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Lista de Precio" sheetId="1" r:id="rId1"/>
    <sheet name="Arcangel Maggio " sheetId="2" r:id="rId2"/>
  </sheets>
  <definedNames>
    <definedName name="_xlnm._FilterDatabase" localSheetId="0" hidden="1">'Lista de Precio'!$A$5:$H$87</definedName>
    <definedName name="_xlnm.Print_Area" localSheetId="0">'Lista de Precio'!$A$1:$H$89</definedName>
  </definedNames>
  <calcPr calcId="181029"/>
</workbook>
</file>

<file path=xl/calcChain.xml><?xml version="1.0" encoding="utf-8"?>
<calcChain xmlns="http://schemas.openxmlformats.org/spreadsheetml/2006/main">
  <c r="L61" i="1" l="1"/>
  <c r="F26" i="2" l="1"/>
  <c r="E26" i="2"/>
  <c r="D26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5" i="2"/>
  <c r="F4" i="2"/>
  <c r="F3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<sst xmlns="http://schemas.openxmlformats.org/spreadsheetml/2006/main" count="406" uniqueCount="252">
  <si>
    <t>LISTA   DE   PRECIOS</t>
  </si>
  <si>
    <t>ISBN</t>
  </si>
  <si>
    <t>AUTOR</t>
  </si>
  <si>
    <t>TÍTULO</t>
  </si>
  <si>
    <t>COLECCIÓN</t>
  </si>
  <si>
    <t>PÁG.</t>
  </si>
  <si>
    <t>PESO</t>
  </si>
  <si>
    <t xml:space="preserve">AÑO </t>
  </si>
  <si>
    <t>PVP</t>
  </si>
  <si>
    <t>978-987-1739-15-8</t>
  </si>
  <si>
    <t>V.S. Pritchett</t>
  </si>
  <si>
    <t>Amor Ciego</t>
  </si>
  <si>
    <t>Literatura Extranjera</t>
  </si>
  <si>
    <t>978-987-1739-07-3</t>
  </si>
  <si>
    <t>AAVV</t>
  </si>
  <si>
    <t xml:space="preserve">Buenos Aires, la ciudad como un plano       </t>
  </si>
  <si>
    <t>Literatura Argentina</t>
  </si>
  <si>
    <t>978-987-2389-26-0</t>
  </si>
  <si>
    <t>María Martoccia</t>
  </si>
  <si>
    <t xml:space="preserve">Caravana                                    </t>
  </si>
  <si>
    <t>978-987-1739-09-7</t>
  </si>
  <si>
    <t>Cocineros de verdad</t>
  </si>
  <si>
    <t>Cocina</t>
  </si>
  <si>
    <t>978-987-1739-16-5</t>
  </si>
  <si>
    <t>Michael Holroyd</t>
  </si>
  <si>
    <t>Cómo se escribe una vida</t>
  </si>
  <si>
    <t>Ensayo Literario</t>
  </si>
  <si>
    <t>978-987-2389-28-4</t>
  </si>
  <si>
    <t>Barbara Cassin</t>
  </si>
  <si>
    <t>Con el más pequeño y el más imperc.</t>
  </si>
  <si>
    <t>Filosofía y Ensayo</t>
  </si>
  <si>
    <t>978-987-1739-40-0</t>
  </si>
  <si>
    <t>Kurt Vonnegut</t>
  </si>
  <si>
    <t>Cuna de Gato</t>
  </si>
  <si>
    <t>978-987-1739-03-5</t>
  </si>
  <si>
    <t xml:space="preserve">Desalmadas                                  </t>
  </si>
  <si>
    <t>978-987-1739-46-2</t>
  </si>
  <si>
    <t>Desayuno de Campeones</t>
  </si>
  <si>
    <t>978-987-1739-08-0</t>
  </si>
  <si>
    <t>H.C. Lewis</t>
  </si>
  <si>
    <t xml:space="preserve">El Caballero que cayó al mar                </t>
  </si>
  <si>
    <t>978-987-1739-06-6</t>
  </si>
  <si>
    <t>Arnaldo Calveyra</t>
  </si>
  <si>
    <t xml:space="preserve">El Caballo Blanco de Mozart                 </t>
  </si>
  <si>
    <t>978-987-2492-60-1</t>
  </si>
  <si>
    <t>Lord Berners</t>
  </si>
  <si>
    <t xml:space="preserve">El Camello                                  </t>
  </si>
  <si>
    <t>978-987-1739-98-1</t>
  </si>
  <si>
    <t>J. Rodolfo Wilcock</t>
  </si>
  <si>
    <t>El Cáos</t>
  </si>
  <si>
    <t>978-987-2492-64-9</t>
  </si>
  <si>
    <t xml:space="preserve">El Ciervo Goloso                            </t>
  </si>
  <si>
    <t>Infantiles</t>
  </si>
  <si>
    <t>978-987-1739-92-9</t>
  </si>
  <si>
    <t>Harry Kressing</t>
  </si>
  <si>
    <t>El Cocinero</t>
  </si>
  <si>
    <t>978-987-2492-62-5</t>
  </si>
  <si>
    <t>Alain Badiou</t>
  </si>
  <si>
    <t xml:space="preserve">El Concepto del Modelo                       </t>
  </si>
  <si>
    <t>978-987-2492-63-2</t>
  </si>
  <si>
    <t xml:space="preserve">El Elefante y El Perro                      </t>
  </si>
  <si>
    <t>978-987-1739-85-1</t>
  </si>
  <si>
    <t>Gaito Gazdanov</t>
  </si>
  <si>
    <t>El Espectro de Alexander Wolf</t>
  </si>
  <si>
    <t>978-987-1739-10-3</t>
  </si>
  <si>
    <t>César Aira</t>
  </si>
  <si>
    <t xml:space="preserve">El Mármol  </t>
  </si>
  <si>
    <t>978-987-1739-05-9</t>
  </si>
  <si>
    <t>Pilar Spangenberg</t>
  </si>
  <si>
    <t xml:space="preserve">El Mono no come bananas                     </t>
  </si>
  <si>
    <t>978-950-9749-03-0</t>
  </si>
  <si>
    <t>Dan Marlowe</t>
  </si>
  <si>
    <t>El Nombre del Juego es Muerte</t>
  </si>
  <si>
    <t>978-950-9749-06-1</t>
  </si>
  <si>
    <t>Antal Szerb</t>
  </si>
  <si>
    <t>El Paraiso Opuesto</t>
  </si>
  <si>
    <t>978-950-9749-01-6</t>
  </si>
  <si>
    <t>Edgardo Cozarinsky</t>
  </si>
  <si>
    <t>El Rufián Moldavo</t>
  </si>
  <si>
    <t xml:space="preserve">978-987-1739-13-4 </t>
  </si>
  <si>
    <t>Maurice Renard</t>
  </si>
  <si>
    <t>El Señor de la Luz</t>
  </si>
  <si>
    <t>978-987-2492-65-6</t>
  </si>
  <si>
    <t>Javiera Gutierrez</t>
  </si>
  <si>
    <t xml:space="preserve">El Toro Amable                              </t>
  </si>
  <si>
    <t>978-987-1739-43-1</t>
  </si>
  <si>
    <t>Entrenamiento elemental para actores</t>
  </si>
  <si>
    <t>978-987-1739-65-3</t>
  </si>
  <si>
    <t>David Markson</t>
  </si>
  <si>
    <t>Esto no es una Novela</t>
  </si>
  <si>
    <t>978-987-1739-22-6</t>
  </si>
  <si>
    <t>Roberto Bazlen</t>
  </si>
  <si>
    <t>Informes de Lectura</t>
  </si>
  <si>
    <t>978-987-1739-21-9</t>
  </si>
  <si>
    <t>Alexander Baron</t>
  </si>
  <si>
    <t>Jugador</t>
  </si>
  <si>
    <t>Matías Serra Bradford</t>
  </si>
  <si>
    <t xml:space="preserve">La Biblioteca Ideal                         </t>
  </si>
  <si>
    <t>978-987-1739-86-8</t>
  </si>
  <si>
    <t>Phillip M. Hubbard</t>
  </si>
  <si>
    <t>La Colmena de Cristal</t>
  </si>
  <si>
    <t>Arthur Machen</t>
  </si>
  <si>
    <t>La Gloria Secreta</t>
  </si>
  <si>
    <t>978-987-1739-11-0</t>
  </si>
  <si>
    <t>Muriel Spark</t>
  </si>
  <si>
    <t>La Intromisión</t>
  </si>
  <si>
    <t>978-987-2492-66-3</t>
  </si>
  <si>
    <t xml:space="preserve">La Liebre Temerosa                          </t>
  </si>
  <si>
    <t>978-987-1739-19-6</t>
  </si>
  <si>
    <t>Virginia Woolf</t>
  </si>
  <si>
    <t>La Muerte de la Polilla</t>
  </si>
  <si>
    <t>978-987-2492-61-8</t>
  </si>
  <si>
    <t xml:space="preserve">La Muerte de los Filósofos                  </t>
  </si>
  <si>
    <t>978-987-1739-76-9</t>
  </si>
  <si>
    <t>La Mujer de Guatemala</t>
  </si>
  <si>
    <t>978-987-1739-37-0</t>
  </si>
  <si>
    <t>Pilar Spangenberg y G. Livov</t>
  </si>
  <si>
    <t>La Palabra y La Ciudad</t>
  </si>
  <si>
    <t>978-987-1739-01-1</t>
  </si>
  <si>
    <t>Daniel Guebel</t>
  </si>
  <si>
    <t xml:space="preserve">La Perla del Emperador                      </t>
  </si>
  <si>
    <t>978-987-1739-18-9</t>
  </si>
  <si>
    <t>La Soledad del Lector</t>
  </si>
  <si>
    <t>978-950-9749-04-7</t>
  </si>
  <si>
    <t>James Dickey</t>
  </si>
  <si>
    <t>La Violencia está en Nosotros</t>
  </si>
  <si>
    <t>978-950-9749-13-9</t>
  </si>
  <si>
    <t>Vikram Paralkar</t>
  </si>
  <si>
    <t>Las Aflicciones</t>
  </si>
  <si>
    <t>978-987-1739-71-4</t>
  </si>
  <si>
    <t>Alexander Theroux</t>
  </si>
  <si>
    <t>Los Colores Primarios</t>
  </si>
  <si>
    <t>978-950-9749-05-4</t>
  </si>
  <si>
    <t>Los Colores Secundarios</t>
  </si>
  <si>
    <t>978-987-24926-9-4</t>
  </si>
  <si>
    <t>Alfred Hayes</t>
  </si>
  <si>
    <t xml:space="preserve">Los Enamorados                              </t>
  </si>
  <si>
    <t>978-987-1739-00-4</t>
  </si>
  <si>
    <t xml:space="preserve">Los Encubridores                            </t>
  </si>
  <si>
    <t>978-950-9749-07-8</t>
  </si>
  <si>
    <t>Madre Noche</t>
  </si>
  <si>
    <t>978-987-2389-25-3</t>
  </si>
  <si>
    <t xml:space="preserve">Memento Mori                                </t>
  </si>
  <si>
    <t>978-987-1739-12-7</t>
  </si>
  <si>
    <t>Arno Schmidt</t>
  </si>
  <si>
    <t>Meteoro de Verano</t>
  </si>
  <si>
    <t>978-987-1739-56-1</t>
  </si>
  <si>
    <t>Elliott Chaze</t>
  </si>
  <si>
    <t>Mi Angel tiene Alas Negras</t>
  </si>
  <si>
    <t>978-987-1739-68-4</t>
  </si>
  <si>
    <t>Mi Perdición</t>
  </si>
  <si>
    <t>978-987-2389-21-5</t>
  </si>
  <si>
    <t>Luis Chitarroni</t>
  </si>
  <si>
    <t xml:space="preserve">Mil Tazas de té                             </t>
  </si>
  <si>
    <t>978-987-1739-31-8</t>
  </si>
  <si>
    <t>Muy lejos de Kensington</t>
  </si>
  <si>
    <t>978-987-1739-35-6</t>
  </si>
  <si>
    <t>William Sansom</t>
  </si>
  <si>
    <t>No Mires Abajo</t>
  </si>
  <si>
    <t>978-987-1739-17-2</t>
  </si>
  <si>
    <t>Julian MacLaren Ross</t>
  </si>
  <si>
    <t>Noches en Fitzrovia</t>
  </si>
  <si>
    <t>978-987-1739-45-5</t>
  </si>
  <si>
    <t>Nuevo museo del chisme</t>
  </si>
  <si>
    <t>978-987-1739-97-4</t>
  </si>
  <si>
    <t>Pájaro de Celda</t>
  </si>
  <si>
    <t>978-987-1739-78-3</t>
  </si>
  <si>
    <t>Payasadas</t>
  </si>
  <si>
    <t>978-987-1739-20-2</t>
  </si>
  <si>
    <t>Que el Mundo me Conozca</t>
  </si>
  <si>
    <t>978-987-1739-44-8</t>
  </si>
  <si>
    <t>Jamie James</t>
  </si>
  <si>
    <t>Rimbaud en Java. El viaje perdido</t>
  </si>
  <si>
    <t>978-987-1739-59-2</t>
  </si>
  <si>
    <t>Robinson</t>
  </si>
  <si>
    <t>978-987-1739-47-9</t>
  </si>
  <si>
    <t>Michele Mari</t>
  </si>
  <si>
    <t>Rojo Floyd</t>
  </si>
  <si>
    <t>978-987-2389-27-7</t>
  </si>
  <si>
    <t>Daniel Defoe</t>
  </si>
  <si>
    <t xml:space="preserve">Roxana, la amante afortunada                </t>
  </si>
  <si>
    <t>978-987-1739-02-8</t>
  </si>
  <si>
    <t xml:space="preserve">Siluetas                                    </t>
  </si>
  <si>
    <t>Bob Chow</t>
  </si>
  <si>
    <t>Todos Conta Todos</t>
  </si>
  <si>
    <t>978-987-1739-77-6</t>
  </si>
  <si>
    <t>Jesse Ball</t>
  </si>
  <si>
    <t>Toque de Queda</t>
  </si>
  <si>
    <t>978-987-2389-24-6</t>
  </si>
  <si>
    <t xml:space="preserve">Tostadas de jabón y otros cuentos           </t>
  </si>
  <si>
    <t>978-987-1739-04-2</t>
  </si>
  <si>
    <t>Ivy Compton-Burnett</t>
  </si>
  <si>
    <t xml:space="preserve">Una familia y una fortuna                   </t>
  </si>
  <si>
    <t>978-987-1739-39-4</t>
  </si>
  <si>
    <t>L.J. Davis</t>
  </si>
  <si>
    <t>Una Vida Plena</t>
  </si>
  <si>
    <t>978-987-1739-89-9</t>
  </si>
  <si>
    <t>Bruce Elliott</t>
  </si>
  <si>
    <t>Uno es un número solitario</t>
  </si>
  <si>
    <t>978-987-2389-29-1</t>
  </si>
  <si>
    <t xml:space="preserve">Veneno de tarántula                         </t>
  </si>
  <si>
    <t>978-950-9749-14-6</t>
  </si>
  <si>
    <t>Angel Faretta</t>
  </si>
  <si>
    <t>Viajeros que huyen</t>
  </si>
  <si>
    <t>987-987-1739-72-1</t>
  </si>
  <si>
    <t>Kyo McLear e Isabelle Arsenault</t>
  </si>
  <si>
    <t>Virginia Lobo</t>
  </si>
  <si>
    <t>Charles Williams</t>
  </si>
  <si>
    <t>Zona Caliente</t>
  </si>
  <si>
    <t>Una Nueva Aventura de Irene Adler</t>
  </si>
  <si>
    <t>Dios lo bendiga, señor Rosewater</t>
  </si>
  <si>
    <t>El Estereoscopio de los solitarios</t>
  </si>
  <si>
    <t>Sombra Vana</t>
  </si>
  <si>
    <t>978-9509-7492-2-1</t>
  </si>
  <si>
    <t>978-950-9749-17-7</t>
  </si>
  <si>
    <t>978-950-9749-20-7</t>
  </si>
  <si>
    <t>Jane Hervey</t>
  </si>
  <si>
    <t>978-950-9749-18-4</t>
  </si>
  <si>
    <t>978-987-1739-14-1</t>
  </si>
  <si>
    <t>978-987-2492-68-7</t>
  </si>
  <si>
    <t>978-950-9749-19-1</t>
  </si>
  <si>
    <t>O.Lamborghini-Dodi Cheuer</t>
  </si>
  <si>
    <t>978-950-9749-24-5</t>
  </si>
  <si>
    <t>El Otro Lado</t>
  </si>
  <si>
    <t>Alfred Kubin</t>
  </si>
  <si>
    <t>978-950-9749-21-4</t>
  </si>
  <si>
    <t>Los Elementales</t>
  </si>
  <si>
    <t>978-950-9749-25-2</t>
  </si>
  <si>
    <t>Michael McDowell</t>
  </si>
  <si>
    <t>978-950-9749-26-9</t>
  </si>
  <si>
    <t>Documento de María</t>
  </si>
  <si>
    <t>Martín Glozman</t>
  </si>
  <si>
    <t>Martín Rejtman-Federico León</t>
  </si>
  <si>
    <t>978-950-9749-27-6</t>
  </si>
  <si>
    <t>Archivo Dickinson</t>
  </si>
  <si>
    <t>María Negroni</t>
  </si>
  <si>
    <t xml:space="preserve"> </t>
  </si>
  <si>
    <t>978-950-9749-33-4</t>
  </si>
  <si>
    <t xml:space="preserve">Palacio de Olvido </t>
  </si>
  <si>
    <t xml:space="preserve">Alberto Tabbia </t>
  </si>
  <si>
    <t xml:space="preserve">De Amor y De Hambre </t>
  </si>
  <si>
    <t>978-950-9749-35-1</t>
  </si>
  <si>
    <t xml:space="preserve">Literarura Extranjera </t>
  </si>
  <si>
    <t xml:space="preserve">Prohibido Morir aquí </t>
  </si>
  <si>
    <t>978-950-9749-36-8</t>
  </si>
  <si>
    <t xml:space="preserve">Elizabeth Taylor </t>
  </si>
  <si>
    <t xml:space="preserve">Literatura Extranjera </t>
  </si>
  <si>
    <t xml:space="preserve">Precio </t>
  </si>
  <si>
    <t xml:space="preserve">Bonif. </t>
  </si>
  <si>
    <t xml:space="preserve">Total </t>
  </si>
  <si>
    <t xml:space="preserve">  </t>
  </si>
  <si>
    <t xml:space="preserve"> ABRIL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</si>
</sst>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&quot;€&quot;* #,##0.00_-;\-&quot;€&quot;* #,##0.00_-;_-&quot;€&quot;* &quot;-&quot;??_-;_-@_-"/>
    <numFmt numFmtId="166" formatCode="_-[$$-2C0A]\ * #,##0.00_-;\-[$$-2C0A]\ * #,##0.00_-;_-[$$-2C0A]\ 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39"/>
      <name val="Arial"/>
      <family val="2"/>
    </font>
    <font>
      <b/>
      <u/>
      <sz val="26"/>
      <name val="Monotype Corsiva"/>
      <family val="4"/>
    </font>
    <font>
      <sz val="9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b/>
      <u/>
      <sz val="26"/>
      <name val="Times New Roman"/>
      <family val="1"/>
    </font>
    <font>
      <b/>
      <u/>
      <sz val="20"/>
      <name val="Times New Roman"/>
      <family val="1"/>
    </font>
    <font>
      <sz val="10"/>
      <name val="Times New Roman"/>
      <family val="1"/>
    </font>
    <font>
      <u/>
      <sz val="10"/>
      <color theme="9" tint="-0.499984740745262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8"/>
      <color rgb="FF222222"/>
      <name val="Times New Roman"/>
      <family val="1"/>
    </font>
    <font>
      <sz val="8"/>
      <color rgb="FF545454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8">
    <xf numFmtId="0" fontId="0" fillId="0" borderId="0" xfId="0"/>
    <xf numFmtId="1" fontId="5" fillId="2" borderId="1" xfId="1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0" fontId="1" fillId="3" borderId="0" xfId="1" applyFill="1" applyAlignment="1">
      <alignment horizontal="left"/>
    </xf>
    <xf numFmtId="0" fontId="2" fillId="3" borderId="0" xfId="1" applyFont="1" applyFill="1" applyAlignment="1">
      <alignment horizontal="left"/>
    </xf>
    <xf numFmtId="1" fontId="12" fillId="2" borderId="1" xfId="1" applyNumberFormat="1" applyFont="1" applyFill="1" applyBorder="1" applyAlignment="1">
      <alignment vertical="center"/>
    </xf>
    <xf numFmtId="0" fontId="13" fillId="0" borderId="0" xfId="0" applyFont="1"/>
    <xf numFmtId="164" fontId="0" fillId="0" borderId="0" xfId="4" applyFont="1"/>
    <xf numFmtId="164" fontId="5" fillId="0" borderId="1" xfId="4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166" fontId="5" fillId="0" borderId="0" xfId="3" applyNumberFormat="1" applyFont="1" applyAlignment="1">
      <alignment horizontal="left"/>
    </xf>
    <xf numFmtId="0" fontId="10" fillId="0" borderId="0" xfId="1" applyFont="1" applyAlignment="1">
      <alignment horizontal="left" vertical="center"/>
    </xf>
    <xf numFmtId="0" fontId="5" fillId="0" borderId="0" xfId="1" applyFont="1"/>
    <xf numFmtId="0" fontId="11" fillId="0" borderId="0" xfId="2" applyFont="1" applyAlignment="1" applyProtection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3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164" fontId="7" fillId="3" borderId="1" xfId="4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left" vertical="center"/>
    </xf>
    <xf numFmtId="164" fontId="8" fillId="3" borderId="6" xfId="4" applyFont="1" applyFill="1" applyBorder="1" applyAlignment="1">
      <alignment horizontal="left" vertical="center"/>
    </xf>
    <xf numFmtId="1" fontId="12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" fontId="5" fillId="0" borderId="1" xfId="1" applyNumberFormat="1" applyFont="1" applyBorder="1" applyAlignment="1">
      <alignment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16" fillId="0" borderId="1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164" fontId="5" fillId="2" borderId="1" xfId="4" applyFont="1" applyFill="1" applyBorder="1" applyAlignment="1">
      <alignment vertical="center"/>
    </xf>
    <xf numFmtId="164" fontId="5" fillId="0" borderId="1" xfId="4" applyFont="1" applyBorder="1" applyAlignment="1">
      <alignment horizontal="center"/>
    </xf>
    <xf numFmtId="0" fontId="12" fillId="0" borderId="1" xfId="1" applyFont="1" applyBorder="1" applyAlignment="1">
      <alignment horizontal="right" vertical="center"/>
    </xf>
    <xf numFmtId="9" fontId="0" fillId="0" borderId="0" xfId="0" applyNumberFormat="1"/>
    <xf numFmtId="164" fontId="0" fillId="0" borderId="1" xfId="0" applyNumberFormat="1" applyBorder="1"/>
    <xf numFmtId="164" fontId="0" fillId="0" borderId="1" xfId="4" applyFont="1" applyBorder="1"/>
    <xf numFmtId="164" fontId="18" fillId="0" borderId="1" xfId="4" applyFont="1" applyBorder="1"/>
    <xf numFmtId="164" fontId="18" fillId="0" borderId="1" xfId="0" applyNumberFormat="1" applyFont="1" applyBorder="1"/>
    <xf numFmtId="0" fontId="18" fillId="0" borderId="1" xfId="0" applyFont="1" applyBorder="1" applyAlignment="1">
      <alignment horizontal="center"/>
    </xf>
    <xf numFmtId="164" fontId="18" fillId="0" borderId="1" xfId="4" applyFont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49" fontId="15" fillId="3" borderId="5" xfId="1" applyNumberFormat="1" applyFont="1" applyFill="1" applyBorder="1" applyAlignment="1">
      <alignment horizontal="center" vertical="center"/>
    </xf>
    <xf numFmtId="49" fontId="15" fillId="3" borderId="0" xfId="1" applyNumberFormat="1" applyFont="1" applyFill="1" applyAlignment="1">
      <alignment horizontal="center" vertical="center"/>
    </xf>
    <xf numFmtId="49" fontId="15" fillId="3" borderId="6" xfId="1" applyNumberFormat="1" applyFont="1" applyFill="1" applyBorder="1" applyAlignment="1">
      <alignment horizontal="center" vertical="center"/>
    </xf>
  </cellXfs>
  <cellStyles count="5">
    <cellStyle name="Currency" xfId="4" builtinId="4"/>
    <cellStyle name="Hyperlink" xfId="2" builtinId="8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38101</xdr:rowOff>
    </xdr:from>
    <xdr:to>
      <xdr:col>1</xdr:col>
      <xdr:colOff>561975</xdr:colOff>
      <xdr:row>2</xdr:row>
      <xdr:rowOff>278634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7A4E2A4-D7C4-4993-96EE-4E1DD2C25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38101"/>
          <a:ext cx="1333500" cy="745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pane ySplit="4" topLeftCell="A76" activePane="bottomLeft" state="frozen"/>
      <selection pane="bottomLeft" activeCell="C80" sqref="C80"/>
    </sheetView>
  </sheetViews>
  <sheetFormatPr defaultColWidth="11.42578125" defaultRowHeight="15" x14ac:dyDescent="0.25"/>
  <cols>
    <col min="1" max="1" width="14.5703125" customWidth="1"/>
    <col min="2" max="2" width="27.7109375" customWidth="1"/>
    <col min="3" max="3" width="22" customWidth="1"/>
    <col min="4" max="4" width="20.140625" customWidth="1"/>
    <col min="5" max="5" width="4.5703125" customWidth="1"/>
    <col min="6" max="6" width="5.140625" customWidth="1"/>
    <col min="7" max="7" width="4.140625" customWidth="1"/>
    <col min="8" max="8" width="8.28515625" style="9" customWidth="1"/>
    <col min="9" max="9" width="11.42578125" style="8"/>
  </cols>
  <sheetData>
    <row r="1" spans="1:11" ht="24.95" customHeight="1" x14ac:dyDescent="0.25">
      <c r="A1" s="42" t="s">
        <v>0</v>
      </c>
      <c r="B1" s="43"/>
      <c r="C1" s="43"/>
      <c r="D1" s="43"/>
      <c r="E1" s="43"/>
      <c r="F1" s="43"/>
      <c r="G1" s="43"/>
      <c r="H1" s="44"/>
      <c r="I1" s="12"/>
    </row>
    <row r="2" spans="1:11" ht="15" customHeight="1" x14ac:dyDescent="0.25">
      <c r="A2" s="22"/>
      <c r="B2" s="19"/>
      <c r="C2" s="6"/>
      <c r="D2" s="3"/>
      <c r="E2" s="5"/>
      <c r="F2" s="4"/>
      <c r="G2" s="4"/>
      <c r="H2" s="23"/>
      <c r="I2" s="12"/>
    </row>
    <row r="3" spans="1:11" ht="25.5" customHeight="1" x14ac:dyDescent="0.25">
      <c r="A3" s="45" t="s">
        <v>251</v>
      </c>
      <c r="B3" s="46"/>
      <c r="C3" s="46"/>
      <c r="D3" s="46"/>
      <c r="E3" s="46"/>
      <c r="F3" s="46"/>
      <c r="G3" s="46"/>
      <c r="H3" s="47"/>
      <c r="I3" s="12"/>
      <c r="J3" s="13"/>
      <c r="K3" s="11"/>
    </row>
    <row r="4" spans="1:11" ht="18" customHeight="1" x14ac:dyDescent="0.25">
      <c r="A4" s="20" t="s">
        <v>1</v>
      </c>
      <c r="B4" s="20" t="s">
        <v>3</v>
      </c>
      <c r="C4" s="20" t="s">
        <v>2</v>
      </c>
      <c r="D4" s="20" t="s">
        <v>4</v>
      </c>
      <c r="E4" s="20" t="s">
        <v>5</v>
      </c>
      <c r="F4" s="20" t="s">
        <v>6</v>
      </c>
      <c r="G4" s="20" t="s">
        <v>7</v>
      </c>
      <c r="H4" s="21" t="s">
        <v>8</v>
      </c>
      <c r="I4" s="14"/>
      <c r="J4" s="15"/>
      <c r="K4" s="11"/>
    </row>
    <row r="5" spans="1:11" ht="15" customHeight="1" x14ac:dyDescent="0.25">
      <c r="A5" s="7" t="s">
        <v>9</v>
      </c>
      <c r="B5" s="2" t="s">
        <v>11</v>
      </c>
      <c r="C5" s="1" t="s">
        <v>10</v>
      </c>
      <c r="D5" s="16" t="s">
        <v>12</v>
      </c>
      <c r="E5" s="17">
        <v>284</v>
      </c>
      <c r="F5" s="17">
        <v>272</v>
      </c>
      <c r="G5" s="17">
        <v>2011</v>
      </c>
      <c r="H5" s="10">
        <v>460</v>
      </c>
      <c r="J5" s="15"/>
      <c r="K5" s="11"/>
    </row>
    <row r="6" spans="1:11" ht="15" customHeight="1" x14ac:dyDescent="0.25">
      <c r="A6" s="24" t="s">
        <v>233</v>
      </c>
      <c r="B6" s="25" t="s">
        <v>234</v>
      </c>
      <c r="C6" s="26" t="s">
        <v>235</v>
      </c>
      <c r="D6" s="27" t="s">
        <v>16</v>
      </c>
      <c r="E6" s="18">
        <v>88</v>
      </c>
      <c r="F6" s="18">
        <v>103</v>
      </c>
      <c r="G6" s="18">
        <v>2018</v>
      </c>
      <c r="H6" s="32">
        <v>360</v>
      </c>
      <c r="J6" s="15"/>
      <c r="K6" s="11"/>
    </row>
    <row r="7" spans="1:11" ht="15" customHeight="1" x14ac:dyDescent="0.25">
      <c r="A7" s="28" t="s">
        <v>13</v>
      </c>
      <c r="B7" s="25" t="s">
        <v>15</v>
      </c>
      <c r="C7" s="25" t="s">
        <v>14</v>
      </c>
      <c r="D7" s="27" t="s">
        <v>16</v>
      </c>
      <c r="E7" s="18">
        <v>248</v>
      </c>
      <c r="F7" s="18">
        <v>242</v>
      </c>
      <c r="G7" s="18">
        <v>2010</v>
      </c>
      <c r="H7" s="10">
        <v>440</v>
      </c>
    </row>
    <row r="8" spans="1:11" ht="15" customHeight="1" x14ac:dyDescent="0.25">
      <c r="A8" s="24" t="s">
        <v>17</v>
      </c>
      <c r="B8" s="25" t="s">
        <v>19</v>
      </c>
      <c r="C8" s="26" t="s">
        <v>18</v>
      </c>
      <c r="D8" s="27" t="s">
        <v>16</v>
      </c>
      <c r="E8" s="18">
        <v>224</v>
      </c>
      <c r="F8" s="18">
        <v>264</v>
      </c>
      <c r="G8" s="18">
        <v>2009</v>
      </c>
      <c r="H8" s="10">
        <v>420</v>
      </c>
    </row>
    <row r="9" spans="1:11" ht="15" customHeight="1" x14ac:dyDescent="0.25">
      <c r="A9" s="7" t="s">
        <v>20</v>
      </c>
      <c r="B9" s="2" t="s">
        <v>21</v>
      </c>
      <c r="C9" s="1" t="s">
        <v>14</v>
      </c>
      <c r="D9" s="16" t="s">
        <v>22</v>
      </c>
      <c r="E9" s="17">
        <v>118</v>
      </c>
      <c r="F9" s="17">
        <v>245</v>
      </c>
      <c r="G9" s="17">
        <v>2011</v>
      </c>
      <c r="H9" s="32">
        <v>440</v>
      </c>
      <c r="I9" s="8" t="s">
        <v>236</v>
      </c>
    </row>
    <row r="10" spans="1:11" ht="15" customHeight="1" x14ac:dyDescent="0.25">
      <c r="A10" s="24" t="s">
        <v>23</v>
      </c>
      <c r="B10" s="25" t="s">
        <v>25</v>
      </c>
      <c r="C10" s="26" t="s">
        <v>24</v>
      </c>
      <c r="D10" s="27" t="s">
        <v>26</v>
      </c>
      <c r="E10" s="18">
        <v>310</v>
      </c>
      <c r="F10" s="18">
        <v>335</v>
      </c>
      <c r="G10" s="18">
        <v>2011</v>
      </c>
      <c r="H10" s="10">
        <v>550</v>
      </c>
    </row>
    <row r="11" spans="1:11" ht="15" customHeight="1" x14ac:dyDescent="0.25">
      <c r="A11" s="24" t="s">
        <v>27</v>
      </c>
      <c r="B11" s="25" t="s">
        <v>29</v>
      </c>
      <c r="C11" s="26" t="s">
        <v>28</v>
      </c>
      <c r="D11" s="27" t="s">
        <v>30</v>
      </c>
      <c r="E11" s="18">
        <v>112</v>
      </c>
      <c r="F11" s="18">
        <v>146</v>
      </c>
      <c r="G11" s="18">
        <v>2009</v>
      </c>
      <c r="H11" s="10">
        <v>330</v>
      </c>
    </row>
    <row r="12" spans="1:11" ht="15" customHeight="1" x14ac:dyDescent="0.25">
      <c r="A12" s="28" t="s">
        <v>31</v>
      </c>
      <c r="B12" s="25" t="s">
        <v>33</v>
      </c>
      <c r="C12" s="26" t="s">
        <v>32</v>
      </c>
      <c r="D12" s="27" t="s">
        <v>12</v>
      </c>
      <c r="E12" s="18">
        <v>248</v>
      </c>
      <c r="F12" s="18">
        <v>275</v>
      </c>
      <c r="G12" s="18">
        <v>2012</v>
      </c>
      <c r="H12" s="10">
        <v>450</v>
      </c>
    </row>
    <row r="13" spans="1:11" ht="15" customHeight="1" x14ac:dyDescent="0.25">
      <c r="A13" s="28" t="s">
        <v>241</v>
      </c>
      <c r="B13" s="25" t="s">
        <v>240</v>
      </c>
      <c r="C13" s="26" t="s">
        <v>160</v>
      </c>
      <c r="D13" s="27" t="s">
        <v>242</v>
      </c>
      <c r="E13" s="18">
        <v>320</v>
      </c>
      <c r="F13" s="18">
        <v>303</v>
      </c>
      <c r="G13" s="18">
        <v>2018</v>
      </c>
      <c r="H13" s="33">
        <v>510</v>
      </c>
    </row>
    <row r="14" spans="1:11" ht="15" customHeight="1" x14ac:dyDescent="0.25">
      <c r="A14" s="28" t="s">
        <v>34</v>
      </c>
      <c r="B14" s="25" t="s">
        <v>35</v>
      </c>
      <c r="C14" s="26" t="s">
        <v>18</v>
      </c>
      <c r="D14" s="27" t="s">
        <v>16</v>
      </c>
      <c r="E14" s="18">
        <v>224</v>
      </c>
      <c r="F14" s="18">
        <v>269</v>
      </c>
      <c r="G14" s="18">
        <v>2010</v>
      </c>
      <c r="H14" s="10">
        <v>410</v>
      </c>
    </row>
    <row r="15" spans="1:11" ht="15" customHeight="1" x14ac:dyDescent="0.25">
      <c r="A15" s="28" t="s">
        <v>36</v>
      </c>
      <c r="B15" s="25" t="s">
        <v>37</v>
      </c>
      <c r="C15" s="26" t="s">
        <v>32</v>
      </c>
      <c r="D15" s="27" t="s">
        <v>12</v>
      </c>
      <c r="E15" s="18">
        <v>304</v>
      </c>
      <c r="F15" s="18">
        <v>337</v>
      </c>
      <c r="G15" s="18">
        <v>2013</v>
      </c>
      <c r="H15" s="10">
        <v>510</v>
      </c>
    </row>
    <row r="16" spans="1:11" ht="15" customHeight="1" x14ac:dyDescent="0.25">
      <c r="A16" s="28" t="s">
        <v>225</v>
      </c>
      <c r="B16" s="25" t="s">
        <v>210</v>
      </c>
      <c r="C16" s="26" t="s">
        <v>32</v>
      </c>
      <c r="D16" s="27" t="s">
        <v>12</v>
      </c>
      <c r="E16" s="18">
        <v>200</v>
      </c>
      <c r="F16" s="18">
        <v>227</v>
      </c>
      <c r="G16" s="18">
        <v>2017</v>
      </c>
      <c r="H16" s="10">
        <v>440</v>
      </c>
    </row>
    <row r="17" spans="1:8" ht="15" customHeight="1" x14ac:dyDescent="0.25">
      <c r="A17" s="28" t="s">
        <v>229</v>
      </c>
      <c r="B17" s="25" t="s">
        <v>230</v>
      </c>
      <c r="C17" s="26" t="s">
        <v>231</v>
      </c>
      <c r="D17" s="27" t="s">
        <v>16</v>
      </c>
      <c r="E17" s="18">
        <v>184</v>
      </c>
      <c r="F17" s="18">
        <v>191</v>
      </c>
      <c r="G17" s="18">
        <v>2017</v>
      </c>
      <c r="H17" s="10">
        <v>430</v>
      </c>
    </row>
    <row r="18" spans="1:8" ht="15" customHeight="1" x14ac:dyDescent="0.25">
      <c r="A18" s="28" t="s">
        <v>38</v>
      </c>
      <c r="B18" s="25" t="s">
        <v>40</v>
      </c>
      <c r="C18" s="26" t="s">
        <v>39</v>
      </c>
      <c r="D18" s="27" t="s">
        <v>12</v>
      </c>
      <c r="E18" s="18">
        <v>160</v>
      </c>
      <c r="F18" s="18">
        <v>166</v>
      </c>
      <c r="G18" s="18">
        <v>2010</v>
      </c>
      <c r="H18" s="10">
        <v>390</v>
      </c>
    </row>
    <row r="19" spans="1:8" ht="15" customHeight="1" x14ac:dyDescent="0.25">
      <c r="A19" s="28" t="s">
        <v>41</v>
      </c>
      <c r="B19" s="25" t="s">
        <v>43</v>
      </c>
      <c r="C19" s="26" t="s">
        <v>42</v>
      </c>
      <c r="D19" s="27" t="s">
        <v>16</v>
      </c>
      <c r="E19" s="18">
        <v>232</v>
      </c>
      <c r="F19" s="18">
        <v>219</v>
      </c>
      <c r="G19" s="18">
        <v>2010</v>
      </c>
      <c r="H19" s="10">
        <v>420</v>
      </c>
    </row>
    <row r="20" spans="1:8" ht="15" customHeight="1" x14ac:dyDescent="0.25">
      <c r="A20" s="24" t="s">
        <v>44</v>
      </c>
      <c r="B20" s="25" t="s">
        <v>46</v>
      </c>
      <c r="C20" s="26" t="s">
        <v>45</v>
      </c>
      <c r="D20" s="27" t="s">
        <v>12</v>
      </c>
      <c r="E20" s="18">
        <v>126</v>
      </c>
      <c r="F20" s="18">
        <v>263</v>
      </c>
      <c r="G20" s="18">
        <v>2009</v>
      </c>
      <c r="H20" s="10">
        <v>360</v>
      </c>
    </row>
    <row r="21" spans="1:8" ht="15" customHeight="1" x14ac:dyDescent="0.25">
      <c r="A21" s="24" t="s">
        <v>47</v>
      </c>
      <c r="B21" s="25" t="s">
        <v>49</v>
      </c>
      <c r="C21" s="26" t="s">
        <v>48</v>
      </c>
      <c r="D21" s="27" t="s">
        <v>16</v>
      </c>
      <c r="E21" s="18">
        <v>256</v>
      </c>
      <c r="F21" s="18">
        <v>240</v>
      </c>
      <c r="G21" s="18">
        <v>2015</v>
      </c>
      <c r="H21" s="10">
        <v>430</v>
      </c>
    </row>
    <row r="22" spans="1:8" ht="15" customHeight="1" x14ac:dyDescent="0.25">
      <c r="A22" s="24" t="s">
        <v>50</v>
      </c>
      <c r="B22" s="25" t="s">
        <v>51</v>
      </c>
      <c r="C22" s="26" t="s">
        <v>18</v>
      </c>
      <c r="D22" s="27" t="s">
        <v>52</v>
      </c>
      <c r="E22" s="18">
        <v>32</v>
      </c>
      <c r="F22" s="18">
        <v>53</v>
      </c>
      <c r="G22" s="18">
        <v>2009</v>
      </c>
      <c r="H22" s="10">
        <v>240</v>
      </c>
    </row>
    <row r="23" spans="1:8" ht="15" customHeight="1" x14ac:dyDescent="0.25">
      <c r="A23" s="24" t="s">
        <v>53</v>
      </c>
      <c r="B23" s="25" t="s">
        <v>55</v>
      </c>
      <c r="C23" s="26" t="s">
        <v>54</v>
      </c>
      <c r="D23" s="27" t="s">
        <v>12</v>
      </c>
      <c r="E23" s="18">
        <v>256</v>
      </c>
      <c r="F23" s="18">
        <v>259</v>
      </c>
      <c r="G23" s="18">
        <v>2014</v>
      </c>
      <c r="H23" s="10">
        <v>440</v>
      </c>
    </row>
    <row r="24" spans="1:8" ht="15" customHeight="1" x14ac:dyDescent="0.25">
      <c r="A24" s="24" t="s">
        <v>56</v>
      </c>
      <c r="B24" s="25" t="s">
        <v>58</v>
      </c>
      <c r="C24" s="26" t="s">
        <v>57</v>
      </c>
      <c r="D24" s="27" t="s">
        <v>30</v>
      </c>
      <c r="E24" s="18">
        <v>158</v>
      </c>
      <c r="F24" s="18">
        <v>196</v>
      </c>
      <c r="G24" s="18">
        <v>2009</v>
      </c>
      <c r="H24" s="10">
        <v>390</v>
      </c>
    </row>
    <row r="25" spans="1:8" ht="15" customHeight="1" x14ac:dyDescent="0.25">
      <c r="A25" s="24" t="s">
        <v>59</v>
      </c>
      <c r="B25" s="25" t="s">
        <v>60</v>
      </c>
      <c r="C25" s="26" t="s">
        <v>18</v>
      </c>
      <c r="D25" s="27" t="s">
        <v>52</v>
      </c>
      <c r="E25" s="18">
        <v>32</v>
      </c>
      <c r="F25" s="18">
        <v>53</v>
      </c>
      <c r="G25" s="18">
        <v>2009</v>
      </c>
      <c r="H25" s="10">
        <v>240</v>
      </c>
    </row>
    <row r="26" spans="1:8" ht="15" customHeight="1" x14ac:dyDescent="0.25">
      <c r="A26" s="24" t="s">
        <v>61</v>
      </c>
      <c r="B26" s="25" t="s">
        <v>63</v>
      </c>
      <c r="C26" s="26" t="s">
        <v>62</v>
      </c>
      <c r="D26" s="27" t="s">
        <v>12</v>
      </c>
      <c r="E26" s="18">
        <v>202</v>
      </c>
      <c r="F26" s="18">
        <v>194</v>
      </c>
      <c r="G26" s="18">
        <v>2014</v>
      </c>
      <c r="H26" s="10">
        <v>400</v>
      </c>
    </row>
    <row r="27" spans="1:8" ht="15" customHeight="1" x14ac:dyDescent="0.25">
      <c r="A27" s="28" t="s">
        <v>220</v>
      </c>
      <c r="B27" s="25" t="s">
        <v>211</v>
      </c>
      <c r="C27" s="26" t="s">
        <v>48</v>
      </c>
      <c r="D27" s="27" t="s">
        <v>12</v>
      </c>
      <c r="E27" s="18">
        <v>200</v>
      </c>
      <c r="F27" s="18">
        <v>195</v>
      </c>
      <c r="G27" s="18">
        <v>2017</v>
      </c>
      <c r="H27" s="10">
        <v>410</v>
      </c>
    </row>
    <row r="28" spans="1:8" ht="15" customHeight="1" x14ac:dyDescent="0.25">
      <c r="A28" s="28" t="s">
        <v>64</v>
      </c>
      <c r="B28" s="25" t="s">
        <v>66</v>
      </c>
      <c r="C28" s="26" t="s">
        <v>65</v>
      </c>
      <c r="D28" s="27" t="s">
        <v>16</v>
      </c>
      <c r="E28" s="18">
        <v>152</v>
      </c>
      <c r="F28" s="18">
        <v>156</v>
      </c>
      <c r="G28" s="18">
        <v>2011</v>
      </c>
      <c r="H28" s="10">
        <v>390</v>
      </c>
    </row>
    <row r="29" spans="1:8" ht="15" customHeight="1" x14ac:dyDescent="0.25">
      <c r="A29" s="28" t="s">
        <v>67</v>
      </c>
      <c r="B29" s="25" t="s">
        <v>69</v>
      </c>
      <c r="C29" s="26" t="s">
        <v>68</v>
      </c>
      <c r="D29" s="27" t="s">
        <v>52</v>
      </c>
      <c r="E29" s="18">
        <v>32</v>
      </c>
      <c r="F29" s="18">
        <v>348</v>
      </c>
      <c r="G29" s="18">
        <v>2010</v>
      </c>
      <c r="H29" s="10">
        <v>390</v>
      </c>
    </row>
    <row r="30" spans="1:8" ht="15" customHeight="1" x14ac:dyDescent="0.25">
      <c r="A30" s="29" t="s">
        <v>70</v>
      </c>
      <c r="B30" s="25" t="s">
        <v>72</v>
      </c>
      <c r="C30" s="26" t="s">
        <v>71</v>
      </c>
      <c r="D30" s="27" t="s">
        <v>12</v>
      </c>
      <c r="E30" s="18">
        <v>224</v>
      </c>
      <c r="F30" s="18">
        <v>216</v>
      </c>
      <c r="G30" s="18">
        <v>2015</v>
      </c>
      <c r="H30" s="10">
        <v>430</v>
      </c>
    </row>
    <row r="31" spans="1:8" ht="15" customHeight="1" x14ac:dyDescent="0.25">
      <c r="A31" s="28" t="s">
        <v>222</v>
      </c>
      <c r="B31" s="25" t="s">
        <v>223</v>
      </c>
      <c r="C31" s="26" t="s">
        <v>224</v>
      </c>
      <c r="D31" s="27" t="s">
        <v>12</v>
      </c>
      <c r="E31" s="18">
        <v>282</v>
      </c>
      <c r="F31" s="18">
        <v>310</v>
      </c>
      <c r="G31" s="18">
        <v>2017</v>
      </c>
      <c r="H31" s="10">
        <v>470</v>
      </c>
    </row>
    <row r="32" spans="1:8" ht="15" customHeight="1" x14ac:dyDescent="0.25">
      <c r="A32" s="28" t="s">
        <v>73</v>
      </c>
      <c r="B32" s="25" t="s">
        <v>75</v>
      </c>
      <c r="C32" s="25" t="s">
        <v>74</v>
      </c>
      <c r="D32" s="27" t="s">
        <v>12</v>
      </c>
      <c r="E32" s="18">
        <v>208</v>
      </c>
      <c r="F32" s="18">
        <v>245</v>
      </c>
      <c r="G32" s="18">
        <v>2015</v>
      </c>
      <c r="H32" s="10">
        <v>400</v>
      </c>
    </row>
    <row r="33" spans="1:8" ht="15" customHeight="1" x14ac:dyDescent="0.25">
      <c r="A33" s="28" t="s">
        <v>76</v>
      </c>
      <c r="B33" s="25" t="s">
        <v>78</v>
      </c>
      <c r="C33" s="26" t="s">
        <v>77</v>
      </c>
      <c r="D33" s="27" t="s">
        <v>16</v>
      </c>
      <c r="E33" s="18">
        <v>160</v>
      </c>
      <c r="F33" s="18">
        <v>153</v>
      </c>
      <c r="G33" s="18">
        <v>2015</v>
      </c>
      <c r="H33" s="10">
        <v>360</v>
      </c>
    </row>
    <row r="34" spans="1:8" ht="15" customHeight="1" x14ac:dyDescent="0.25">
      <c r="A34" s="28" t="s">
        <v>79</v>
      </c>
      <c r="B34" s="25" t="s">
        <v>81</v>
      </c>
      <c r="C34" s="26" t="s">
        <v>80</v>
      </c>
      <c r="D34" s="27" t="s">
        <v>12</v>
      </c>
      <c r="E34" s="18">
        <v>352</v>
      </c>
      <c r="F34" s="18">
        <v>380</v>
      </c>
      <c r="G34" s="18">
        <v>2011</v>
      </c>
      <c r="H34" s="10">
        <v>540</v>
      </c>
    </row>
    <row r="35" spans="1:8" ht="15" customHeight="1" x14ac:dyDescent="0.25">
      <c r="A35" s="24" t="s">
        <v>82</v>
      </c>
      <c r="B35" s="25" t="s">
        <v>84</v>
      </c>
      <c r="C35" s="26" t="s">
        <v>83</v>
      </c>
      <c r="D35" s="27" t="s">
        <v>52</v>
      </c>
      <c r="E35" s="18">
        <v>32</v>
      </c>
      <c r="F35" s="18">
        <v>53</v>
      </c>
      <c r="G35" s="18">
        <v>2009</v>
      </c>
      <c r="H35" s="10">
        <v>240</v>
      </c>
    </row>
    <row r="36" spans="1:8" ht="15" customHeight="1" x14ac:dyDescent="0.25">
      <c r="A36" s="24" t="s">
        <v>85</v>
      </c>
      <c r="B36" s="25" t="s">
        <v>86</v>
      </c>
      <c r="C36" s="24" t="s">
        <v>232</v>
      </c>
      <c r="D36" s="27" t="s">
        <v>16</v>
      </c>
      <c r="E36" s="18">
        <v>110</v>
      </c>
      <c r="F36" s="18">
        <v>146</v>
      </c>
      <c r="G36" s="18">
        <v>2012</v>
      </c>
      <c r="H36" s="10">
        <v>390</v>
      </c>
    </row>
    <row r="37" spans="1:8" ht="15" customHeight="1" x14ac:dyDescent="0.25">
      <c r="A37" s="28" t="s">
        <v>87</v>
      </c>
      <c r="B37" s="25" t="s">
        <v>89</v>
      </c>
      <c r="C37" s="26" t="s">
        <v>88</v>
      </c>
      <c r="D37" s="27" t="s">
        <v>12</v>
      </c>
      <c r="E37" s="18">
        <v>216</v>
      </c>
      <c r="F37" s="18">
        <v>213</v>
      </c>
      <c r="G37" s="18">
        <v>2013</v>
      </c>
      <c r="H37" s="10">
        <v>420</v>
      </c>
    </row>
    <row r="38" spans="1:8" ht="15" customHeight="1" x14ac:dyDescent="0.25">
      <c r="A38" s="28" t="s">
        <v>90</v>
      </c>
      <c r="B38" s="25" t="s">
        <v>92</v>
      </c>
      <c r="C38" s="26" t="s">
        <v>91</v>
      </c>
      <c r="D38" s="27" t="s">
        <v>26</v>
      </c>
      <c r="E38" s="18">
        <v>128</v>
      </c>
      <c r="F38" s="18">
        <v>152</v>
      </c>
      <c r="G38" s="18">
        <v>2012</v>
      </c>
      <c r="H38" s="10">
        <v>380</v>
      </c>
    </row>
    <row r="39" spans="1:8" ht="15" customHeight="1" x14ac:dyDescent="0.25">
      <c r="A39" s="28" t="s">
        <v>93</v>
      </c>
      <c r="B39" s="25" t="s">
        <v>95</v>
      </c>
      <c r="C39" s="26" t="s">
        <v>94</v>
      </c>
      <c r="D39" s="27" t="s">
        <v>12</v>
      </c>
      <c r="E39" s="18">
        <v>304</v>
      </c>
      <c r="F39" s="18">
        <v>268</v>
      </c>
      <c r="G39" s="18">
        <v>2012</v>
      </c>
      <c r="H39" s="10">
        <v>480</v>
      </c>
    </row>
    <row r="40" spans="1:8" ht="15" customHeight="1" x14ac:dyDescent="0.25">
      <c r="A40" s="28" t="s">
        <v>219</v>
      </c>
      <c r="B40" s="25" t="s">
        <v>97</v>
      </c>
      <c r="C40" s="26" t="s">
        <v>96</v>
      </c>
      <c r="D40" s="27" t="s">
        <v>16</v>
      </c>
      <c r="E40" s="18">
        <v>416</v>
      </c>
      <c r="F40" s="18">
        <v>386</v>
      </c>
      <c r="G40" s="18">
        <v>2010</v>
      </c>
      <c r="H40" s="10">
        <v>570</v>
      </c>
    </row>
    <row r="41" spans="1:8" ht="15" customHeight="1" x14ac:dyDescent="0.25">
      <c r="A41" s="28" t="s">
        <v>98</v>
      </c>
      <c r="B41" s="25" t="s">
        <v>100</v>
      </c>
      <c r="C41" s="26" t="s">
        <v>99</v>
      </c>
      <c r="D41" s="27" t="s">
        <v>12</v>
      </c>
      <c r="E41" s="18">
        <v>272</v>
      </c>
      <c r="F41" s="18">
        <v>290</v>
      </c>
      <c r="G41" s="18">
        <v>2014</v>
      </c>
      <c r="H41" s="10">
        <v>440</v>
      </c>
    </row>
    <row r="42" spans="1:8" ht="15" customHeight="1" x14ac:dyDescent="0.25">
      <c r="A42" s="28" t="s">
        <v>218</v>
      </c>
      <c r="B42" s="25" t="s">
        <v>102</v>
      </c>
      <c r="C42" s="26" t="s">
        <v>101</v>
      </c>
      <c r="D42" s="27" t="s">
        <v>12</v>
      </c>
      <c r="E42" s="18">
        <v>310</v>
      </c>
      <c r="F42" s="18">
        <v>290</v>
      </c>
      <c r="G42" s="18">
        <v>2011</v>
      </c>
      <c r="H42" s="10">
        <v>510</v>
      </c>
    </row>
    <row r="43" spans="1:8" ht="15" customHeight="1" x14ac:dyDescent="0.25">
      <c r="A43" s="24" t="s">
        <v>103</v>
      </c>
      <c r="B43" s="25" t="s">
        <v>105</v>
      </c>
      <c r="C43" s="26" t="s">
        <v>104</v>
      </c>
      <c r="D43" s="27" t="s">
        <v>12</v>
      </c>
      <c r="E43" s="18">
        <v>256</v>
      </c>
      <c r="F43" s="18">
        <v>251</v>
      </c>
      <c r="G43" s="18">
        <v>2011</v>
      </c>
      <c r="H43" s="10">
        <v>430</v>
      </c>
    </row>
    <row r="44" spans="1:8" ht="15" customHeight="1" x14ac:dyDescent="0.25">
      <c r="A44" s="24" t="s">
        <v>106</v>
      </c>
      <c r="B44" s="25" t="s">
        <v>107</v>
      </c>
      <c r="C44" s="26" t="s">
        <v>83</v>
      </c>
      <c r="D44" s="27" t="s">
        <v>52</v>
      </c>
      <c r="E44" s="18">
        <v>32</v>
      </c>
      <c r="F44" s="18">
        <v>53</v>
      </c>
      <c r="G44" s="18">
        <v>2009</v>
      </c>
      <c r="H44" s="10">
        <v>240</v>
      </c>
    </row>
    <row r="45" spans="1:8" ht="15" customHeight="1" x14ac:dyDescent="0.25">
      <c r="A45" s="24" t="s">
        <v>108</v>
      </c>
      <c r="B45" s="25" t="s">
        <v>110</v>
      </c>
      <c r="C45" s="26" t="s">
        <v>109</v>
      </c>
      <c r="D45" s="27" t="s">
        <v>26</v>
      </c>
      <c r="E45" s="18">
        <v>272</v>
      </c>
      <c r="F45" s="18">
        <v>287</v>
      </c>
      <c r="G45" s="18">
        <v>2012</v>
      </c>
      <c r="H45" s="10">
        <v>460</v>
      </c>
    </row>
    <row r="46" spans="1:8" ht="15" customHeight="1" x14ac:dyDescent="0.25">
      <c r="A46" s="24" t="s">
        <v>111</v>
      </c>
      <c r="B46" s="25" t="s">
        <v>112</v>
      </c>
      <c r="C46" s="26" t="s">
        <v>14</v>
      </c>
      <c r="D46" s="27" t="s">
        <v>30</v>
      </c>
      <c r="E46" s="18">
        <v>156</v>
      </c>
      <c r="F46" s="18">
        <v>197</v>
      </c>
      <c r="G46" s="18">
        <v>2009</v>
      </c>
      <c r="H46" s="10">
        <v>360</v>
      </c>
    </row>
    <row r="47" spans="1:8" ht="15" customHeight="1" x14ac:dyDescent="0.25">
      <c r="A47" s="24" t="s">
        <v>113</v>
      </c>
      <c r="B47" s="25" t="s">
        <v>114</v>
      </c>
      <c r="C47" s="26" t="s">
        <v>10</v>
      </c>
      <c r="D47" s="27" t="s">
        <v>12</v>
      </c>
      <c r="E47" s="18">
        <v>288</v>
      </c>
      <c r="F47" s="18">
        <v>273</v>
      </c>
      <c r="G47" s="18">
        <v>2014</v>
      </c>
      <c r="H47" s="10">
        <v>460</v>
      </c>
    </row>
    <row r="48" spans="1:8" ht="15" customHeight="1" x14ac:dyDescent="0.25">
      <c r="A48" s="24" t="s">
        <v>115</v>
      </c>
      <c r="B48" s="25" t="s">
        <v>117</v>
      </c>
      <c r="C48" s="26" t="s">
        <v>116</v>
      </c>
      <c r="D48" s="27" t="s">
        <v>30</v>
      </c>
      <c r="E48" s="18">
        <v>352</v>
      </c>
      <c r="F48" s="18">
        <v>457</v>
      </c>
      <c r="G48" s="18">
        <v>2012</v>
      </c>
      <c r="H48" s="10">
        <v>560</v>
      </c>
    </row>
    <row r="49" spans="1:13" ht="15" customHeight="1" x14ac:dyDescent="0.25">
      <c r="A49" s="28" t="s">
        <v>118</v>
      </c>
      <c r="B49" s="25" t="s">
        <v>120</v>
      </c>
      <c r="C49" s="26" t="s">
        <v>119</v>
      </c>
      <c r="D49" s="27" t="s">
        <v>16</v>
      </c>
      <c r="E49" s="18">
        <v>288</v>
      </c>
      <c r="F49" s="18">
        <v>263</v>
      </c>
      <c r="G49" s="18">
        <v>2010</v>
      </c>
      <c r="H49" s="10">
        <v>450</v>
      </c>
    </row>
    <row r="50" spans="1:13" ht="15" customHeight="1" x14ac:dyDescent="0.25">
      <c r="A50" s="24" t="s">
        <v>121</v>
      </c>
      <c r="B50" s="25" t="s">
        <v>122</v>
      </c>
      <c r="C50" s="26" t="s">
        <v>88</v>
      </c>
      <c r="D50" s="27" t="s">
        <v>12</v>
      </c>
      <c r="E50" s="18">
        <v>256</v>
      </c>
      <c r="F50" s="18">
        <v>246</v>
      </c>
      <c r="G50" s="18">
        <v>2012</v>
      </c>
      <c r="H50" s="10">
        <v>440</v>
      </c>
    </row>
    <row r="51" spans="1:13" ht="15" customHeight="1" x14ac:dyDescent="0.25">
      <c r="A51" s="24" t="s">
        <v>123</v>
      </c>
      <c r="B51" s="25" t="s">
        <v>125</v>
      </c>
      <c r="C51" s="26" t="s">
        <v>124</v>
      </c>
      <c r="D51" s="27" t="s">
        <v>12</v>
      </c>
      <c r="E51" s="18">
        <v>276</v>
      </c>
      <c r="F51" s="18">
        <v>265</v>
      </c>
      <c r="G51" s="18">
        <v>2015</v>
      </c>
      <c r="H51" s="10">
        <v>460</v>
      </c>
    </row>
    <row r="52" spans="1:13" ht="15" customHeight="1" x14ac:dyDescent="0.25">
      <c r="A52" s="28" t="s">
        <v>126</v>
      </c>
      <c r="B52" s="25" t="s">
        <v>128</v>
      </c>
      <c r="C52" s="26" t="s">
        <v>127</v>
      </c>
      <c r="D52" s="27" t="s">
        <v>12</v>
      </c>
      <c r="E52" s="18">
        <v>152</v>
      </c>
      <c r="F52" s="18">
        <v>166</v>
      </c>
      <c r="G52" s="18">
        <v>2016</v>
      </c>
      <c r="H52" s="10">
        <v>390</v>
      </c>
    </row>
    <row r="53" spans="1:13" ht="15" customHeight="1" x14ac:dyDescent="0.25">
      <c r="A53" s="28" t="s">
        <v>129</v>
      </c>
      <c r="B53" s="25" t="s">
        <v>131</v>
      </c>
      <c r="C53" s="26" t="s">
        <v>130</v>
      </c>
      <c r="D53" s="27" t="s">
        <v>12</v>
      </c>
      <c r="E53" s="18">
        <v>288</v>
      </c>
      <c r="F53" s="18">
        <v>322</v>
      </c>
      <c r="G53" s="18">
        <v>2013</v>
      </c>
      <c r="H53" s="10">
        <v>470</v>
      </c>
    </row>
    <row r="54" spans="1:13" ht="15" customHeight="1" x14ac:dyDescent="0.25">
      <c r="A54" s="30" t="s">
        <v>132</v>
      </c>
      <c r="B54" s="25" t="s">
        <v>133</v>
      </c>
      <c r="C54" s="26" t="s">
        <v>130</v>
      </c>
      <c r="D54" s="27" t="s">
        <v>12</v>
      </c>
      <c r="E54" s="18">
        <v>352</v>
      </c>
      <c r="F54" s="18">
        <v>366</v>
      </c>
      <c r="G54" s="18">
        <v>2015</v>
      </c>
      <c r="H54" s="10">
        <v>510</v>
      </c>
    </row>
    <row r="55" spans="1:13" ht="15" customHeight="1" x14ac:dyDescent="0.25">
      <c r="A55" s="28" t="s">
        <v>227</v>
      </c>
      <c r="B55" s="25" t="s">
        <v>226</v>
      </c>
      <c r="C55" s="26" t="s">
        <v>228</v>
      </c>
      <c r="D55" s="27" t="s">
        <v>12</v>
      </c>
      <c r="E55" s="18">
        <v>312</v>
      </c>
      <c r="F55" s="18">
        <v>373</v>
      </c>
      <c r="G55" s="18">
        <v>2017</v>
      </c>
      <c r="H55" s="10">
        <v>510</v>
      </c>
    </row>
    <row r="56" spans="1:13" ht="15" customHeight="1" x14ac:dyDescent="0.25">
      <c r="A56" s="28" t="s">
        <v>134</v>
      </c>
      <c r="B56" s="25" t="s">
        <v>136</v>
      </c>
      <c r="C56" s="26" t="s">
        <v>135</v>
      </c>
      <c r="D56" s="27" t="s">
        <v>12</v>
      </c>
      <c r="E56" s="18">
        <v>156</v>
      </c>
      <c r="F56" s="18">
        <v>165</v>
      </c>
      <c r="G56" s="18">
        <v>2011</v>
      </c>
      <c r="H56" s="10">
        <v>390</v>
      </c>
    </row>
    <row r="57" spans="1:13" ht="15" customHeight="1" x14ac:dyDescent="0.25">
      <c r="A57" s="28" t="s">
        <v>137</v>
      </c>
      <c r="B57" s="25" t="s">
        <v>138</v>
      </c>
      <c r="C57" s="26" t="s">
        <v>104</v>
      </c>
      <c r="D57" s="27" t="s">
        <v>12</v>
      </c>
      <c r="E57" s="18">
        <v>172</v>
      </c>
      <c r="F57" s="18">
        <v>213</v>
      </c>
      <c r="G57" s="18">
        <v>2009</v>
      </c>
      <c r="H57" s="10">
        <v>400</v>
      </c>
    </row>
    <row r="58" spans="1:13" ht="15" customHeight="1" x14ac:dyDescent="0.25">
      <c r="A58" s="28" t="s">
        <v>139</v>
      </c>
      <c r="B58" s="25" t="s">
        <v>140</v>
      </c>
      <c r="C58" s="26" t="s">
        <v>32</v>
      </c>
      <c r="D58" s="27" t="s">
        <v>12</v>
      </c>
      <c r="E58" s="18">
        <v>240</v>
      </c>
      <c r="F58" s="18">
        <v>271</v>
      </c>
      <c r="G58" s="18">
        <v>2015</v>
      </c>
      <c r="H58" s="10">
        <v>450</v>
      </c>
    </row>
    <row r="59" spans="1:13" ht="15" customHeight="1" x14ac:dyDescent="0.25">
      <c r="A59" s="24" t="s">
        <v>141</v>
      </c>
      <c r="B59" s="25" t="s">
        <v>142</v>
      </c>
      <c r="C59" s="26" t="s">
        <v>104</v>
      </c>
      <c r="D59" s="27" t="s">
        <v>12</v>
      </c>
      <c r="E59" s="18">
        <v>298</v>
      </c>
      <c r="F59" s="18">
        <v>340</v>
      </c>
      <c r="G59" s="18">
        <v>2009</v>
      </c>
      <c r="H59" s="10">
        <v>490</v>
      </c>
      <c r="L59" t="s">
        <v>236</v>
      </c>
    </row>
    <row r="60" spans="1:13" ht="15" customHeight="1" x14ac:dyDescent="0.25">
      <c r="A60" s="28" t="s">
        <v>143</v>
      </c>
      <c r="B60" s="31" t="s">
        <v>145</v>
      </c>
      <c r="C60" s="26" t="s">
        <v>144</v>
      </c>
      <c r="D60" s="27" t="s">
        <v>12</v>
      </c>
      <c r="E60" s="18">
        <v>184</v>
      </c>
      <c r="F60" s="18">
        <v>180</v>
      </c>
      <c r="G60" s="18">
        <v>2011</v>
      </c>
      <c r="H60" s="10">
        <v>380</v>
      </c>
      <c r="L60" t="s">
        <v>250</v>
      </c>
      <c r="M60" t="s">
        <v>236</v>
      </c>
    </row>
    <row r="61" spans="1:13" ht="15" customHeight="1" x14ac:dyDescent="0.25">
      <c r="A61" s="24" t="s">
        <v>146</v>
      </c>
      <c r="B61" s="25" t="s">
        <v>148</v>
      </c>
      <c r="C61" s="25" t="s">
        <v>147</v>
      </c>
      <c r="D61" s="27" t="s">
        <v>12</v>
      </c>
      <c r="E61" s="18">
        <v>224</v>
      </c>
      <c r="F61" s="18">
        <v>265</v>
      </c>
      <c r="G61" s="18">
        <v>2013</v>
      </c>
      <c r="H61" s="10">
        <v>430</v>
      </c>
      <c r="L61">
        <f>SUM(L58:L60)</f>
        <v>0</v>
      </c>
    </row>
    <row r="62" spans="1:13" ht="15" customHeight="1" x14ac:dyDescent="0.25">
      <c r="A62" s="24" t="s">
        <v>149</v>
      </c>
      <c r="B62" s="25" t="s">
        <v>150</v>
      </c>
      <c r="C62" s="26" t="s">
        <v>135</v>
      </c>
      <c r="D62" s="27" t="s">
        <v>12</v>
      </c>
      <c r="E62" s="18">
        <v>192</v>
      </c>
      <c r="F62" s="18">
        <v>195</v>
      </c>
      <c r="G62" s="18">
        <v>2013</v>
      </c>
      <c r="H62" s="10">
        <v>410</v>
      </c>
    </row>
    <row r="63" spans="1:13" ht="15" customHeight="1" x14ac:dyDescent="0.25">
      <c r="A63" s="24" t="s">
        <v>151</v>
      </c>
      <c r="B63" s="25" t="s">
        <v>153</v>
      </c>
      <c r="C63" s="26" t="s">
        <v>152</v>
      </c>
      <c r="D63" s="27" t="s">
        <v>16</v>
      </c>
      <c r="E63" s="18">
        <v>88</v>
      </c>
      <c r="F63" s="18">
        <v>110</v>
      </c>
      <c r="G63" s="18">
        <v>2009</v>
      </c>
      <c r="H63" s="10">
        <v>340</v>
      </c>
    </row>
    <row r="64" spans="1:13" ht="15" customHeight="1" x14ac:dyDescent="0.25">
      <c r="A64" s="24" t="s">
        <v>154</v>
      </c>
      <c r="B64" s="25" t="s">
        <v>155</v>
      </c>
      <c r="C64" s="26" t="s">
        <v>104</v>
      </c>
      <c r="D64" s="27" t="s">
        <v>12</v>
      </c>
      <c r="E64" s="18">
        <v>256</v>
      </c>
      <c r="F64" s="18">
        <v>242</v>
      </c>
      <c r="G64" s="18">
        <v>2012</v>
      </c>
      <c r="H64" s="10">
        <v>440</v>
      </c>
    </row>
    <row r="65" spans="1:8" ht="15" customHeight="1" x14ac:dyDescent="0.25">
      <c r="A65" s="28" t="s">
        <v>156</v>
      </c>
      <c r="B65" s="25" t="s">
        <v>158</v>
      </c>
      <c r="C65" s="26" t="s">
        <v>157</v>
      </c>
      <c r="D65" s="27" t="s">
        <v>12</v>
      </c>
      <c r="E65" s="18">
        <v>176</v>
      </c>
      <c r="F65" s="18">
        <v>176</v>
      </c>
      <c r="G65" s="18">
        <v>2012</v>
      </c>
      <c r="H65" s="10">
        <v>390</v>
      </c>
    </row>
    <row r="66" spans="1:8" ht="15" customHeight="1" x14ac:dyDescent="0.25">
      <c r="A66" s="24" t="s">
        <v>159</v>
      </c>
      <c r="B66" s="25" t="s">
        <v>161</v>
      </c>
      <c r="C66" s="26" t="s">
        <v>160</v>
      </c>
      <c r="D66" s="27" t="s">
        <v>12</v>
      </c>
      <c r="E66" s="18">
        <v>248</v>
      </c>
      <c r="F66" s="18">
        <v>246</v>
      </c>
      <c r="G66" s="18">
        <v>2011</v>
      </c>
      <c r="H66" s="10">
        <v>430</v>
      </c>
    </row>
    <row r="67" spans="1:8" ht="15" customHeight="1" x14ac:dyDescent="0.25">
      <c r="A67" s="28" t="s">
        <v>162</v>
      </c>
      <c r="B67" s="25" t="s">
        <v>163</v>
      </c>
      <c r="C67" s="26" t="s">
        <v>77</v>
      </c>
      <c r="D67" s="27" t="s">
        <v>16</v>
      </c>
      <c r="E67" s="18">
        <v>160</v>
      </c>
      <c r="F67" s="18">
        <v>190</v>
      </c>
      <c r="G67" s="18">
        <v>2013</v>
      </c>
      <c r="H67" s="10">
        <v>360</v>
      </c>
    </row>
    <row r="68" spans="1:8" ht="15" customHeight="1" x14ac:dyDescent="0.25">
      <c r="A68" s="28" t="s">
        <v>164</v>
      </c>
      <c r="B68" s="25" t="s">
        <v>165</v>
      </c>
      <c r="C68" s="26" t="s">
        <v>32</v>
      </c>
      <c r="D68" s="27" t="s">
        <v>12</v>
      </c>
      <c r="E68" s="18">
        <v>256</v>
      </c>
      <c r="F68" s="18">
        <v>262</v>
      </c>
      <c r="G68" s="18">
        <v>2015</v>
      </c>
      <c r="H68" s="10">
        <v>470</v>
      </c>
    </row>
    <row r="69" spans="1:8" ht="15" customHeight="1" x14ac:dyDescent="0.25">
      <c r="A69" s="28" t="s">
        <v>237</v>
      </c>
      <c r="B69" s="25" t="s">
        <v>238</v>
      </c>
      <c r="C69" s="26" t="s">
        <v>239</v>
      </c>
      <c r="D69" s="27" t="s">
        <v>12</v>
      </c>
      <c r="E69" s="18">
        <v>176</v>
      </c>
      <c r="F69" s="18">
        <v>175</v>
      </c>
      <c r="G69" s="18">
        <v>2018</v>
      </c>
      <c r="H69" s="10">
        <v>380</v>
      </c>
    </row>
    <row r="70" spans="1:8" ht="15" customHeight="1" x14ac:dyDescent="0.25">
      <c r="A70" s="28" t="s">
        <v>166</v>
      </c>
      <c r="B70" s="25" t="s">
        <v>167</v>
      </c>
      <c r="C70" s="26" t="s">
        <v>32</v>
      </c>
      <c r="D70" s="27" t="s">
        <v>12</v>
      </c>
      <c r="E70" s="18">
        <v>224</v>
      </c>
      <c r="F70" s="18">
        <v>258</v>
      </c>
      <c r="G70" s="18">
        <v>2014</v>
      </c>
      <c r="H70" s="10">
        <v>430</v>
      </c>
    </row>
    <row r="71" spans="1:8" ht="15" customHeight="1" x14ac:dyDescent="0.25">
      <c r="A71" s="28" t="s">
        <v>244</v>
      </c>
      <c r="B71" s="25" t="s">
        <v>243</v>
      </c>
      <c r="C71" s="26" t="s">
        <v>245</v>
      </c>
      <c r="D71" s="27" t="s">
        <v>246</v>
      </c>
      <c r="E71" s="34">
        <v>256</v>
      </c>
      <c r="F71" s="18">
        <v>260</v>
      </c>
      <c r="G71" s="18">
        <v>2018</v>
      </c>
      <c r="H71" s="10">
        <v>490</v>
      </c>
    </row>
    <row r="72" spans="1:8" ht="15" customHeight="1" x14ac:dyDescent="0.25">
      <c r="A72" s="28" t="s">
        <v>168</v>
      </c>
      <c r="B72" s="25" t="s">
        <v>169</v>
      </c>
      <c r="C72" s="26" t="s">
        <v>135</v>
      </c>
      <c r="D72" s="27" t="s">
        <v>12</v>
      </c>
      <c r="E72" s="18">
        <v>160</v>
      </c>
      <c r="F72" s="18">
        <v>152</v>
      </c>
      <c r="G72" s="18">
        <v>2012</v>
      </c>
      <c r="H72" s="10">
        <v>380</v>
      </c>
    </row>
    <row r="73" spans="1:8" ht="15" customHeight="1" x14ac:dyDescent="0.25">
      <c r="A73" s="28" t="s">
        <v>170</v>
      </c>
      <c r="B73" s="25" t="s">
        <v>172</v>
      </c>
      <c r="C73" s="26" t="s">
        <v>171</v>
      </c>
      <c r="D73" s="27" t="s">
        <v>12</v>
      </c>
      <c r="E73" s="18">
        <v>160</v>
      </c>
      <c r="F73" s="18">
        <v>163</v>
      </c>
      <c r="G73" s="18">
        <v>2013</v>
      </c>
      <c r="H73" s="10">
        <v>380</v>
      </c>
    </row>
    <row r="74" spans="1:8" ht="15" customHeight="1" x14ac:dyDescent="0.25">
      <c r="A74" s="28" t="s">
        <v>173</v>
      </c>
      <c r="B74" s="25" t="s">
        <v>174</v>
      </c>
      <c r="C74" s="26" t="s">
        <v>104</v>
      </c>
      <c r="D74" s="27" t="s">
        <v>12</v>
      </c>
      <c r="E74" s="18">
        <v>224</v>
      </c>
      <c r="F74" s="18">
        <v>217</v>
      </c>
      <c r="G74" s="18">
        <v>2013</v>
      </c>
      <c r="H74" s="10">
        <v>430</v>
      </c>
    </row>
    <row r="75" spans="1:8" ht="15" customHeight="1" x14ac:dyDescent="0.25">
      <c r="A75" s="28" t="s">
        <v>175</v>
      </c>
      <c r="B75" s="25" t="s">
        <v>177</v>
      </c>
      <c r="C75" s="26" t="s">
        <v>176</v>
      </c>
      <c r="D75" s="27" t="s">
        <v>12</v>
      </c>
      <c r="E75" s="18">
        <v>256</v>
      </c>
      <c r="F75" s="18">
        <v>304</v>
      </c>
      <c r="G75" s="18">
        <v>2013</v>
      </c>
      <c r="H75" s="10">
        <v>470</v>
      </c>
    </row>
    <row r="76" spans="1:8" ht="15" customHeight="1" x14ac:dyDescent="0.25">
      <c r="A76" s="24" t="s">
        <v>178</v>
      </c>
      <c r="B76" s="25" t="s">
        <v>180</v>
      </c>
      <c r="C76" s="26" t="s">
        <v>179</v>
      </c>
      <c r="D76" s="27" t="s">
        <v>12</v>
      </c>
      <c r="E76" s="18">
        <v>452</v>
      </c>
      <c r="F76" s="18">
        <v>428</v>
      </c>
      <c r="G76" s="18">
        <v>2009</v>
      </c>
      <c r="H76" s="10">
        <v>580</v>
      </c>
    </row>
    <row r="77" spans="1:8" ht="15" customHeight="1" x14ac:dyDescent="0.25">
      <c r="A77" s="28" t="s">
        <v>181</v>
      </c>
      <c r="B77" s="25" t="s">
        <v>182</v>
      </c>
      <c r="C77" s="26" t="s">
        <v>152</v>
      </c>
      <c r="D77" s="27" t="s">
        <v>16</v>
      </c>
      <c r="E77" s="18">
        <v>228</v>
      </c>
      <c r="F77" s="18">
        <v>277</v>
      </c>
      <c r="G77" s="18">
        <v>2010</v>
      </c>
      <c r="H77" s="10">
        <v>380</v>
      </c>
    </row>
    <row r="78" spans="1:8" ht="15" customHeight="1" x14ac:dyDescent="0.25">
      <c r="A78" s="28" t="s">
        <v>213</v>
      </c>
      <c r="B78" s="25" t="s">
        <v>212</v>
      </c>
      <c r="C78" s="26" t="s">
        <v>216</v>
      </c>
      <c r="D78" s="27" t="s">
        <v>12</v>
      </c>
      <c r="E78" s="18">
        <v>272</v>
      </c>
      <c r="F78" s="18">
        <v>256</v>
      </c>
      <c r="G78" s="18">
        <v>2017</v>
      </c>
      <c r="H78" s="10">
        <v>440</v>
      </c>
    </row>
    <row r="79" spans="1:8" ht="15" customHeight="1" x14ac:dyDescent="0.25">
      <c r="A79" s="28" t="s">
        <v>214</v>
      </c>
      <c r="B79" s="25" t="s">
        <v>184</v>
      </c>
      <c r="C79" s="26" t="s">
        <v>183</v>
      </c>
      <c r="D79" s="27" t="s">
        <v>16</v>
      </c>
      <c r="E79" s="18">
        <v>206</v>
      </c>
      <c r="F79" s="18">
        <v>201</v>
      </c>
      <c r="G79" s="18">
        <v>2016</v>
      </c>
      <c r="H79" s="10">
        <v>410</v>
      </c>
    </row>
    <row r="80" spans="1:8" ht="15" customHeight="1" x14ac:dyDescent="0.25">
      <c r="A80" s="24" t="s">
        <v>185</v>
      </c>
      <c r="B80" s="25" t="s">
        <v>187</v>
      </c>
      <c r="C80" s="26" t="s">
        <v>186</v>
      </c>
      <c r="D80" s="27" t="s">
        <v>12</v>
      </c>
      <c r="E80" s="18">
        <v>224</v>
      </c>
      <c r="F80" s="18">
        <v>256</v>
      </c>
      <c r="G80" s="18">
        <v>2014</v>
      </c>
      <c r="H80" s="10">
        <v>430</v>
      </c>
    </row>
    <row r="81" spans="1:8" ht="15" customHeight="1" x14ac:dyDescent="0.25">
      <c r="A81" s="24" t="s">
        <v>188</v>
      </c>
      <c r="B81" s="25" t="s">
        <v>189</v>
      </c>
      <c r="C81" s="26" t="s">
        <v>160</v>
      </c>
      <c r="D81" s="27" t="s">
        <v>12</v>
      </c>
      <c r="E81" s="18">
        <v>202</v>
      </c>
      <c r="F81" s="18">
        <v>245</v>
      </c>
      <c r="G81" s="18">
        <v>2009</v>
      </c>
      <c r="H81" s="10">
        <v>410</v>
      </c>
    </row>
    <row r="82" spans="1:8" ht="15" customHeight="1" x14ac:dyDescent="0.25">
      <c r="A82" s="28" t="s">
        <v>190</v>
      </c>
      <c r="B82" s="25" t="s">
        <v>192</v>
      </c>
      <c r="C82" s="26" t="s">
        <v>191</v>
      </c>
      <c r="D82" s="27" t="s">
        <v>12</v>
      </c>
      <c r="E82" s="18">
        <v>384</v>
      </c>
      <c r="F82" s="18">
        <v>345</v>
      </c>
      <c r="G82" s="18">
        <v>2010</v>
      </c>
      <c r="H82" s="10">
        <v>540</v>
      </c>
    </row>
    <row r="83" spans="1:8" ht="15" customHeight="1" x14ac:dyDescent="0.25">
      <c r="A83" s="28" t="s">
        <v>215</v>
      </c>
      <c r="B83" s="25" t="s">
        <v>209</v>
      </c>
      <c r="C83" s="26" t="s">
        <v>221</v>
      </c>
      <c r="D83" s="27" t="s">
        <v>16</v>
      </c>
      <c r="E83" s="18">
        <v>152</v>
      </c>
      <c r="F83" s="18">
        <v>166</v>
      </c>
      <c r="G83" s="18">
        <v>2016</v>
      </c>
      <c r="H83" s="10">
        <v>360</v>
      </c>
    </row>
    <row r="84" spans="1:8" ht="15" customHeight="1" x14ac:dyDescent="0.25">
      <c r="A84" s="28" t="s">
        <v>193</v>
      </c>
      <c r="B84" s="25" t="s">
        <v>195</v>
      </c>
      <c r="C84" s="26" t="s">
        <v>194</v>
      </c>
      <c r="D84" s="27" t="s">
        <v>12</v>
      </c>
      <c r="E84" s="18">
        <v>256</v>
      </c>
      <c r="F84" s="18">
        <v>242</v>
      </c>
      <c r="G84" s="18">
        <v>2012</v>
      </c>
      <c r="H84" s="10">
        <v>450</v>
      </c>
    </row>
    <row r="85" spans="1:8" ht="15" customHeight="1" x14ac:dyDescent="0.25">
      <c r="A85" s="28" t="s">
        <v>196</v>
      </c>
      <c r="B85" s="25" t="s">
        <v>198</v>
      </c>
      <c r="C85" s="26" t="s">
        <v>197</v>
      </c>
      <c r="D85" s="27" t="s">
        <v>12</v>
      </c>
      <c r="E85" s="18">
        <v>176</v>
      </c>
      <c r="F85" s="18">
        <v>176</v>
      </c>
      <c r="G85" s="18">
        <v>2014</v>
      </c>
      <c r="H85" s="10">
        <v>390</v>
      </c>
    </row>
    <row r="86" spans="1:8" ht="15" customHeight="1" x14ac:dyDescent="0.25">
      <c r="A86" s="24" t="s">
        <v>199</v>
      </c>
      <c r="B86" s="25" t="s">
        <v>200</v>
      </c>
      <c r="C86" s="26" t="s">
        <v>160</v>
      </c>
      <c r="D86" s="27" t="s">
        <v>12</v>
      </c>
      <c r="E86" s="18">
        <v>156</v>
      </c>
      <c r="F86" s="18">
        <v>200</v>
      </c>
      <c r="G86" s="18">
        <v>2008</v>
      </c>
      <c r="H86" s="10">
        <v>380</v>
      </c>
    </row>
    <row r="87" spans="1:8" ht="15" customHeight="1" x14ac:dyDescent="0.25">
      <c r="A87" s="28" t="s">
        <v>201</v>
      </c>
      <c r="B87" s="25" t="s">
        <v>203</v>
      </c>
      <c r="C87" s="26" t="s">
        <v>202</v>
      </c>
      <c r="D87" s="27" t="s">
        <v>16</v>
      </c>
      <c r="E87" s="18">
        <v>320</v>
      </c>
      <c r="F87" s="18">
        <v>357</v>
      </c>
      <c r="G87" s="18">
        <v>2016</v>
      </c>
      <c r="H87" s="10">
        <v>560</v>
      </c>
    </row>
    <row r="88" spans="1:8" ht="15" customHeight="1" x14ac:dyDescent="0.25">
      <c r="A88" s="28" t="s">
        <v>204</v>
      </c>
      <c r="B88" s="25" t="s">
        <v>206</v>
      </c>
      <c r="C88" s="24" t="s">
        <v>205</v>
      </c>
      <c r="D88" s="27" t="s">
        <v>52</v>
      </c>
      <c r="E88" s="18">
        <v>32</v>
      </c>
      <c r="F88" s="18">
        <v>402</v>
      </c>
      <c r="G88" s="18">
        <v>2013</v>
      </c>
      <c r="H88" s="10">
        <v>450</v>
      </c>
    </row>
    <row r="89" spans="1:8" x14ac:dyDescent="0.25">
      <c r="A89" s="28" t="s">
        <v>217</v>
      </c>
      <c r="B89" s="25" t="s">
        <v>208</v>
      </c>
      <c r="C89" s="26" t="s">
        <v>207</v>
      </c>
      <c r="D89" s="27" t="s">
        <v>12</v>
      </c>
      <c r="E89" s="18">
        <v>267</v>
      </c>
      <c r="F89" s="18">
        <v>254</v>
      </c>
      <c r="G89" s="18">
        <v>2016</v>
      </c>
      <c r="H89" s="10">
        <v>460</v>
      </c>
    </row>
  </sheetData>
  <sortState ref="A5:H89">
    <sortCondition ref="B5:B89"/>
  </sortState>
  <mergeCells count="2">
    <mergeCell ref="A1:H1"/>
    <mergeCell ref="A3:H3"/>
  </mergeCells>
  <conditionalFormatting sqref="B86:D8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{22110BAF-6676-4C89-BAA9-C585EFE03930}</x14:id>
        </ext>
      </extLst>
    </cfRule>
  </conditionalFormatting>
  <pageMargins left="0" right="0" top="0" bottom="0" header="0" footer="0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110BAF-6676-4C89-BAA9-C585EFE039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B86:D86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C7" sqref="C7"/>
    </sheetView>
  </sheetViews>
  <sheetFormatPr defaultColWidth="11.42578125" defaultRowHeight="15" x14ac:dyDescent="0.25"/>
  <cols>
    <col min="1" max="1" width="6" customWidth="1"/>
    <col min="2" max="2" width="30.85546875" customWidth="1"/>
    <col min="3" max="3" width="34.42578125" customWidth="1"/>
    <col min="4" max="4" width="12.140625" customWidth="1"/>
    <col min="5" max="5" width="11.85546875" bestFit="1" customWidth="1"/>
    <col min="6" max="6" width="11.85546875" style="9" bestFit="1" customWidth="1"/>
  </cols>
  <sheetData>
    <row r="1" spans="2:8" x14ac:dyDescent="0.25">
      <c r="E1" s="35">
        <v>0.4</v>
      </c>
    </row>
    <row r="2" spans="2:8" ht="27" customHeight="1" x14ac:dyDescent="0.25">
      <c r="D2" s="40" t="s">
        <v>247</v>
      </c>
      <c r="E2" s="40" t="s">
        <v>248</v>
      </c>
      <c r="F2" s="41" t="s">
        <v>249</v>
      </c>
    </row>
    <row r="3" spans="2:8" x14ac:dyDescent="0.25">
      <c r="B3" s="2" t="s">
        <v>37</v>
      </c>
      <c r="C3" s="1" t="s">
        <v>32</v>
      </c>
      <c r="D3" s="32">
        <v>470</v>
      </c>
      <c r="E3" s="36">
        <f>D3*E1</f>
        <v>188</v>
      </c>
      <c r="F3" s="37">
        <f>D3-E3</f>
        <v>282</v>
      </c>
      <c r="H3" t="s">
        <v>236</v>
      </c>
    </row>
    <row r="4" spans="2:8" x14ac:dyDescent="0.25">
      <c r="B4" s="2" t="s">
        <v>210</v>
      </c>
      <c r="C4" s="1" t="s">
        <v>32</v>
      </c>
      <c r="D4" s="32">
        <v>410</v>
      </c>
      <c r="E4" s="36">
        <f>D4*E1</f>
        <v>164</v>
      </c>
      <c r="F4" s="37">
        <f>D4-E4</f>
        <v>246</v>
      </c>
      <c r="H4" t="s">
        <v>236</v>
      </c>
    </row>
    <row r="5" spans="2:8" x14ac:dyDescent="0.25">
      <c r="B5" s="2" t="s">
        <v>40</v>
      </c>
      <c r="C5" s="1" t="s">
        <v>39</v>
      </c>
      <c r="D5" s="32">
        <v>360</v>
      </c>
      <c r="E5" s="36">
        <f>D5*E1</f>
        <v>144</v>
      </c>
      <c r="F5" s="37">
        <f>D5-E5</f>
        <v>216</v>
      </c>
      <c r="H5" t="s">
        <v>236</v>
      </c>
    </row>
    <row r="6" spans="2:8" x14ac:dyDescent="0.25">
      <c r="B6" s="2" t="s">
        <v>49</v>
      </c>
      <c r="C6" s="1" t="s">
        <v>48</v>
      </c>
      <c r="D6" s="32">
        <v>400</v>
      </c>
      <c r="E6" s="36">
        <f>D6*E1</f>
        <v>160</v>
      </c>
      <c r="F6" s="37">
        <f t="shared" ref="F6:F25" si="0">D6-E6</f>
        <v>240</v>
      </c>
    </row>
    <row r="7" spans="2:8" x14ac:dyDescent="0.25">
      <c r="B7" s="2" t="s">
        <v>211</v>
      </c>
      <c r="C7" s="1" t="s">
        <v>48</v>
      </c>
      <c r="D7" s="32">
        <v>380</v>
      </c>
      <c r="E7" s="36">
        <f>D7*E1</f>
        <v>152</v>
      </c>
      <c r="F7" s="37">
        <f t="shared" si="0"/>
        <v>228</v>
      </c>
    </row>
    <row r="8" spans="2:8" x14ac:dyDescent="0.25">
      <c r="B8" s="2" t="s">
        <v>66</v>
      </c>
      <c r="C8" s="1" t="s">
        <v>65</v>
      </c>
      <c r="D8" s="32">
        <v>360</v>
      </c>
      <c r="E8" s="36">
        <f>D8*E1</f>
        <v>144</v>
      </c>
      <c r="F8" s="37">
        <f t="shared" si="0"/>
        <v>216</v>
      </c>
    </row>
    <row r="9" spans="2:8" x14ac:dyDescent="0.25">
      <c r="B9" s="2" t="s">
        <v>78</v>
      </c>
      <c r="C9" s="1" t="s">
        <v>77</v>
      </c>
      <c r="D9" s="32">
        <v>330</v>
      </c>
      <c r="E9" s="36">
        <f>D9*E1</f>
        <v>132</v>
      </c>
      <c r="F9" s="37">
        <f t="shared" si="0"/>
        <v>198</v>
      </c>
    </row>
    <row r="10" spans="2:8" x14ac:dyDescent="0.25">
      <c r="B10" s="2" t="s">
        <v>100</v>
      </c>
      <c r="C10" s="1" t="s">
        <v>99</v>
      </c>
      <c r="D10" s="32">
        <v>410</v>
      </c>
      <c r="E10" s="36">
        <f>D10*E1</f>
        <v>164</v>
      </c>
      <c r="F10" s="37">
        <f t="shared" si="0"/>
        <v>246</v>
      </c>
    </row>
    <row r="11" spans="2:8" x14ac:dyDescent="0.25">
      <c r="B11" s="2" t="s">
        <v>226</v>
      </c>
      <c r="C11" s="1" t="s">
        <v>228</v>
      </c>
      <c r="D11" s="32">
        <v>480</v>
      </c>
      <c r="E11" s="36">
        <f>D11*E1</f>
        <v>192</v>
      </c>
      <c r="F11" s="37">
        <f t="shared" si="0"/>
        <v>288</v>
      </c>
    </row>
    <row r="12" spans="2:8" x14ac:dyDescent="0.25">
      <c r="B12" s="2" t="s">
        <v>136</v>
      </c>
      <c r="C12" s="1" t="s">
        <v>135</v>
      </c>
      <c r="D12" s="32">
        <v>360</v>
      </c>
      <c r="E12" s="36">
        <f>D12*E1</f>
        <v>144</v>
      </c>
      <c r="F12" s="37">
        <f t="shared" si="0"/>
        <v>216</v>
      </c>
    </row>
    <row r="13" spans="2:8" x14ac:dyDescent="0.25">
      <c r="B13" s="2" t="s">
        <v>138</v>
      </c>
      <c r="C13" s="1" t="s">
        <v>104</v>
      </c>
      <c r="D13" s="32">
        <v>370</v>
      </c>
      <c r="E13" s="36">
        <f>D13*E1</f>
        <v>148</v>
      </c>
      <c r="F13" s="37">
        <f t="shared" si="0"/>
        <v>222</v>
      </c>
    </row>
    <row r="14" spans="2:8" x14ac:dyDescent="0.25">
      <c r="B14" s="2" t="s">
        <v>150</v>
      </c>
      <c r="C14" s="1" t="s">
        <v>135</v>
      </c>
      <c r="D14" s="32">
        <v>380</v>
      </c>
      <c r="E14" s="36">
        <f>D14*E1</f>
        <v>152</v>
      </c>
      <c r="F14" s="37">
        <f t="shared" si="0"/>
        <v>228</v>
      </c>
    </row>
    <row r="15" spans="2:8" x14ac:dyDescent="0.25">
      <c r="B15" s="2" t="s">
        <v>155</v>
      </c>
      <c r="C15" s="1" t="s">
        <v>104</v>
      </c>
      <c r="D15" s="32">
        <v>410</v>
      </c>
      <c r="E15" s="36">
        <f>D15*E1</f>
        <v>164</v>
      </c>
      <c r="F15" s="37">
        <f t="shared" si="0"/>
        <v>246</v>
      </c>
    </row>
    <row r="16" spans="2:8" x14ac:dyDescent="0.25">
      <c r="B16" s="2" t="s">
        <v>158</v>
      </c>
      <c r="C16" s="1" t="s">
        <v>157</v>
      </c>
      <c r="D16" s="32">
        <v>360</v>
      </c>
      <c r="E16" s="36">
        <f>D16*E1</f>
        <v>144</v>
      </c>
      <c r="F16" s="37">
        <f t="shared" si="0"/>
        <v>216</v>
      </c>
    </row>
    <row r="17" spans="2:6" x14ac:dyDescent="0.25">
      <c r="B17" s="2" t="s">
        <v>163</v>
      </c>
      <c r="C17" s="1" t="s">
        <v>77</v>
      </c>
      <c r="D17" s="32">
        <v>330</v>
      </c>
      <c r="E17" s="36">
        <f>D17*E1</f>
        <v>132</v>
      </c>
      <c r="F17" s="37">
        <f t="shared" si="0"/>
        <v>198</v>
      </c>
    </row>
    <row r="18" spans="2:6" x14ac:dyDescent="0.25">
      <c r="B18" s="2" t="s">
        <v>169</v>
      </c>
      <c r="C18" s="1" t="s">
        <v>135</v>
      </c>
      <c r="D18" s="32">
        <v>350</v>
      </c>
      <c r="E18" s="36">
        <f>D18*E1</f>
        <v>140</v>
      </c>
      <c r="F18" s="37">
        <f t="shared" si="0"/>
        <v>210</v>
      </c>
    </row>
    <row r="19" spans="2:6" x14ac:dyDescent="0.25">
      <c r="B19" s="2" t="s">
        <v>212</v>
      </c>
      <c r="C19" s="1" t="s">
        <v>216</v>
      </c>
      <c r="D19" s="32">
        <v>410</v>
      </c>
      <c r="E19" s="36">
        <f>D19*E1</f>
        <v>164</v>
      </c>
      <c r="F19" s="37">
        <f t="shared" si="0"/>
        <v>246</v>
      </c>
    </row>
    <row r="20" spans="2:6" x14ac:dyDescent="0.25">
      <c r="B20" s="2" t="s">
        <v>184</v>
      </c>
      <c r="C20" s="1" t="s">
        <v>183</v>
      </c>
      <c r="D20" s="32">
        <v>380</v>
      </c>
      <c r="E20" s="36">
        <f>D20*E1</f>
        <v>152</v>
      </c>
      <c r="F20" s="37">
        <f t="shared" si="0"/>
        <v>228</v>
      </c>
    </row>
    <row r="21" spans="2:6" x14ac:dyDescent="0.25">
      <c r="B21" s="2" t="s">
        <v>187</v>
      </c>
      <c r="C21" s="1" t="s">
        <v>186</v>
      </c>
      <c r="D21" s="32">
        <v>400</v>
      </c>
      <c r="E21" s="36">
        <f>D21*E1</f>
        <v>160</v>
      </c>
      <c r="F21" s="37">
        <f t="shared" si="0"/>
        <v>240</v>
      </c>
    </row>
    <row r="22" spans="2:6" x14ac:dyDescent="0.25">
      <c r="B22" s="2" t="s">
        <v>209</v>
      </c>
      <c r="C22" s="1" t="s">
        <v>221</v>
      </c>
      <c r="D22" s="32">
        <v>330</v>
      </c>
      <c r="E22" s="36">
        <f>D22*E1</f>
        <v>132</v>
      </c>
      <c r="F22" s="37">
        <f t="shared" si="0"/>
        <v>198</v>
      </c>
    </row>
    <row r="23" spans="2:6" x14ac:dyDescent="0.25">
      <c r="B23" s="2" t="s">
        <v>198</v>
      </c>
      <c r="C23" s="1" t="s">
        <v>197</v>
      </c>
      <c r="D23" s="32">
        <v>360</v>
      </c>
      <c r="E23" s="36">
        <f>D23*E1</f>
        <v>144</v>
      </c>
      <c r="F23" s="37">
        <f t="shared" si="0"/>
        <v>216</v>
      </c>
    </row>
    <row r="24" spans="2:6" x14ac:dyDescent="0.25">
      <c r="B24" s="2" t="s">
        <v>203</v>
      </c>
      <c r="C24" s="1" t="s">
        <v>202</v>
      </c>
      <c r="D24" s="32">
        <v>510</v>
      </c>
      <c r="E24" s="36">
        <f>D24*E1</f>
        <v>204</v>
      </c>
      <c r="F24" s="37">
        <f t="shared" si="0"/>
        <v>306</v>
      </c>
    </row>
    <row r="25" spans="2:6" x14ac:dyDescent="0.25">
      <c r="B25" s="2" t="s">
        <v>208</v>
      </c>
      <c r="C25" s="1" t="s">
        <v>207</v>
      </c>
      <c r="D25" s="32">
        <v>430</v>
      </c>
      <c r="E25" s="36">
        <f>D25*E1</f>
        <v>172</v>
      </c>
      <c r="F25" s="37">
        <f t="shared" si="0"/>
        <v>258</v>
      </c>
    </row>
    <row r="26" spans="2:6" ht="15.75" x14ac:dyDescent="0.25">
      <c r="D26" s="38">
        <f>SUM(D3:D25)</f>
        <v>8980</v>
      </c>
      <c r="E26" s="39">
        <f>SUM(E3:E25)</f>
        <v>3592</v>
      </c>
      <c r="F26" s="38">
        <f>D26-E26</f>
        <v>5388</v>
      </c>
    </row>
    <row r="27" spans="2:6" x14ac:dyDescent="0.25">
      <c r="D27" s="9"/>
    </row>
    <row r="28" spans="2:6" x14ac:dyDescent="0.25">
      <c r="D28" s="9"/>
    </row>
    <row r="29" spans="2:6" x14ac:dyDescent="0.25">
      <c r="D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Lista de Precio</vt:lpstr>
      <vt:lpstr>Arcangel Maggio </vt:lpstr>
      <vt:lpstr>'Lista de Precio'!Print_Area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Contable</dc:creator>
  <cp:lastModifiedBy>Diego Donofrio</cp:lastModifiedBy>
  <cp:lastPrinted>2018-10-24T13:04:25Z</cp:lastPrinted>
  <dcterms:created xsi:type="dcterms:W3CDTF">2017-01-04T19:47:34Z</dcterms:created>
  <dcterms:modified xsi:type="dcterms:W3CDTF">2019-04-11T12:36:55Z</dcterms:modified>
</cp:coreProperties>
</file>