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840" windowHeight="16200" activeTab="0"/>
  </bookViews>
  <sheets>
    <sheet name="Consulta datos" sheetId="1" r:id="rId1"/>
  </sheets>
  <definedNames>
    <definedName name="_xlnm._FilterDatabase" localSheetId="0" hidden="1">'Consulta datos'!$A$9:$H$154</definedName>
  </definedNames>
  <calcPr fullCalcOnLoad="1"/>
</workbook>
</file>

<file path=xl/sharedStrings.xml><?xml version="1.0" encoding="utf-8"?>
<sst xmlns="http://schemas.openxmlformats.org/spreadsheetml/2006/main" count="722" uniqueCount="359">
  <si>
    <t>ISBN</t>
  </si>
  <si>
    <t>Título</t>
  </si>
  <si>
    <t>PVP</t>
  </si>
  <si>
    <t>Autor</t>
  </si>
  <si>
    <t>Formato</t>
  </si>
  <si>
    <t>Elizabeth Bowman</t>
  </si>
  <si>
    <t>Trade</t>
  </si>
  <si>
    <t>Ezequiel Dellutri</t>
  </si>
  <si>
    <t>Susana Biset</t>
  </si>
  <si>
    <t>Claudia Barzana</t>
  </si>
  <si>
    <t>Bolsillo</t>
  </si>
  <si>
    <t>Silvana Serrano</t>
  </si>
  <si>
    <t>Josephine Lys</t>
  </si>
  <si>
    <t>Mills Bellenden</t>
  </si>
  <si>
    <t>Alexandra Risley</t>
  </si>
  <si>
    <t>Lola P. Nieva</t>
  </si>
  <si>
    <t>Gabriela Margall</t>
  </si>
  <si>
    <t>Lena Michell</t>
  </si>
  <si>
    <t>María Correa Luna</t>
  </si>
  <si>
    <t>Lis Haley</t>
  </si>
  <si>
    <t>Lucas Porzebny</t>
  </si>
  <si>
    <t>Lena Svensson</t>
  </si>
  <si>
    <t>Ebony Clark</t>
  </si>
  <si>
    <t>Veronica Lowry</t>
  </si>
  <si>
    <t>Magalí Varela</t>
  </si>
  <si>
    <t>Camille Robertson</t>
  </si>
  <si>
    <t>Laura Nuño</t>
  </si>
  <si>
    <t>Adriana Hartwig</t>
  </si>
  <si>
    <t>Lola Rey</t>
  </si>
  <si>
    <t>Luis Carranza Torres</t>
  </si>
  <si>
    <t>Claudia Cardozo</t>
  </si>
  <si>
    <t>E.R. Dark, E.R. Dark</t>
  </si>
  <si>
    <t>Sebastián Fernández</t>
  </si>
  <si>
    <t>A. C. Balton</t>
  </si>
  <si>
    <t>Joaquín D. Freire</t>
  </si>
  <si>
    <t>Miriam Molero</t>
  </si>
  <si>
    <t>Sebastián Chilano</t>
  </si>
  <si>
    <t>Gastón Ariel Intelisano</t>
  </si>
  <si>
    <t>Sienna Anderson</t>
  </si>
  <si>
    <t>Patricia Suárez</t>
  </si>
  <si>
    <t>María Silvana Serrano</t>
  </si>
  <si>
    <t>Cezilla L. Lontrato</t>
  </si>
  <si>
    <t>J. A. Breitenbruch</t>
  </si>
  <si>
    <t>Verónica Mengual</t>
  </si>
  <si>
    <t>Ezequiel Bajder</t>
  </si>
  <si>
    <t>Silvia Miguens</t>
  </si>
  <si>
    <t>Javier Chiabrando</t>
  </si>
  <si>
    <t>Osvaldo Semrik</t>
  </si>
  <si>
    <t>Laura A. López</t>
  </si>
  <si>
    <t>Juan Carrá</t>
  </si>
  <si>
    <t>L. E. Benítez</t>
  </si>
  <si>
    <t>Ada Beza</t>
  </si>
  <si>
    <t>Mercedes Giuffré</t>
  </si>
  <si>
    <t>Andrea Milano</t>
  </si>
  <si>
    <t>Kike Ferrari, Juan Mattio</t>
  </si>
  <si>
    <t>Agustina Caride</t>
  </si>
  <si>
    <t>Hope Eliot</t>
  </si>
  <si>
    <t>Daniel Sorín</t>
  </si>
  <si>
    <t>Noelia Liotti</t>
  </si>
  <si>
    <t>Adonde vuelan las golondrinas</t>
  </si>
  <si>
    <t>Alambre de púas</t>
  </si>
  <si>
    <t>Alma Rebelde</t>
  </si>
  <si>
    <t>Al otro lado del fuego</t>
  </si>
  <si>
    <t>Antes de la revolución</t>
  </si>
  <si>
    <t>Atrapada en el carnaval</t>
  </si>
  <si>
    <t>Bajo el cielo de Cawnpore</t>
  </si>
  <si>
    <t>Bruma azul</t>
  </si>
  <si>
    <t>Con solo nombrarte - Ed aumentada</t>
  </si>
  <si>
    <t>Contrabandista</t>
  </si>
  <si>
    <t>Cuando me miras</t>
  </si>
  <si>
    <t>Custodios del secreto</t>
  </si>
  <si>
    <t>De miel y mosto</t>
  </si>
  <si>
    <t>Demonio de los mares</t>
  </si>
  <si>
    <t>El aula perdida</t>
  </si>
  <si>
    <t>El azar y la venganza</t>
  </si>
  <si>
    <t>El coronel y la dama</t>
  </si>
  <si>
    <t>El destino de Coraline Smith</t>
  </si>
  <si>
    <t>El dictado de mi corazón</t>
  </si>
  <si>
    <t>El farol del diablo</t>
  </si>
  <si>
    <t>El final del invierno</t>
  </si>
  <si>
    <t>El jaguar</t>
  </si>
  <si>
    <t>El juego de las dudas</t>
  </si>
  <si>
    <t>El lazo invisible</t>
  </si>
  <si>
    <t>El maldito</t>
  </si>
  <si>
    <t>El mayordomo y la dama</t>
  </si>
  <si>
    <t>El misterio de la rosa</t>
  </si>
  <si>
    <t>El nombre del canalla</t>
  </si>
  <si>
    <t>El oráculo ciego</t>
  </si>
  <si>
    <t>El otro lado</t>
  </si>
  <si>
    <t>El paraíso olvidado</t>
  </si>
  <si>
    <t>El planeta de los CEO's</t>
  </si>
  <si>
    <t>El rapto</t>
  </si>
  <si>
    <t>El susurro del viento</t>
  </si>
  <si>
    <t>El último aullido</t>
  </si>
  <si>
    <t>El último viaje de Ulises</t>
  </si>
  <si>
    <t>En tres noches la eternidad</t>
  </si>
  <si>
    <t>Error de cálculo</t>
  </si>
  <si>
    <t>Escándalo</t>
  </si>
  <si>
    <t>Germanicus. El corazón de la espada</t>
  </si>
  <si>
    <t>Germanicus. Entre Marte y Venus</t>
  </si>
  <si>
    <t>Gula</t>
  </si>
  <si>
    <t>Hacia una tierra de fuego</t>
  </si>
  <si>
    <t>Hijos de la tormenta</t>
  </si>
  <si>
    <t>Holtus. La era púrpura</t>
  </si>
  <si>
    <t>Indomable</t>
  </si>
  <si>
    <t>Izanagi. El náufrago del tiempo</t>
  </si>
  <si>
    <t>La araña y la mariposa</t>
  </si>
  <si>
    <t>La bella Helena</t>
  </si>
  <si>
    <t>La canción secreta del hada</t>
  </si>
  <si>
    <t>La ciudad de la niebla</t>
  </si>
  <si>
    <t>La cortesana de París</t>
  </si>
  <si>
    <t>La dama se decide</t>
  </si>
  <si>
    <t>La dama y los agentes</t>
  </si>
  <si>
    <t>Lady Encanto</t>
  </si>
  <si>
    <t>Lady V. no quiere casarse</t>
  </si>
  <si>
    <t>La gala</t>
  </si>
  <si>
    <t>La gloria eres tú</t>
  </si>
  <si>
    <t>La invención del mañana</t>
  </si>
  <si>
    <t>La muerte que respiras</t>
  </si>
  <si>
    <t>La novela verdadera</t>
  </si>
  <si>
    <t>La oscuridad en el abismo</t>
  </si>
  <si>
    <t>La perla de agua</t>
  </si>
  <si>
    <t>La princesa del cuento</t>
  </si>
  <si>
    <t>La rebelión de los príncipes</t>
  </si>
  <si>
    <t>La salvación de lady Schellin</t>
  </si>
  <si>
    <t>Las chicas de Rosewood</t>
  </si>
  <si>
    <t>La sombra de su secreto</t>
  </si>
  <si>
    <t>La ventana de los amantes</t>
  </si>
  <si>
    <t>Lima</t>
  </si>
  <si>
    <t>Lloran mientras mueren</t>
  </si>
  <si>
    <t>Lo indómito del espíritu</t>
  </si>
  <si>
    <t>Los amantes de Asunción</t>
  </si>
  <si>
    <t>Los jardines de Drummond Castle</t>
  </si>
  <si>
    <t>Los ojos del diablo</t>
  </si>
  <si>
    <t>Los olvidados</t>
  </si>
  <si>
    <t>Los que corren contra el viento</t>
  </si>
  <si>
    <t>Los secretos de la niebla</t>
  </si>
  <si>
    <t>Los secretos del castillo</t>
  </si>
  <si>
    <t>Los tres nombres del lobo</t>
  </si>
  <si>
    <t>Lupe</t>
  </si>
  <si>
    <t>Madagascar</t>
  </si>
  <si>
    <t>Mala semilla</t>
  </si>
  <si>
    <t>Malaventuranzas</t>
  </si>
  <si>
    <t>Más allá del temple</t>
  </si>
  <si>
    <t>Méndez</t>
  </si>
  <si>
    <t>Meretrice</t>
  </si>
  <si>
    <t>Mi adorable institutriz</t>
  </si>
  <si>
    <t>Mi amada señorita Angel</t>
  </si>
  <si>
    <t>Mujeres de invierno</t>
  </si>
  <si>
    <t>Náufragos en un mundo extraño</t>
  </si>
  <si>
    <t>No por primera vez</t>
  </si>
  <si>
    <t>No preguntes mi nombre</t>
  </si>
  <si>
    <t>Nunca me faltes</t>
  </si>
  <si>
    <t>Nunca nadie más</t>
  </si>
  <si>
    <t>Por lealtad a una reina</t>
  </si>
  <si>
    <t>Punto ciego</t>
  </si>
  <si>
    <t>Putaparió</t>
  </si>
  <si>
    <t>Quema como el fuego</t>
  </si>
  <si>
    <t>Si encuentro tu nombre en el fuego</t>
  </si>
  <si>
    <t>Si fueras mía</t>
  </si>
  <si>
    <t>Testigos invisibles</t>
  </si>
  <si>
    <t>Tierra india. Adorable salvaje</t>
  </si>
  <si>
    <t>Tierra india. La dama escondida</t>
  </si>
  <si>
    <t>Todo queda en familia</t>
  </si>
  <si>
    <t>Tory</t>
  </si>
  <si>
    <t>Tras las huellas del lobo</t>
  </si>
  <si>
    <t>Tres segundos es una eternidad</t>
  </si>
  <si>
    <t>Una perfecta señorita</t>
  </si>
  <si>
    <t>Un asesino entre nosotros</t>
  </si>
  <si>
    <t>Un cambio de perspectiva</t>
  </si>
  <si>
    <t>Un océano de niebla</t>
  </si>
  <si>
    <t>Victory</t>
  </si>
  <si>
    <t>Y de repente tú</t>
  </si>
  <si>
    <t>Y los dioses atropellaron</t>
  </si>
  <si>
    <t>Atentamente tuyo</t>
  </si>
  <si>
    <t>El club de la orquídea</t>
  </si>
  <si>
    <t>El cruce del Laberinto</t>
  </si>
  <si>
    <t>La prisionera</t>
  </si>
  <si>
    <t>Lo que no se nombra</t>
  </si>
  <si>
    <t>Los que esperan la lluvia</t>
  </si>
  <si>
    <t>Nomeolvides</t>
  </si>
  <si>
    <t>Ojos color pampa</t>
  </si>
  <si>
    <t>Pasado imperfecto</t>
  </si>
  <si>
    <t>Un disfraz para una dama</t>
  </si>
  <si>
    <t>El guante y la espada</t>
  </si>
  <si>
    <t>La línea del corazón</t>
  </si>
  <si>
    <t>978-9873863059</t>
  </si>
  <si>
    <t>978-9873863035</t>
  </si>
  <si>
    <t>978-9874454843</t>
  </si>
  <si>
    <t>978-9874454386</t>
  </si>
  <si>
    <t>978-9873863578</t>
  </si>
  <si>
    <t>978-9874454225</t>
  </si>
  <si>
    <t>978-9873863738</t>
  </si>
  <si>
    <t>978-9871405718</t>
  </si>
  <si>
    <t>978-9873863554</t>
  </si>
  <si>
    <t>978-9871405138</t>
  </si>
  <si>
    <t>978-9874454409</t>
  </si>
  <si>
    <t>978-9871405732</t>
  </si>
  <si>
    <t>978-9873863189</t>
  </si>
  <si>
    <t>978-9874454102</t>
  </si>
  <si>
    <t>978-9873863899</t>
  </si>
  <si>
    <t>978-9874454331</t>
  </si>
  <si>
    <t>978-9873863530</t>
  </si>
  <si>
    <t>978-9873863851</t>
  </si>
  <si>
    <t>978-9873863110</t>
  </si>
  <si>
    <t>978-9873863868</t>
  </si>
  <si>
    <t>978-9871405657</t>
  </si>
  <si>
    <t>978-9873863264</t>
  </si>
  <si>
    <t>978-9873863073</t>
  </si>
  <si>
    <t>978-9874454034</t>
  </si>
  <si>
    <t>978-9873863301</t>
  </si>
  <si>
    <t>978-9874454508</t>
  </si>
  <si>
    <t>978-9873863387</t>
  </si>
  <si>
    <t>978-9874454553</t>
  </si>
  <si>
    <t>978-9871405640</t>
  </si>
  <si>
    <t>978-9871405701</t>
  </si>
  <si>
    <t>978-9873863752</t>
  </si>
  <si>
    <t>978-9873863905</t>
  </si>
  <si>
    <t>978-9874454027</t>
  </si>
  <si>
    <t>978-9874454195</t>
  </si>
  <si>
    <t>978-9873863363</t>
  </si>
  <si>
    <t>978-9874454461</t>
  </si>
  <si>
    <t>978-9874454010</t>
  </si>
  <si>
    <t>978-9874454775</t>
  </si>
  <si>
    <t>978-9874454447</t>
  </si>
  <si>
    <t>978-9874454911</t>
  </si>
  <si>
    <t>978-9873863271</t>
  </si>
  <si>
    <t>978-9871405671</t>
  </si>
  <si>
    <t>978-9873863912</t>
  </si>
  <si>
    <t>978-9874454621</t>
  </si>
  <si>
    <t>978-9874454829</t>
  </si>
  <si>
    <t>978-9874454898</t>
  </si>
  <si>
    <t>978-9871405763</t>
  </si>
  <si>
    <t>978-9874454126</t>
  </si>
  <si>
    <t>978-9873863585</t>
  </si>
  <si>
    <t>978-9874454645</t>
  </si>
  <si>
    <t>978-9873863721</t>
  </si>
  <si>
    <t>978-9873863066</t>
  </si>
  <si>
    <t>978-9874454591</t>
  </si>
  <si>
    <t>978-9874454096</t>
  </si>
  <si>
    <t>978-9874454089</t>
  </si>
  <si>
    <t>978-9873863011</t>
  </si>
  <si>
    <t>978-9873863745</t>
  </si>
  <si>
    <t>978-9873863677</t>
  </si>
  <si>
    <t>978-9873863547</t>
  </si>
  <si>
    <t>978-9874454522</t>
  </si>
  <si>
    <t>978-9873863004</t>
  </si>
  <si>
    <t>978-9874454560</t>
  </si>
  <si>
    <t>978-9873863103</t>
  </si>
  <si>
    <t>978-9873863332</t>
  </si>
  <si>
    <t>978-9874454782</t>
  </si>
  <si>
    <t>978-9873863400</t>
  </si>
  <si>
    <t>978-9874454270</t>
  </si>
  <si>
    <t>978-9874454348</t>
  </si>
  <si>
    <t>978-9874454836</t>
  </si>
  <si>
    <t>978-9873863929</t>
  </si>
  <si>
    <t>978-9873863097</t>
  </si>
  <si>
    <t>978-9874454454</t>
  </si>
  <si>
    <t>978-9874454638</t>
  </si>
  <si>
    <t>978-9873863455</t>
  </si>
  <si>
    <t>978-9874454515</t>
  </si>
  <si>
    <t>978-9871405695</t>
  </si>
  <si>
    <t>978-9873863394</t>
  </si>
  <si>
    <t>978-9874454393</t>
  </si>
  <si>
    <t>978-9871405725</t>
  </si>
  <si>
    <t>978-9874454218</t>
  </si>
  <si>
    <t>978-9873863318</t>
  </si>
  <si>
    <t>978-9874454430</t>
  </si>
  <si>
    <t>978-9873863448</t>
  </si>
  <si>
    <t>978-9874454874</t>
  </si>
  <si>
    <t>978-9874454881</t>
  </si>
  <si>
    <t>978-9874454263</t>
  </si>
  <si>
    <t>978-9871568598</t>
  </si>
  <si>
    <t>978-9874454249</t>
  </si>
  <si>
    <t>978-9874454812</t>
  </si>
  <si>
    <t>978-9871405602</t>
  </si>
  <si>
    <t>978-9874454805</t>
  </si>
  <si>
    <t>978-9873863882</t>
  </si>
  <si>
    <t>978-9871405749</t>
  </si>
  <si>
    <t>978-9873863028</t>
  </si>
  <si>
    <t>978-9871405947</t>
  </si>
  <si>
    <t>978-9871405886</t>
  </si>
  <si>
    <t>978-9874454362</t>
  </si>
  <si>
    <t>978-9874454546</t>
  </si>
  <si>
    <t>978-9874454652</t>
  </si>
  <si>
    <t>978-9873863714</t>
  </si>
  <si>
    <t>978-9874454423</t>
  </si>
  <si>
    <t>978-9874454232</t>
  </si>
  <si>
    <t>978-9871405787</t>
  </si>
  <si>
    <t>978-9874454577</t>
  </si>
  <si>
    <t>978-9871405756</t>
  </si>
  <si>
    <t>978-9871568437</t>
  </si>
  <si>
    <t>978-9873863684</t>
  </si>
  <si>
    <t>978-9873863837</t>
  </si>
  <si>
    <t>978-9874454119</t>
  </si>
  <si>
    <t>978-9873863042</t>
  </si>
  <si>
    <t>978-9874454065</t>
  </si>
  <si>
    <t>978-9874454768</t>
  </si>
  <si>
    <t>978-9873863325</t>
  </si>
  <si>
    <t>978-9872147068</t>
  </si>
  <si>
    <t>978-9874454539</t>
  </si>
  <si>
    <t>978-9873863875</t>
  </si>
  <si>
    <t>978-9873863349</t>
  </si>
  <si>
    <t>978-9874454256</t>
  </si>
  <si>
    <t>978-9871405664</t>
  </si>
  <si>
    <t>978-9873863431</t>
  </si>
  <si>
    <t>978-9873863257</t>
  </si>
  <si>
    <t>978-9873863509</t>
  </si>
  <si>
    <t>978-9874454201</t>
  </si>
  <si>
    <t>978-9874454904</t>
  </si>
  <si>
    <t>978-9874454614</t>
  </si>
  <si>
    <t>978-9873863844</t>
  </si>
  <si>
    <t>978-9874454799</t>
  </si>
  <si>
    <t>978-9871405299</t>
  </si>
  <si>
    <t>978-9874454072</t>
  </si>
  <si>
    <t>978-9871405954</t>
  </si>
  <si>
    <t>Pcio Conabip</t>
  </si>
  <si>
    <t>Páginas</t>
  </si>
  <si>
    <t>Tipo de libro</t>
  </si>
  <si>
    <t>Novedad 2021</t>
  </si>
  <si>
    <t>Fondo Editorial</t>
  </si>
  <si>
    <t>Novedad 2020</t>
  </si>
  <si>
    <t>Novedad 2019</t>
  </si>
  <si>
    <t>N O V E D A D E S  2 0 2 0</t>
  </si>
  <si>
    <t>N O V E D A D E S  2 0 2 1</t>
  </si>
  <si>
    <t>F O N D O   E D I T O R I A L</t>
  </si>
  <si>
    <t>N O V E D A D E S  2 0 1 9</t>
  </si>
  <si>
    <t>Cantidad</t>
  </si>
  <si>
    <t>Subtotal</t>
  </si>
  <si>
    <t>978-9871568628</t>
  </si>
  <si>
    <t>El cazador y la presa</t>
  </si>
  <si>
    <t>Lista de precios marzo 2022</t>
  </si>
  <si>
    <t>N O V E D A D E S  2 0 2 2</t>
  </si>
  <si>
    <t>Las cenizas del pasado</t>
  </si>
  <si>
    <t>Mesa de piedra</t>
  </si>
  <si>
    <t>Malas intenciones</t>
  </si>
  <si>
    <t>El deseo y la furia</t>
  </si>
  <si>
    <t>El orgullo de Meredith</t>
  </si>
  <si>
    <t>La máscara del orgullo</t>
  </si>
  <si>
    <t>El tour de Jack el Destripador</t>
  </si>
  <si>
    <t>El sarcófago del peregrino</t>
  </si>
  <si>
    <t>El filósofo y el escritor</t>
  </si>
  <si>
    <t>Anabella Franco</t>
  </si>
  <si>
    <t>G. Portantier</t>
  </si>
  <si>
    <t>Luciana Zavattaro</t>
  </si>
  <si>
    <t>Ferguson Vail</t>
  </si>
  <si>
    <t>Novedad 2022</t>
  </si>
  <si>
    <t>978-9874454935</t>
  </si>
  <si>
    <t>978-9878944012</t>
  </si>
  <si>
    <t>978-9878944029</t>
  </si>
  <si>
    <t>978-9878944036</t>
  </si>
  <si>
    <t>978-9878944074</t>
  </si>
  <si>
    <t>9789-874454928</t>
  </si>
  <si>
    <t>978-9878944043</t>
  </si>
  <si>
    <t>978-9878944050</t>
  </si>
  <si>
    <t>978-9878944067</t>
  </si>
  <si>
    <t>TOTAL</t>
  </si>
  <si>
    <t>La redeción y la muerte</t>
  </si>
  <si>
    <t>978-9871568420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</si>
</sst>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\$#,##0.00_);[Red]\(\$#,##0.00\)"/>
    <numFmt numFmtId="166" formatCode="&quot;$&quot;#,##0.00"/>
  </numFmts>
  <fonts count="43">
    <font>
      <sz val="11"/>
      <color theme="1"/>
      <name val="Calibri"/>
      <family val="0"/>
    </font>
    <font>
      <sz val="12"/>
      <color indexed="8"/>
      <name val="Calibri"/>
      <family val="2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0"/>
    </font>
    <font>
      <b/>
      <sz val="20"/>
      <color theme="1"/>
      <name val="Calibri"/>
      <family val="2"/>
    </font>
    <font>
      <sz val="11"/>
      <color rgb="FF00000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6FC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65" fontId="0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165" fontId="0" fillId="35" borderId="11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65" fontId="0" fillId="36" borderId="11" xfId="0" applyNumberFormat="1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65" fontId="0" fillId="37" borderId="11" xfId="0" applyNumberFormat="1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165" fontId="0" fillId="38" borderId="11" xfId="0" applyNumberFormat="1" applyFont="1" applyFill="1" applyBorder="1" applyAlignment="1">
      <alignment/>
    </xf>
    <xf numFmtId="0" fontId="0" fillId="39" borderId="11" xfId="0" applyFill="1" applyBorder="1" applyAlignment="1">
      <alignment/>
    </xf>
    <xf numFmtId="166" fontId="0" fillId="39" borderId="11" xfId="0" applyNumberForma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164" fontId="41" fillId="33" borderId="10" xfId="48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166" fontId="0" fillId="16" borderId="11" xfId="0" applyNumberFormat="1" applyFill="1" applyBorder="1" applyAlignment="1">
      <alignment/>
    </xf>
    <xf numFmtId="0" fontId="0" fillId="11" borderId="11" xfId="0" applyFill="1" applyBorder="1" applyAlignment="1">
      <alignment/>
    </xf>
    <xf numFmtId="166" fontId="0" fillId="12" borderId="11" xfId="0" applyNumberFormat="1" applyFill="1" applyBorder="1" applyAlignment="1">
      <alignment/>
    </xf>
    <xf numFmtId="165" fontId="42" fillId="34" borderId="11" xfId="0" applyNumberFormat="1" applyFont="1" applyFill="1" applyBorder="1" applyAlignment="1">
      <alignment/>
    </xf>
    <xf numFmtId="166" fontId="0" fillId="0" borderId="11" xfId="0" applyNumberFormat="1" applyBorder="1" applyAlignment="1">
      <alignment/>
    </xf>
    <xf numFmtId="0" fontId="40" fillId="40" borderId="12" xfId="51" applyFont="1" applyFill="1" applyBorder="1" applyAlignment="1">
      <alignment horizontal="center"/>
      <protection/>
    </xf>
    <xf numFmtId="0" fontId="40" fillId="40" borderId="13" xfId="51" applyFont="1" applyFill="1" applyBorder="1" applyAlignment="1">
      <alignment horizontal="center"/>
      <protection/>
    </xf>
    <xf numFmtId="0" fontId="40" fillId="40" borderId="14" xfId="51" applyFont="1" applyFill="1" applyBorder="1" applyAlignment="1">
      <alignment horizontal="center"/>
      <protection/>
    </xf>
    <xf numFmtId="0" fontId="40" fillId="40" borderId="0" xfId="51" applyFont="1" applyFill="1" applyBorder="1" applyAlignment="1">
      <alignment horizontal="center"/>
      <protection/>
    </xf>
    <xf numFmtId="0" fontId="40" fillId="40" borderId="15" xfId="51" applyFont="1" applyFill="1" applyBorder="1" applyAlignment="1">
      <alignment horizontal="center"/>
      <protection/>
    </xf>
    <xf numFmtId="0" fontId="40" fillId="40" borderId="16" xfId="51" applyFont="1" applyFill="1" applyBorder="1" applyAlignment="1">
      <alignment horizontal="center"/>
      <protection/>
    </xf>
    <xf numFmtId="0" fontId="40" fillId="40" borderId="17" xfId="51" applyFont="1" applyFill="1" applyBorder="1" applyAlignment="1">
      <alignment horizontal="center"/>
      <protection/>
    </xf>
    <xf numFmtId="0" fontId="40" fillId="40" borderId="18" xfId="51" applyFont="1" applyFill="1" applyBorder="1" applyAlignment="1">
      <alignment horizontal="center"/>
      <protection/>
    </xf>
    <xf numFmtId="0" fontId="40" fillId="40" borderId="19" xfId="51" applyFont="1" applyFill="1" applyBorder="1" applyAlignment="1">
      <alignment horizontal="center"/>
      <protection/>
    </xf>
    <xf numFmtId="0" fontId="40" fillId="40" borderId="20" xfId="51" applyFont="1" applyFill="1" applyBorder="1" applyAlignment="1">
      <alignment horizontal="center"/>
      <protection/>
    </xf>
    <xf numFmtId="0" fontId="40" fillId="40" borderId="21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990600</xdr:colOff>
      <xdr:row>3</xdr:row>
      <xdr:rowOff>123825</xdr:rowOff>
    </xdr:to>
    <xdr:pic>
      <xdr:nvPicPr>
        <xdr:cNvPr id="1" name="Picture 1" descr="logo_vestales_imprim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preadsheetLight 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55"/>
  <sheetViews>
    <sheetView tabSelected="1" zoomScalePageLayoutView="0" workbookViewId="0" topLeftCell="A1">
      <selection activeCell="H8" sqref="H8"/>
    </sheetView>
  </sheetViews>
  <sheetFormatPr defaultColWidth="8.8515625" defaultRowHeight="15"/>
  <cols>
    <col min="1" max="1" width="16.00390625" style="0" customWidth="1"/>
    <col min="2" max="2" width="47.140625" style="0" bestFit="1" customWidth="1"/>
    <col min="3" max="3" width="8.140625" style="0" bestFit="1" customWidth="1"/>
    <col min="4" max="4" width="20.8515625" style="0" bestFit="1" customWidth="1"/>
    <col min="5" max="6" width="12.00390625" style="0" customWidth="1"/>
    <col min="7" max="7" width="7.421875" style="0" bestFit="1" customWidth="1"/>
    <col min="8" max="8" width="13.7109375" style="0" bestFit="1" customWidth="1"/>
    <col min="9" max="9" width="8.8515625" style="0" customWidth="1"/>
    <col min="10" max="10" width="20.140625" style="0" customWidth="1"/>
  </cols>
  <sheetData>
    <row r="5" ht="15.75" thickBot="1"/>
    <row r="6" ht="16.5" thickBot="1" thickTop="1">
      <c r="B6" s="1" t="s">
        <v>331</v>
      </c>
    </row>
    <row r="7" ht="16.5" thickBot="1" thickTop="1"/>
    <row r="8" spans="8:10" ht="45" customHeight="1" thickBot="1" thickTop="1">
      <c r="H8" s="22" t="s">
        <v>356</v>
      </c>
      <c r="I8" s="20">
        <f>SUM(I11:I155)</f>
        <v>0</v>
      </c>
      <c r="J8" s="21">
        <f>SUM(J11:J155)</f>
        <v>0</v>
      </c>
    </row>
    <row r="9" spans="1:10" ht="16.5" thickBot="1" thickTop="1">
      <c r="A9" s="1" t="s">
        <v>0</v>
      </c>
      <c r="B9" s="1" t="s">
        <v>1</v>
      </c>
      <c r="C9" s="1" t="s">
        <v>4</v>
      </c>
      <c r="D9" s="1" t="s">
        <v>3</v>
      </c>
      <c r="E9" s="1" t="s">
        <v>2</v>
      </c>
      <c r="F9" s="1" t="s">
        <v>316</v>
      </c>
      <c r="G9" s="1" t="s">
        <v>317</v>
      </c>
      <c r="H9" s="1" t="s">
        <v>318</v>
      </c>
      <c r="I9" s="7" t="s">
        <v>327</v>
      </c>
      <c r="J9" s="7" t="s">
        <v>328</v>
      </c>
    </row>
    <row r="10" spans="1:10" ht="15.75" thickTop="1">
      <c r="A10" s="37" t="s">
        <v>332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">
      <c r="A11" s="16" t="s">
        <v>350</v>
      </c>
      <c r="B11" s="18" t="s">
        <v>336</v>
      </c>
      <c r="C11" s="18" t="s">
        <v>6</v>
      </c>
      <c r="D11" s="18" t="s">
        <v>50</v>
      </c>
      <c r="E11" s="17">
        <v>2389</v>
      </c>
      <c r="F11" s="19">
        <v>1194.5</v>
      </c>
      <c r="G11" s="18">
        <v>640</v>
      </c>
      <c r="H11" s="18" t="s">
        <v>346</v>
      </c>
      <c r="I11" s="5"/>
      <c r="J11" s="5">
        <f aca="true" t="shared" si="0" ref="J11:J19">I11*F11</f>
        <v>0</v>
      </c>
    </row>
    <row r="12" spans="1:10" ht="15">
      <c r="A12" s="16" t="s">
        <v>352</v>
      </c>
      <c r="B12" s="18" t="s">
        <v>341</v>
      </c>
      <c r="C12" s="18" t="s">
        <v>6</v>
      </c>
      <c r="D12" s="18" t="s">
        <v>345</v>
      </c>
      <c r="E12" s="17">
        <v>1689</v>
      </c>
      <c r="F12" s="19">
        <v>844.5</v>
      </c>
      <c r="G12" s="18">
        <v>304</v>
      </c>
      <c r="H12" s="18" t="s">
        <v>346</v>
      </c>
      <c r="I12" s="5"/>
      <c r="J12" s="5">
        <f t="shared" si="0"/>
        <v>0</v>
      </c>
    </row>
    <row r="13" spans="1:10" ht="15">
      <c r="A13" s="16" t="s">
        <v>351</v>
      </c>
      <c r="B13" s="18" t="s">
        <v>337</v>
      </c>
      <c r="C13" s="18" t="s">
        <v>6</v>
      </c>
      <c r="D13" s="18" t="s">
        <v>13</v>
      </c>
      <c r="E13" s="17">
        <v>1579</v>
      </c>
      <c r="F13" s="19">
        <v>789.5</v>
      </c>
      <c r="G13" s="18">
        <v>288</v>
      </c>
      <c r="H13" s="18" t="s">
        <v>346</v>
      </c>
      <c r="I13" s="5"/>
      <c r="J13" s="5">
        <f t="shared" si="0"/>
        <v>0</v>
      </c>
    </row>
    <row r="14" spans="1:10" ht="15">
      <c r="A14" s="16" t="s">
        <v>353</v>
      </c>
      <c r="B14" s="18" t="s">
        <v>340</v>
      </c>
      <c r="C14" s="18" t="s">
        <v>6</v>
      </c>
      <c r="D14" s="18" t="s">
        <v>344</v>
      </c>
      <c r="E14" s="17">
        <v>1349</v>
      </c>
      <c r="F14" s="19">
        <v>674.5</v>
      </c>
      <c r="G14" s="18">
        <v>224</v>
      </c>
      <c r="H14" s="18" t="s">
        <v>346</v>
      </c>
      <c r="I14" s="5"/>
      <c r="J14" s="5">
        <f t="shared" si="0"/>
        <v>0</v>
      </c>
    </row>
    <row r="15" spans="1:10" ht="15">
      <c r="A15" s="16" t="s">
        <v>354</v>
      </c>
      <c r="B15" s="18" t="s">
        <v>339</v>
      </c>
      <c r="C15" s="18" t="s">
        <v>6</v>
      </c>
      <c r="D15" s="18" t="s">
        <v>343</v>
      </c>
      <c r="E15" s="17">
        <v>1689</v>
      </c>
      <c r="F15" s="19">
        <v>844.5</v>
      </c>
      <c r="G15" s="18">
        <v>320</v>
      </c>
      <c r="H15" s="18" t="s">
        <v>346</v>
      </c>
      <c r="I15" s="5"/>
      <c r="J15" s="5">
        <f t="shared" si="0"/>
        <v>0</v>
      </c>
    </row>
    <row r="16" spans="1:10" ht="15">
      <c r="A16" s="16" t="s">
        <v>355</v>
      </c>
      <c r="B16" s="18" t="s">
        <v>338</v>
      </c>
      <c r="C16" s="18" t="s">
        <v>6</v>
      </c>
      <c r="D16" s="18" t="s">
        <v>17</v>
      </c>
      <c r="E16" s="17">
        <v>1999</v>
      </c>
      <c r="F16" s="19">
        <v>999.5</v>
      </c>
      <c r="G16" s="18">
        <v>448</v>
      </c>
      <c r="H16" s="18" t="s">
        <v>346</v>
      </c>
      <c r="I16" s="5"/>
      <c r="J16" s="5">
        <f t="shared" si="0"/>
        <v>0</v>
      </c>
    </row>
    <row r="17" spans="1:10" ht="15">
      <c r="A17" s="16" t="s">
        <v>347</v>
      </c>
      <c r="B17" s="18" t="s">
        <v>333</v>
      </c>
      <c r="C17" s="18" t="s">
        <v>6</v>
      </c>
      <c r="D17" s="18" t="s">
        <v>9</v>
      </c>
      <c r="E17" s="17">
        <v>1999</v>
      </c>
      <c r="F17" s="19">
        <v>999.5</v>
      </c>
      <c r="G17" s="18">
        <v>448</v>
      </c>
      <c r="H17" s="18" t="s">
        <v>346</v>
      </c>
      <c r="I17" s="5"/>
      <c r="J17" s="5">
        <f t="shared" si="0"/>
        <v>0</v>
      </c>
    </row>
    <row r="18" spans="1:10" ht="15">
      <c r="A18" s="16" t="s">
        <v>349</v>
      </c>
      <c r="B18" s="18" t="s">
        <v>335</v>
      </c>
      <c r="C18" s="18" t="s">
        <v>6</v>
      </c>
      <c r="D18" s="18" t="s">
        <v>342</v>
      </c>
      <c r="E18" s="17">
        <v>1779</v>
      </c>
      <c r="F18" s="19">
        <v>889.5</v>
      </c>
      <c r="G18" s="18">
        <v>352</v>
      </c>
      <c r="H18" s="18" t="s">
        <v>346</v>
      </c>
      <c r="I18" s="5"/>
      <c r="J18" s="5">
        <f t="shared" si="0"/>
        <v>0</v>
      </c>
    </row>
    <row r="19" spans="1:10" ht="15">
      <c r="A19" s="16" t="s">
        <v>348</v>
      </c>
      <c r="B19" s="18" t="s">
        <v>334</v>
      </c>
      <c r="C19" s="18" t="s">
        <v>6</v>
      </c>
      <c r="D19" s="18" t="s">
        <v>18</v>
      </c>
      <c r="E19" s="17">
        <v>1539</v>
      </c>
      <c r="F19" s="19">
        <v>769.5</v>
      </c>
      <c r="G19" s="18">
        <v>256</v>
      </c>
      <c r="H19" s="18" t="s">
        <v>346</v>
      </c>
      <c r="I19" s="5"/>
      <c r="J19" s="5">
        <f t="shared" si="0"/>
        <v>0</v>
      </c>
    </row>
    <row r="20" spans="1:10" ht="15">
      <c r="A20" s="28" t="s">
        <v>324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5">
      <c r="A21" s="15" t="s">
        <v>188</v>
      </c>
      <c r="B21" s="15" t="s">
        <v>61</v>
      </c>
      <c r="C21" s="15" t="s">
        <v>6</v>
      </c>
      <c r="D21" s="15" t="s">
        <v>8</v>
      </c>
      <c r="E21" s="14">
        <v>1689</v>
      </c>
      <c r="F21" s="23">
        <v>844.5</v>
      </c>
      <c r="G21" s="15">
        <v>320</v>
      </c>
      <c r="H21" s="15" t="s">
        <v>319</v>
      </c>
      <c r="I21" s="6"/>
      <c r="J21" s="5">
        <f aca="true" t="shared" si="1" ref="J21:J34">I21*F21</f>
        <v>0</v>
      </c>
    </row>
    <row r="22" spans="1:10" ht="15">
      <c r="A22" s="15" t="s">
        <v>223</v>
      </c>
      <c r="B22" s="15" t="s">
        <v>92</v>
      </c>
      <c r="C22" s="15" t="s">
        <v>6</v>
      </c>
      <c r="D22" s="15" t="s">
        <v>9</v>
      </c>
      <c r="E22" s="14">
        <v>2049</v>
      </c>
      <c r="F22" s="23">
        <v>1024.5</v>
      </c>
      <c r="G22" s="15">
        <v>512</v>
      </c>
      <c r="H22" s="15" t="s">
        <v>319</v>
      </c>
      <c r="I22" s="6"/>
      <c r="J22" s="5">
        <f t="shared" si="1"/>
        <v>0</v>
      </c>
    </row>
    <row r="23" spans="1:10" ht="15">
      <c r="A23" s="15" t="s">
        <v>225</v>
      </c>
      <c r="B23" s="15" t="s">
        <v>94</v>
      </c>
      <c r="C23" s="15" t="s">
        <v>6</v>
      </c>
      <c r="D23" s="15" t="s">
        <v>30</v>
      </c>
      <c r="E23" s="14">
        <v>1809</v>
      </c>
      <c r="F23" s="23">
        <v>904.5</v>
      </c>
      <c r="G23" s="15">
        <v>384</v>
      </c>
      <c r="H23" s="15" t="s">
        <v>319</v>
      </c>
      <c r="I23" s="6"/>
      <c r="J23" s="5">
        <f t="shared" si="1"/>
        <v>0</v>
      </c>
    </row>
    <row r="24" spans="1:10" ht="15">
      <c r="A24" s="15" t="s">
        <v>230</v>
      </c>
      <c r="B24" s="15" t="s">
        <v>99</v>
      </c>
      <c r="C24" s="15" t="s">
        <v>6</v>
      </c>
      <c r="D24" s="15" t="s">
        <v>29</v>
      </c>
      <c r="E24" s="14">
        <v>1779</v>
      </c>
      <c r="F24" s="23">
        <v>889.5</v>
      </c>
      <c r="G24" s="15">
        <v>352</v>
      </c>
      <c r="H24" s="15" t="s">
        <v>319</v>
      </c>
      <c r="I24" s="6"/>
      <c r="J24" s="5">
        <f t="shared" si="1"/>
        <v>0</v>
      </c>
    </row>
    <row r="25" spans="1:10" ht="15">
      <c r="A25" s="15" t="s">
        <v>231</v>
      </c>
      <c r="B25" s="15" t="s">
        <v>100</v>
      </c>
      <c r="C25" s="15" t="s">
        <v>6</v>
      </c>
      <c r="D25" s="15" t="s">
        <v>39</v>
      </c>
      <c r="E25" s="14">
        <v>1539</v>
      </c>
      <c r="F25" s="23">
        <v>769.5</v>
      </c>
      <c r="G25" s="15">
        <v>256</v>
      </c>
      <c r="H25" s="15" t="s">
        <v>319</v>
      </c>
      <c r="I25" s="6"/>
      <c r="J25" s="5">
        <f t="shared" si="1"/>
        <v>0</v>
      </c>
    </row>
    <row r="26" spans="1:10" ht="15">
      <c r="A26" s="15" t="s">
        <v>250</v>
      </c>
      <c r="B26" s="15" t="s">
        <v>118</v>
      </c>
      <c r="C26" s="15" t="s">
        <v>6</v>
      </c>
      <c r="D26" s="15" t="s">
        <v>15</v>
      </c>
      <c r="E26" s="14">
        <v>1949</v>
      </c>
      <c r="F26" s="23">
        <v>974.5</v>
      </c>
      <c r="G26" s="15">
        <v>416</v>
      </c>
      <c r="H26" s="15" t="s">
        <v>319</v>
      </c>
      <c r="I26" s="6"/>
      <c r="J26" s="5">
        <f t="shared" si="1"/>
        <v>0</v>
      </c>
    </row>
    <row r="27" spans="1:10" ht="15">
      <c r="A27" s="15" t="s">
        <v>254</v>
      </c>
      <c r="B27" s="15" t="s">
        <v>122</v>
      </c>
      <c r="C27" s="15" t="s">
        <v>6</v>
      </c>
      <c r="D27" s="15" t="s">
        <v>27</v>
      </c>
      <c r="E27" s="14">
        <v>1779</v>
      </c>
      <c r="F27" s="23">
        <v>889.5</v>
      </c>
      <c r="G27" s="15">
        <v>352</v>
      </c>
      <c r="H27" s="15" t="s">
        <v>319</v>
      </c>
      <c r="I27" s="6"/>
      <c r="J27" s="5">
        <f t="shared" si="1"/>
        <v>0</v>
      </c>
    </row>
    <row r="28" spans="1:10" ht="15">
      <c r="A28" s="15" t="s">
        <v>269</v>
      </c>
      <c r="B28" s="15" t="s">
        <v>133</v>
      </c>
      <c r="C28" s="15" t="s">
        <v>6</v>
      </c>
      <c r="D28" s="15" t="s">
        <v>51</v>
      </c>
      <c r="E28" s="14">
        <v>1999</v>
      </c>
      <c r="F28" s="23">
        <v>999.5</v>
      </c>
      <c r="G28" s="15">
        <v>448</v>
      </c>
      <c r="H28" s="15" t="s">
        <v>319</v>
      </c>
      <c r="I28" s="6"/>
      <c r="J28" s="5">
        <f t="shared" si="1"/>
        <v>0</v>
      </c>
    </row>
    <row r="29" spans="1:10" ht="15">
      <c r="A29" s="15" t="s">
        <v>270</v>
      </c>
      <c r="B29" s="15" t="s">
        <v>134</v>
      </c>
      <c r="C29" s="15" t="s">
        <v>6</v>
      </c>
      <c r="D29" s="15" t="s">
        <v>52</v>
      </c>
      <c r="E29" s="14">
        <v>1579</v>
      </c>
      <c r="F29" s="23">
        <v>789.5</v>
      </c>
      <c r="G29" s="15">
        <v>288</v>
      </c>
      <c r="H29" s="15" t="s">
        <v>319</v>
      </c>
      <c r="I29" s="6"/>
      <c r="J29" s="5">
        <f t="shared" si="1"/>
        <v>0</v>
      </c>
    </row>
    <row r="30" spans="1:10" ht="15">
      <c r="A30" s="15" t="s">
        <v>274</v>
      </c>
      <c r="B30" s="15" t="s">
        <v>137</v>
      </c>
      <c r="C30" s="15" t="s">
        <v>6</v>
      </c>
      <c r="D30" s="15" t="s">
        <v>47</v>
      </c>
      <c r="E30" s="14">
        <v>1689</v>
      </c>
      <c r="F30" s="23">
        <v>844.5</v>
      </c>
      <c r="G30" s="15">
        <v>304</v>
      </c>
      <c r="H30" s="15" t="s">
        <v>319</v>
      </c>
      <c r="I30" s="6"/>
      <c r="J30" s="5">
        <f t="shared" si="1"/>
        <v>0</v>
      </c>
    </row>
    <row r="31" spans="1:10" ht="15">
      <c r="A31" s="15" t="s">
        <v>276</v>
      </c>
      <c r="B31" s="15" t="s">
        <v>139</v>
      </c>
      <c r="C31" s="15" t="s">
        <v>6</v>
      </c>
      <c r="D31" s="15" t="s">
        <v>45</v>
      </c>
      <c r="E31" s="14">
        <v>1579</v>
      </c>
      <c r="F31" s="23">
        <v>789.5</v>
      </c>
      <c r="G31" s="15">
        <v>288</v>
      </c>
      <c r="H31" s="15" t="s">
        <v>319</v>
      </c>
      <c r="I31" s="6"/>
      <c r="J31" s="5">
        <f t="shared" si="1"/>
        <v>0</v>
      </c>
    </row>
    <row r="32" spans="1:10" ht="15">
      <c r="A32" s="15" t="s">
        <v>297</v>
      </c>
      <c r="B32" s="15" t="s">
        <v>157</v>
      </c>
      <c r="C32" s="15" t="s">
        <v>6</v>
      </c>
      <c r="D32" s="15" t="s">
        <v>18</v>
      </c>
      <c r="E32" s="14">
        <v>1779</v>
      </c>
      <c r="F32" s="23">
        <v>889.5</v>
      </c>
      <c r="G32" s="15">
        <v>352</v>
      </c>
      <c r="H32" s="15" t="s">
        <v>319</v>
      </c>
      <c r="I32" s="6"/>
      <c r="J32" s="5">
        <f t="shared" si="1"/>
        <v>0</v>
      </c>
    </row>
    <row r="33" spans="1:10" ht="15">
      <c r="A33" s="15" t="s">
        <v>309</v>
      </c>
      <c r="B33" s="15" t="s">
        <v>168</v>
      </c>
      <c r="C33" s="15" t="s">
        <v>6</v>
      </c>
      <c r="D33" s="15" t="s">
        <v>58</v>
      </c>
      <c r="E33" s="14">
        <v>1349</v>
      </c>
      <c r="F33" s="23">
        <v>674.5</v>
      </c>
      <c r="G33" s="15">
        <v>224</v>
      </c>
      <c r="H33" s="15" t="s">
        <v>319</v>
      </c>
      <c r="I33" s="6"/>
      <c r="J33" s="5">
        <f t="shared" si="1"/>
        <v>0</v>
      </c>
    </row>
    <row r="34" spans="1:10" ht="15">
      <c r="A34" s="15" t="s">
        <v>312</v>
      </c>
      <c r="B34" s="15" t="s">
        <v>170</v>
      </c>
      <c r="C34" s="15" t="s">
        <v>6</v>
      </c>
      <c r="D34" s="15" t="s">
        <v>5</v>
      </c>
      <c r="E34" s="14">
        <v>1579</v>
      </c>
      <c r="F34" s="23">
        <v>789.5</v>
      </c>
      <c r="G34" s="15">
        <v>272</v>
      </c>
      <c r="H34" s="15" t="s">
        <v>319</v>
      </c>
      <c r="I34" s="6"/>
      <c r="J34" s="5">
        <f t="shared" si="1"/>
        <v>0</v>
      </c>
    </row>
    <row r="35" spans="1:10" ht="15">
      <c r="A35" s="30" t="s">
        <v>323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">
      <c r="A36" s="13" t="s">
        <v>211</v>
      </c>
      <c r="B36" s="12" t="s">
        <v>80</v>
      </c>
      <c r="C36" s="13" t="s">
        <v>6</v>
      </c>
      <c r="D36" s="13" t="s">
        <v>27</v>
      </c>
      <c r="E36" s="11">
        <v>1999</v>
      </c>
      <c r="F36" s="24">
        <v>999.5</v>
      </c>
      <c r="G36" s="13">
        <v>448</v>
      </c>
      <c r="H36" s="13" t="s">
        <v>321</v>
      </c>
      <c r="I36" s="6"/>
      <c r="J36" s="5">
        <f aca="true" t="shared" si="2" ref="J36:J49">I36*F36</f>
        <v>0</v>
      </c>
    </row>
    <row r="37" spans="1:10" ht="15">
      <c r="A37" s="13" t="s">
        <v>213</v>
      </c>
      <c r="B37" s="12" t="s">
        <v>82</v>
      </c>
      <c r="C37" s="13" t="s">
        <v>6</v>
      </c>
      <c r="D37" s="13" t="s">
        <v>9</v>
      </c>
      <c r="E37" s="11">
        <v>2139</v>
      </c>
      <c r="F37" s="24">
        <v>1069.5</v>
      </c>
      <c r="G37" s="13">
        <v>544</v>
      </c>
      <c r="H37" s="13" t="s">
        <v>321</v>
      </c>
      <c r="I37" s="6"/>
      <c r="J37" s="5">
        <f t="shared" si="2"/>
        <v>0</v>
      </c>
    </row>
    <row r="38" spans="1:10" ht="15">
      <c r="A38" s="13" t="s">
        <v>229</v>
      </c>
      <c r="B38" s="12" t="s">
        <v>98</v>
      </c>
      <c r="C38" s="13" t="s">
        <v>6</v>
      </c>
      <c r="D38" s="13" t="s">
        <v>29</v>
      </c>
      <c r="E38" s="11">
        <v>1949</v>
      </c>
      <c r="F38" s="24">
        <v>974.5</v>
      </c>
      <c r="G38" s="13">
        <v>416</v>
      </c>
      <c r="H38" s="13" t="s">
        <v>321</v>
      </c>
      <c r="I38" s="6"/>
      <c r="J38" s="5">
        <f t="shared" si="2"/>
        <v>0</v>
      </c>
    </row>
    <row r="39" spans="1:10" ht="15">
      <c r="A39" s="13" t="s">
        <v>235</v>
      </c>
      <c r="B39" s="12" t="s">
        <v>104</v>
      </c>
      <c r="C39" s="13" t="s">
        <v>6</v>
      </c>
      <c r="D39" s="13" t="s">
        <v>8</v>
      </c>
      <c r="E39" s="11">
        <v>1949</v>
      </c>
      <c r="F39" s="24">
        <v>974.5</v>
      </c>
      <c r="G39" s="13">
        <v>400</v>
      </c>
      <c r="H39" s="13" t="s">
        <v>321</v>
      </c>
      <c r="I39" s="6"/>
      <c r="J39" s="5">
        <f t="shared" si="2"/>
        <v>0</v>
      </c>
    </row>
    <row r="40" spans="1:10" ht="15">
      <c r="A40" s="13" t="s">
        <v>238</v>
      </c>
      <c r="B40" s="12" t="s">
        <v>107</v>
      </c>
      <c r="C40" s="13" t="s">
        <v>6</v>
      </c>
      <c r="D40" s="13" t="s">
        <v>13</v>
      </c>
      <c r="E40" s="11">
        <v>1689</v>
      </c>
      <c r="F40" s="24">
        <v>844.5</v>
      </c>
      <c r="G40" s="13">
        <v>304</v>
      </c>
      <c r="H40" s="13" t="s">
        <v>321</v>
      </c>
      <c r="I40" s="6"/>
      <c r="J40" s="5">
        <f t="shared" si="2"/>
        <v>0</v>
      </c>
    </row>
    <row r="41" spans="1:10" ht="15">
      <c r="A41" s="13" t="s">
        <v>247</v>
      </c>
      <c r="B41" s="12" t="s">
        <v>116</v>
      </c>
      <c r="C41" s="13" t="s">
        <v>6</v>
      </c>
      <c r="D41" s="13" t="s">
        <v>45</v>
      </c>
      <c r="E41" s="11">
        <v>1539</v>
      </c>
      <c r="F41" s="24">
        <v>769.5</v>
      </c>
      <c r="G41" s="13">
        <v>256</v>
      </c>
      <c r="H41" s="13" t="s">
        <v>321</v>
      </c>
      <c r="I41" s="6"/>
      <c r="J41" s="5">
        <f t="shared" si="2"/>
        <v>0</v>
      </c>
    </row>
    <row r="42" spans="1:10" ht="15">
      <c r="A42" s="13" t="s">
        <v>260</v>
      </c>
      <c r="B42" s="12" t="s">
        <v>127</v>
      </c>
      <c r="C42" s="13" t="s">
        <v>6</v>
      </c>
      <c r="D42" s="13" t="s">
        <v>48</v>
      </c>
      <c r="E42" s="11">
        <v>1539</v>
      </c>
      <c r="F42" s="24">
        <v>769.5</v>
      </c>
      <c r="G42" s="13">
        <v>256</v>
      </c>
      <c r="H42" s="13" t="s">
        <v>321</v>
      </c>
      <c r="I42" s="6"/>
      <c r="J42" s="5">
        <f t="shared" si="2"/>
        <v>0</v>
      </c>
    </row>
    <row r="43" spans="1:10" ht="15">
      <c r="A43" s="13" t="s">
        <v>245</v>
      </c>
      <c r="B43" s="12" t="s">
        <v>114</v>
      </c>
      <c r="C43" s="13" t="s">
        <v>6</v>
      </c>
      <c r="D43" s="13" t="s">
        <v>43</v>
      </c>
      <c r="E43" s="11">
        <v>1579</v>
      </c>
      <c r="F43" s="24">
        <v>789.5</v>
      </c>
      <c r="G43" s="13">
        <v>288</v>
      </c>
      <c r="H43" s="13" t="s">
        <v>321</v>
      </c>
      <c r="I43" s="6"/>
      <c r="J43" s="5">
        <f t="shared" si="2"/>
        <v>0</v>
      </c>
    </row>
    <row r="44" spans="1:10" ht="15">
      <c r="A44" s="13" t="s">
        <v>258</v>
      </c>
      <c r="B44" s="12" t="s">
        <v>125</v>
      </c>
      <c r="C44" s="13" t="s">
        <v>6</v>
      </c>
      <c r="D44" s="13" t="s">
        <v>47</v>
      </c>
      <c r="E44" s="11">
        <v>1689</v>
      </c>
      <c r="F44" s="24">
        <v>844.5</v>
      </c>
      <c r="G44" s="13">
        <v>304</v>
      </c>
      <c r="H44" s="13" t="s">
        <v>321</v>
      </c>
      <c r="I44" s="6"/>
      <c r="J44" s="5">
        <f t="shared" si="2"/>
        <v>0</v>
      </c>
    </row>
    <row r="45" spans="1:10" ht="15">
      <c r="A45" s="13" t="s">
        <v>283</v>
      </c>
      <c r="B45" s="12" t="s">
        <v>146</v>
      </c>
      <c r="C45" s="13" t="s">
        <v>6</v>
      </c>
      <c r="D45" s="13" t="s">
        <v>28</v>
      </c>
      <c r="E45" s="11">
        <v>1539</v>
      </c>
      <c r="F45" s="24">
        <v>769.5</v>
      </c>
      <c r="G45" s="13">
        <v>256</v>
      </c>
      <c r="H45" s="13" t="s">
        <v>321</v>
      </c>
      <c r="I45" s="6"/>
      <c r="J45" s="5">
        <f t="shared" si="2"/>
        <v>0</v>
      </c>
    </row>
    <row r="46" spans="1:10" ht="15">
      <c r="A46" s="13" t="s">
        <v>284</v>
      </c>
      <c r="B46" s="12" t="s">
        <v>147</v>
      </c>
      <c r="C46" s="13" t="s">
        <v>6</v>
      </c>
      <c r="D46" s="13" t="s">
        <v>48</v>
      </c>
      <c r="E46" s="11">
        <v>1689</v>
      </c>
      <c r="F46" s="24">
        <v>844.5</v>
      </c>
      <c r="G46" s="13">
        <v>304</v>
      </c>
      <c r="H46" s="13" t="s">
        <v>321</v>
      </c>
      <c r="I46" s="6"/>
      <c r="J46" s="5">
        <f t="shared" si="2"/>
        <v>0</v>
      </c>
    </row>
    <row r="47" spans="1:10" ht="15">
      <c r="A47" s="13" t="s">
        <v>289</v>
      </c>
      <c r="B47" s="12" t="s">
        <v>151</v>
      </c>
      <c r="C47" s="13" t="s">
        <v>6</v>
      </c>
      <c r="D47" s="13" t="s">
        <v>18</v>
      </c>
      <c r="E47" s="11">
        <v>1689</v>
      </c>
      <c r="F47" s="24">
        <v>844.5</v>
      </c>
      <c r="G47" s="13">
        <v>320</v>
      </c>
      <c r="H47" s="13" t="s">
        <v>321</v>
      </c>
      <c r="I47" s="6"/>
      <c r="J47" s="5">
        <f t="shared" si="2"/>
        <v>0</v>
      </c>
    </row>
    <row r="48" spans="1:10" ht="15">
      <c r="A48" s="13" t="s">
        <v>300</v>
      </c>
      <c r="B48" s="12" t="s">
        <v>159</v>
      </c>
      <c r="C48" s="13" t="s">
        <v>6</v>
      </c>
      <c r="D48" s="13" t="s">
        <v>28</v>
      </c>
      <c r="E48" s="11">
        <v>1349</v>
      </c>
      <c r="F48" s="24">
        <v>674.5</v>
      </c>
      <c r="G48" s="13">
        <v>224</v>
      </c>
      <c r="H48" s="13" t="s">
        <v>321</v>
      </c>
      <c r="I48" s="6"/>
      <c r="J48" s="5">
        <f t="shared" si="2"/>
        <v>0</v>
      </c>
    </row>
    <row r="49" spans="1:10" ht="15">
      <c r="A49" s="13" t="s">
        <v>310</v>
      </c>
      <c r="B49" s="12" t="s">
        <v>169</v>
      </c>
      <c r="C49" s="13" t="s">
        <v>6</v>
      </c>
      <c r="D49" s="13" t="s">
        <v>23</v>
      </c>
      <c r="E49" s="11">
        <v>2019</v>
      </c>
      <c r="F49" s="24">
        <v>1009.5</v>
      </c>
      <c r="G49" s="13">
        <v>480</v>
      </c>
      <c r="H49" s="13" t="s">
        <v>321</v>
      </c>
      <c r="I49" s="6"/>
      <c r="J49" s="5">
        <f t="shared" si="2"/>
        <v>0</v>
      </c>
    </row>
    <row r="50" spans="1:10" ht="15">
      <c r="A50" s="32" t="s">
        <v>326</v>
      </c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15">
      <c r="A51" s="10" t="s">
        <v>196</v>
      </c>
      <c r="B51" s="9" t="s">
        <v>68</v>
      </c>
      <c r="C51" s="10" t="s">
        <v>6</v>
      </c>
      <c r="D51" s="10" t="s">
        <v>13</v>
      </c>
      <c r="E51" s="8">
        <v>1539</v>
      </c>
      <c r="F51" s="25">
        <v>769.5</v>
      </c>
      <c r="G51" s="10">
        <v>256</v>
      </c>
      <c r="H51" s="9" t="s">
        <v>322</v>
      </c>
      <c r="I51" s="6"/>
      <c r="J51" s="5">
        <f aca="true" t="shared" si="3" ref="J51:J64">I51*F51</f>
        <v>0</v>
      </c>
    </row>
    <row r="52" spans="1:10" ht="15">
      <c r="A52" s="10" t="s">
        <v>201</v>
      </c>
      <c r="B52" s="9" t="s">
        <v>73</v>
      </c>
      <c r="C52" s="10" t="s">
        <v>6</v>
      </c>
      <c r="D52" s="10" t="s">
        <v>20</v>
      </c>
      <c r="E52" s="8">
        <v>1689</v>
      </c>
      <c r="F52" s="25">
        <v>844.5</v>
      </c>
      <c r="G52" s="10">
        <v>320</v>
      </c>
      <c r="H52" s="9" t="s">
        <v>322</v>
      </c>
      <c r="I52" s="6"/>
      <c r="J52" s="5">
        <f t="shared" si="3"/>
        <v>0</v>
      </c>
    </row>
    <row r="53" spans="1:10" ht="15">
      <c r="A53" s="10" t="s">
        <v>219</v>
      </c>
      <c r="B53" s="9" t="s">
        <v>88</v>
      </c>
      <c r="C53" s="10" t="s">
        <v>6</v>
      </c>
      <c r="D53" s="10" t="s">
        <v>32</v>
      </c>
      <c r="E53" s="8">
        <v>1949</v>
      </c>
      <c r="F53" s="25">
        <v>974.5</v>
      </c>
      <c r="G53" s="10">
        <v>416</v>
      </c>
      <c r="H53" s="9" t="s">
        <v>322</v>
      </c>
      <c r="I53" s="6"/>
      <c r="J53" s="5">
        <f t="shared" si="3"/>
        <v>0</v>
      </c>
    </row>
    <row r="54" spans="1:10" ht="15">
      <c r="A54" s="10" t="s">
        <v>221</v>
      </c>
      <c r="B54" s="9" t="s">
        <v>90</v>
      </c>
      <c r="C54" s="10" t="s">
        <v>6</v>
      </c>
      <c r="D54" s="10" t="s">
        <v>34</v>
      </c>
      <c r="E54" s="8">
        <v>1579</v>
      </c>
      <c r="F54" s="25">
        <v>789.5</v>
      </c>
      <c r="G54" s="10">
        <v>272</v>
      </c>
      <c r="H54" s="9" t="s">
        <v>322</v>
      </c>
      <c r="I54" s="6"/>
      <c r="J54" s="5">
        <f t="shared" si="3"/>
        <v>0</v>
      </c>
    </row>
    <row r="55" spans="1:10" ht="15">
      <c r="A55" s="10" t="s">
        <v>224</v>
      </c>
      <c r="B55" s="9" t="s">
        <v>93</v>
      </c>
      <c r="C55" s="10" t="s">
        <v>6</v>
      </c>
      <c r="D55" s="10" t="s">
        <v>15</v>
      </c>
      <c r="E55" s="8">
        <v>2019</v>
      </c>
      <c r="F55" s="25">
        <v>1009.5</v>
      </c>
      <c r="G55" s="10">
        <v>464</v>
      </c>
      <c r="H55" s="9" t="s">
        <v>322</v>
      </c>
      <c r="I55" s="6"/>
      <c r="J55" s="5">
        <f t="shared" si="3"/>
        <v>0</v>
      </c>
    </row>
    <row r="56" spans="1:10" ht="15">
      <c r="A56" s="10" t="s">
        <v>252</v>
      </c>
      <c r="B56" s="9" t="s">
        <v>120</v>
      </c>
      <c r="C56" s="10" t="s">
        <v>6</v>
      </c>
      <c r="D56" s="10" t="s">
        <v>27</v>
      </c>
      <c r="E56" s="8">
        <v>1689</v>
      </c>
      <c r="F56" s="25">
        <v>844.5</v>
      </c>
      <c r="G56" s="10">
        <v>320</v>
      </c>
      <c r="H56" s="9" t="s">
        <v>322</v>
      </c>
      <c r="I56" s="6"/>
      <c r="J56" s="5">
        <f t="shared" si="3"/>
        <v>0</v>
      </c>
    </row>
    <row r="57" spans="1:10" ht="15">
      <c r="A57" s="10" t="s">
        <v>253</v>
      </c>
      <c r="B57" s="9" t="s">
        <v>121</v>
      </c>
      <c r="C57" s="10" t="s">
        <v>6</v>
      </c>
      <c r="D57" s="10" t="s">
        <v>15</v>
      </c>
      <c r="E57" s="8">
        <v>2139</v>
      </c>
      <c r="F57" s="25">
        <v>1069.5</v>
      </c>
      <c r="G57" s="10">
        <v>544</v>
      </c>
      <c r="H57" s="9" t="s">
        <v>322</v>
      </c>
      <c r="I57" s="6"/>
      <c r="J57" s="5">
        <f t="shared" si="3"/>
        <v>0</v>
      </c>
    </row>
    <row r="58" spans="1:10" ht="15">
      <c r="A58" s="10" t="s">
        <v>257</v>
      </c>
      <c r="B58" s="9" t="s">
        <v>124</v>
      </c>
      <c r="C58" s="10" t="s">
        <v>6</v>
      </c>
      <c r="D58" s="10" t="s">
        <v>30</v>
      </c>
      <c r="E58" s="8">
        <v>1809</v>
      </c>
      <c r="F58" s="25">
        <v>904.5</v>
      </c>
      <c r="G58" s="10">
        <v>368</v>
      </c>
      <c r="H58" s="9" t="s">
        <v>322</v>
      </c>
      <c r="I58" s="6"/>
      <c r="J58" s="5">
        <f t="shared" si="3"/>
        <v>0</v>
      </c>
    </row>
    <row r="59" spans="1:10" ht="15">
      <c r="A59" s="10" t="s">
        <v>267</v>
      </c>
      <c r="B59" s="9" t="s">
        <v>131</v>
      </c>
      <c r="C59" s="10" t="s">
        <v>6</v>
      </c>
      <c r="D59" s="10" t="s">
        <v>50</v>
      </c>
      <c r="E59" s="8">
        <v>2139</v>
      </c>
      <c r="F59" s="25">
        <v>1069.5</v>
      </c>
      <c r="G59" s="10">
        <v>528</v>
      </c>
      <c r="H59" s="9" t="s">
        <v>322</v>
      </c>
      <c r="I59" s="6"/>
      <c r="J59" s="5">
        <f t="shared" si="3"/>
        <v>0</v>
      </c>
    </row>
    <row r="60" spans="1:10" ht="15">
      <c r="A60" s="10" t="s">
        <v>271</v>
      </c>
      <c r="B60" s="9" t="s">
        <v>135</v>
      </c>
      <c r="C60" s="10" t="s">
        <v>6</v>
      </c>
      <c r="D60" s="10" t="s">
        <v>18</v>
      </c>
      <c r="E60" s="8">
        <v>1949</v>
      </c>
      <c r="F60" s="25">
        <v>974.5</v>
      </c>
      <c r="G60" s="10">
        <v>416</v>
      </c>
      <c r="H60" s="9" t="s">
        <v>322</v>
      </c>
      <c r="I60" s="6"/>
      <c r="J60" s="5">
        <f t="shared" si="3"/>
        <v>0</v>
      </c>
    </row>
    <row r="61" spans="1:10" ht="15">
      <c r="A61" s="10" t="s">
        <v>273</v>
      </c>
      <c r="B61" s="9" t="s">
        <v>136</v>
      </c>
      <c r="C61" s="10" t="s">
        <v>6</v>
      </c>
      <c r="D61" s="10" t="s">
        <v>9</v>
      </c>
      <c r="E61" s="8">
        <v>1999</v>
      </c>
      <c r="F61" s="25">
        <v>999.5</v>
      </c>
      <c r="G61" s="10">
        <v>448</v>
      </c>
      <c r="H61" s="9" t="s">
        <v>322</v>
      </c>
      <c r="I61" s="6"/>
      <c r="J61" s="5">
        <f t="shared" si="3"/>
        <v>0</v>
      </c>
    </row>
    <row r="62" spans="1:10" ht="15">
      <c r="A62" s="10" t="s">
        <v>282</v>
      </c>
      <c r="B62" s="9" t="s">
        <v>145</v>
      </c>
      <c r="C62" s="10" t="s">
        <v>6</v>
      </c>
      <c r="D62" s="10" t="s">
        <v>15</v>
      </c>
      <c r="E62" s="8">
        <v>2329</v>
      </c>
      <c r="F62" s="25">
        <v>1164.5</v>
      </c>
      <c r="G62" s="10">
        <v>608</v>
      </c>
      <c r="H62" s="9" t="s">
        <v>322</v>
      </c>
      <c r="I62" s="6"/>
      <c r="J62" s="5">
        <f t="shared" si="3"/>
        <v>0</v>
      </c>
    </row>
    <row r="63" spans="1:10" ht="15">
      <c r="A63" s="10" t="s">
        <v>286</v>
      </c>
      <c r="B63" s="9" t="s">
        <v>149</v>
      </c>
      <c r="C63" s="10" t="s">
        <v>6</v>
      </c>
      <c r="D63" s="10" t="s">
        <v>29</v>
      </c>
      <c r="E63" s="8">
        <v>2019</v>
      </c>
      <c r="F63" s="25">
        <v>1009.5</v>
      </c>
      <c r="G63" s="10">
        <v>464</v>
      </c>
      <c r="H63" s="9" t="s">
        <v>322</v>
      </c>
      <c r="I63" s="6"/>
      <c r="J63" s="5">
        <f t="shared" si="3"/>
        <v>0</v>
      </c>
    </row>
    <row r="64" spans="1:10" ht="15">
      <c r="A64" s="10" t="s">
        <v>303</v>
      </c>
      <c r="B64" s="9" t="s">
        <v>162</v>
      </c>
      <c r="C64" s="10" t="s">
        <v>6</v>
      </c>
      <c r="D64" s="10" t="s">
        <v>8</v>
      </c>
      <c r="E64" s="8">
        <v>1689</v>
      </c>
      <c r="F64" s="25">
        <v>844.5</v>
      </c>
      <c r="G64" s="10">
        <v>320</v>
      </c>
      <c r="H64" s="9" t="s">
        <v>322</v>
      </c>
      <c r="I64" s="6"/>
      <c r="J64" s="5">
        <f t="shared" si="3"/>
        <v>0</v>
      </c>
    </row>
    <row r="65" spans="1:10" ht="15">
      <c r="A65" s="34" t="s">
        <v>325</v>
      </c>
      <c r="B65" s="35"/>
      <c r="C65" s="35"/>
      <c r="D65" s="35"/>
      <c r="E65" s="35"/>
      <c r="F65" s="35"/>
      <c r="G65" s="35"/>
      <c r="H65" s="35"/>
      <c r="I65" s="35"/>
      <c r="J65" s="36"/>
    </row>
    <row r="66" spans="1:10" ht="15">
      <c r="A66" s="2" t="s">
        <v>186</v>
      </c>
      <c r="B66" s="2" t="s">
        <v>59</v>
      </c>
      <c r="C66" s="2" t="s">
        <v>6</v>
      </c>
      <c r="D66" s="2" t="s">
        <v>5</v>
      </c>
      <c r="E66" s="26">
        <v>1949</v>
      </c>
      <c r="F66" s="27">
        <v>974.5</v>
      </c>
      <c r="G66" s="2">
        <v>416</v>
      </c>
      <c r="H66" s="4" t="s">
        <v>320</v>
      </c>
      <c r="I66" s="6"/>
      <c r="J66" s="5">
        <f aca="true" t="shared" si="4" ref="J66:J94">I66*F66</f>
        <v>0</v>
      </c>
    </row>
    <row r="67" spans="1:10" ht="15">
      <c r="A67" s="2" t="s">
        <v>189</v>
      </c>
      <c r="B67" s="2" t="s">
        <v>62</v>
      </c>
      <c r="C67" s="2" t="s">
        <v>10</v>
      </c>
      <c r="D67" s="2" t="s">
        <v>9</v>
      </c>
      <c r="E67" s="3">
        <v>1209</v>
      </c>
      <c r="F67" s="27">
        <v>604.5</v>
      </c>
      <c r="G67" s="2">
        <v>288</v>
      </c>
      <c r="H67" s="4" t="s">
        <v>320</v>
      </c>
      <c r="I67" s="6"/>
      <c r="J67" s="5">
        <f t="shared" si="4"/>
        <v>0</v>
      </c>
    </row>
    <row r="68" spans="1:10" ht="15">
      <c r="A68" s="2" t="s">
        <v>187</v>
      </c>
      <c r="B68" s="2" t="s">
        <v>60</v>
      </c>
      <c r="C68" s="2" t="s">
        <v>6</v>
      </c>
      <c r="D68" s="2" t="s">
        <v>7</v>
      </c>
      <c r="E68" s="3">
        <v>1349</v>
      </c>
      <c r="F68" s="27">
        <v>674.5</v>
      </c>
      <c r="G68" s="2">
        <v>176</v>
      </c>
      <c r="H68" s="4" t="s">
        <v>320</v>
      </c>
      <c r="I68" s="6"/>
      <c r="J68" s="5">
        <f t="shared" si="4"/>
        <v>0</v>
      </c>
    </row>
    <row r="69" spans="1:10" ht="15">
      <c r="A69" s="2" t="s">
        <v>190</v>
      </c>
      <c r="B69" s="2" t="s">
        <v>63</v>
      </c>
      <c r="C69" s="2" t="s">
        <v>6</v>
      </c>
      <c r="D69" s="2" t="s">
        <v>11</v>
      </c>
      <c r="E69" s="3">
        <v>1779</v>
      </c>
      <c r="F69" s="27">
        <v>889.5</v>
      </c>
      <c r="G69" s="2">
        <v>352</v>
      </c>
      <c r="H69" s="4" t="s">
        <v>320</v>
      </c>
      <c r="I69" s="6"/>
      <c r="J69" s="5">
        <f t="shared" si="4"/>
        <v>0</v>
      </c>
    </row>
    <row r="70" spans="1:10" ht="15">
      <c r="A70" s="2" t="s">
        <v>191</v>
      </c>
      <c r="B70" s="2" t="s">
        <v>174</v>
      </c>
      <c r="C70" s="2" t="s">
        <v>10</v>
      </c>
      <c r="D70" s="2" t="s">
        <v>12</v>
      </c>
      <c r="E70" s="3">
        <v>1209</v>
      </c>
      <c r="F70" s="27">
        <v>604.5</v>
      </c>
      <c r="G70" s="2">
        <v>384</v>
      </c>
      <c r="H70" s="4" t="s">
        <v>320</v>
      </c>
      <c r="I70" s="6"/>
      <c r="J70" s="5">
        <f t="shared" si="4"/>
        <v>0</v>
      </c>
    </row>
    <row r="71" spans="1:10" ht="15">
      <c r="A71" s="2" t="s">
        <v>192</v>
      </c>
      <c r="B71" s="2" t="s">
        <v>64</v>
      </c>
      <c r="C71" s="2" t="s">
        <v>6</v>
      </c>
      <c r="D71" s="2" t="s">
        <v>13</v>
      </c>
      <c r="E71" s="3">
        <v>1579</v>
      </c>
      <c r="F71" s="27">
        <v>789.5</v>
      </c>
      <c r="G71" s="2">
        <v>288</v>
      </c>
      <c r="H71" s="4" t="s">
        <v>320</v>
      </c>
      <c r="I71" s="6"/>
      <c r="J71" s="5">
        <f t="shared" si="4"/>
        <v>0</v>
      </c>
    </row>
    <row r="72" spans="1:10" ht="15">
      <c r="A72" s="2" t="s">
        <v>193</v>
      </c>
      <c r="B72" s="2" t="s">
        <v>65</v>
      </c>
      <c r="C72" s="2" t="s">
        <v>6</v>
      </c>
      <c r="D72" s="2" t="s">
        <v>14</v>
      </c>
      <c r="E72" s="3">
        <v>1949</v>
      </c>
      <c r="F72" s="27">
        <v>974.5</v>
      </c>
      <c r="G72" s="2">
        <v>416</v>
      </c>
      <c r="H72" s="4" t="s">
        <v>320</v>
      </c>
      <c r="I72" s="6"/>
      <c r="J72" s="5">
        <f t="shared" si="4"/>
        <v>0</v>
      </c>
    </row>
    <row r="73" spans="1:10" ht="15">
      <c r="A73" s="2" t="s">
        <v>194</v>
      </c>
      <c r="B73" s="2" t="s">
        <v>66</v>
      </c>
      <c r="C73" s="2" t="s">
        <v>6</v>
      </c>
      <c r="D73" s="2" t="s">
        <v>15</v>
      </c>
      <c r="E73" s="3">
        <v>2329</v>
      </c>
      <c r="F73" s="27">
        <v>1164.5</v>
      </c>
      <c r="G73" s="2">
        <v>608</v>
      </c>
      <c r="H73" s="4" t="s">
        <v>320</v>
      </c>
      <c r="I73" s="6"/>
      <c r="J73" s="5">
        <f t="shared" si="4"/>
        <v>0</v>
      </c>
    </row>
    <row r="74" spans="1:10" ht="15">
      <c r="A74" s="2" t="s">
        <v>195</v>
      </c>
      <c r="B74" s="2" t="s">
        <v>67</v>
      </c>
      <c r="C74" s="2" t="s">
        <v>6</v>
      </c>
      <c r="D74" s="2" t="s">
        <v>16</v>
      </c>
      <c r="E74" s="3">
        <v>1779</v>
      </c>
      <c r="F74" s="27">
        <v>889.5</v>
      </c>
      <c r="G74" s="2">
        <v>336</v>
      </c>
      <c r="H74" s="4" t="s">
        <v>320</v>
      </c>
      <c r="I74" s="6"/>
      <c r="J74" s="5">
        <f t="shared" si="4"/>
        <v>0</v>
      </c>
    </row>
    <row r="75" spans="1:10" ht="15">
      <c r="A75" s="2" t="s">
        <v>197</v>
      </c>
      <c r="B75" s="2" t="s">
        <v>69</v>
      </c>
      <c r="C75" s="2" t="s">
        <v>6</v>
      </c>
      <c r="D75" s="2" t="s">
        <v>17</v>
      </c>
      <c r="E75" s="3">
        <v>1809</v>
      </c>
      <c r="F75" s="27">
        <v>904.5</v>
      </c>
      <c r="G75" s="2">
        <v>384</v>
      </c>
      <c r="H75" s="4" t="s">
        <v>320</v>
      </c>
      <c r="I75" s="6"/>
      <c r="J75" s="5">
        <f t="shared" si="4"/>
        <v>0</v>
      </c>
    </row>
    <row r="76" spans="1:10" ht="15">
      <c r="A76" s="2" t="s">
        <v>198</v>
      </c>
      <c r="B76" s="2" t="s">
        <v>70</v>
      </c>
      <c r="C76" s="2" t="s">
        <v>6</v>
      </c>
      <c r="D76" s="2" t="s">
        <v>18</v>
      </c>
      <c r="E76" s="3">
        <v>1949</v>
      </c>
      <c r="F76" s="27">
        <v>974.5</v>
      </c>
      <c r="G76" s="2">
        <v>400</v>
      </c>
      <c r="H76" s="4" t="s">
        <v>320</v>
      </c>
      <c r="I76" s="6"/>
      <c r="J76" s="5">
        <f t="shared" si="4"/>
        <v>0</v>
      </c>
    </row>
    <row r="77" spans="1:10" ht="15">
      <c r="A77" s="2" t="s">
        <v>199</v>
      </c>
      <c r="B77" s="2" t="s">
        <v>71</v>
      </c>
      <c r="C77" s="2" t="s">
        <v>6</v>
      </c>
      <c r="D77" s="2" t="s">
        <v>19</v>
      </c>
      <c r="E77" s="3">
        <v>1689</v>
      </c>
      <c r="F77" s="27">
        <v>844.5</v>
      </c>
      <c r="G77" s="2">
        <v>304</v>
      </c>
      <c r="H77" s="4" t="s">
        <v>320</v>
      </c>
      <c r="I77" s="6"/>
      <c r="J77" s="5">
        <f t="shared" si="4"/>
        <v>0</v>
      </c>
    </row>
    <row r="78" spans="1:10" ht="15">
      <c r="A78" s="2" t="s">
        <v>200</v>
      </c>
      <c r="B78" s="2" t="s">
        <v>72</v>
      </c>
      <c r="C78" s="2" t="s">
        <v>6</v>
      </c>
      <c r="D78" s="2" t="s">
        <v>8</v>
      </c>
      <c r="E78" s="3">
        <v>2019</v>
      </c>
      <c r="F78" s="27">
        <v>1009.5</v>
      </c>
      <c r="G78" s="2">
        <v>480</v>
      </c>
      <c r="H78" s="4" t="s">
        <v>320</v>
      </c>
      <c r="I78" s="6"/>
      <c r="J78" s="5">
        <f t="shared" si="4"/>
        <v>0</v>
      </c>
    </row>
    <row r="79" spans="1:10" ht="15">
      <c r="A79" s="2" t="s">
        <v>202</v>
      </c>
      <c r="B79" s="2" t="s">
        <v>74</v>
      </c>
      <c r="C79" s="2" t="s">
        <v>6</v>
      </c>
      <c r="D79" s="2" t="s">
        <v>21</v>
      </c>
      <c r="E79" s="3">
        <v>2049</v>
      </c>
      <c r="F79" s="27">
        <v>1024.5</v>
      </c>
      <c r="G79" s="2">
        <v>512</v>
      </c>
      <c r="H79" s="4" t="s">
        <v>320</v>
      </c>
      <c r="I79" s="6"/>
      <c r="J79" s="5">
        <f t="shared" si="4"/>
        <v>0</v>
      </c>
    </row>
    <row r="80" spans="1:10" ht="15">
      <c r="A80" s="2" t="s">
        <v>329</v>
      </c>
      <c r="B80" s="2" t="s">
        <v>330</v>
      </c>
      <c r="C80" s="5" t="s">
        <v>6</v>
      </c>
      <c r="D80" s="5" t="s">
        <v>21</v>
      </c>
      <c r="E80" s="3">
        <v>1779</v>
      </c>
      <c r="F80" s="27">
        <v>889.5</v>
      </c>
      <c r="G80" s="5">
        <v>352</v>
      </c>
      <c r="H80" s="5" t="s">
        <v>320</v>
      </c>
      <c r="I80" s="6"/>
      <c r="J80" s="5">
        <f t="shared" si="4"/>
        <v>0</v>
      </c>
    </row>
    <row r="81" spans="1:10" ht="15">
      <c r="A81" s="2" t="s">
        <v>203</v>
      </c>
      <c r="B81" s="2" t="s">
        <v>175</v>
      </c>
      <c r="C81" s="2" t="s">
        <v>10</v>
      </c>
      <c r="D81" s="2" t="s">
        <v>22</v>
      </c>
      <c r="E81" s="3">
        <v>1209</v>
      </c>
      <c r="F81" s="27">
        <v>604.5</v>
      </c>
      <c r="G81" s="2">
        <v>384</v>
      </c>
      <c r="H81" s="4" t="s">
        <v>320</v>
      </c>
      <c r="I81" s="6"/>
      <c r="J81" s="5">
        <f t="shared" si="4"/>
        <v>0</v>
      </c>
    </row>
    <row r="82" spans="1:10" ht="15">
      <c r="A82" s="2" t="s">
        <v>204</v>
      </c>
      <c r="B82" s="2" t="s">
        <v>75</v>
      </c>
      <c r="C82" s="2" t="s">
        <v>6</v>
      </c>
      <c r="D82" s="2" t="s">
        <v>23</v>
      </c>
      <c r="E82" s="3">
        <v>2049</v>
      </c>
      <c r="F82" s="27">
        <v>1024.5</v>
      </c>
      <c r="G82" s="2">
        <v>512</v>
      </c>
      <c r="H82" s="4" t="s">
        <v>320</v>
      </c>
      <c r="I82" s="6"/>
      <c r="J82" s="5">
        <f t="shared" si="4"/>
        <v>0</v>
      </c>
    </row>
    <row r="83" spans="1:10" ht="15">
      <c r="A83" s="2" t="s">
        <v>205</v>
      </c>
      <c r="B83" s="2" t="s">
        <v>176</v>
      </c>
      <c r="C83" s="2" t="s">
        <v>10</v>
      </c>
      <c r="D83" s="2" t="s">
        <v>24</v>
      </c>
      <c r="E83" s="3">
        <v>1009</v>
      </c>
      <c r="F83" s="27">
        <v>504.5</v>
      </c>
      <c r="G83" s="2">
        <v>224</v>
      </c>
      <c r="H83" s="4" t="s">
        <v>320</v>
      </c>
      <c r="I83" s="6"/>
      <c r="J83" s="5">
        <f t="shared" si="4"/>
        <v>0</v>
      </c>
    </row>
    <row r="84" spans="1:10" ht="15">
      <c r="A84" s="2" t="s">
        <v>206</v>
      </c>
      <c r="B84" s="2" t="s">
        <v>76</v>
      </c>
      <c r="C84" s="2" t="s">
        <v>6</v>
      </c>
      <c r="D84" s="2" t="s">
        <v>25</v>
      </c>
      <c r="E84" s="3">
        <v>1689</v>
      </c>
      <c r="F84" s="27">
        <v>844.5</v>
      </c>
      <c r="G84" s="2">
        <v>320</v>
      </c>
      <c r="H84" s="4" t="s">
        <v>320</v>
      </c>
      <c r="I84" s="6"/>
      <c r="J84" s="5">
        <f t="shared" si="4"/>
        <v>0</v>
      </c>
    </row>
    <row r="85" spans="1:10" ht="15">
      <c r="A85" s="2" t="s">
        <v>207</v>
      </c>
      <c r="B85" s="2" t="s">
        <v>77</v>
      </c>
      <c r="C85" s="2" t="s">
        <v>6</v>
      </c>
      <c r="D85" s="2" t="s">
        <v>26</v>
      </c>
      <c r="E85" s="3">
        <v>1809</v>
      </c>
      <c r="F85" s="27">
        <v>904.5</v>
      </c>
      <c r="G85" s="2">
        <v>384</v>
      </c>
      <c r="H85" s="4" t="s">
        <v>320</v>
      </c>
      <c r="I85" s="6"/>
      <c r="J85" s="5">
        <f t="shared" si="4"/>
        <v>0</v>
      </c>
    </row>
    <row r="86" spans="1:10" ht="15">
      <c r="A86" s="2" t="s">
        <v>208</v>
      </c>
      <c r="B86" s="2" t="s">
        <v>78</v>
      </c>
      <c r="C86" s="2" t="s">
        <v>6</v>
      </c>
      <c r="D86" s="2" t="s">
        <v>27</v>
      </c>
      <c r="E86" s="3">
        <v>2019</v>
      </c>
      <c r="F86" s="27">
        <v>1009.5</v>
      </c>
      <c r="G86" s="2">
        <v>480</v>
      </c>
      <c r="H86" s="4" t="s">
        <v>320</v>
      </c>
      <c r="I86" s="6"/>
      <c r="J86" s="5">
        <f t="shared" si="4"/>
        <v>0</v>
      </c>
    </row>
    <row r="87" spans="1:10" ht="15">
      <c r="A87" s="2" t="s">
        <v>209</v>
      </c>
      <c r="B87" s="2" t="s">
        <v>79</v>
      </c>
      <c r="C87" s="2" t="s">
        <v>6</v>
      </c>
      <c r="D87" s="2" t="s">
        <v>28</v>
      </c>
      <c r="E87" s="3">
        <v>1949</v>
      </c>
      <c r="F87" s="27">
        <v>974.5</v>
      </c>
      <c r="G87" s="2">
        <v>416</v>
      </c>
      <c r="H87" s="4" t="s">
        <v>320</v>
      </c>
      <c r="I87" s="6"/>
      <c r="J87" s="5">
        <f t="shared" si="4"/>
        <v>0</v>
      </c>
    </row>
    <row r="88" spans="1:10" ht="15">
      <c r="A88" s="2" t="s">
        <v>210</v>
      </c>
      <c r="B88" s="2" t="s">
        <v>184</v>
      </c>
      <c r="C88" s="2" t="s">
        <v>10</v>
      </c>
      <c r="D88" s="2" t="s">
        <v>12</v>
      </c>
      <c r="E88" s="3">
        <v>1209</v>
      </c>
      <c r="F88" s="27">
        <v>604.5</v>
      </c>
      <c r="G88" s="2">
        <v>352</v>
      </c>
      <c r="H88" s="4" t="s">
        <v>320</v>
      </c>
      <c r="I88" s="6"/>
      <c r="J88" s="5">
        <f t="shared" si="4"/>
        <v>0</v>
      </c>
    </row>
    <row r="89" spans="1:10" ht="15">
      <c r="A89" s="2" t="s">
        <v>212</v>
      </c>
      <c r="B89" s="2" t="s">
        <v>81</v>
      </c>
      <c r="C89" s="2" t="s">
        <v>6</v>
      </c>
      <c r="D89" s="2" t="s">
        <v>29</v>
      </c>
      <c r="E89" s="3">
        <v>1689</v>
      </c>
      <c r="F89" s="27">
        <v>844.5</v>
      </c>
      <c r="G89" s="2">
        <v>304</v>
      </c>
      <c r="H89" s="4" t="s">
        <v>320</v>
      </c>
      <c r="I89" s="6"/>
      <c r="J89" s="5">
        <f t="shared" si="4"/>
        <v>0</v>
      </c>
    </row>
    <row r="90" spans="1:10" ht="15">
      <c r="A90" s="2" t="s">
        <v>214</v>
      </c>
      <c r="B90" s="2" t="s">
        <v>83</v>
      </c>
      <c r="C90" s="2" t="s">
        <v>6</v>
      </c>
      <c r="D90" s="2" t="s">
        <v>27</v>
      </c>
      <c r="E90" s="3">
        <v>1809</v>
      </c>
      <c r="F90" s="27">
        <v>904.5</v>
      </c>
      <c r="G90" s="2">
        <v>384</v>
      </c>
      <c r="H90" s="4" t="s">
        <v>320</v>
      </c>
      <c r="I90" s="6"/>
      <c r="J90" s="5">
        <f t="shared" si="4"/>
        <v>0</v>
      </c>
    </row>
    <row r="91" spans="1:10" ht="15">
      <c r="A91" s="2" t="s">
        <v>215</v>
      </c>
      <c r="B91" s="2" t="s">
        <v>84</v>
      </c>
      <c r="C91" s="2" t="s">
        <v>6</v>
      </c>
      <c r="D91" s="2" t="s">
        <v>23</v>
      </c>
      <c r="E91" s="3">
        <v>1949</v>
      </c>
      <c r="F91" s="27">
        <v>974.5</v>
      </c>
      <c r="G91" s="2">
        <v>416</v>
      </c>
      <c r="H91" s="4" t="s">
        <v>320</v>
      </c>
      <c r="I91" s="6"/>
      <c r="J91" s="5">
        <f t="shared" si="4"/>
        <v>0</v>
      </c>
    </row>
    <row r="92" spans="1:10" ht="15">
      <c r="A92" s="2" t="s">
        <v>216</v>
      </c>
      <c r="B92" s="2" t="s">
        <v>85</v>
      </c>
      <c r="C92" s="2" t="s">
        <v>6</v>
      </c>
      <c r="D92" s="2" t="s">
        <v>30</v>
      </c>
      <c r="E92" s="3">
        <v>1689</v>
      </c>
      <c r="F92" s="27">
        <v>844.5</v>
      </c>
      <c r="G92" s="2">
        <v>320</v>
      </c>
      <c r="H92" s="4" t="s">
        <v>320</v>
      </c>
      <c r="I92" s="6"/>
      <c r="J92" s="5">
        <f t="shared" si="4"/>
        <v>0</v>
      </c>
    </row>
    <row r="93" spans="1:10" ht="15">
      <c r="A93" s="2" t="s">
        <v>217</v>
      </c>
      <c r="B93" s="2" t="s">
        <v>86</v>
      </c>
      <c r="C93" s="2" t="s">
        <v>6</v>
      </c>
      <c r="D93" s="2" t="s">
        <v>27</v>
      </c>
      <c r="E93" s="3">
        <v>2019</v>
      </c>
      <c r="F93" s="27">
        <v>1009.5</v>
      </c>
      <c r="G93" s="2">
        <v>480</v>
      </c>
      <c r="H93" s="4" t="s">
        <v>320</v>
      </c>
      <c r="I93" s="6"/>
      <c r="J93" s="5">
        <f t="shared" si="4"/>
        <v>0</v>
      </c>
    </row>
    <row r="94" spans="1:10" ht="15">
      <c r="A94" s="2" t="s">
        <v>218</v>
      </c>
      <c r="B94" s="2" t="s">
        <v>87</v>
      </c>
      <c r="C94" s="2" t="s">
        <v>6</v>
      </c>
      <c r="D94" s="2" t="s">
        <v>31</v>
      </c>
      <c r="E94" s="3">
        <v>2049</v>
      </c>
      <c r="F94" s="27">
        <v>1024.5</v>
      </c>
      <c r="G94" s="2">
        <v>496</v>
      </c>
      <c r="H94" s="4" t="s">
        <v>320</v>
      </c>
      <c r="I94" s="6"/>
      <c r="J94" s="5">
        <f t="shared" si="4"/>
        <v>0</v>
      </c>
    </row>
    <row r="95" spans="1:10" ht="15">
      <c r="A95" s="2" t="s">
        <v>220</v>
      </c>
      <c r="B95" s="2" t="s">
        <v>89</v>
      </c>
      <c r="C95" s="2" t="s">
        <v>6</v>
      </c>
      <c r="D95" s="2" t="s">
        <v>33</v>
      </c>
      <c r="E95" s="3">
        <v>1779</v>
      </c>
      <c r="F95" s="27">
        <v>889.5</v>
      </c>
      <c r="G95" s="2">
        <v>352</v>
      </c>
      <c r="H95" s="4" t="s">
        <v>320</v>
      </c>
      <c r="I95" s="6"/>
      <c r="J95" s="5">
        <f aca="true" t="shared" si="5" ref="J95:J126">I95*F95</f>
        <v>0</v>
      </c>
    </row>
    <row r="96" spans="1:10" ht="15">
      <c r="A96" s="2" t="s">
        <v>222</v>
      </c>
      <c r="B96" s="2" t="s">
        <v>91</v>
      </c>
      <c r="C96" s="2" t="s">
        <v>6</v>
      </c>
      <c r="D96" s="2" t="s">
        <v>35</v>
      </c>
      <c r="E96" s="3">
        <v>1689</v>
      </c>
      <c r="F96" s="27">
        <v>844.5</v>
      </c>
      <c r="G96" s="2">
        <v>304</v>
      </c>
      <c r="H96" s="4" t="s">
        <v>320</v>
      </c>
      <c r="I96" s="6"/>
      <c r="J96" s="5">
        <f t="shared" si="5"/>
        <v>0</v>
      </c>
    </row>
    <row r="97" spans="1:10" ht="15">
      <c r="A97" s="2" t="s">
        <v>226</v>
      </c>
      <c r="B97" s="2" t="s">
        <v>95</v>
      </c>
      <c r="C97" s="2" t="s">
        <v>6</v>
      </c>
      <c r="D97" s="2" t="s">
        <v>36</v>
      </c>
      <c r="E97" s="3">
        <v>1259</v>
      </c>
      <c r="F97" s="27">
        <v>629.5</v>
      </c>
      <c r="G97" s="2">
        <v>160</v>
      </c>
      <c r="H97" s="4" t="s">
        <v>320</v>
      </c>
      <c r="I97" s="6"/>
      <c r="J97" s="5">
        <f t="shared" si="5"/>
        <v>0</v>
      </c>
    </row>
    <row r="98" spans="1:10" ht="15">
      <c r="A98" s="2" t="s">
        <v>227</v>
      </c>
      <c r="B98" s="2" t="s">
        <v>96</v>
      </c>
      <c r="C98" s="2" t="s">
        <v>6</v>
      </c>
      <c r="D98" s="2" t="s">
        <v>37</v>
      </c>
      <c r="E98" s="3">
        <v>1539</v>
      </c>
      <c r="F98" s="27">
        <v>769.5</v>
      </c>
      <c r="G98" s="2">
        <v>256</v>
      </c>
      <c r="H98" s="4" t="s">
        <v>320</v>
      </c>
      <c r="I98" s="6"/>
      <c r="J98" s="5">
        <f t="shared" si="5"/>
        <v>0</v>
      </c>
    </row>
    <row r="99" spans="1:10" ht="15">
      <c r="A99" s="2" t="s">
        <v>228</v>
      </c>
      <c r="B99" s="2" t="s">
        <v>97</v>
      </c>
      <c r="C99" s="2" t="s">
        <v>6</v>
      </c>
      <c r="D99" s="2" t="s">
        <v>28</v>
      </c>
      <c r="E99" s="3">
        <v>1689</v>
      </c>
      <c r="F99" s="27">
        <v>844.5</v>
      </c>
      <c r="G99" s="2">
        <v>320</v>
      </c>
      <c r="H99" s="4" t="s">
        <v>320</v>
      </c>
      <c r="I99" s="6"/>
      <c r="J99" s="5">
        <f t="shared" si="5"/>
        <v>0</v>
      </c>
    </row>
    <row r="100" spans="1:10" ht="15">
      <c r="A100" s="2" t="s">
        <v>232</v>
      </c>
      <c r="B100" s="2" t="s">
        <v>101</v>
      </c>
      <c r="C100" s="2" t="s">
        <v>6</v>
      </c>
      <c r="D100" s="2" t="s">
        <v>40</v>
      </c>
      <c r="E100" s="3">
        <v>1949</v>
      </c>
      <c r="F100" s="27">
        <v>974.5</v>
      </c>
      <c r="G100" s="2">
        <v>416</v>
      </c>
      <c r="H100" s="4" t="s">
        <v>320</v>
      </c>
      <c r="I100" s="6"/>
      <c r="J100" s="5">
        <f t="shared" si="5"/>
        <v>0</v>
      </c>
    </row>
    <row r="101" spans="1:10" ht="15">
      <c r="A101" s="2" t="s">
        <v>233</v>
      </c>
      <c r="B101" s="2" t="s">
        <v>102</v>
      </c>
      <c r="C101" s="2" t="s">
        <v>6</v>
      </c>
      <c r="D101" s="2" t="s">
        <v>29</v>
      </c>
      <c r="E101" s="3">
        <v>2329</v>
      </c>
      <c r="F101" s="27">
        <v>1164.5</v>
      </c>
      <c r="G101" s="2">
        <v>608</v>
      </c>
      <c r="H101" s="4" t="s">
        <v>320</v>
      </c>
      <c r="I101" s="6"/>
      <c r="J101" s="5">
        <f t="shared" si="5"/>
        <v>0</v>
      </c>
    </row>
    <row r="102" spans="1:10" ht="15">
      <c r="A102" s="2" t="s">
        <v>234</v>
      </c>
      <c r="B102" s="2" t="s">
        <v>103</v>
      </c>
      <c r="C102" s="2" t="s">
        <v>6</v>
      </c>
      <c r="D102" s="2" t="s">
        <v>41</v>
      </c>
      <c r="E102" s="3">
        <v>1809</v>
      </c>
      <c r="F102" s="27">
        <v>904.5</v>
      </c>
      <c r="G102" s="2">
        <v>384</v>
      </c>
      <c r="H102" s="4" t="s">
        <v>320</v>
      </c>
      <c r="I102" s="6"/>
      <c r="J102" s="5">
        <f t="shared" si="5"/>
        <v>0</v>
      </c>
    </row>
    <row r="103" spans="1:10" ht="15">
      <c r="A103" s="2" t="s">
        <v>236</v>
      </c>
      <c r="B103" s="2" t="s">
        <v>105</v>
      </c>
      <c r="C103" s="2" t="s">
        <v>6</v>
      </c>
      <c r="D103" s="2" t="s">
        <v>42</v>
      </c>
      <c r="E103" s="3">
        <v>1779</v>
      </c>
      <c r="F103" s="27">
        <v>889.5</v>
      </c>
      <c r="G103" s="2">
        <v>336</v>
      </c>
      <c r="H103" s="4" t="s">
        <v>320</v>
      </c>
      <c r="I103" s="6"/>
      <c r="J103" s="5">
        <f t="shared" si="5"/>
        <v>0</v>
      </c>
    </row>
    <row r="104" spans="1:10" ht="15">
      <c r="A104" s="2" t="s">
        <v>237</v>
      </c>
      <c r="B104" s="2" t="s">
        <v>106</v>
      </c>
      <c r="C104" s="2" t="s">
        <v>6</v>
      </c>
      <c r="D104" s="2" t="s">
        <v>21</v>
      </c>
      <c r="E104" s="3">
        <v>2049</v>
      </c>
      <c r="F104" s="27">
        <v>1024.5</v>
      </c>
      <c r="G104" s="2">
        <v>512</v>
      </c>
      <c r="H104" s="4" t="s">
        <v>320</v>
      </c>
      <c r="I104" s="6"/>
      <c r="J104" s="5">
        <f t="shared" si="5"/>
        <v>0</v>
      </c>
    </row>
    <row r="105" spans="1:10" ht="15">
      <c r="A105" s="2" t="s">
        <v>239</v>
      </c>
      <c r="B105" s="2" t="s">
        <v>108</v>
      </c>
      <c r="C105" s="2" t="s">
        <v>6</v>
      </c>
      <c r="D105" s="2" t="s">
        <v>30</v>
      </c>
      <c r="E105" s="3">
        <v>1949</v>
      </c>
      <c r="F105" s="27">
        <v>974.5</v>
      </c>
      <c r="G105" s="2">
        <v>416</v>
      </c>
      <c r="H105" s="4" t="s">
        <v>320</v>
      </c>
      <c r="I105" s="6"/>
      <c r="J105" s="5">
        <f t="shared" si="5"/>
        <v>0</v>
      </c>
    </row>
    <row r="106" spans="1:10" ht="15">
      <c r="A106" s="2" t="s">
        <v>240</v>
      </c>
      <c r="B106" s="2" t="s">
        <v>109</v>
      </c>
      <c r="C106" s="2" t="s">
        <v>6</v>
      </c>
      <c r="D106" s="2" t="s">
        <v>9</v>
      </c>
      <c r="E106" s="3">
        <v>2049</v>
      </c>
      <c r="F106" s="27">
        <v>1024.5</v>
      </c>
      <c r="G106" s="2">
        <v>512</v>
      </c>
      <c r="H106" s="4" t="s">
        <v>320</v>
      </c>
      <c r="I106" s="6"/>
      <c r="J106" s="5">
        <f t="shared" si="5"/>
        <v>0</v>
      </c>
    </row>
    <row r="107" spans="1:10" ht="15">
      <c r="A107" s="2" t="s">
        <v>241</v>
      </c>
      <c r="B107" s="2" t="s">
        <v>110</v>
      </c>
      <c r="C107" s="2" t="s">
        <v>6</v>
      </c>
      <c r="D107" s="2" t="s">
        <v>13</v>
      </c>
      <c r="E107" s="3">
        <v>1689</v>
      </c>
      <c r="F107" s="27">
        <v>844.5</v>
      </c>
      <c r="G107" s="2">
        <v>320</v>
      </c>
      <c r="H107" s="4" t="s">
        <v>320</v>
      </c>
      <c r="I107" s="6"/>
      <c r="J107" s="5">
        <f t="shared" si="5"/>
        <v>0</v>
      </c>
    </row>
    <row r="108" spans="1:10" ht="15">
      <c r="A108" s="2" t="s">
        <v>242</v>
      </c>
      <c r="B108" s="2" t="s">
        <v>111</v>
      </c>
      <c r="C108" s="2" t="s">
        <v>6</v>
      </c>
      <c r="D108" s="2" t="s">
        <v>23</v>
      </c>
      <c r="E108" s="3">
        <v>2019</v>
      </c>
      <c r="F108" s="27">
        <v>1009.5</v>
      </c>
      <c r="G108" s="2">
        <v>480</v>
      </c>
      <c r="H108" s="4" t="s">
        <v>320</v>
      </c>
      <c r="I108" s="6"/>
      <c r="J108" s="5">
        <f t="shared" si="5"/>
        <v>0</v>
      </c>
    </row>
    <row r="109" spans="1:10" ht="15">
      <c r="A109" s="2" t="s">
        <v>243</v>
      </c>
      <c r="B109" s="2" t="s">
        <v>112</v>
      </c>
      <c r="C109" s="2" t="s">
        <v>6</v>
      </c>
      <c r="D109" s="2" t="s">
        <v>23</v>
      </c>
      <c r="E109" s="3">
        <v>1999</v>
      </c>
      <c r="F109" s="27">
        <v>999.5</v>
      </c>
      <c r="G109" s="2">
        <v>448</v>
      </c>
      <c r="H109" s="4" t="s">
        <v>320</v>
      </c>
      <c r="I109" s="6"/>
      <c r="J109" s="5">
        <f t="shared" si="5"/>
        <v>0</v>
      </c>
    </row>
    <row r="110" spans="1:10" ht="15">
      <c r="A110" s="2" t="s">
        <v>246</v>
      </c>
      <c r="B110" s="2" t="s">
        <v>115</v>
      </c>
      <c r="C110" s="2" t="s">
        <v>6</v>
      </c>
      <c r="D110" s="2" t="s">
        <v>44</v>
      </c>
      <c r="E110" s="3">
        <v>1419</v>
      </c>
      <c r="F110" s="27">
        <v>709.5</v>
      </c>
      <c r="G110" s="2">
        <v>192</v>
      </c>
      <c r="H110" s="4" t="s">
        <v>320</v>
      </c>
      <c r="I110" s="6"/>
      <c r="J110" s="5">
        <f t="shared" si="5"/>
        <v>0</v>
      </c>
    </row>
    <row r="111" spans="1:10" ht="15">
      <c r="A111" s="2" t="s">
        <v>248</v>
      </c>
      <c r="B111" s="2" t="s">
        <v>117</v>
      </c>
      <c r="C111" s="2" t="s">
        <v>6</v>
      </c>
      <c r="D111" s="2" t="s">
        <v>9</v>
      </c>
      <c r="E111" s="3">
        <v>1999</v>
      </c>
      <c r="F111" s="27">
        <v>999.5</v>
      </c>
      <c r="G111" s="2">
        <v>448</v>
      </c>
      <c r="H111" s="4" t="s">
        <v>320</v>
      </c>
      <c r="I111" s="6"/>
      <c r="J111" s="5">
        <f t="shared" si="5"/>
        <v>0</v>
      </c>
    </row>
    <row r="112" spans="1:10" ht="15">
      <c r="A112" s="2" t="s">
        <v>249</v>
      </c>
      <c r="B112" s="2" t="s">
        <v>185</v>
      </c>
      <c r="C112" s="2" t="s">
        <v>10</v>
      </c>
      <c r="D112" s="2" t="s">
        <v>17</v>
      </c>
      <c r="E112" s="3">
        <v>1299</v>
      </c>
      <c r="F112" s="27">
        <v>649.5</v>
      </c>
      <c r="G112" s="2">
        <v>480</v>
      </c>
      <c r="H112" s="4" t="s">
        <v>320</v>
      </c>
      <c r="I112" s="6"/>
      <c r="J112" s="5">
        <f t="shared" si="5"/>
        <v>0</v>
      </c>
    </row>
    <row r="113" spans="1:10" ht="15">
      <c r="A113" s="2" t="s">
        <v>251</v>
      </c>
      <c r="B113" s="2" t="s">
        <v>119</v>
      </c>
      <c r="C113" s="2" t="s">
        <v>6</v>
      </c>
      <c r="D113" s="2" t="s">
        <v>46</v>
      </c>
      <c r="E113" s="3">
        <v>1749</v>
      </c>
      <c r="F113" s="27">
        <v>874.5</v>
      </c>
      <c r="G113" s="2">
        <v>272</v>
      </c>
      <c r="H113" s="4" t="s">
        <v>320</v>
      </c>
      <c r="I113" s="6"/>
      <c r="J113" s="5">
        <f t="shared" si="5"/>
        <v>0</v>
      </c>
    </row>
    <row r="114" spans="1:10" ht="15">
      <c r="A114" s="2" t="s">
        <v>255</v>
      </c>
      <c r="B114" s="2" t="s">
        <v>177</v>
      </c>
      <c r="C114" s="2" t="s">
        <v>10</v>
      </c>
      <c r="D114" s="2" t="s">
        <v>13</v>
      </c>
      <c r="E114" s="3">
        <v>1209</v>
      </c>
      <c r="F114" s="27">
        <v>604.5</v>
      </c>
      <c r="G114" s="2">
        <v>320</v>
      </c>
      <c r="H114" s="4" t="s">
        <v>320</v>
      </c>
      <c r="I114" s="6"/>
      <c r="J114" s="5">
        <f t="shared" si="5"/>
        <v>0</v>
      </c>
    </row>
    <row r="115" spans="1:10" ht="15">
      <c r="A115" s="2" t="s">
        <v>256</v>
      </c>
      <c r="B115" s="2" t="s">
        <v>123</v>
      </c>
      <c r="C115" s="2" t="s">
        <v>6</v>
      </c>
      <c r="D115" s="2" t="s">
        <v>40</v>
      </c>
      <c r="E115" s="3">
        <v>1949</v>
      </c>
      <c r="F115" s="27">
        <v>974.5</v>
      </c>
      <c r="G115" s="2">
        <v>416</v>
      </c>
      <c r="H115" s="4" t="s">
        <v>320</v>
      </c>
      <c r="I115" s="6"/>
      <c r="J115" s="5">
        <f t="shared" si="5"/>
        <v>0</v>
      </c>
    </row>
    <row r="116" spans="1:10" ht="15">
      <c r="A116" s="2" t="s">
        <v>358</v>
      </c>
      <c r="B116" s="2" t="s">
        <v>357</v>
      </c>
      <c r="C116" s="2" t="s">
        <v>6</v>
      </c>
      <c r="D116" s="2" t="s">
        <v>21</v>
      </c>
      <c r="E116" s="26">
        <v>1779</v>
      </c>
      <c r="F116" s="27">
        <v>889.5</v>
      </c>
      <c r="G116" s="2">
        <v>352</v>
      </c>
      <c r="H116" s="4" t="s">
        <v>320</v>
      </c>
      <c r="I116" s="6"/>
      <c r="J116" s="5"/>
    </row>
    <row r="117" spans="1:10" ht="15">
      <c r="A117" s="2" t="s">
        <v>259</v>
      </c>
      <c r="B117" s="2" t="s">
        <v>126</v>
      </c>
      <c r="C117" s="2" t="s">
        <v>6</v>
      </c>
      <c r="D117" s="2" t="s">
        <v>30</v>
      </c>
      <c r="E117" s="3">
        <v>1809</v>
      </c>
      <c r="F117" s="27">
        <v>904.5</v>
      </c>
      <c r="G117" s="2">
        <v>384</v>
      </c>
      <c r="H117" s="4" t="s">
        <v>320</v>
      </c>
      <c r="I117" s="6"/>
      <c r="J117" s="5">
        <f t="shared" si="5"/>
        <v>0</v>
      </c>
    </row>
    <row r="118" spans="1:10" ht="15">
      <c r="A118" s="2" t="s">
        <v>244</v>
      </c>
      <c r="B118" s="2" t="s">
        <v>113</v>
      </c>
      <c r="C118" s="2" t="s">
        <v>6</v>
      </c>
      <c r="D118" s="2" t="s">
        <v>27</v>
      </c>
      <c r="E118" s="3">
        <v>1949</v>
      </c>
      <c r="F118" s="27">
        <v>974.5</v>
      </c>
      <c r="G118" s="2">
        <v>416</v>
      </c>
      <c r="H118" s="4" t="s">
        <v>320</v>
      </c>
      <c r="I118" s="6"/>
      <c r="J118" s="5">
        <f t="shared" si="5"/>
        <v>0</v>
      </c>
    </row>
    <row r="119" spans="1:10" ht="15">
      <c r="A119" s="2" t="s">
        <v>261</v>
      </c>
      <c r="B119" s="2" t="s">
        <v>128</v>
      </c>
      <c r="C119" s="2" t="s">
        <v>6</v>
      </c>
      <c r="D119" s="2" t="s">
        <v>49</v>
      </c>
      <c r="E119" s="3">
        <v>1589</v>
      </c>
      <c r="F119" s="27">
        <v>794.5</v>
      </c>
      <c r="G119" s="2">
        <v>208</v>
      </c>
      <c r="H119" s="4" t="s">
        <v>320</v>
      </c>
      <c r="I119" s="6"/>
      <c r="J119" s="5">
        <f t="shared" si="5"/>
        <v>0</v>
      </c>
    </row>
    <row r="120" spans="1:10" ht="15">
      <c r="A120" s="2" t="s">
        <v>262</v>
      </c>
      <c r="B120" s="2" t="s">
        <v>129</v>
      </c>
      <c r="C120" s="2" t="s">
        <v>6</v>
      </c>
      <c r="D120" s="2" t="s">
        <v>49</v>
      </c>
      <c r="E120" s="3">
        <v>1299</v>
      </c>
      <c r="F120" s="27">
        <v>649.5</v>
      </c>
      <c r="G120" s="2">
        <v>160</v>
      </c>
      <c r="H120" s="4" t="s">
        <v>320</v>
      </c>
      <c r="I120" s="6"/>
      <c r="J120" s="5">
        <f t="shared" si="5"/>
        <v>0</v>
      </c>
    </row>
    <row r="121" spans="1:10" ht="15">
      <c r="A121" s="2" t="s">
        <v>263</v>
      </c>
      <c r="B121" s="2" t="s">
        <v>130</v>
      </c>
      <c r="C121" s="2" t="s">
        <v>10</v>
      </c>
      <c r="D121" s="2" t="s">
        <v>9</v>
      </c>
      <c r="E121" s="3">
        <v>1209</v>
      </c>
      <c r="F121" s="27">
        <v>604.5</v>
      </c>
      <c r="G121" s="2">
        <v>288</v>
      </c>
      <c r="H121" s="4" t="s">
        <v>320</v>
      </c>
      <c r="I121" s="6"/>
      <c r="J121" s="5">
        <f t="shared" si="5"/>
        <v>0</v>
      </c>
    </row>
    <row r="122" spans="1:10" ht="15">
      <c r="A122" s="2" t="s">
        <v>264</v>
      </c>
      <c r="B122" s="2" t="s">
        <v>130</v>
      </c>
      <c r="C122" s="2" t="s">
        <v>6</v>
      </c>
      <c r="D122" s="2" t="s">
        <v>9</v>
      </c>
      <c r="E122" s="3">
        <v>1689</v>
      </c>
      <c r="F122" s="27">
        <v>844.5</v>
      </c>
      <c r="G122" s="2">
        <v>320</v>
      </c>
      <c r="H122" s="4" t="s">
        <v>320</v>
      </c>
      <c r="I122" s="6"/>
      <c r="J122" s="5">
        <f t="shared" si="5"/>
        <v>0</v>
      </c>
    </row>
    <row r="123" spans="1:10" ht="15">
      <c r="A123" s="2" t="s">
        <v>265</v>
      </c>
      <c r="B123" s="2" t="s">
        <v>178</v>
      </c>
      <c r="C123" s="2" t="s">
        <v>10</v>
      </c>
      <c r="D123" s="2" t="s">
        <v>16</v>
      </c>
      <c r="E123" s="3">
        <v>1209</v>
      </c>
      <c r="F123" s="27">
        <v>604.5</v>
      </c>
      <c r="G123" s="2">
        <v>384</v>
      </c>
      <c r="H123" s="4" t="s">
        <v>320</v>
      </c>
      <c r="I123" s="6"/>
      <c r="J123" s="5">
        <f t="shared" si="5"/>
        <v>0</v>
      </c>
    </row>
    <row r="124" spans="1:10" ht="15">
      <c r="A124" s="2" t="s">
        <v>266</v>
      </c>
      <c r="B124" s="2" t="s">
        <v>178</v>
      </c>
      <c r="C124" s="2" t="s">
        <v>10</v>
      </c>
      <c r="D124" s="2" t="s">
        <v>16</v>
      </c>
      <c r="E124" s="3">
        <v>1209</v>
      </c>
      <c r="F124" s="27">
        <v>604.5</v>
      </c>
      <c r="G124" s="2">
        <v>320</v>
      </c>
      <c r="H124" s="4" t="s">
        <v>320</v>
      </c>
      <c r="I124" s="6"/>
      <c r="J124" s="5">
        <f t="shared" si="5"/>
        <v>0</v>
      </c>
    </row>
    <row r="125" spans="1:10" ht="15">
      <c r="A125" s="2" t="s">
        <v>268</v>
      </c>
      <c r="B125" s="2" t="s">
        <v>132</v>
      </c>
      <c r="C125" s="2" t="s">
        <v>6</v>
      </c>
      <c r="D125" s="2" t="s">
        <v>13</v>
      </c>
      <c r="E125" s="3">
        <v>1689</v>
      </c>
      <c r="F125" s="27">
        <v>844.5</v>
      </c>
      <c r="G125" s="2">
        <v>320</v>
      </c>
      <c r="H125" s="4" t="s">
        <v>320</v>
      </c>
      <c r="I125" s="6"/>
      <c r="J125" s="5">
        <f t="shared" si="5"/>
        <v>0</v>
      </c>
    </row>
    <row r="126" spans="1:10" ht="15">
      <c r="A126" s="2" t="s">
        <v>272</v>
      </c>
      <c r="B126" s="2" t="s">
        <v>179</v>
      </c>
      <c r="C126" s="2" t="s">
        <v>10</v>
      </c>
      <c r="D126" s="2" t="s">
        <v>16</v>
      </c>
      <c r="E126" s="3">
        <v>999</v>
      </c>
      <c r="F126" s="27">
        <v>499.5</v>
      </c>
      <c r="G126" s="2">
        <v>128</v>
      </c>
      <c r="H126" s="4" t="s">
        <v>320</v>
      </c>
      <c r="I126" s="6"/>
      <c r="J126" s="5">
        <f t="shared" si="5"/>
        <v>0</v>
      </c>
    </row>
    <row r="127" spans="1:10" ht="15">
      <c r="A127" s="2" t="s">
        <v>275</v>
      </c>
      <c r="B127" s="2" t="s">
        <v>138</v>
      </c>
      <c r="C127" s="2" t="s">
        <v>6</v>
      </c>
      <c r="D127" s="2" t="s">
        <v>15</v>
      </c>
      <c r="E127" s="3">
        <v>2389</v>
      </c>
      <c r="F127" s="27">
        <v>1194.5</v>
      </c>
      <c r="G127" s="2">
        <v>640</v>
      </c>
      <c r="H127" s="4" t="s">
        <v>320</v>
      </c>
      <c r="I127" s="6"/>
      <c r="J127" s="5">
        <f aca="true" t="shared" si="6" ref="J127:J155">I127*F127</f>
        <v>0</v>
      </c>
    </row>
    <row r="128" spans="1:10" ht="15">
      <c r="A128" s="2" t="s">
        <v>277</v>
      </c>
      <c r="B128" s="2" t="s">
        <v>140</v>
      </c>
      <c r="C128" s="2" t="s">
        <v>6</v>
      </c>
      <c r="D128" s="2" t="s">
        <v>50</v>
      </c>
      <c r="E128" s="3">
        <v>1689</v>
      </c>
      <c r="F128" s="27">
        <v>844.5</v>
      </c>
      <c r="G128" s="2">
        <v>320</v>
      </c>
      <c r="H128" s="4" t="s">
        <v>320</v>
      </c>
      <c r="I128" s="6"/>
      <c r="J128" s="5">
        <f t="shared" si="6"/>
        <v>0</v>
      </c>
    </row>
    <row r="129" spans="1:10" ht="15">
      <c r="A129" s="2" t="s">
        <v>278</v>
      </c>
      <c r="B129" s="2" t="s">
        <v>141</v>
      </c>
      <c r="C129" s="2" t="s">
        <v>6</v>
      </c>
      <c r="D129" s="2" t="s">
        <v>53</v>
      </c>
      <c r="E129" s="3">
        <v>1579</v>
      </c>
      <c r="F129" s="27">
        <v>789.5</v>
      </c>
      <c r="G129" s="2">
        <v>288</v>
      </c>
      <c r="H129" s="4" t="s">
        <v>320</v>
      </c>
      <c r="I129" s="6"/>
      <c r="J129" s="5">
        <f t="shared" si="6"/>
        <v>0</v>
      </c>
    </row>
    <row r="130" spans="1:10" ht="15">
      <c r="A130" s="2" t="s">
        <v>279</v>
      </c>
      <c r="B130" s="2" t="s">
        <v>142</v>
      </c>
      <c r="C130" s="2" t="s">
        <v>6</v>
      </c>
      <c r="D130" s="2" t="s">
        <v>7</v>
      </c>
      <c r="E130" s="3">
        <v>1349</v>
      </c>
      <c r="F130" s="27">
        <v>674.5</v>
      </c>
      <c r="G130" s="2">
        <v>176</v>
      </c>
      <c r="H130" s="4" t="s">
        <v>320</v>
      </c>
      <c r="I130" s="6"/>
      <c r="J130" s="5">
        <f t="shared" si="6"/>
        <v>0</v>
      </c>
    </row>
    <row r="131" spans="1:10" ht="15">
      <c r="A131" s="2" t="s">
        <v>280</v>
      </c>
      <c r="B131" s="2" t="s">
        <v>143</v>
      </c>
      <c r="C131" s="2" t="s">
        <v>6</v>
      </c>
      <c r="D131" s="2" t="s">
        <v>15</v>
      </c>
      <c r="E131" s="3">
        <v>1999</v>
      </c>
      <c r="F131" s="27">
        <v>999.5</v>
      </c>
      <c r="G131" s="2">
        <v>448</v>
      </c>
      <c r="H131" s="4" t="s">
        <v>320</v>
      </c>
      <c r="I131" s="6"/>
      <c r="J131" s="5">
        <f t="shared" si="6"/>
        <v>0</v>
      </c>
    </row>
    <row r="132" spans="1:10" ht="15">
      <c r="A132" s="2" t="s">
        <v>281</v>
      </c>
      <c r="B132" s="2" t="s">
        <v>144</v>
      </c>
      <c r="C132" s="2" t="s">
        <v>6</v>
      </c>
      <c r="D132" s="2" t="s">
        <v>36</v>
      </c>
      <c r="E132" s="3">
        <v>1349</v>
      </c>
      <c r="F132" s="27">
        <v>674.5</v>
      </c>
      <c r="G132" s="2">
        <v>176</v>
      </c>
      <c r="H132" s="4" t="s">
        <v>320</v>
      </c>
      <c r="I132" s="6"/>
      <c r="J132" s="5">
        <f t="shared" si="6"/>
        <v>0</v>
      </c>
    </row>
    <row r="133" spans="1:10" ht="15">
      <c r="A133" s="2" t="s">
        <v>285</v>
      </c>
      <c r="B133" s="2" t="s">
        <v>148</v>
      </c>
      <c r="C133" s="2" t="s">
        <v>6</v>
      </c>
      <c r="D133" s="2" t="s">
        <v>29</v>
      </c>
      <c r="E133" s="3">
        <v>2139</v>
      </c>
      <c r="F133" s="27">
        <v>1069.5</v>
      </c>
      <c r="G133" s="2">
        <v>544</v>
      </c>
      <c r="H133" s="4" t="s">
        <v>320</v>
      </c>
      <c r="I133" s="6"/>
      <c r="J133" s="5">
        <f t="shared" si="6"/>
        <v>0</v>
      </c>
    </row>
    <row r="134" spans="1:10" ht="15">
      <c r="A134" s="2" t="s">
        <v>288</v>
      </c>
      <c r="B134" s="2" t="s">
        <v>150</v>
      </c>
      <c r="C134" s="2" t="s">
        <v>6</v>
      </c>
      <c r="D134" s="2" t="s">
        <v>28</v>
      </c>
      <c r="E134" s="3">
        <v>1579</v>
      </c>
      <c r="F134" s="27">
        <v>789.5</v>
      </c>
      <c r="G134" s="2">
        <v>288</v>
      </c>
      <c r="H134" s="4" t="s">
        <v>320</v>
      </c>
      <c r="I134" s="6"/>
      <c r="J134" s="5">
        <f t="shared" si="6"/>
        <v>0</v>
      </c>
    </row>
    <row r="135" spans="1:10" ht="15">
      <c r="A135" s="2" t="s">
        <v>287</v>
      </c>
      <c r="B135" s="2" t="s">
        <v>180</v>
      </c>
      <c r="C135" s="2" t="s">
        <v>10</v>
      </c>
      <c r="D135" s="2" t="s">
        <v>38</v>
      </c>
      <c r="E135" s="3">
        <v>1299</v>
      </c>
      <c r="F135" s="27">
        <v>649.5</v>
      </c>
      <c r="G135" s="2">
        <v>448</v>
      </c>
      <c r="H135" s="4" t="s">
        <v>320</v>
      </c>
      <c r="I135" s="6"/>
      <c r="J135" s="5">
        <f t="shared" si="6"/>
        <v>0</v>
      </c>
    </row>
    <row r="136" spans="1:10" ht="15">
      <c r="A136" s="2" t="s">
        <v>290</v>
      </c>
      <c r="B136" s="2" t="s">
        <v>152</v>
      </c>
      <c r="C136" s="2" t="s">
        <v>6</v>
      </c>
      <c r="D136" s="2" t="s">
        <v>7</v>
      </c>
      <c r="E136" s="3">
        <v>1229</v>
      </c>
      <c r="F136" s="27">
        <v>614.5</v>
      </c>
      <c r="G136" s="2">
        <v>160</v>
      </c>
      <c r="H136" s="4" t="s">
        <v>320</v>
      </c>
      <c r="I136" s="6"/>
      <c r="J136" s="5">
        <f t="shared" si="6"/>
        <v>0</v>
      </c>
    </row>
    <row r="137" spans="1:10" ht="15">
      <c r="A137" s="2" t="s">
        <v>291</v>
      </c>
      <c r="B137" s="2" t="s">
        <v>153</v>
      </c>
      <c r="C137" s="2" t="s">
        <v>6</v>
      </c>
      <c r="D137" s="2" t="s">
        <v>28</v>
      </c>
      <c r="E137" s="3">
        <v>1539</v>
      </c>
      <c r="F137" s="27">
        <v>769.5</v>
      </c>
      <c r="G137" s="2">
        <v>256</v>
      </c>
      <c r="H137" s="4" t="s">
        <v>320</v>
      </c>
      <c r="I137" s="6"/>
      <c r="J137" s="5">
        <f t="shared" si="6"/>
        <v>0</v>
      </c>
    </row>
    <row r="138" spans="1:10" ht="15">
      <c r="A138" s="2" t="s">
        <v>292</v>
      </c>
      <c r="B138" s="2" t="s">
        <v>181</v>
      </c>
      <c r="C138" s="2" t="s">
        <v>10</v>
      </c>
      <c r="D138" s="2" t="s">
        <v>16</v>
      </c>
      <c r="E138" s="3">
        <v>1209</v>
      </c>
      <c r="F138" s="27">
        <v>604.5</v>
      </c>
      <c r="G138" s="2">
        <v>320</v>
      </c>
      <c r="H138" s="4" t="s">
        <v>320</v>
      </c>
      <c r="I138" s="6"/>
      <c r="J138" s="5">
        <f t="shared" si="6"/>
        <v>0</v>
      </c>
    </row>
    <row r="139" spans="1:10" ht="15">
      <c r="A139" s="2" t="s">
        <v>293</v>
      </c>
      <c r="B139" s="2" t="s">
        <v>182</v>
      </c>
      <c r="C139" s="2" t="s">
        <v>10</v>
      </c>
      <c r="D139" s="2" t="s">
        <v>53</v>
      </c>
      <c r="E139" s="3">
        <v>1209</v>
      </c>
      <c r="F139" s="27">
        <v>604.5</v>
      </c>
      <c r="G139" s="2">
        <v>320</v>
      </c>
      <c r="H139" s="4" t="s">
        <v>320</v>
      </c>
      <c r="I139" s="6"/>
      <c r="J139" s="5">
        <f t="shared" si="6"/>
        <v>0</v>
      </c>
    </row>
    <row r="140" spans="1:10" ht="15">
      <c r="A140" s="2" t="s">
        <v>294</v>
      </c>
      <c r="B140" s="2" t="s">
        <v>154</v>
      </c>
      <c r="C140" s="2" t="s">
        <v>6</v>
      </c>
      <c r="D140" s="2" t="s">
        <v>13</v>
      </c>
      <c r="E140" s="3">
        <v>1689</v>
      </c>
      <c r="F140" s="27">
        <v>844.5</v>
      </c>
      <c r="G140" s="2">
        <v>320</v>
      </c>
      <c r="H140" s="4" t="s">
        <v>320</v>
      </c>
      <c r="I140" s="6"/>
      <c r="J140" s="5">
        <f t="shared" si="6"/>
        <v>0</v>
      </c>
    </row>
    <row r="141" spans="1:10" ht="15">
      <c r="A141" s="2" t="s">
        <v>295</v>
      </c>
      <c r="B141" s="2" t="s">
        <v>155</v>
      </c>
      <c r="C141" s="2" t="s">
        <v>6</v>
      </c>
      <c r="D141" s="2" t="s">
        <v>54</v>
      </c>
      <c r="E141" s="3">
        <v>1589</v>
      </c>
      <c r="F141" s="27">
        <v>794.5</v>
      </c>
      <c r="G141" s="2">
        <v>208</v>
      </c>
      <c r="H141" s="4" t="s">
        <v>320</v>
      </c>
      <c r="I141" s="6"/>
      <c r="J141" s="5">
        <f t="shared" si="6"/>
        <v>0</v>
      </c>
    </row>
    <row r="142" spans="1:10" ht="15">
      <c r="A142" s="2" t="s">
        <v>296</v>
      </c>
      <c r="B142" s="2" t="s">
        <v>156</v>
      </c>
      <c r="C142" s="2" t="s">
        <v>6</v>
      </c>
      <c r="D142" s="2" t="s">
        <v>7</v>
      </c>
      <c r="E142" s="3">
        <v>1589</v>
      </c>
      <c r="F142" s="27">
        <v>794.5</v>
      </c>
      <c r="G142" s="2">
        <v>224</v>
      </c>
      <c r="H142" s="4" t="s">
        <v>320</v>
      </c>
      <c r="I142" s="6"/>
      <c r="J142" s="5">
        <f t="shared" si="6"/>
        <v>0</v>
      </c>
    </row>
    <row r="143" spans="1:10" ht="15">
      <c r="A143" s="2" t="s">
        <v>299</v>
      </c>
      <c r="B143" s="2" t="s">
        <v>158</v>
      </c>
      <c r="C143" s="2" t="s">
        <v>6</v>
      </c>
      <c r="D143" s="2" t="s">
        <v>16</v>
      </c>
      <c r="E143" s="3">
        <v>1209</v>
      </c>
      <c r="F143" s="27">
        <v>604.5</v>
      </c>
      <c r="G143" s="2">
        <v>320</v>
      </c>
      <c r="H143" s="4" t="s">
        <v>320</v>
      </c>
      <c r="I143" s="6"/>
      <c r="J143" s="5">
        <f t="shared" si="6"/>
        <v>0</v>
      </c>
    </row>
    <row r="144" spans="1:10" ht="15">
      <c r="A144" s="2" t="s">
        <v>298</v>
      </c>
      <c r="B144" s="2" t="s">
        <v>158</v>
      </c>
      <c r="C144" s="2" t="s">
        <v>10</v>
      </c>
      <c r="D144" s="2" t="s">
        <v>16</v>
      </c>
      <c r="E144" s="3">
        <v>1689</v>
      </c>
      <c r="F144" s="27">
        <v>844.5</v>
      </c>
      <c r="G144" s="2">
        <v>416</v>
      </c>
      <c r="H144" s="4" t="s">
        <v>320</v>
      </c>
      <c r="I144" s="6"/>
      <c r="J144" s="5">
        <f t="shared" si="6"/>
        <v>0</v>
      </c>
    </row>
    <row r="145" spans="1:10" ht="15">
      <c r="A145" s="2" t="s">
        <v>301</v>
      </c>
      <c r="B145" s="2" t="s">
        <v>160</v>
      </c>
      <c r="C145" s="2" t="s">
        <v>6</v>
      </c>
      <c r="D145" s="2" t="s">
        <v>55</v>
      </c>
      <c r="E145" s="3">
        <v>1579</v>
      </c>
      <c r="F145" s="27">
        <v>789.5</v>
      </c>
      <c r="G145" s="2">
        <v>288</v>
      </c>
      <c r="H145" s="4" t="s">
        <v>320</v>
      </c>
      <c r="I145" s="6"/>
      <c r="J145" s="5">
        <f t="shared" si="6"/>
        <v>0</v>
      </c>
    </row>
    <row r="146" spans="1:10" ht="15">
      <c r="A146" s="2" t="s">
        <v>302</v>
      </c>
      <c r="B146" s="2" t="s">
        <v>161</v>
      </c>
      <c r="C146" s="2" t="s">
        <v>6</v>
      </c>
      <c r="D146" s="2" t="s">
        <v>8</v>
      </c>
      <c r="E146" s="3">
        <v>1809</v>
      </c>
      <c r="F146" s="27">
        <v>904.5</v>
      </c>
      <c r="G146" s="2">
        <v>384</v>
      </c>
      <c r="H146" s="4" t="s">
        <v>320</v>
      </c>
      <c r="I146" s="6"/>
      <c r="J146" s="5">
        <f t="shared" si="6"/>
        <v>0</v>
      </c>
    </row>
    <row r="147" spans="1:10" ht="15">
      <c r="A147" s="2" t="s">
        <v>304</v>
      </c>
      <c r="B147" s="2" t="s">
        <v>163</v>
      </c>
      <c r="C147" s="2" t="s">
        <v>6</v>
      </c>
      <c r="D147" s="2" t="s">
        <v>7</v>
      </c>
      <c r="E147" s="3">
        <v>1229</v>
      </c>
      <c r="F147" s="27">
        <v>614.5</v>
      </c>
      <c r="G147" s="2">
        <v>160</v>
      </c>
      <c r="H147" s="4" t="s">
        <v>320</v>
      </c>
      <c r="I147" s="6"/>
      <c r="J147" s="5">
        <f t="shared" si="6"/>
        <v>0</v>
      </c>
    </row>
    <row r="148" spans="1:10" ht="15">
      <c r="A148" s="2" t="s">
        <v>305</v>
      </c>
      <c r="B148" s="2" t="s">
        <v>164</v>
      </c>
      <c r="C148" s="2" t="s">
        <v>6</v>
      </c>
      <c r="D148" s="2" t="s">
        <v>56</v>
      </c>
      <c r="E148" s="3">
        <v>1949</v>
      </c>
      <c r="F148" s="27">
        <v>974.5</v>
      </c>
      <c r="G148" s="2">
        <v>416</v>
      </c>
      <c r="H148" s="4" t="s">
        <v>320</v>
      </c>
      <c r="I148" s="6"/>
      <c r="J148" s="5">
        <f t="shared" si="6"/>
        <v>0</v>
      </c>
    </row>
    <row r="149" spans="1:10" ht="15">
      <c r="A149" s="2" t="s">
        <v>306</v>
      </c>
      <c r="B149" s="2" t="s">
        <v>165</v>
      </c>
      <c r="C149" s="2" t="s">
        <v>6</v>
      </c>
      <c r="D149" s="2" t="s">
        <v>15</v>
      </c>
      <c r="E149" s="3">
        <v>2329</v>
      </c>
      <c r="F149" s="27">
        <v>1164.5</v>
      </c>
      <c r="G149" s="2">
        <v>608</v>
      </c>
      <c r="H149" s="4" t="s">
        <v>320</v>
      </c>
      <c r="I149" s="6"/>
      <c r="J149" s="5">
        <f t="shared" si="6"/>
        <v>0</v>
      </c>
    </row>
    <row r="150" spans="1:10" ht="15">
      <c r="A150" s="2" t="s">
        <v>307</v>
      </c>
      <c r="B150" s="2" t="s">
        <v>166</v>
      </c>
      <c r="C150" s="2" t="s">
        <v>6</v>
      </c>
      <c r="D150" s="2" t="s">
        <v>57</v>
      </c>
      <c r="E150" s="3">
        <v>1589</v>
      </c>
      <c r="F150" s="27">
        <v>794.5</v>
      </c>
      <c r="G150" s="2">
        <v>208</v>
      </c>
      <c r="H150" s="4" t="s">
        <v>320</v>
      </c>
      <c r="I150" s="6"/>
      <c r="J150" s="5">
        <f t="shared" si="6"/>
        <v>0</v>
      </c>
    </row>
    <row r="151" spans="1:10" ht="15">
      <c r="A151" s="2" t="s">
        <v>311</v>
      </c>
      <c r="B151" s="2" t="s">
        <v>183</v>
      </c>
      <c r="C151" s="2" t="s">
        <v>10</v>
      </c>
      <c r="D151" s="2" t="s">
        <v>12</v>
      </c>
      <c r="E151" s="3">
        <v>1299</v>
      </c>
      <c r="F151" s="27">
        <v>649.5</v>
      </c>
      <c r="G151" s="2">
        <v>515</v>
      </c>
      <c r="H151" s="4" t="s">
        <v>320</v>
      </c>
      <c r="I151" s="6"/>
      <c r="J151" s="5">
        <f t="shared" si="6"/>
        <v>0</v>
      </c>
    </row>
    <row r="152" spans="1:10" ht="15">
      <c r="A152" s="2" t="s">
        <v>308</v>
      </c>
      <c r="B152" s="2" t="s">
        <v>167</v>
      </c>
      <c r="C152" s="2" t="s">
        <v>6</v>
      </c>
      <c r="D152" s="2" t="s">
        <v>48</v>
      </c>
      <c r="E152" s="3">
        <v>1809</v>
      </c>
      <c r="F152" s="27">
        <v>904.5</v>
      </c>
      <c r="G152" s="2">
        <v>384</v>
      </c>
      <c r="H152" s="4" t="s">
        <v>320</v>
      </c>
      <c r="I152" s="6"/>
      <c r="J152" s="5">
        <f t="shared" si="6"/>
        <v>0</v>
      </c>
    </row>
    <row r="153" spans="1:10" ht="15">
      <c r="A153" s="2" t="s">
        <v>313</v>
      </c>
      <c r="B153" s="2" t="s">
        <v>171</v>
      </c>
      <c r="C153" s="2" t="s">
        <v>6</v>
      </c>
      <c r="D153" s="2" t="s">
        <v>14</v>
      </c>
      <c r="E153" s="3">
        <v>1779</v>
      </c>
      <c r="F153" s="27">
        <v>889.5</v>
      </c>
      <c r="G153" s="2">
        <v>352</v>
      </c>
      <c r="H153" s="4" t="s">
        <v>320</v>
      </c>
      <c r="I153" s="6"/>
      <c r="J153" s="5">
        <f t="shared" si="6"/>
        <v>0</v>
      </c>
    </row>
    <row r="154" spans="1:10" ht="15">
      <c r="A154" s="2" t="s">
        <v>314</v>
      </c>
      <c r="B154" s="2" t="s">
        <v>172</v>
      </c>
      <c r="C154" s="2" t="s">
        <v>6</v>
      </c>
      <c r="D154" s="2" t="s">
        <v>28</v>
      </c>
      <c r="E154" s="3">
        <v>1539</v>
      </c>
      <c r="F154" s="27">
        <v>769.5</v>
      </c>
      <c r="G154" s="2">
        <v>256</v>
      </c>
      <c r="H154" s="4" t="s">
        <v>320</v>
      </c>
      <c r="I154" s="6"/>
      <c r="J154" s="5">
        <f t="shared" si="6"/>
        <v>0</v>
      </c>
    </row>
    <row r="155" spans="1:10" ht="15">
      <c r="A155" s="2" t="s">
        <v>315</v>
      </c>
      <c r="B155" s="2" t="s">
        <v>173</v>
      </c>
      <c r="C155" s="2" t="s">
        <v>6</v>
      </c>
      <c r="D155" s="2" t="s">
        <v>8</v>
      </c>
      <c r="E155" s="3">
        <v>1689</v>
      </c>
      <c r="F155" s="27">
        <v>844.5</v>
      </c>
      <c r="G155" s="2">
        <v>320</v>
      </c>
      <c r="H155" s="4" t="s">
        <v>320</v>
      </c>
      <c r="I155" s="6"/>
      <c r="J155" s="5">
        <f t="shared" si="6"/>
        <v>0</v>
      </c>
    </row>
  </sheetData>
  <sheetProtection/>
  <autoFilter ref="A9:H154">
    <sortState ref="A10:H155">
      <sortCondition descending="1" sortBy="value" ref="H10:H155"/>
      <sortCondition sortBy="value" ref="B10:B155"/>
    </sortState>
  </autoFilter>
  <mergeCells count="5">
    <mergeCell ref="A20:J20"/>
    <mergeCell ref="A35:J35"/>
    <mergeCell ref="A50:J50"/>
    <mergeCell ref="A65:J65"/>
    <mergeCell ref="A10:J10"/>
  </mergeCells>
  <conditionalFormatting sqref="J21:J34 J66:J154">
    <cfRule type="cellIs" priority="5" dxfId="5" operator="equal">
      <formula>0</formula>
    </cfRule>
  </conditionalFormatting>
  <conditionalFormatting sqref="J36:J49">
    <cfRule type="cellIs" priority="4" dxfId="5" operator="equal">
      <formula>0</formula>
    </cfRule>
  </conditionalFormatting>
  <conditionalFormatting sqref="J51:J64">
    <cfRule type="cellIs" priority="3" dxfId="5" operator="equal">
      <formula>0</formula>
    </cfRule>
  </conditionalFormatting>
  <conditionalFormatting sqref="J155">
    <cfRule type="cellIs" priority="2" dxfId="5" operator="equal">
      <formula>0</formula>
    </cfRule>
  </conditionalFormatting>
  <conditionalFormatting sqref="J11:J19">
    <cfRule type="cellIs" priority="1" dxfId="5" operator="equal">
      <formula>0</formula>
    </cfRule>
  </conditionalFormatting>
  <printOptions/>
  <pageMargins left="0.75" right="0.75" top="1" bottom="1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de datos generales de libros</dc:title>
  <dc:subject/>
  <dc:creator>Editorial Vestales</dc:creator>
  <cp:keywords/>
  <dc:description/>
  <cp:lastModifiedBy>Mª Mercedes</cp:lastModifiedBy>
  <dcterms:created xsi:type="dcterms:W3CDTF">2021-08-20T16:00:05Z</dcterms:created>
  <dcterms:modified xsi:type="dcterms:W3CDTF">2022-04-12T12:52:36Z</dcterms:modified>
  <cp:category/>
  <cp:version/>
  <cp:contentType/>
  <cp:contentStatus/>
</cp:coreProperties>
</file>