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125" windowHeight="12375"/>
  </bookViews>
  <sheets>
    <sheet name="Hoja1" sheetId="1" r:id="rId1"/>
  </sheets>
  <definedNames>
    <definedName name="_xlnm.Print_Area" localSheetId="0">Hoja1!$A$1:$F$155</definedName>
    <definedName name="Categorias">#REF!</definedName>
  </definedNames>
  <calcPr calcId="124519"/>
</workbook>
</file>

<file path=xl/calcChain.xml><?xml version="1.0" encoding="utf-8"?>
<calcChain xmlns="http://schemas.openxmlformats.org/spreadsheetml/2006/main">
  <c r="B146" i="1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3"/>
  <c r="F146" l="1"/>
  <c r="F147" s="1"/>
  <c r="F148" s="1"/>
  <c r="F150" s="1"/>
  <c r="B152" s="1"/>
</calcChain>
</file>

<file path=xl/sharedStrings.xml><?xml version="1.0" encoding="utf-8"?>
<sst xmlns="http://schemas.openxmlformats.org/spreadsheetml/2006/main" count="424" uniqueCount="387">
  <si>
    <t>Titulo</t>
  </si>
  <si>
    <t>Autor</t>
  </si>
  <si>
    <t>Recalde, María Mercedes</t>
  </si>
  <si>
    <t>Recalde, Héctor Eleodoro</t>
  </si>
  <si>
    <t>Dadón-Ambas-Busch-Rodriguez</t>
  </si>
  <si>
    <t>Gagliardi, Ricardo</t>
  </si>
  <si>
    <t>De Castro, Ricardo</t>
  </si>
  <si>
    <t>978-987-1086-62-7</t>
  </si>
  <si>
    <t>ISBN</t>
  </si>
  <si>
    <t>978-987-1086-73-3</t>
  </si>
  <si>
    <t>Com, Sergio Luis</t>
  </si>
  <si>
    <t>Zangaro, Marcela</t>
  </si>
  <si>
    <t>Giuffrida, Marcela</t>
  </si>
  <si>
    <t>Metodología de la investigación c/ DVD-ROM</t>
  </si>
  <si>
    <t>Harari, Alberto</t>
  </si>
  <si>
    <t>Política y ciudadanía c/ CD-ROM</t>
  </si>
  <si>
    <t>978-987-1086-88-7</t>
  </si>
  <si>
    <t>978-987-1086-87-0</t>
  </si>
  <si>
    <t>978-987-1086-85-6</t>
  </si>
  <si>
    <t>978-987-1086-91-7</t>
  </si>
  <si>
    <t>978-987-1086-89-4</t>
  </si>
  <si>
    <t>978-987-1086-90-0</t>
  </si>
  <si>
    <t>Elizalde, Silvia</t>
  </si>
  <si>
    <t>Guemureman, Silvia</t>
  </si>
  <si>
    <t>978-987-1309-19-1</t>
  </si>
  <si>
    <t>978-987-1309-20-7</t>
  </si>
  <si>
    <t>978-987-1309-21-4</t>
  </si>
  <si>
    <t>978-987-1086-93-1</t>
  </si>
  <si>
    <t>Ávalos, Mariano</t>
  </si>
  <si>
    <t>978-987-1086-92-4</t>
  </si>
  <si>
    <t>Recalde, Héctor E.</t>
  </si>
  <si>
    <t>978-987-1309-23-8</t>
  </si>
  <si>
    <t>978-987-1309-24-5</t>
  </si>
  <si>
    <t>978-987-1309-25-2</t>
  </si>
  <si>
    <t>Wolanski, Sandra</t>
  </si>
  <si>
    <t>Saintout, Florencia (comp)</t>
  </si>
  <si>
    <t>978-987-1086-94-8</t>
  </si>
  <si>
    <t>978-987-1309-26-9</t>
  </si>
  <si>
    <t>978-987-1309-27-6</t>
  </si>
  <si>
    <t>978-987-1086-95-5</t>
  </si>
  <si>
    <t>García, Federico Isaac</t>
  </si>
  <si>
    <t>978-987-1086-97-9</t>
  </si>
  <si>
    <t>978-987-1086-96-2</t>
  </si>
  <si>
    <t>Gentile, M. Florencia</t>
  </si>
  <si>
    <t>Saraví, Jorge R.</t>
  </si>
  <si>
    <t>978-987-1309-47-4</t>
  </si>
  <si>
    <t>978-987-1309-46-7</t>
  </si>
  <si>
    <t>978-987-1309-48-1</t>
  </si>
  <si>
    <t>Roa, M. Luz</t>
  </si>
  <si>
    <t>Assusa, Gonzalo</t>
  </si>
  <si>
    <t>978-987-1309-49-8</t>
  </si>
  <si>
    <t>978-987-1309-50-4</t>
  </si>
  <si>
    <t>Sardi, Valeria</t>
  </si>
  <si>
    <t>Com, Luis (comp)</t>
  </si>
  <si>
    <t>978-987-1309-51-1</t>
  </si>
  <si>
    <t>978-987-1309-22-1</t>
  </si>
  <si>
    <t>Melgarejo, Mariana</t>
  </si>
  <si>
    <t>978-987-4180-35-3</t>
  </si>
  <si>
    <t>978-987-4180-43-8</t>
  </si>
  <si>
    <t>978-987-4180-42-1</t>
  </si>
  <si>
    <t>978-987-4180-40-7</t>
  </si>
  <si>
    <t>978-987-4180-36-0</t>
  </si>
  <si>
    <t>978-987-1309-16-0</t>
  </si>
  <si>
    <t>978-987-1309-17-7</t>
  </si>
  <si>
    <t>978-987-1309-18-4</t>
  </si>
  <si>
    <t>978-987-1309-67-2</t>
  </si>
  <si>
    <t>978-987-1309-66-5</t>
  </si>
  <si>
    <t>978-987-1309-65-8</t>
  </si>
  <si>
    <t>978-987-1309-64-1</t>
  </si>
  <si>
    <t>978-987-1309-63-4</t>
  </si>
  <si>
    <t>978-987-1309-62-7</t>
  </si>
  <si>
    <t>978-987-1309-61-0</t>
  </si>
  <si>
    <t>Larrondo, Mayer</t>
  </si>
  <si>
    <t xml:space="preserve">Bonvillani, Andrea </t>
  </si>
  <si>
    <t>Silba, Malvina</t>
  </si>
  <si>
    <t>Liponetzky, Tamara</t>
  </si>
  <si>
    <t xml:space="preserve">Blanco, Rafael </t>
  </si>
  <si>
    <t>Vommaro, Pablo</t>
  </si>
  <si>
    <t>Vazquez, Melina</t>
  </si>
  <si>
    <t>Urresti; Linne; Basile</t>
  </si>
  <si>
    <t>Núñez; Litichever</t>
  </si>
  <si>
    <t xml:space="preserve">Kriger, Miriam E. </t>
  </si>
  <si>
    <t>Chaves; Fuentes; Vecino</t>
  </si>
  <si>
    <t>Beretta; Galano; Laredo</t>
  </si>
  <si>
    <t>Di Leo; Güelman; Sustas</t>
  </si>
  <si>
    <t>Acevedo; Andrada; Machinandiarena</t>
  </si>
  <si>
    <t>978-987-1309-72-6</t>
  </si>
  <si>
    <t>978-987-1309-73-3</t>
  </si>
  <si>
    <t>978-987-1309-75-7</t>
  </si>
  <si>
    <t>978-987-1309-74-0</t>
  </si>
  <si>
    <t>Melon Pirro, Julio César</t>
  </si>
  <si>
    <t>Contreras, Gustavo Nicolás</t>
  </si>
  <si>
    <t>Ferreyra, Silvia</t>
  </si>
  <si>
    <t>Valobra, Adriana María</t>
  </si>
  <si>
    <t>978-987-4180-47-6</t>
  </si>
  <si>
    <t>978-987-4180-50-6</t>
  </si>
  <si>
    <t>Recalde, Héctor y Mercedes</t>
  </si>
  <si>
    <t>978-987-4180-51-3</t>
  </si>
  <si>
    <t>978-987-4180-49-0</t>
  </si>
  <si>
    <t>978-987-4180-48-3</t>
  </si>
  <si>
    <t xml:space="preserve">Gagliardi, Recalde, Recalde, García </t>
  </si>
  <si>
    <t>H. Quiroga, L. Lugones, F. Mocho, R.
Mariani, R. Güiraldes, R. Arlt.</t>
  </si>
  <si>
    <t>Carou, A.; Abel, S.; Sardi, V.</t>
  </si>
  <si>
    <t>Carou, A; Abel, S.</t>
  </si>
  <si>
    <t>Báez, J; Sardi, V.</t>
  </si>
  <si>
    <t>978-987-8308-00-5</t>
  </si>
  <si>
    <t xml:space="preserve">Herrera, Carlos Miguel </t>
  </si>
  <si>
    <t xml:space="preserve">Iñigo Carrera, Nicolás </t>
  </si>
  <si>
    <t>978-987-1309-99-3</t>
  </si>
  <si>
    <t>978-987-1309-84-9</t>
  </si>
  <si>
    <t>Gutiérrez; Lichtmajer; Santos Lepera</t>
  </si>
  <si>
    <t>978-987-1309-86-3</t>
  </si>
  <si>
    <t>978-987-1309-87-0</t>
  </si>
  <si>
    <t>978-987-1309-88-7</t>
  </si>
  <si>
    <t>978-987-1309-92-4</t>
  </si>
  <si>
    <t>Hernández, José</t>
  </si>
  <si>
    <t>978-987-1309-89-4</t>
  </si>
  <si>
    <t>Güiraldes, Ricardo</t>
  </si>
  <si>
    <t>978-987-1309-90-0</t>
  </si>
  <si>
    <t>Gutiérrez, Eduardo</t>
  </si>
  <si>
    <t>Prado, Manuel</t>
  </si>
  <si>
    <t>Cambaceres, Eugenio</t>
  </si>
  <si>
    <t xml:space="preserve">Sarmiento, Domingo Faustino </t>
  </si>
  <si>
    <t xml:space="preserve">del Campo, Estanislao </t>
  </si>
  <si>
    <t xml:space="preserve">Payró, Roberto J. </t>
  </si>
  <si>
    <t>978-987-1309-91-7</t>
  </si>
  <si>
    <t>978-987-1309-93-1</t>
  </si>
  <si>
    <t>978-987-1309-94-8</t>
  </si>
  <si>
    <t>978-987-1309-95-5</t>
  </si>
  <si>
    <t>978-987-1309-96-2</t>
  </si>
  <si>
    <t>978-987-1309-97-9</t>
  </si>
  <si>
    <t>978-987-1309-98-6</t>
  </si>
  <si>
    <t>978-987-4180-54-4</t>
  </si>
  <si>
    <t>Ciravolo, Néstor Javier</t>
  </si>
  <si>
    <t>GEU. Col. JAH. 1. Juventudes y políticas en la Argentina y en América Latina</t>
  </si>
  <si>
    <t>GEU. Col. JAH. 2. Juventudes, políticas públicas y participación</t>
  </si>
  <si>
    <t>GEU. Col. JAH. 3. Conexión Total</t>
  </si>
  <si>
    <t>GEU. Col. JAH. 5. Tiempo de chicas</t>
  </si>
  <si>
    <t>GEU. Col. JAH. 6. Adentro y afuera</t>
  </si>
  <si>
    <t>GEU. Col. JAH. 7. Escenas militantes</t>
  </si>
  <si>
    <t>GEU. Col. JAH. 8. La tercera invención de la juventud</t>
  </si>
  <si>
    <t>GEU. Col. JAH. 9. Experiencias juveniles de la desigualdad</t>
  </si>
  <si>
    <t>GEU. Col. JAH. 10. Las nuevas generaciones del sindicalismo</t>
  </si>
  <si>
    <t>GEU. Col. JAH. 11. Juventudes argentinas: Prácticas culturales, ciudadanía y participación</t>
  </si>
  <si>
    <t>GEU. Col. JAH. 12. Biografías callejeras</t>
  </si>
  <si>
    <t>GEU. Col. JAH. 13. Jóvenes, prácticas corporales urbanas y tiempo libre</t>
  </si>
  <si>
    <t>GEU. Col. JAH. 14. Juventud rural y subjetividad</t>
  </si>
  <si>
    <t>GEU. Col. JAH. 15. Jóvenes trabajadores</t>
  </si>
  <si>
    <t>GEU. Col. JAH. 16. Jóvenes, sexualidades y saberes en la escuela secundaria</t>
  </si>
  <si>
    <t>978-987-4180-53-7</t>
  </si>
  <si>
    <t>GEU. Col. JAH. 24. Militar en el gobierno</t>
  </si>
  <si>
    <t>GEU. Col. JAH. 25. Boliviantinos y Argenguayos</t>
  </si>
  <si>
    <t>GEU. Col. JAH. 26. Pibes sin calma</t>
  </si>
  <si>
    <t>GEU. Col. JAH. 27. Experiencias formativas interculturales dejóvenes toba/qom,wichí y mbyá-guaraníde Argentina</t>
  </si>
  <si>
    <t>Hecht; Palacios; Enriz (comp)</t>
  </si>
  <si>
    <t xml:space="preserve">Poliszuk, Sandra  </t>
  </si>
  <si>
    <t>Langer, Eduardo; Esses, José</t>
  </si>
  <si>
    <t>Rocca Rivarola, Dolores</t>
  </si>
  <si>
    <t>Gavazzo, Natalia</t>
  </si>
  <si>
    <t xml:space="preserve">Capriati, Alejandro </t>
  </si>
  <si>
    <t>978-987-8308-01-2</t>
  </si>
  <si>
    <t>978-987-8308-02-9</t>
  </si>
  <si>
    <t>978-987-8308-03-6</t>
  </si>
  <si>
    <t>978-987-8308-04-3</t>
  </si>
  <si>
    <t>978-987-8308-05-0</t>
  </si>
  <si>
    <t>978-987-8308-06-7</t>
  </si>
  <si>
    <t>GEU. Col. JAH. 29. La salida es por arriba</t>
  </si>
  <si>
    <t>GEU. Col. JAH. 28. ¿Qué ves cuando me ves?</t>
  </si>
  <si>
    <t xml:space="preserve">978-987-4180-52-0  </t>
  </si>
  <si>
    <t>978-987-4180-55-1</t>
  </si>
  <si>
    <t>Abel, S.; Carou, A; Montenegro, T.</t>
  </si>
  <si>
    <t>Andino, Fernando</t>
  </si>
  <si>
    <t>S.Abel; F.Andino; V.Bonatto; A.Caro</t>
  </si>
  <si>
    <t>978-987-4180-58-2</t>
  </si>
  <si>
    <t>978-987-4180-59-9</t>
  </si>
  <si>
    <t>978-987-4180-60-5</t>
  </si>
  <si>
    <t>978-987-4180-61-2</t>
  </si>
  <si>
    <t>978-987-4180-56-8</t>
  </si>
  <si>
    <t>978-987-8308-15-9</t>
  </si>
  <si>
    <t>978-987-8308-14-2</t>
  </si>
  <si>
    <t>978-987-8308-16-6</t>
  </si>
  <si>
    <t>GEU. Col. TSA. 1. Yo protesto, vos protestás, él protesta, todos protestamos. Las movilizaciones sociales endemocracia (1983-2020)</t>
  </si>
  <si>
    <t>GEU. Col. TSA. 2. ¿Hasta que la muertenos separe? De la familia tradicionala los nuevos tiposde familias</t>
  </si>
  <si>
    <t>978-987-8308-17-3</t>
  </si>
  <si>
    <t>978-987-8308-19-7</t>
  </si>
  <si>
    <t>978-987-8308-21-0</t>
  </si>
  <si>
    <t>978-987-8308-18-0</t>
  </si>
  <si>
    <t>978-987-8308-20-3</t>
  </si>
  <si>
    <t>Lampert, D; Arrango, C; Porro, S. (comp)</t>
  </si>
  <si>
    <t>978-987-4180-62-9</t>
  </si>
  <si>
    <t>Trabajo y ciudadanía 2ª edición</t>
  </si>
  <si>
    <t>978-987-4180-57-5</t>
  </si>
  <si>
    <t>GEU. Col. JAH. 23. Temporalidades juveniles, territorio y memoria</t>
  </si>
  <si>
    <t>GEU. Col. JAH. 22. Investigar e intervenir con jóvenes de sectores populares</t>
  </si>
  <si>
    <t>GEU. Col. JAH. 21. Juventudes y producción cultural en los márgenes</t>
  </si>
  <si>
    <t>GEU. Col. JAH.  20. Sujetos de cuidado</t>
  </si>
  <si>
    <t>GEU. Col. JAH. 19. Entre el folklore de la fiesta y lo irreparable de la muerte juvenil</t>
  </si>
  <si>
    <t>GEU. Col. JAH. 18. Ciudadanías juveniles y educación</t>
  </si>
  <si>
    <t>GEU. Col. JAH. 17. Cartografías de políticas públicas de juventudes</t>
  </si>
  <si>
    <t>Mutuverría, Marcos</t>
  </si>
  <si>
    <t>978-987-8308-22-7</t>
  </si>
  <si>
    <t>Cingolani, Josefina</t>
  </si>
  <si>
    <t>978-987-8308-23-4</t>
  </si>
  <si>
    <t>978-987-8308-26-5</t>
  </si>
  <si>
    <t>Bruzzone, Daiana</t>
  </si>
  <si>
    <t>978-987-8308-24-1</t>
  </si>
  <si>
    <t xml:space="preserve">del Mármol, Mariana; Roa, María Luz </t>
  </si>
  <si>
    <t>978-987-8308-25-8</t>
  </si>
  <si>
    <t xml:space="preserve">Paulín, Horacio Luis (coord) </t>
  </si>
  <si>
    <t>Queirolo, Graciela</t>
  </si>
  <si>
    <t>Camarero, Hernán; Ceruso, Diego</t>
  </si>
  <si>
    <t>978-987-8308-27-2</t>
  </si>
  <si>
    <t>978-987-8308-28-9</t>
  </si>
  <si>
    <t>Artes visuales IV. Componenetes del lenguaje visual y prácticas de producción…</t>
  </si>
  <si>
    <t>Cambio global 2º edición</t>
  </si>
  <si>
    <t>Culturas y estéticas contemporáneas 3ºed. +cont. Digitales</t>
  </si>
  <si>
    <t>Imagen &amp; nuevos medios</t>
  </si>
  <si>
    <t>Introducción a la comunicación escrita</t>
  </si>
  <si>
    <t>Introducción a la comunicación oral</t>
  </si>
  <si>
    <t>La reproducción humana</t>
  </si>
  <si>
    <t>NTICx / Nuevas tecnologías de la información y la conectividad</t>
  </si>
  <si>
    <t>Salud y adolescencia 3ª edición</t>
  </si>
  <si>
    <t>Cuerpo e identidad</t>
  </si>
  <si>
    <t>GEU. Clericalismo y anticlericalismo en América Latina (1810-1915)</t>
  </si>
  <si>
    <t>GEU. La Pobreza en la Argentina</t>
  </si>
  <si>
    <t>GEU. Los medios de comunicación en la Argentina (1920-2013)</t>
  </si>
  <si>
    <t>Valentini, Rodolfo</t>
  </si>
  <si>
    <t>978-987-8308-51-7</t>
  </si>
  <si>
    <t>Los materiales del lenguaje musical  2ºed. +cont. digitales*</t>
  </si>
  <si>
    <t>978-987-4180-41-4</t>
  </si>
  <si>
    <t>Harari, Alberto; Giuffrida, Marcela</t>
  </si>
  <si>
    <t xml:space="preserve">Basilio Fabris, Ailin </t>
  </si>
  <si>
    <t xml:space="preserve">Cammarota, Adrián </t>
  </si>
  <si>
    <t xml:space="preserve">Bolla, Luisina </t>
  </si>
  <si>
    <t>978-987-8308-64-7</t>
  </si>
  <si>
    <t>978-987-8308-65-4</t>
  </si>
  <si>
    <t>978-987-8308-65-5</t>
  </si>
  <si>
    <t>978-987-8308-62-3</t>
  </si>
  <si>
    <t>978-987-8308-63-0</t>
  </si>
  <si>
    <t>978-987-8308-66-1</t>
  </si>
  <si>
    <t>Linardelli, M; Pessolano, D; Rodríguez Agüero, L.</t>
  </si>
  <si>
    <t>Manzoni, Gisela</t>
  </si>
  <si>
    <t>978-987-8308-67-8</t>
  </si>
  <si>
    <t>Melo, Jéssica</t>
  </si>
  <si>
    <t xml:space="preserve">Rosales, Carla Daniela </t>
  </si>
  <si>
    <t>Palazzo, Gabriela (compiladora)</t>
  </si>
  <si>
    <t>Vommaro, P; Perez, E. (compiladores)</t>
  </si>
  <si>
    <t>978-987-8308-60-9</t>
  </si>
  <si>
    <t>978-987-8308-58-6</t>
  </si>
  <si>
    <t>978-987-8308-59-3</t>
  </si>
  <si>
    <t>Guaymás, A; Chacoma, M. (compiladores)</t>
  </si>
  <si>
    <t>978-987-8308-61-6</t>
  </si>
  <si>
    <t>Herramientas y análisis para la producción presiodística</t>
  </si>
  <si>
    <t>Manrique, A; Miraglia, L.</t>
  </si>
  <si>
    <t>978-987-4180-74-2</t>
  </si>
  <si>
    <t>Proyecto de comunicación</t>
  </si>
  <si>
    <t>978-987-4180-76-6</t>
  </si>
  <si>
    <t>Cortizas, L; Lampert, D.</t>
  </si>
  <si>
    <t>978-987-4180-75-9</t>
  </si>
  <si>
    <t>Introducción a la inocuidad alimentaria</t>
  </si>
  <si>
    <t>Lampert; Leva; Russo; Scandroglio</t>
  </si>
  <si>
    <t>978-987-4180-73-5</t>
  </si>
  <si>
    <t>Seguridad alimentaria</t>
  </si>
  <si>
    <t>978-987-4180-72-8</t>
  </si>
  <si>
    <t>Lampert; Crivaro; García Lazaro, Condolucci</t>
  </si>
  <si>
    <t>Carriego, Evaristo</t>
  </si>
  <si>
    <t>978-987-8308-53-1</t>
  </si>
  <si>
    <t xml:space="preserve">GEU. Col. CLA. 11. La costurerita que dio aquel mal paso y otros poemas </t>
  </si>
  <si>
    <t>Storni, Alfonsina</t>
  </si>
  <si>
    <t>978-987-8308-54-8</t>
  </si>
  <si>
    <t>GEU. Col. CLA. 12. El dulce daño y otros poemas</t>
  </si>
  <si>
    <t>Bonifacio Palacios, Pedro (Almafuerte)</t>
  </si>
  <si>
    <t xml:space="preserve">GEU. Col. CLA. 13. Siete sonetos medicinalesy otros poemas </t>
  </si>
  <si>
    <t>978-987-8308-55-5</t>
  </si>
  <si>
    <t>978-987-8308-56-2</t>
  </si>
  <si>
    <t>Villoldo; Contursi; Flores; Manzi; Santos Discépolo y otros</t>
  </si>
  <si>
    <t>GEU. Col. CLA. 14. Tango, lunfardo y literatura</t>
  </si>
  <si>
    <t>978-987-8308-57-9</t>
  </si>
  <si>
    <t>Papeo, Nora</t>
  </si>
  <si>
    <t>Blanco, Jessica</t>
  </si>
  <si>
    <t>978-987-8308-52-4</t>
  </si>
  <si>
    <t>Diccionario de Artes Visuales. Técnicas, teorías, historia del arte</t>
  </si>
  <si>
    <t>Didáctica de la música. Diálogos con otras disciplinas</t>
  </si>
  <si>
    <t>Educación, Ciencia, Tecnología y Sociedad</t>
  </si>
  <si>
    <t>Educación plástica en la escuela primaria. Primer ciclo: 1º, 2º y 3º grado</t>
  </si>
  <si>
    <t>Educación plástica en la escuela primaria. Segundo ciclo: 4º y 5º grado</t>
  </si>
  <si>
    <t>Educación plástica en la escuela primaria. Tercer ciclo: 6º y 7º grado</t>
  </si>
  <si>
    <t>Educación y prevención del consumo problemático de drogas I. Alcohol  y tabaco</t>
  </si>
  <si>
    <t>Educación y prevención del consumo problemático de drogas II. Sustancias ilegales</t>
  </si>
  <si>
    <t>E.S.I. / Educación Sexual Integral</t>
  </si>
  <si>
    <t>La producción de conocimiento en las ciencias sociales y las humanidades</t>
  </si>
  <si>
    <t>Las formas musicales a través de la historia 2ºed. +cont. Digitales</t>
  </si>
  <si>
    <t>Sociología 5º edición actualizada</t>
  </si>
  <si>
    <t>Col. TIC. 1. La alfabetización informática y computacional</t>
  </si>
  <si>
    <t>Col. TIC. 2. Alfabetización en manejo de componentes de imagen visual y multimedial</t>
  </si>
  <si>
    <t>Col. TIC. 3. Ciudadanía digital. Aportes para un uso responsable y seguro de Internet</t>
  </si>
  <si>
    <t>Col. TIC. 4. Alfabetización en medios digitales de comunicación y colaboración</t>
  </si>
  <si>
    <t>GEU. Col. CLA. 1. Martín Fierro</t>
  </si>
  <si>
    <t>GEU. Col. CLA. 2. Don Segundo Sombra</t>
  </si>
  <si>
    <t>GEU. Col. CLA. 3. Juan Moreira</t>
  </si>
  <si>
    <t>GEU. Col. CLA. 4. La guerra al malón</t>
  </si>
  <si>
    <t>GEU. Col. CLA. 5. Santos Vega</t>
  </si>
  <si>
    <t>GEU. Col. CLA. 6. En la Sangre</t>
  </si>
  <si>
    <t>GEU. Col. CLA. 7. Facundo</t>
  </si>
  <si>
    <t>GEU. Col. CLA. 8. Fausto</t>
  </si>
  <si>
    <t>GEU. Col. CLA. 9. Cuentos de Pago Chico y nuevos cuentos de Pago Chico</t>
  </si>
  <si>
    <t>GEU. Col. CLA. 10. Selección de Cuentos</t>
  </si>
  <si>
    <t>GEU. Col. ADE. 1. Texturas Literarias</t>
  </si>
  <si>
    <t>GEU. Col. ADE. 2. Entrelenguas</t>
  </si>
  <si>
    <t>GEU. Col. ADE. 3. Fenomenal estreno</t>
  </si>
  <si>
    <t>GEU. Col. ADE. 4. Po(ESI)a</t>
  </si>
  <si>
    <t>GEU. Col. TDL. 1. Territorios de la ESI en la Lengua y Literatura</t>
  </si>
  <si>
    <t>GEU. Col. TDL. 2. Escrito en los cuerpos. Experiencias pedagógicas sexuadas</t>
  </si>
  <si>
    <t>GEU. Col. TDL. 3. Poéticas del aula. Escrituras en laescuela secundaria</t>
  </si>
  <si>
    <t>GEU. Col. TDL. 4. Silencios y excepciones</t>
  </si>
  <si>
    <t>GEU. Col. HRA. 4. Las presidencias de N.C. Kirchner y C.F. de Kirchner (2003-2015) 2ªed.</t>
  </si>
  <si>
    <t>GEU. Col. HRA. 5. La presidencia de Mauricio Macri (2015-2019)</t>
  </si>
  <si>
    <t>GEU. Col. LAP. 1. El peronismo obrero</t>
  </si>
  <si>
    <t>GEU. Col. LAP. 2. El peronismo denunciado</t>
  </si>
  <si>
    <t>GEU. Col. LAP. 3. Ciudadanía política de las mujeres en Argentina</t>
  </si>
  <si>
    <t>GEU. Col. LAP. 4. La resistencia peronista, o la difícil historia del peronismo en la proscripción (1955-1960)</t>
  </si>
  <si>
    <t>GEU. Col. LAP. 7. Las estrategias de la clase obrera en los orígenes del peronismo</t>
  </si>
  <si>
    <t>GEU. Col. LAP. 11. Comunismo y clase obrera hasta los orígenes del peronismo</t>
  </si>
  <si>
    <t>GEU. Col. JAH. 4. Radiografías de la experiencia escolar</t>
  </si>
  <si>
    <t>GEU. Col. JAH. 30. Juventudes, peronismo, pasiones e igualdad</t>
  </si>
  <si>
    <t>GEU. Col. JAH. 31. Trayectorias, itinerarios y disputas en el rock</t>
  </si>
  <si>
    <t>GEU. Col. JAH. 32. Todos duros: hijos del neoliberalismo</t>
  </si>
  <si>
    <t>GEU. Col. JAH. 33. Corporalidades y juventudes</t>
  </si>
  <si>
    <t>GEU. Col. JAH. 34. Contar la vida en tiempos difíciles</t>
  </si>
  <si>
    <t>Antropología Cultural</t>
  </si>
  <si>
    <t>Artes visuales I. El lenguaje plástico visual c/ CD-ROM</t>
  </si>
  <si>
    <t>Artes visuales II. Apreciar y producir a partir de las vanguardias c/ CD-ROM</t>
  </si>
  <si>
    <t>978-987-8308-68-5</t>
  </si>
  <si>
    <t>978-987-4180-78-0</t>
  </si>
  <si>
    <t>978-987-4180-79-7</t>
  </si>
  <si>
    <t>978-987-4180-80-3</t>
  </si>
  <si>
    <t>978-987-4180-81-0</t>
  </si>
  <si>
    <t>978-987-4180-82-7</t>
  </si>
  <si>
    <t>Contaminación y medio ambiente 2º edición</t>
  </si>
  <si>
    <t>Ecología y salud 2º edición</t>
  </si>
  <si>
    <t>Ecología y ciudad 2º edición</t>
  </si>
  <si>
    <r>
      <rPr>
        <b/>
        <sz val="22"/>
        <rFont val="Calibri"/>
        <family val="2"/>
        <scheme val="minor"/>
      </rPr>
      <t xml:space="preserve">Ediciones del Aula Taller </t>
    </r>
    <r>
      <rPr>
        <b/>
        <sz val="18"/>
        <rFont val="Calibri"/>
        <family val="2"/>
        <scheme val="minor"/>
      </rPr>
      <t>/</t>
    </r>
    <r>
      <rPr>
        <b/>
        <sz val="22"/>
        <rFont val="Calibri"/>
        <family val="2"/>
        <scheme val="minor"/>
      </rPr>
      <t xml:space="preserve"> Grupo Editor Universitario</t>
    </r>
    <r>
      <rPr>
        <b/>
        <sz val="26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San Blas 5421 (C1407FUQ) C.A.B.A. / Tel-Fax: (011) 4566-3226 / 4639-0583 / WhatsApp: 11 2766-0631 
aulataller@aulataller.com / www.aulataller.com 
</t>
    </r>
    <r>
      <rPr>
        <b/>
        <sz val="10"/>
        <rFont val="Calibri"/>
        <family val="2"/>
        <scheme val="minor"/>
      </rPr>
      <t>PEDIDOS: pedidos@aulataller.com</t>
    </r>
  </si>
  <si>
    <t xml:space="preserve"> PVP</t>
  </si>
  <si>
    <t>Cantidad</t>
  </si>
  <si>
    <t>Subtotal</t>
  </si>
  <si>
    <t>Cantidad ejemplares:</t>
  </si>
  <si>
    <t>Descuento 50% CONABIP</t>
  </si>
  <si>
    <t>Total CONABIP</t>
  </si>
  <si>
    <t>Envío (Correo Argentio)</t>
  </si>
  <si>
    <t>Total a depositar/transferir:</t>
  </si>
  <si>
    <t>Subtotal:</t>
  </si>
  <si>
    <t>Ambiente y biodiversidad en Argentina. Problemas y desafíos</t>
  </si>
  <si>
    <t>Historia de la Argentina [1810-2019]. Desde la Revolución de Mayo hasta la elección de Alberto Fernández</t>
  </si>
  <si>
    <t>Historia del Mundo Contemporáneo [1770-2018]. Desde las revoluciones burguesas del siglo XVIII a la segunda década del siglo XXI</t>
  </si>
  <si>
    <t xml:space="preserve">Prácticas del Lenguaje 1. Serie Sopa de Letras </t>
  </si>
  <si>
    <t xml:space="preserve">Prácticas del Lenguaje 2. Serie Sopa de Letras </t>
  </si>
  <si>
    <t xml:space="preserve">Prácticas del Lenguaje 3. Serie Sopa de Letras </t>
  </si>
  <si>
    <t>GEU. Col. CLA. 15. Las mujeres y el tango. Viejitas, novias, solteronas, milonguitas, costureras, fabriqueras, autoras, compositoras, instrumentistas y cancionistas</t>
  </si>
  <si>
    <t xml:space="preserve">GEU. Col. PF. 1. Argentina voyeur. Género, erotismo y consumo en el cine de Isabel Sarli y Armando Bo </t>
  </si>
  <si>
    <t>GEU. Col. PF. 2. Malas maestras. Educación, género y conflicto en el sistema escolar argentino</t>
  </si>
  <si>
    <t>GEU. Col. PF. 3. Mujer, condiciones de vida, de trabajo y salud. 2ª edición ampliada</t>
  </si>
  <si>
    <t>GEU. Col. PF. 4. Feminismo materialista. Claves para repensar la opresión de las mujeres</t>
  </si>
  <si>
    <t>GEU. Col. PF. 5. Las Evas de Cristina. Los usos de la memoria en el Bicentenario de la Revolución de Mayo</t>
  </si>
  <si>
    <t xml:space="preserve">GEU. Col. PF. 6. Entre fincas y puestos. Trabajadoras rurales del agro de Mendoza (1960-2020) </t>
  </si>
  <si>
    <t xml:space="preserve">GEU. Col. PF. 7. Organizar la paz. Las mujeres y las luchas contra la guerra en América Latina (1910-1936) </t>
  </si>
  <si>
    <t>GEU. Col. LAP. 5. Entre los cañaverales. La irrupción peronista en Tucumán, 1944-1955</t>
  </si>
  <si>
    <t>GEU. Col. LAP. 6. Mujeres que trabajan. Labores femeninas, Estado y sindicatos (Ciudad de Buenos Aires, 1910-1960)</t>
  </si>
  <si>
    <t>GEU. Col. LAP. 9. En vísperas del diluvio. El gremialismo socialista ante la irrupción del peronismo</t>
  </si>
  <si>
    <t>GEU. Col. LAP. 13. Historia de una relación impensada. El catolicismo en los sindicatos durante el primer peronismo</t>
  </si>
  <si>
    <t>GEU. Col. JAH. 35. Territorios juveniles rurales. Resistencias y re-existencias</t>
  </si>
  <si>
    <t>GEU. Col. JAH. 36. Caja de herramientas. Claves para el estudio de juventudes y discursos</t>
  </si>
  <si>
    <t>GEU. Col. JAH. 37. Las adolescencias en la Argentina. Un desafío necesario</t>
  </si>
  <si>
    <t>GEU. Col. JAH. 38. Protagonismos y reivindicaciones de jóvenes indígenas. Construcciones identitarias en escenarios educativos</t>
  </si>
  <si>
    <t>GEU. El Estado y el negocio de la salud. La producción de medicamentos como herramienta estratégica</t>
  </si>
  <si>
    <t>GEU. La Sociología en la Argentina. Desde la Generación de1837 al Bicentenario</t>
  </si>
  <si>
    <r>
      <rPr>
        <b/>
        <sz val="18"/>
        <rFont val="Calibri"/>
        <family val="2"/>
        <scheme val="minor"/>
      </rPr>
      <t>PRESUPUESTO / FC PROFORMA CONABIP 2021</t>
    </r>
    <r>
      <rPr>
        <sz val="18"/>
        <rFont val="Calibri"/>
        <family val="2"/>
        <scheme val="minor"/>
      </rPr>
      <t xml:space="preserve">                                                   </t>
    </r>
    <r>
      <rPr>
        <b/>
        <sz val="12"/>
        <rFont val="Calibri"/>
        <family val="2"/>
        <scheme val="minor"/>
      </rPr>
      <t>PEDIDOS: pedidos@aulataller.com</t>
    </r>
    <r>
      <rPr>
        <b/>
        <sz val="14"/>
        <rFont val="Calibri"/>
        <family val="2"/>
        <scheme val="minor"/>
      </rPr>
      <t xml:space="preserve">                 </t>
    </r>
  </si>
  <si>
    <t>Biblioteca:</t>
  </si>
  <si>
    <t>CUIT:</t>
  </si>
  <si>
    <t>Nº CONABIP:</t>
  </si>
  <si>
    <t>Dirección entrega:</t>
  </si>
  <si>
    <t>Contacto:</t>
  </si>
  <si>
    <t>Tel / mail:</t>
  </si>
  <si>
    <t>Listado de material solicitado y su presupuesto:</t>
  </si>
  <si>
    <r>
      <rPr>
        <sz val="11"/>
        <rFont val="Arial"/>
        <family val="2"/>
      </rPr>
      <t xml:space="preserve">Los datos de la cuenta para realizar depósito/transferencia son los siguientes:
</t>
    </r>
    <r>
      <rPr>
        <b/>
        <sz val="11"/>
        <rFont val="Arial"/>
        <family val="2"/>
      </rPr>
      <t>BANCO DE LA NACIÓN ARGENTINA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Cuenta Corriente en Pesos: 00676910017151 / CBU: 0110691220069100171511</t>
    </r>
    <r>
      <rPr>
        <sz val="11"/>
        <rFont val="Arial"/>
        <family val="2"/>
      </rPr>
      <t xml:space="preserve">
Titular: RECALDE HECTOR ELEODORO / CUIT 20-07743639-2
Favor de enviar comprobante de la operación para realizar el despacho y envío del pedido.
Una vez verificado el depósito/transferencia se procede a despachar a la brevedad.
Saludos Cordiales,
Ediciones del Aula Taller.
San Blas 5421 (1407) CABA / TEL: (011) 4566-3226 / WhatsApp: +54 9 11 6215-4428
Mail: aulataller@aulataller.com/ WEB: www.aulataller.com</t>
    </r>
    <r>
      <rPr>
        <sz val="10"/>
        <rFont val="Arial"/>
        <family val="2"/>
      </rPr>
      <t xml:space="preserve">
</t>
    </r>
  </si>
  <si>
    <t>Total a abonar:</t>
  </si>
  <si>
    <t>NOTA:</t>
  </si>
  <si>
    <r>
      <t>Se incluyen ejemplares sin cargo junto al envío. Incluye embalado, despacho y envío del pedido</t>
    </r>
    <r>
      <rPr>
        <b/>
        <sz val="10"/>
        <rFont val="Arial"/>
        <family val="2"/>
      </rPr>
      <t xml:space="preserve"> sin cargo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</si>
</sst>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">
    <numFmt numFmtId="44" formatCode="_ &quot;$&quot;\ * #,##0.00_ ;_ &quot;$&quot;\ * \-#,##0.00_ ;_ &quot;$&quot;\ * &quot;-&quot;??_ ;_ @_ "/>
    <numFmt numFmtId="164" formatCode="#,##0.00\ _€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1" fillId="3" borderId="2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Border="1"/>
    <xf numFmtId="164" fontId="2" fillId="0" borderId="2" xfId="0" applyNumberFormat="1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1" fontId="3" fillId="0" borderId="2" xfId="0" applyNumberFormat="1" applyFont="1" applyFill="1" applyBorder="1"/>
    <xf numFmtId="0" fontId="3" fillId="0" borderId="4" xfId="0" applyFont="1" applyBorder="1" applyAlignment="1">
      <alignment horizontal="left"/>
    </xf>
    <xf numFmtId="164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3" fillId="0" borderId="6" xfId="0" applyFont="1" applyFill="1" applyBorder="1"/>
    <xf numFmtId="0" fontId="3" fillId="0" borderId="2" xfId="0" applyFont="1" applyFill="1" applyBorder="1" applyAlignment="1"/>
    <xf numFmtId="0" fontId="3" fillId="0" borderId="0" xfId="0" applyFont="1" applyFill="1"/>
    <xf numFmtId="0" fontId="8" fillId="0" borderId="0" xfId="0" applyFont="1" applyBorder="1" applyAlignment="1"/>
    <xf numFmtId="0" fontId="15" fillId="0" borderId="0" xfId="0" applyFont="1" applyBorder="1" applyAlignment="1"/>
    <xf numFmtId="0" fontId="1" fillId="0" borderId="2" xfId="0" applyFont="1" applyBorder="1" applyAlignment="1">
      <alignment horizontal="left"/>
    </xf>
    <xf numFmtId="0" fontId="17" fillId="0" borderId="0" xfId="0" applyFont="1"/>
    <xf numFmtId="0" fontId="1" fillId="0" borderId="0" xfId="0" applyFont="1"/>
    <xf numFmtId="2" fontId="1" fillId="0" borderId="0" xfId="1" applyNumberFormat="1" applyFont="1" applyAlignment="1">
      <alignment horizontal="left"/>
    </xf>
    <xf numFmtId="0" fontId="18" fillId="0" borderId="2" xfId="0" applyFont="1" applyBorder="1" applyAlignment="1"/>
    <xf numFmtId="0" fontId="19" fillId="0" borderId="2" xfId="0" applyFont="1" applyBorder="1"/>
    <xf numFmtId="0" fontId="3" fillId="0" borderId="0" xfId="0" applyFont="1" applyAlignment="1">
      <alignment horizontal="left"/>
    </xf>
    <xf numFmtId="49" fontId="5" fillId="4" borderId="5" xfId="0" applyNumberFormat="1" applyFont="1" applyFill="1" applyBorder="1" applyAlignment="1">
      <alignment horizontal="left" vertical="top" wrapText="1" readingOrder="1"/>
    </xf>
    <xf numFmtId="49" fontId="2" fillId="4" borderId="5" xfId="0" applyNumberFormat="1" applyFont="1" applyFill="1" applyBorder="1" applyAlignment="1">
      <alignment horizontal="left" vertical="top" wrapText="1" readingOrder="1"/>
    </xf>
    <xf numFmtId="0" fontId="1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tabSelected="1" showRuler="0" view="pageLayout" zoomScale="90" zoomScaleSheetLayoutView="120" zoomScalePageLayoutView="90" workbookViewId="0">
      <selection activeCell="B4" sqref="B4:C4"/>
    </sheetView>
  </sheetViews>
  <sheetFormatPr baseColWidth="10" defaultRowHeight="14.45" customHeight="1"/>
  <cols>
    <col min="1" max="1" width="16.140625" style="2" customWidth="1"/>
    <col min="2" max="2" width="61.42578125" style="1" customWidth="1"/>
    <col min="3" max="3" width="24.42578125" style="2" customWidth="1"/>
    <col min="4" max="5" width="10.5703125" style="2" customWidth="1"/>
    <col min="6" max="6" width="11.42578125" style="1" customWidth="1"/>
    <col min="7" max="16384" width="11.42578125" style="1"/>
  </cols>
  <sheetData>
    <row r="1" spans="1:22" s="4" customFormat="1" ht="78.75" customHeight="1">
      <c r="A1" s="32" t="s">
        <v>341</v>
      </c>
      <c r="B1" s="33"/>
      <c r="C1" s="33"/>
      <c r="D1" s="33"/>
      <c r="E1" s="33"/>
      <c r="F1" s="3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8.5" customHeight="1">
      <c r="A2" s="34" t="s">
        <v>375</v>
      </c>
      <c r="B2" s="34"/>
      <c r="C2" s="34"/>
      <c r="D2" s="34"/>
      <c r="E2" s="34"/>
      <c r="F2" s="34"/>
    </row>
    <row r="3" spans="1:22" s="4" customFormat="1" ht="18.75" customHeight="1">
      <c r="A3" s="23"/>
      <c r="B3" s="23"/>
      <c r="C3" s="23"/>
      <c r="D3" s="23"/>
      <c r="E3" s="23"/>
      <c r="F3" s="23"/>
    </row>
    <row r="4" spans="1:22" s="4" customFormat="1" ht="18" customHeight="1">
      <c r="A4" s="29" t="s">
        <v>376</v>
      </c>
      <c r="B4" s="37"/>
      <c r="C4" s="37"/>
      <c r="D4" s="24"/>
      <c r="E4" s="24"/>
      <c r="F4" s="24"/>
    </row>
    <row r="5" spans="1:22" s="4" customFormat="1" ht="18" customHeight="1">
      <c r="A5" s="30" t="s">
        <v>378</v>
      </c>
      <c r="B5" s="37"/>
      <c r="C5" s="37"/>
      <c r="D5" s="24"/>
      <c r="E5" s="24"/>
      <c r="F5" s="24"/>
    </row>
    <row r="6" spans="1:22" s="4" customFormat="1" ht="18" customHeight="1">
      <c r="A6" s="30" t="s">
        <v>377</v>
      </c>
      <c r="B6" s="37"/>
      <c r="C6" s="37"/>
      <c r="D6" s="24"/>
      <c r="E6" s="24"/>
      <c r="F6" s="24"/>
    </row>
    <row r="7" spans="1:22" s="4" customFormat="1" ht="18" customHeight="1">
      <c r="A7" s="25" t="s">
        <v>380</v>
      </c>
      <c r="B7" s="37"/>
      <c r="C7" s="37"/>
      <c r="D7" s="24"/>
      <c r="E7" s="24"/>
      <c r="F7" s="24"/>
    </row>
    <row r="8" spans="1:22" s="4" customFormat="1" ht="18" customHeight="1">
      <c r="A8" s="25" t="s">
        <v>381</v>
      </c>
      <c r="B8" s="37"/>
      <c r="C8" s="37"/>
      <c r="D8" s="24"/>
      <c r="E8" s="24"/>
      <c r="F8" s="24"/>
    </row>
    <row r="9" spans="1:22" s="4" customFormat="1" ht="18" customHeight="1">
      <c r="A9" s="29" t="s">
        <v>379</v>
      </c>
      <c r="B9" s="37"/>
      <c r="C9" s="37"/>
      <c r="D9" s="24"/>
      <c r="E9" s="24"/>
      <c r="F9" s="24"/>
    </row>
    <row r="10" spans="1:22" s="4" customFormat="1" ht="18" customHeight="1">
      <c r="A10" s="39"/>
      <c r="B10" s="39"/>
      <c r="C10" s="39"/>
      <c r="D10" s="39"/>
      <c r="E10" s="39"/>
      <c r="F10" s="39"/>
    </row>
    <row r="11" spans="1:22" s="4" customFormat="1" ht="24" customHeight="1">
      <c r="A11" s="38" t="s">
        <v>382</v>
      </c>
      <c r="B11" s="38"/>
      <c r="C11" s="38"/>
      <c r="D11" s="38"/>
      <c r="E11" s="38"/>
      <c r="F11" s="38"/>
    </row>
    <row r="12" spans="1:22" ht="14.45" customHeight="1">
      <c r="A12" s="6" t="s">
        <v>8</v>
      </c>
      <c r="B12" s="6" t="s">
        <v>0</v>
      </c>
      <c r="C12" s="6" t="s">
        <v>1</v>
      </c>
      <c r="D12" s="6" t="s">
        <v>342</v>
      </c>
      <c r="E12" s="6" t="s">
        <v>343</v>
      </c>
      <c r="F12" s="6" t="s">
        <v>344</v>
      </c>
    </row>
    <row r="13" spans="1:22" ht="14.25" customHeight="1">
      <c r="A13" s="12" t="s">
        <v>258</v>
      </c>
      <c r="B13" s="12" t="s">
        <v>351</v>
      </c>
      <c r="C13" s="12" t="s">
        <v>257</v>
      </c>
      <c r="D13" s="11">
        <v>800</v>
      </c>
      <c r="E13" s="42"/>
      <c r="F13" s="11">
        <f>D13*E13</f>
        <v>0</v>
      </c>
    </row>
    <row r="14" spans="1:22" ht="14.45" customHeight="1">
      <c r="A14" s="13" t="s">
        <v>57</v>
      </c>
      <c r="B14" s="12" t="s">
        <v>329</v>
      </c>
      <c r="C14" s="12" t="s">
        <v>56</v>
      </c>
      <c r="D14" s="11">
        <v>950</v>
      </c>
      <c r="E14" s="42"/>
      <c r="F14" s="11">
        <f t="shared" ref="F14:F77" si="0">D14*E14</f>
        <v>0</v>
      </c>
    </row>
    <row r="15" spans="1:22" ht="14.45" customHeight="1">
      <c r="A15" s="13" t="s">
        <v>16</v>
      </c>
      <c r="B15" s="12" t="s">
        <v>330</v>
      </c>
      <c r="C15" s="12" t="s">
        <v>5</v>
      </c>
      <c r="D15" s="11">
        <v>1400</v>
      </c>
      <c r="E15" s="42"/>
      <c r="F15" s="11">
        <f t="shared" si="0"/>
        <v>0</v>
      </c>
    </row>
    <row r="16" spans="1:22" ht="14.45" customHeight="1">
      <c r="A16" s="13" t="s">
        <v>19</v>
      </c>
      <c r="B16" s="12" t="s">
        <v>331</v>
      </c>
      <c r="C16" s="12" t="s">
        <v>12</v>
      </c>
      <c r="D16" s="11">
        <v>1400</v>
      </c>
      <c r="E16" s="42"/>
      <c r="F16" s="11">
        <f t="shared" si="0"/>
        <v>0</v>
      </c>
    </row>
    <row r="17" spans="1:6" ht="14.45" customHeight="1">
      <c r="A17" s="13" t="s">
        <v>42</v>
      </c>
      <c r="B17" s="12" t="s">
        <v>213</v>
      </c>
      <c r="C17" s="12" t="s">
        <v>5</v>
      </c>
      <c r="D17" s="11">
        <v>1400</v>
      </c>
      <c r="E17" s="42"/>
      <c r="F17" s="11">
        <f t="shared" si="0"/>
        <v>0</v>
      </c>
    </row>
    <row r="18" spans="1:6" ht="14.45" customHeight="1">
      <c r="A18" s="13" t="s">
        <v>29</v>
      </c>
      <c r="B18" s="13" t="s">
        <v>214</v>
      </c>
      <c r="C18" s="13" t="s">
        <v>4</v>
      </c>
      <c r="D18" s="10">
        <v>450</v>
      </c>
      <c r="E18" s="42"/>
      <c r="F18" s="11">
        <f t="shared" si="0"/>
        <v>0</v>
      </c>
    </row>
    <row r="19" spans="1:6" ht="14.45" customHeight="1">
      <c r="A19" s="13" t="s">
        <v>175</v>
      </c>
      <c r="B19" s="13" t="s">
        <v>338</v>
      </c>
      <c r="C19" s="13" t="s">
        <v>4</v>
      </c>
      <c r="D19" s="10">
        <v>500</v>
      </c>
      <c r="E19" s="42"/>
      <c r="F19" s="11">
        <f t="shared" si="0"/>
        <v>0</v>
      </c>
    </row>
    <row r="20" spans="1:6" ht="14.45" customHeight="1">
      <c r="A20" s="13" t="s">
        <v>61</v>
      </c>
      <c r="B20" s="13" t="s">
        <v>222</v>
      </c>
      <c r="C20" s="13" t="s">
        <v>2</v>
      </c>
      <c r="D20" s="10">
        <v>500</v>
      </c>
      <c r="E20" s="42"/>
      <c r="F20" s="11">
        <f t="shared" si="0"/>
        <v>0</v>
      </c>
    </row>
    <row r="21" spans="1:6" ht="14.45" customHeight="1">
      <c r="A21" s="13" t="s">
        <v>59</v>
      </c>
      <c r="B21" s="13" t="s">
        <v>215</v>
      </c>
      <c r="C21" s="13" t="s">
        <v>5</v>
      </c>
      <c r="D21" s="10">
        <v>1100</v>
      </c>
      <c r="E21" s="42"/>
      <c r="F21" s="11">
        <f t="shared" si="0"/>
        <v>0</v>
      </c>
    </row>
    <row r="22" spans="1:6" ht="14.45" customHeight="1">
      <c r="A22" s="14" t="s">
        <v>58</v>
      </c>
      <c r="B22" s="13" t="s">
        <v>281</v>
      </c>
      <c r="C22" s="13" t="s">
        <v>5</v>
      </c>
      <c r="D22" s="10">
        <v>1250</v>
      </c>
      <c r="E22" s="42"/>
      <c r="F22" s="11">
        <f t="shared" si="0"/>
        <v>0</v>
      </c>
    </row>
    <row r="23" spans="1:6" ht="14.45" customHeight="1">
      <c r="A23" s="14" t="s">
        <v>132</v>
      </c>
      <c r="B23" s="13" t="s">
        <v>282</v>
      </c>
      <c r="C23" s="13" t="s">
        <v>133</v>
      </c>
      <c r="D23" s="10">
        <v>650</v>
      </c>
      <c r="E23" s="42"/>
      <c r="F23" s="11">
        <f t="shared" si="0"/>
        <v>0</v>
      </c>
    </row>
    <row r="24" spans="1:6" ht="14.45" customHeight="1">
      <c r="A24" s="13" t="s">
        <v>333</v>
      </c>
      <c r="B24" s="13" t="s">
        <v>340</v>
      </c>
      <c r="C24" s="13" t="s">
        <v>4</v>
      </c>
      <c r="D24" s="10">
        <v>500</v>
      </c>
      <c r="E24" s="42"/>
      <c r="F24" s="11">
        <f t="shared" si="0"/>
        <v>0</v>
      </c>
    </row>
    <row r="25" spans="1:6" ht="14.45" customHeight="1">
      <c r="A25" s="13" t="s">
        <v>334</v>
      </c>
      <c r="B25" s="13" t="s">
        <v>339</v>
      </c>
      <c r="C25" s="13" t="s">
        <v>4</v>
      </c>
      <c r="D25" s="10">
        <v>500</v>
      </c>
      <c r="E25" s="42"/>
      <c r="F25" s="11">
        <f t="shared" si="0"/>
        <v>0</v>
      </c>
    </row>
    <row r="26" spans="1:6" ht="14.45" customHeight="1">
      <c r="A26" s="13" t="s">
        <v>189</v>
      </c>
      <c r="B26" s="13" t="s">
        <v>283</v>
      </c>
      <c r="C26" s="13" t="s">
        <v>188</v>
      </c>
      <c r="D26" s="10">
        <v>750</v>
      </c>
      <c r="E26" s="42"/>
      <c r="F26" s="11">
        <f t="shared" si="0"/>
        <v>0</v>
      </c>
    </row>
    <row r="27" spans="1:6" ht="14.45" customHeight="1">
      <c r="A27" s="13" t="s">
        <v>149</v>
      </c>
      <c r="B27" s="13" t="s">
        <v>284</v>
      </c>
      <c r="C27" s="13" t="s">
        <v>12</v>
      </c>
      <c r="D27" s="10">
        <v>1400</v>
      </c>
      <c r="E27" s="42"/>
      <c r="F27" s="11">
        <f t="shared" si="0"/>
        <v>0</v>
      </c>
    </row>
    <row r="28" spans="1:6" ht="14.45" customHeight="1">
      <c r="A28" s="13" t="s">
        <v>17</v>
      </c>
      <c r="B28" s="13" t="s">
        <v>285</v>
      </c>
      <c r="C28" s="13" t="s">
        <v>12</v>
      </c>
      <c r="D28" s="10">
        <v>1400</v>
      </c>
      <c r="E28" s="42"/>
      <c r="F28" s="11">
        <f t="shared" si="0"/>
        <v>0</v>
      </c>
    </row>
    <row r="29" spans="1:6" ht="14.45" customHeight="1">
      <c r="A29" s="13" t="s">
        <v>169</v>
      </c>
      <c r="B29" s="13" t="s">
        <v>286</v>
      </c>
      <c r="C29" s="13" t="s">
        <v>12</v>
      </c>
      <c r="D29" s="10">
        <v>1400</v>
      </c>
      <c r="E29" s="42"/>
      <c r="F29" s="11">
        <f t="shared" si="0"/>
        <v>0</v>
      </c>
    </row>
    <row r="30" spans="1:6" ht="14.45" customHeight="1">
      <c r="A30" s="13" t="s">
        <v>95</v>
      </c>
      <c r="B30" s="13" t="s">
        <v>287</v>
      </c>
      <c r="C30" s="13" t="s">
        <v>96</v>
      </c>
      <c r="D30" s="10">
        <v>650</v>
      </c>
      <c r="E30" s="42"/>
      <c r="F30" s="11">
        <f t="shared" si="0"/>
        <v>0</v>
      </c>
    </row>
    <row r="31" spans="1:6" ht="14.45" customHeight="1">
      <c r="A31" s="13" t="s">
        <v>97</v>
      </c>
      <c r="B31" s="13" t="s">
        <v>288</v>
      </c>
      <c r="C31" s="13" t="s">
        <v>96</v>
      </c>
      <c r="D31" s="10">
        <v>650</v>
      </c>
      <c r="E31" s="42"/>
      <c r="F31" s="11">
        <f t="shared" si="0"/>
        <v>0</v>
      </c>
    </row>
    <row r="32" spans="1:6" ht="14.45" customHeight="1">
      <c r="A32" s="13" t="s">
        <v>99</v>
      </c>
      <c r="B32" s="13" t="s">
        <v>289</v>
      </c>
      <c r="C32" s="13" t="s">
        <v>100</v>
      </c>
      <c r="D32" s="10">
        <v>850</v>
      </c>
      <c r="E32" s="42"/>
      <c r="F32" s="11">
        <f t="shared" si="0"/>
        <v>0</v>
      </c>
    </row>
    <row r="33" spans="1:6" ht="14.45" customHeight="1">
      <c r="A33" s="13" t="s">
        <v>254</v>
      </c>
      <c r="B33" s="13" t="s">
        <v>252</v>
      </c>
      <c r="C33" s="13" t="s">
        <v>253</v>
      </c>
      <c r="D33" s="10">
        <v>900</v>
      </c>
      <c r="E33" s="42"/>
      <c r="F33" s="11">
        <f t="shared" si="0"/>
        <v>0</v>
      </c>
    </row>
    <row r="34" spans="1:6" ht="14.45" customHeight="1">
      <c r="A34" s="13" t="s">
        <v>177</v>
      </c>
      <c r="B34" s="13" t="s">
        <v>352</v>
      </c>
      <c r="C34" s="13" t="s">
        <v>3</v>
      </c>
      <c r="D34" s="10">
        <v>1300</v>
      </c>
      <c r="E34" s="42"/>
      <c r="F34" s="11">
        <f t="shared" si="0"/>
        <v>0</v>
      </c>
    </row>
    <row r="35" spans="1:6" ht="14.45" customHeight="1">
      <c r="A35" s="13" t="s">
        <v>98</v>
      </c>
      <c r="B35" s="13" t="s">
        <v>353</v>
      </c>
      <c r="C35" s="13" t="s">
        <v>3</v>
      </c>
      <c r="D35" s="10">
        <v>1300</v>
      </c>
      <c r="E35" s="42"/>
      <c r="F35" s="11">
        <f t="shared" si="0"/>
        <v>0</v>
      </c>
    </row>
    <row r="36" spans="1:6" ht="14.45" customHeight="1">
      <c r="A36" s="13" t="s">
        <v>41</v>
      </c>
      <c r="B36" s="13" t="s">
        <v>216</v>
      </c>
      <c r="C36" s="13" t="s">
        <v>230</v>
      </c>
      <c r="D36" s="10">
        <v>1400</v>
      </c>
      <c r="E36" s="42"/>
      <c r="F36" s="11">
        <f t="shared" si="0"/>
        <v>0</v>
      </c>
    </row>
    <row r="37" spans="1:6" ht="14.45" customHeight="1">
      <c r="A37" s="13" t="s">
        <v>20</v>
      </c>
      <c r="B37" s="13" t="s">
        <v>217</v>
      </c>
      <c r="C37" s="13" t="s">
        <v>14</v>
      </c>
      <c r="D37" s="10">
        <v>600</v>
      </c>
      <c r="E37" s="42"/>
      <c r="F37" s="11">
        <f t="shared" si="0"/>
        <v>0</v>
      </c>
    </row>
    <row r="38" spans="1:6" ht="14.45" customHeight="1">
      <c r="A38" s="13" t="s">
        <v>21</v>
      </c>
      <c r="B38" s="13" t="s">
        <v>218</v>
      </c>
      <c r="C38" s="13" t="s">
        <v>14</v>
      </c>
      <c r="D38" s="10">
        <v>600</v>
      </c>
      <c r="E38" s="42"/>
      <c r="F38" s="11">
        <f t="shared" si="0"/>
        <v>0</v>
      </c>
    </row>
    <row r="39" spans="1:6" ht="14.45" customHeight="1">
      <c r="A39" s="13" t="s">
        <v>261</v>
      </c>
      <c r="B39" s="13" t="s">
        <v>259</v>
      </c>
      <c r="C39" s="13" t="s">
        <v>260</v>
      </c>
      <c r="D39" s="10">
        <v>600</v>
      </c>
      <c r="E39" s="42"/>
      <c r="F39" s="11">
        <f t="shared" si="0"/>
        <v>0</v>
      </c>
    </row>
    <row r="40" spans="1:6" s="5" customFormat="1" ht="14.45" customHeight="1">
      <c r="A40" s="13" t="s">
        <v>94</v>
      </c>
      <c r="B40" s="13" t="s">
        <v>290</v>
      </c>
      <c r="C40" s="13" t="s">
        <v>11</v>
      </c>
      <c r="D40" s="10">
        <v>850</v>
      </c>
      <c r="E40" s="42"/>
      <c r="F40" s="11">
        <f t="shared" si="0"/>
        <v>0</v>
      </c>
    </row>
    <row r="41" spans="1:6" s="5" customFormat="1" ht="14.45" customHeight="1">
      <c r="A41" s="13" t="s">
        <v>39</v>
      </c>
      <c r="B41" s="13" t="s">
        <v>219</v>
      </c>
      <c r="C41" s="13" t="s">
        <v>40</v>
      </c>
      <c r="D41" s="10">
        <v>450</v>
      </c>
      <c r="E41" s="42"/>
      <c r="F41" s="11">
        <f t="shared" si="0"/>
        <v>0</v>
      </c>
    </row>
    <row r="42" spans="1:6" s="5" customFormat="1" ht="14.45" customHeight="1">
      <c r="A42" s="13" t="s">
        <v>60</v>
      </c>
      <c r="B42" s="13" t="s">
        <v>291</v>
      </c>
      <c r="C42" s="13" t="s">
        <v>6</v>
      </c>
      <c r="D42" s="10">
        <v>1100</v>
      </c>
      <c r="E42" s="42"/>
      <c r="F42" s="11">
        <f t="shared" si="0"/>
        <v>0</v>
      </c>
    </row>
    <row r="43" spans="1:6" s="5" customFormat="1" ht="14.45" customHeight="1">
      <c r="A43" s="13" t="s">
        <v>229</v>
      </c>
      <c r="B43" s="13" t="s">
        <v>228</v>
      </c>
      <c r="C43" s="13" t="s">
        <v>6</v>
      </c>
      <c r="D43" s="10">
        <v>1100</v>
      </c>
      <c r="E43" s="42"/>
      <c r="F43" s="11">
        <f t="shared" si="0"/>
        <v>0</v>
      </c>
    </row>
    <row r="44" spans="1:6" s="5" customFormat="1" ht="14.45" customHeight="1">
      <c r="A44" s="13" t="s">
        <v>9</v>
      </c>
      <c r="B44" s="13" t="s">
        <v>13</v>
      </c>
      <c r="C44" s="13" t="s">
        <v>10</v>
      </c>
      <c r="D44" s="10">
        <v>850</v>
      </c>
      <c r="E44" s="42"/>
      <c r="F44" s="11">
        <f t="shared" si="0"/>
        <v>0</v>
      </c>
    </row>
    <row r="45" spans="1:6" s="5" customFormat="1" ht="14.45" customHeight="1">
      <c r="A45" s="13" t="s">
        <v>27</v>
      </c>
      <c r="B45" s="13" t="s">
        <v>220</v>
      </c>
      <c r="C45" s="13" t="s">
        <v>28</v>
      </c>
      <c r="D45" s="10">
        <v>750</v>
      </c>
      <c r="E45" s="42"/>
      <c r="F45" s="11">
        <f t="shared" si="0"/>
        <v>0</v>
      </c>
    </row>
    <row r="46" spans="1:6" s="5" customFormat="1" ht="14.45" customHeight="1">
      <c r="A46" s="13" t="s">
        <v>7</v>
      </c>
      <c r="B46" s="13" t="s">
        <v>15</v>
      </c>
      <c r="C46" s="13" t="s">
        <v>3</v>
      </c>
      <c r="D46" s="10">
        <v>1100</v>
      </c>
      <c r="E46" s="42"/>
      <c r="F46" s="11">
        <f t="shared" si="0"/>
        <v>0</v>
      </c>
    </row>
    <row r="47" spans="1:6" s="5" customFormat="1" ht="14.45" customHeight="1">
      <c r="A47" s="13" t="s">
        <v>335</v>
      </c>
      <c r="B47" s="20" t="s">
        <v>354</v>
      </c>
      <c r="C47" s="20" t="s">
        <v>278</v>
      </c>
      <c r="D47" s="10">
        <v>1600</v>
      </c>
      <c r="E47" s="42"/>
      <c r="F47" s="11">
        <f t="shared" si="0"/>
        <v>0</v>
      </c>
    </row>
    <row r="48" spans="1:6" s="5" customFormat="1" ht="14.45" customHeight="1">
      <c r="A48" s="13" t="s">
        <v>336</v>
      </c>
      <c r="B48" s="20" t="s">
        <v>355</v>
      </c>
      <c r="C48" s="20" t="s">
        <v>278</v>
      </c>
      <c r="D48" s="10">
        <v>1600</v>
      </c>
      <c r="E48" s="42"/>
      <c r="F48" s="11">
        <f t="shared" si="0"/>
        <v>0</v>
      </c>
    </row>
    <row r="49" spans="1:6" s="5" customFormat="1" ht="14.45" customHeight="1">
      <c r="A49" s="13" t="s">
        <v>337</v>
      </c>
      <c r="B49" s="20" t="s">
        <v>356</v>
      </c>
      <c r="C49" s="20" t="s">
        <v>278</v>
      </c>
      <c r="D49" s="10">
        <v>1600</v>
      </c>
      <c r="E49" s="42"/>
      <c r="F49" s="11">
        <f t="shared" si="0"/>
        <v>0</v>
      </c>
    </row>
    <row r="50" spans="1:6" s="5" customFormat="1" ht="14.45" customHeight="1">
      <c r="A50" s="13" t="s">
        <v>256</v>
      </c>
      <c r="B50" s="13" t="s">
        <v>255</v>
      </c>
      <c r="C50" s="13" t="s">
        <v>253</v>
      </c>
      <c r="D50" s="10">
        <v>600</v>
      </c>
      <c r="E50" s="42"/>
      <c r="F50" s="11">
        <f t="shared" si="0"/>
        <v>0</v>
      </c>
    </row>
    <row r="51" spans="1:6" s="5" customFormat="1" ht="14.45" customHeight="1">
      <c r="A51" s="15" t="s">
        <v>18</v>
      </c>
      <c r="B51" s="13" t="s">
        <v>221</v>
      </c>
      <c r="C51" s="13" t="s">
        <v>2</v>
      </c>
      <c r="D51" s="10">
        <v>950</v>
      </c>
      <c r="E51" s="42"/>
      <c r="F51" s="11">
        <f t="shared" si="0"/>
        <v>0</v>
      </c>
    </row>
    <row r="52" spans="1:6" s="5" customFormat="1" ht="14.45" customHeight="1">
      <c r="A52" s="13" t="s">
        <v>263</v>
      </c>
      <c r="B52" s="13" t="s">
        <v>262</v>
      </c>
      <c r="C52" s="13" t="s">
        <v>264</v>
      </c>
      <c r="D52" s="10">
        <v>600</v>
      </c>
      <c r="E52" s="42"/>
      <c r="F52" s="11">
        <f t="shared" si="0"/>
        <v>0</v>
      </c>
    </row>
    <row r="53" spans="1:6" s="5" customFormat="1" ht="14.45" customHeight="1">
      <c r="A53" s="13" t="s">
        <v>168</v>
      </c>
      <c r="B53" s="13" t="s">
        <v>292</v>
      </c>
      <c r="C53" s="13" t="s">
        <v>3</v>
      </c>
      <c r="D53" s="10">
        <v>950</v>
      </c>
      <c r="E53" s="42"/>
      <c r="F53" s="11">
        <f t="shared" si="0"/>
        <v>0</v>
      </c>
    </row>
    <row r="54" spans="1:6" s="5" customFormat="1" ht="14.45" customHeight="1">
      <c r="A54" s="13" t="s">
        <v>191</v>
      </c>
      <c r="B54" s="13" t="s">
        <v>190</v>
      </c>
      <c r="C54" s="13" t="s">
        <v>3</v>
      </c>
      <c r="D54" s="10">
        <v>1100</v>
      </c>
      <c r="E54" s="42"/>
      <c r="F54" s="11">
        <f t="shared" si="0"/>
        <v>0</v>
      </c>
    </row>
    <row r="55" spans="1:6" s="5" customFormat="1" ht="14.45" customHeight="1">
      <c r="A55" s="13" t="s">
        <v>173</v>
      </c>
      <c r="B55" s="13" t="s">
        <v>293</v>
      </c>
      <c r="C55" s="13" t="s">
        <v>28</v>
      </c>
      <c r="D55" s="10">
        <v>600</v>
      </c>
      <c r="E55" s="42"/>
      <c r="F55" s="11">
        <f t="shared" si="0"/>
        <v>0</v>
      </c>
    </row>
    <row r="56" spans="1:6" s="5" customFormat="1" ht="14.45" customHeight="1">
      <c r="A56" s="13" t="s">
        <v>174</v>
      </c>
      <c r="B56" s="13" t="s">
        <v>294</v>
      </c>
      <c r="C56" s="13" t="s">
        <v>28</v>
      </c>
      <c r="D56" s="10">
        <v>600</v>
      </c>
      <c r="E56" s="42"/>
      <c r="F56" s="11">
        <f t="shared" si="0"/>
        <v>0</v>
      </c>
    </row>
    <row r="57" spans="1:6" s="5" customFormat="1" ht="14.45" customHeight="1">
      <c r="A57" s="13" t="s">
        <v>175</v>
      </c>
      <c r="B57" s="13" t="s">
        <v>295</v>
      </c>
      <c r="C57" s="13" t="s">
        <v>28</v>
      </c>
      <c r="D57" s="10">
        <v>600</v>
      </c>
      <c r="E57" s="42"/>
      <c r="F57" s="11">
        <f t="shared" si="0"/>
        <v>0</v>
      </c>
    </row>
    <row r="58" spans="1:6" s="5" customFormat="1" ht="14.45" customHeight="1">
      <c r="A58" s="13" t="s">
        <v>176</v>
      </c>
      <c r="B58" s="13" t="s">
        <v>296</v>
      </c>
      <c r="C58" s="13" t="s">
        <v>28</v>
      </c>
      <c r="D58" s="10">
        <v>600</v>
      </c>
      <c r="E58" s="42"/>
      <c r="F58" s="11">
        <f t="shared" si="0"/>
        <v>0</v>
      </c>
    </row>
    <row r="59" spans="1:6" s="5" customFormat="1" ht="14.25" customHeight="1">
      <c r="A59" s="13" t="s">
        <v>114</v>
      </c>
      <c r="B59" s="13" t="s">
        <v>297</v>
      </c>
      <c r="C59" s="21" t="s">
        <v>115</v>
      </c>
      <c r="D59" s="10">
        <v>600</v>
      </c>
      <c r="E59" s="43"/>
      <c r="F59" s="11">
        <f t="shared" si="0"/>
        <v>0</v>
      </c>
    </row>
    <row r="60" spans="1:6" s="5" customFormat="1" ht="14.45" customHeight="1">
      <c r="A60" s="13" t="s">
        <v>116</v>
      </c>
      <c r="B60" s="13" t="s">
        <v>298</v>
      </c>
      <c r="C60" s="21" t="s">
        <v>117</v>
      </c>
      <c r="D60" s="10">
        <v>550</v>
      </c>
      <c r="E60" s="43"/>
      <c r="F60" s="11">
        <f t="shared" si="0"/>
        <v>0</v>
      </c>
    </row>
    <row r="61" spans="1:6" s="5" customFormat="1" ht="14.45" customHeight="1">
      <c r="A61" s="13" t="s">
        <v>118</v>
      </c>
      <c r="B61" s="13" t="s">
        <v>299</v>
      </c>
      <c r="C61" s="21" t="s">
        <v>119</v>
      </c>
      <c r="D61" s="10">
        <v>550</v>
      </c>
      <c r="E61" s="43"/>
      <c r="F61" s="11">
        <f t="shared" si="0"/>
        <v>0</v>
      </c>
    </row>
    <row r="62" spans="1:6" s="5" customFormat="1" ht="14.45" customHeight="1">
      <c r="A62" s="13" t="s">
        <v>125</v>
      </c>
      <c r="B62" s="13" t="s">
        <v>300</v>
      </c>
      <c r="C62" s="21" t="s">
        <v>120</v>
      </c>
      <c r="D62" s="10">
        <v>500</v>
      </c>
      <c r="E62" s="43"/>
      <c r="F62" s="11">
        <f t="shared" si="0"/>
        <v>0</v>
      </c>
    </row>
    <row r="63" spans="1:6" s="5" customFormat="1" ht="14.45" customHeight="1">
      <c r="A63" s="13" t="s">
        <v>126</v>
      </c>
      <c r="B63" s="13" t="s">
        <v>301</v>
      </c>
      <c r="C63" s="21" t="s">
        <v>119</v>
      </c>
      <c r="D63" s="10">
        <v>600</v>
      </c>
      <c r="E63" s="43"/>
      <c r="F63" s="11">
        <f t="shared" si="0"/>
        <v>0</v>
      </c>
    </row>
    <row r="64" spans="1:6" s="5" customFormat="1" ht="14.25" customHeight="1">
      <c r="A64" s="13" t="s">
        <v>127</v>
      </c>
      <c r="B64" s="13" t="s">
        <v>302</v>
      </c>
      <c r="C64" s="21" t="s">
        <v>121</v>
      </c>
      <c r="D64" s="10">
        <v>500</v>
      </c>
      <c r="E64" s="43"/>
      <c r="F64" s="11">
        <f t="shared" si="0"/>
        <v>0</v>
      </c>
    </row>
    <row r="65" spans="1:6" ht="14.45" customHeight="1">
      <c r="A65" s="13" t="s">
        <v>128</v>
      </c>
      <c r="B65" s="13" t="s">
        <v>303</v>
      </c>
      <c r="C65" s="21" t="s">
        <v>122</v>
      </c>
      <c r="D65" s="10">
        <v>600</v>
      </c>
      <c r="E65" s="43"/>
      <c r="F65" s="11">
        <f t="shared" si="0"/>
        <v>0</v>
      </c>
    </row>
    <row r="66" spans="1:6" ht="14.45" customHeight="1">
      <c r="A66" s="13" t="s">
        <v>129</v>
      </c>
      <c r="B66" s="13" t="s">
        <v>304</v>
      </c>
      <c r="C66" s="21" t="s">
        <v>123</v>
      </c>
      <c r="D66" s="10">
        <v>500</v>
      </c>
      <c r="E66" s="43"/>
      <c r="F66" s="11">
        <f t="shared" si="0"/>
        <v>0</v>
      </c>
    </row>
    <row r="67" spans="1:6" ht="14.45" customHeight="1">
      <c r="A67" s="13" t="s">
        <v>130</v>
      </c>
      <c r="B67" s="13" t="s">
        <v>305</v>
      </c>
      <c r="C67" s="21" t="s">
        <v>124</v>
      </c>
      <c r="D67" s="10">
        <v>550</v>
      </c>
      <c r="E67" s="43"/>
      <c r="F67" s="11">
        <f t="shared" si="0"/>
        <v>0</v>
      </c>
    </row>
    <row r="68" spans="1:6" ht="14.45" customHeight="1">
      <c r="A68" s="13" t="s">
        <v>131</v>
      </c>
      <c r="B68" s="13" t="s">
        <v>306</v>
      </c>
      <c r="C68" s="21" t="s">
        <v>101</v>
      </c>
      <c r="D68" s="10">
        <v>500</v>
      </c>
      <c r="E68" s="43"/>
      <c r="F68" s="11">
        <f t="shared" si="0"/>
        <v>0</v>
      </c>
    </row>
    <row r="69" spans="1:6" ht="14.45" customHeight="1">
      <c r="A69" s="13" t="s">
        <v>266</v>
      </c>
      <c r="B69" s="13" t="s">
        <v>267</v>
      </c>
      <c r="C69" s="21" t="s">
        <v>265</v>
      </c>
      <c r="D69" s="10">
        <v>600</v>
      </c>
      <c r="E69" s="43"/>
      <c r="F69" s="11">
        <f t="shared" si="0"/>
        <v>0</v>
      </c>
    </row>
    <row r="70" spans="1:6" ht="14.45" customHeight="1">
      <c r="A70" s="13" t="s">
        <v>269</v>
      </c>
      <c r="B70" s="13" t="s">
        <v>270</v>
      </c>
      <c r="C70" s="21" t="s">
        <v>268</v>
      </c>
      <c r="D70" s="10">
        <v>600</v>
      </c>
      <c r="E70" s="43"/>
      <c r="F70" s="11">
        <f t="shared" si="0"/>
        <v>0</v>
      </c>
    </row>
    <row r="71" spans="1:6" ht="14.45" customHeight="1">
      <c r="A71" s="13" t="s">
        <v>273</v>
      </c>
      <c r="B71" s="13" t="s">
        <v>272</v>
      </c>
      <c r="C71" s="21" t="s">
        <v>271</v>
      </c>
      <c r="D71" s="10">
        <v>600</v>
      </c>
      <c r="E71" s="43"/>
      <c r="F71" s="11">
        <f t="shared" si="0"/>
        <v>0</v>
      </c>
    </row>
    <row r="72" spans="1:6" ht="14.45" customHeight="1">
      <c r="A72" s="13" t="s">
        <v>274</v>
      </c>
      <c r="B72" s="13" t="s">
        <v>276</v>
      </c>
      <c r="C72" s="21" t="s">
        <v>275</v>
      </c>
      <c r="D72" s="10">
        <v>600</v>
      </c>
      <c r="E72" s="43"/>
      <c r="F72" s="11">
        <f t="shared" si="0"/>
        <v>0</v>
      </c>
    </row>
    <row r="73" spans="1:6" ht="14.45" customHeight="1">
      <c r="A73" s="13" t="s">
        <v>277</v>
      </c>
      <c r="B73" s="13" t="s">
        <v>357</v>
      </c>
      <c r="C73" s="21" t="s">
        <v>275</v>
      </c>
      <c r="D73" s="10">
        <v>600</v>
      </c>
      <c r="E73" s="43"/>
      <c r="F73" s="11">
        <f t="shared" si="0"/>
        <v>0</v>
      </c>
    </row>
    <row r="74" spans="1:6" ht="14.45" customHeight="1">
      <c r="A74" s="13" t="s">
        <v>237</v>
      </c>
      <c r="B74" s="13" t="s">
        <v>358</v>
      </c>
      <c r="C74" s="21" t="s">
        <v>231</v>
      </c>
      <c r="D74" s="10">
        <v>700</v>
      </c>
      <c r="E74" s="43"/>
      <c r="F74" s="11">
        <f t="shared" si="0"/>
        <v>0</v>
      </c>
    </row>
    <row r="75" spans="1:6" ht="14.45" customHeight="1">
      <c r="A75" s="13" t="s">
        <v>238</v>
      </c>
      <c r="B75" s="13" t="s">
        <v>359</v>
      </c>
      <c r="C75" s="21" t="s">
        <v>232</v>
      </c>
      <c r="D75" s="10">
        <v>700</v>
      </c>
      <c r="E75" s="43"/>
      <c r="F75" s="11">
        <f t="shared" si="0"/>
        <v>0</v>
      </c>
    </row>
    <row r="76" spans="1:6" ht="14.45" customHeight="1">
      <c r="A76" s="13" t="s">
        <v>234</v>
      </c>
      <c r="B76" s="13" t="s">
        <v>360</v>
      </c>
      <c r="C76" s="21" t="s">
        <v>3</v>
      </c>
      <c r="D76" s="10">
        <v>700</v>
      </c>
      <c r="E76" s="43"/>
      <c r="F76" s="11">
        <f t="shared" si="0"/>
        <v>0</v>
      </c>
    </row>
    <row r="77" spans="1:6" ht="14.45" customHeight="1">
      <c r="A77" s="13" t="s">
        <v>235</v>
      </c>
      <c r="B77" s="13" t="s">
        <v>361</v>
      </c>
      <c r="C77" s="21" t="s">
        <v>233</v>
      </c>
      <c r="D77" s="10">
        <v>700</v>
      </c>
      <c r="E77" s="43"/>
      <c r="F77" s="11">
        <f t="shared" si="0"/>
        <v>0</v>
      </c>
    </row>
    <row r="78" spans="1:6" ht="14.45" customHeight="1">
      <c r="A78" s="13" t="s">
        <v>236</v>
      </c>
      <c r="B78" s="13" t="s">
        <v>362</v>
      </c>
      <c r="C78" s="21" t="s">
        <v>243</v>
      </c>
      <c r="D78" s="10">
        <v>700</v>
      </c>
      <c r="E78" s="43"/>
      <c r="F78" s="11">
        <f t="shared" ref="F78:F141" si="1">D78*E78</f>
        <v>0</v>
      </c>
    </row>
    <row r="79" spans="1:6" ht="14.45" customHeight="1">
      <c r="A79" s="13" t="s">
        <v>239</v>
      </c>
      <c r="B79" s="13" t="s">
        <v>363</v>
      </c>
      <c r="C79" s="21" t="s">
        <v>240</v>
      </c>
      <c r="D79" s="10">
        <v>700</v>
      </c>
      <c r="E79" s="43"/>
      <c r="F79" s="11">
        <f t="shared" si="1"/>
        <v>0</v>
      </c>
    </row>
    <row r="80" spans="1:6" ht="14.45" customHeight="1">
      <c r="A80" s="13" t="s">
        <v>242</v>
      </c>
      <c r="B80" s="13" t="s">
        <v>364</v>
      </c>
      <c r="C80" s="21" t="s">
        <v>241</v>
      </c>
      <c r="D80" s="10">
        <v>700</v>
      </c>
      <c r="E80" s="43"/>
      <c r="F80" s="11">
        <f t="shared" si="1"/>
        <v>0</v>
      </c>
    </row>
    <row r="81" spans="1:6" ht="14.45" customHeight="1">
      <c r="A81" s="13" t="s">
        <v>111</v>
      </c>
      <c r="B81" s="13" t="s">
        <v>307</v>
      </c>
      <c r="C81" s="14" t="s">
        <v>102</v>
      </c>
      <c r="D81" s="10">
        <v>550</v>
      </c>
      <c r="E81" s="43"/>
      <c r="F81" s="11">
        <f t="shared" si="1"/>
        <v>0</v>
      </c>
    </row>
    <row r="82" spans="1:6" ht="14.45" customHeight="1">
      <c r="A82" s="13" t="s">
        <v>112</v>
      </c>
      <c r="B82" s="13" t="s">
        <v>308</v>
      </c>
      <c r="C82" s="14" t="s">
        <v>103</v>
      </c>
      <c r="D82" s="10">
        <v>550</v>
      </c>
      <c r="E82" s="43"/>
      <c r="F82" s="11">
        <f t="shared" si="1"/>
        <v>0</v>
      </c>
    </row>
    <row r="83" spans="1:6" ht="14.45" customHeight="1">
      <c r="A83" s="13" t="s">
        <v>184</v>
      </c>
      <c r="B83" s="13" t="s">
        <v>309</v>
      </c>
      <c r="C83" s="21" t="s">
        <v>170</v>
      </c>
      <c r="D83" s="10">
        <v>550</v>
      </c>
      <c r="E83" s="43"/>
      <c r="F83" s="11">
        <f t="shared" si="1"/>
        <v>0</v>
      </c>
    </row>
    <row r="84" spans="1:6" ht="14.45" customHeight="1">
      <c r="A84" s="13" t="s">
        <v>185</v>
      </c>
      <c r="B84" s="13" t="s">
        <v>310</v>
      </c>
      <c r="C84" s="21" t="s">
        <v>170</v>
      </c>
      <c r="D84" s="10">
        <v>550</v>
      </c>
      <c r="E84" s="43"/>
      <c r="F84" s="11">
        <f t="shared" si="1"/>
        <v>0</v>
      </c>
    </row>
    <row r="85" spans="1:6" ht="14.45" customHeight="1">
      <c r="A85" s="13" t="s">
        <v>113</v>
      </c>
      <c r="B85" s="13" t="s">
        <v>311</v>
      </c>
      <c r="C85" s="14" t="s">
        <v>104</v>
      </c>
      <c r="D85" s="10">
        <v>550</v>
      </c>
      <c r="E85" s="43"/>
      <c r="F85" s="11">
        <f t="shared" si="1"/>
        <v>0</v>
      </c>
    </row>
    <row r="86" spans="1:6" ht="14.45" customHeight="1">
      <c r="A86" s="13" t="s">
        <v>114</v>
      </c>
      <c r="B86" s="13" t="s">
        <v>312</v>
      </c>
      <c r="C86" s="14" t="s">
        <v>52</v>
      </c>
      <c r="D86" s="10">
        <v>550</v>
      </c>
      <c r="E86" s="43"/>
      <c r="F86" s="11">
        <f t="shared" si="1"/>
        <v>0</v>
      </c>
    </row>
    <row r="87" spans="1:6" s="7" customFormat="1" ht="14.45" customHeight="1">
      <c r="A87" s="13" t="s">
        <v>186</v>
      </c>
      <c r="B87" s="13" t="s">
        <v>313</v>
      </c>
      <c r="C87" s="14" t="s">
        <v>171</v>
      </c>
      <c r="D87" s="10">
        <v>550</v>
      </c>
      <c r="E87" s="43"/>
      <c r="F87" s="11">
        <f t="shared" si="1"/>
        <v>0</v>
      </c>
    </row>
    <row r="88" spans="1:6" s="7" customFormat="1" ht="14.45" customHeight="1">
      <c r="A88" s="13" t="s">
        <v>187</v>
      </c>
      <c r="B88" s="13" t="s">
        <v>314</v>
      </c>
      <c r="C88" s="21" t="s">
        <v>172</v>
      </c>
      <c r="D88" s="10">
        <v>550</v>
      </c>
      <c r="E88" s="43"/>
      <c r="F88" s="11">
        <f t="shared" si="1"/>
        <v>0</v>
      </c>
    </row>
    <row r="89" spans="1:6" s="7" customFormat="1" ht="14.25" customHeight="1">
      <c r="A89" s="13" t="s">
        <v>179</v>
      </c>
      <c r="B89" s="13" t="s">
        <v>315</v>
      </c>
      <c r="C89" s="21" t="s">
        <v>3</v>
      </c>
      <c r="D89" s="10">
        <v>650</v>
      </c>
      <c r="E89" s="43"/>
      <c r="F89" s="11">
        <f t="shared" si="1"/>
        <v>0</v>
      </c>
    </row>
    <row r="90" spans="1:6" s="7" customFormat="1" ht="14.45" customHeight="1">
      <c r="A90" s="13" t="s">
        <v>178</v>
      </c>
      <c r="B90" s="13" t="s">
        <v>316</v>
      </c>
      <c r="C90" s="13" t="s">
        <v>3</v>
      </c>
      <c r="D90" s="10">
        <v>650</v>
      </c>
      <c r="E90" s="43"/>
      <c r="F90" s="11">
        <f t="shared" si="1"/>
        <v>0</v>
      </c>
    </row>
    <row r="91" spans="1:6" s="7" customFormat="1" ht="14.45" customHeight="1">
      <c r="A91" s="13" t="s">
        <v>180</v>
      </c>
      <c r="B91" s="13" t="s">
        <v>181</v>
      </c>
      <c r="C91" s="13" t="s">
        <v>3</v>
      </c>
      <c r="D91" s="10">
        <v>650</v>
      </c>
      <c r="E91" s="43"/>
      <c r="F91" s="11">
        <f t="shared" si="1"/>
        <v>0</v>
      </c>
    </row>
    <row r="92" spans="1:6" ht="14.45" customHeight="1">
      <c r="A92" s="13" t="s">
        <v>183</v>
      </c>
      <c r="B92" s="13" t="s">
        <v>182</v>
      </c>
      <c r="C92" s="13" t="s">
        <v>3</v>
      </c>
      <c r="D92" s="10">
        <v>650</v>
      </c>
      <c r="E92" s="43"/>
      <c r="F92" s="11">
        <f t="shared" si="1"/>
        <v>0</v>
      </c>
    </row>
    <row r="93" spans="1:6" ht="14.45" customHeight="1">
      <c r="A93" s="13" t="s">
        <v>86</v>
      </c>
      <c r="B93" s="13" t="s">
        <v>317</v>
      </c>
      <c r="C93" s="13" t="s">
        <v>91</v>
      </c>
      <c r="D93" s="10">
        <v>700</v>
      </c>
      <c r="E93" s="43"/>
      <c r="F93" s="11">
        <f t="shared" si="1"/>
        <v>0</v>
      </c>
    </row>
    <row r="94" spans="1:6" ht="14.45" customHeight="1">
      <c r="A94" s="13" t="s">
        <v>87</v>
      </c>
      <c r="B94" s="13" t="s">
        <v>318</v>
      </c>
      <c r="C94" s="13" t="s">
        <v>92</v>
      </c>
      <c r="D94" s="10">
        <v>700</v>
      </c>
      <c r="E94" s="43"/>
      <c r="F94" s="11">
        <f t="shared" si="1"/>
        <v>0</v>
      </c>
    </row>
    <row r="95" spans="1:6" ht="14.45" customHeight="1">
      <c r="A95" s="13" t="s">
        <v>88</v>
      </c>
      <c r="B95" s="14" t="s">
        <v>319</v>
      </c>
      <c r="C95" s="13" t="s">
        <v>93</v>
      </c>
      <c r="D95" s="10">
        <v>700</v>
      </c>
      <c r="E95" s="43"/>
      <c r="F95" s="11">
        <f t="shared" si="1"/>
        <v>0</v>
      </c>
    </row>
    <row r="96" spans="1:6" ht="14.45" customHeight="1">
      <c r="A96" s="13" t="s">
        <v>89</v>
      </c>
      <c r="B96" s="13" t="s">
        <v>320</v>
      </c>
      <c r="C96" s="13" t="s">
        <v>90</v>
      </c>
      <c r="D96" s="10">
        <v>700</v>
      </c>
      <c r="E96" s="43"/>
      <c r="F96" s="11">
        <f t="shared" si="1"/>
        <v>0</v>
      </c>
    </row>
    <row r="97" spans="1:6" ht="14.45" customHeight="1">
      <c r="A97" s="13" t="s">
        <v>109</v>
      </c>
      <c r="B97" s="13" t="s">
        <v>365</v>
      </c>
      <c r="C97" s="13" t="s">
        <v>110</v>
      </c>
      <c r="D97" s="10">
        <v>700</v>
      </c>
      <c r="E97" s="43"/>
      <c r="F97" s="11">
        <f t="shared" si="1"/>
        <v>0</v>
      </c>
    </row>
    <row r="98" spans="1:6" ht="14.45" customHeight="1">
      <c r="A98" s="13" t="s">
        <v>211</v>
      </c>
      <c r="B98" s="13" t="s">
        <v>366</v>
      </c>
      <c r="C98" s="13" t="s">
        <v>209</v>
      </c>
      <c r="D98" s="10">
        <v>700</v>
      </c>
      <c r="E98" s="43"/>
      <c r="F98" s="11">
        <f t="shared" si="1"/>
        <v>0</v>
      </c>
    </row>
    <row r="99" spans="1:6" ht="14.45" customHeight="1">
      <c r="A99" s="13" t="s">
        <v>108</v>
      </c>
      <c r="B99" s="13" t="s">
        <v>321</v>
      </c>
      <c r="C99" s="13" t="s">
        <v>107</v>
      </c>
      <c r="D99" s="10">
        <v>700</v>
      </c>
      <c r="E99" s="43"/>
      <c r="F99" s="11">
        <f t="shared" si="1"/>
        <v>0</v>
      </c>
    </row>
    <row r="100" spans="1:6" ht="14.45" customHeight="1">
      <c r="A100" s="13" t="s">
        <v>105</v>
      </c>
      <c r="B100" s="13" t="s">
        <v>367</v>
      </c>
      <c r="C100" s="13" t="s">
        <v>106</v>
      </c>
      <c r="D100" s="10">
        <v>700</v>
      </c>
      <c r="E100" s="43"/>
      <c r="F100" s="11">
        <f t="shared" si="1"/>
        <v>0</v>
      </c>
    </row>
    <row r="101" spans="1:6" ht="14.45" customHeight="1">
      <c r="A101" s="13" t="s">
        <v>212</v>
      </c>
      <c r="B101" s="13" t="s">
        <v>322</v>
      </c>
      <c r="C101" s="13" t="s">
        <v>210</v>
      </c>
      <c r="D101" s="10">
        <v>700</v>
      </c>
      <c r="E101" s="43"/>
      <c r="F101" s="11">
        <f t="shared" si="1"/>
        <v>0</v>
      </c>
    </row>
    <row r="102" spans="1:6" ht="14.45" customHeight="1">
      <c r="A102" s="13" t="s">
        <v>280</v>
      </c>
      <c r="B102" s="21" t="s">
        <v>368</v>
      </c>
      <c r="C102" s="13" t="s">
        <v>279</v>
      </c>
      <c r="D102" s="10">
        <v>700</v>
      </c>
      <c r="E102" s="43"/>
      <c r="F102" s="11">
        <f t="shared" si="1"/>
        <v>0</v>
      </c>
    </row>
    <row r="103" spans="1:6" s="5" customFormat="1" ht="14.25" customHeight="1">
      <c r="A103" s="13" t="s">
        <v>62</v>
      </c>
      <c r="B103" s="13" t="s">
        <v>134</v>
      </c>
      <c r="C103" s="13" t="s">
        <v>77</v>
      </c>
      <c r="D103" s="10">
        <v>600</v>
      </c>
      <c r="E103" s="43"/>
      <c r="F103" s="11">
        <f t="shared" si="1"/>
        <v>0</v>
      </c>
    </row>
    <row r="104" spans="1:6" s="5" customFormat="1" ht="14.25" customHeight="1">
      <c r="A104" s="13" t="s">
        <v>63</v>
      </c>
      <c r="B104" s="13" t="s">
        <v>135</v>
      </c>
      <c r="C104" s="13" t="s">
        <v>78</v>
      </c>
      <c r="D104" s="10">
        <v>600</v>
      </c>
      <c r="E104" s="43"/>
      <c r="F104" s="11">
        <f t="shared" si="1"/>
        <v>0</v>
      </c>
    </row>
    <row r="105" spans="1:6" s="5" customFormat="1" ht="14.25" customHeight="1">
      <c r="A105" s="13" t="s">
        <v>64</v>
      </c>
      <c r="B105" s="13" t="s">
        <v>136</v>
      </c>
      <c r="C105" s="13" t="s">
        <v>79</v>
      </c>
      <c r="D105" s="10">
        <v>600</v>
      </c>
      <c r="E105" s="43"/>
      <c r="F105" s="11">
        <f t="shared" si="1"/>
        <v>0</v>
      </c>
    </row>
    <row r="106" spans="1:6" s="5" customFormat="1" ht="14.25" customHeight="1">
      <c r="A106" s="13" t="s">
        <v>24</v>
      </c>
      <c r="B106" s="13" t="s">
        <v>323</v>
      </c>
      <c r="C106" s="22" t="s">
        <v>80</v>
      </c>
      <c r="D106" s="10">
        <v>600</v>
      </c>
      <c r="E106" s="43"/>
      <c r="F106" s="11">
        <f t="shared" si="1"/>
        <v>0</v>
      </c>
    </row>
    <row r="107" spans="1:6" s="5" customFormat="1" ht="14.25" customHeight="1">
      <c r="A107" s="13" t="s">
        <v>25</v>
      </c>
      <c r="B107" s="13" t="s">
        <v>137</v>
      </c>
      <c r="C107" s="13" t="s">
        <v>22</v>
      </c>
      <c r="D107" s="10">
        <v>600</v>
      </c>
      <c r="E107" s="43"/>
      <c r="F107" s="11">
        <f t="shared" si="1"/>
        <v>0</v>
      </c>
    </row>
    <row r="108" spans="1:6" s="5" customFormat="1" ht="14.25" customHeight="1">
      <c r="A108" s="13" t="s">
        <v>26</v>
      </c>
      <c r="B108" s="13" t="s">
        <v>138</v>
      </c>
      <c r="C108" s="13" t="s">
        <v>23</v>
      </c>
      <c r="D108" s="10">
        <v>600</v>
      </c>
      <c r="E108" s="43"/>
      <c r="F108" s="11">
        <f t="shared" si="1"/>
        <v>0</v>
      </c>
    </row>
    <row r="109" spans="1:6" s="5" customFormat="1" ht="14.25" customHeight="1">
      <c r="A109" s="13" t="s">
        <v>31</v>
      </c>
      <c r="B109" s="13" t="s">
        <v>139</v>
      </c>
      <c r="C109" s="13" t="s">
        <v>76</v>
      </c>
      <c r="D109" s="10">
        <v>600</v>
      </c>
      <c r="E109" s="43"/>
      <c r="F109" s="11">
        <f t="shared" si="1"/>
        <v>0</v>
      </c>
    </row>
    <row r="110" spans="1:6" s="5" customFormat="1" ht="14.25" customHeight="1">
      <c r="A110" s="13" t="s">
        <v>32</v>
      </c>
      <c r="B110" s="13" t="s">
        <v>140</v>
      </c>
      <c r="C110" s="13" t="s">
        <v>81</v>
      </c>
      <c r="D110" s="10">
        <v>600</v>
      </c>
      <c r="E110" s="43"/>
      <c r="F110" s="11">
        <f t="shared" si="1"/>
        <v>0</v>
      </c>
    </row>
    <row r="111" spans="1:6" s="5" customFormat="1" ht="14.25" customHeight="1">
      <c r="A111" s="13" t="s">
        <v>33</v>
      </c>
      <c r="B111" s="13" t="s">
        <v>141</v>
      </c>
      <c r="C111" s="13" t="s">
        <v>82</v>
      </c>
      <c r="D111" s="10">
        <v>600</v>
      </c>
      <c r="E111" s="43"/>
      <c r="F111" s="11">
        <f t="shared" si="1"/>
        <v>0</v>
      </c>
    </row>
    <row r="112" spans="1:6" s="5" customFormat="1" ht="14.25" customHeight="1">
      <c r="A112" s="13" t="s">
        <v>36</v>
      </c>
      <c r="B112" s="13" t="s">
        <v>142</v>
      </c>
      <c r="C112" s="13" t="s">
        <v>34</v>
      </c>
      <c r="D112" s="10">
        <v>600</v>
      </c>
      <c r="E112" s="43"/>
      <c r="F112" s="11">
        <f t="shared" si="1"/>
        <v>0</v>
      </c>
    </row>
    <row r="113" spans="1:6" s="5" customFormat="1" ht="14.45" customHeight="1">
      <c r="A113" s="13" t="s">
        <v>37</v>
      </c>
      <c r="B113" s="13" t="s">
        <v>143</v>
      </c>
      <c r="C113" s="13" t="s">
        <v>35</v>
      </c>
      <c r="D113" s="10">
        <v>600</v>
      </c>
      <c r="E113" s="43"/>
      <c r="F113" s="11">
        <f t="shared" si="1"/>
        <v>0</v>
      </c>
    </row>
    <row r="114" spans="1:6" s="5" customFormat="1" ht="14.45" customHeight="1">
      <c r="A114" s="13" t="s">
        <v>46</v>
      </c>
      <c r="B114" s="13" t="s">
        <v>144</v>
      </c>
      <c r="C114" s="13" t="s">
        <v>43</v>
      </c>
      <c r="D114" s="10">
        <v>600</v>
      </c>
      <c r="E114" s="43"/>
      <c r="F114" s="11">
        <f t="shared" si="1"/>
        <v>0</v>
      </c>
    </row>
    <row r="115" spans="1:6" s="5" customFormat="1" ht="14.45" customHeight="1">
      <c r="A115" s="13" t="s">
        <v>45</v>
      </c>
      <c r="B115" s="13" t="s">
        <v>145</v>
      </c>
      <c r="C115" s="13" t="s">
        <v>44</v>
      </c>
      <c r="D115" s="10">
        <v>600</v>
      </c>
      <c r="E115" s="43"/>
      <c r="F115" s="11">
        <f t="shared" si="1"/>
        <v>0</v>
      </c>
    </row>
    <row r="116" spans="1:6" s="5" customFormat="1" ht="14.45" customHeight="1">
      <c r="A116" s="13" t="s">
        <v>47</v>
      </c>
      <c r="B116" s="13" t="s">
        <v>146</v>
      </c>
      <c r="C116" s="13" t="s">
        <v>48</v>
      </c>
      <c r="D116" s="10">
        <v>600</v>
      </c>
      <c r="E116" s="43"/>
      <c r="F116" s="11">
        <f t="shared" si="1"/>
        <v>0</v>
      </c>
    </row>
    <row r="117" spans="1:6" s="5" customFormat="1" ht="14.45" customHeight="1">
      <c r="A117" s="13" t="s">
        <v>50</v>
      </c>
      <c r="B117" s="13" t="s">
        <v>147</v>
      </c>
      <c r="C117" s="13" t="s">
        <v>49</v>
      </c>
      <c r="D117" s="10">
        <v>600</v>
      </c>
      <c r="E117" s="43"/>
      <c r="F117" s="11">
        <f t="shared" si="1"/>
        <v>0</v>
      </c>
    </row>
    <row r="118" spans="1:6" s="5" customFormat="1" ht="14.45" customHeight="1">
      <c r="A118" s="13" t="s">
        <v>51</v>
      </c>
      <c r="B118" s="13" t="s">
        <v>148</v>
      </c>
      <c r="C118" s="13" t="s">
        <v>52</v>
      </c>
      <c r="D118" s="10">
        <v>600</v>
      </c>
      <c r="E118" s="43"/>
      <c r="F118" s="11">
        <f t="shared" si="1"/>
        <v>0</v>
      </c>
    </row>
    <row r="119" spans="1:6" s="5" customFormat="1" ht="14.45" customHeight="1">
      <c r="A119" s="13" t="s">
        <v>65</v>
      </c>
      <c r="B119" s="13" t="s">
        <v>198</v>
      </c>
      <c r="C119" s="13" t="s">
        <v>83</v>
      </c>
      <c r="D119" s="10">
        <v>600</v>
      </c>
      <c r="E119" s="43"/>
      <c r="F119" s="11">
        <f t="shared" si="1"/>
        <v>0</v>
      </c>
    </row>
    <row r="120" spans="1:6" s="5" customFormat="1" ht="14.45" customHeight="1">
      <c r="A120" s="13" t="s">
        <v>66</v>
      </c>
      <c r="B120" s="13" t="s">
        <v>197</v>
      </c>
      <c r="C120" s="13" t="s">
        <v>72</v>
      </c>
      <c r="D120" s="10">
        <v>600</v>
      </c>
      <c r="E120" s="43"/>
      <c r="F120" s="11">
        <f t="shared" si="1"/>
        <v>0</v>
      </c>
    </row>
    <row r="121" spans="1:6" s="5" customFormat="1" ht="14.45" customHeight="1">
      <c r="A121" s="13" t="s">
        <v>67</v>
      </c>
      <c r="B121" s="13" t="s">
        <v>196</v>
      </c>
      <c r="C121" s="13" t="s">
        <v>73</v>
      </c>
      <c r="D121" s="10">
        <v>600</v>
      </c>
      <c r="E121" s="43"/>
      <c r="F121" s="11">
        <f t="shared" si="1"/>
        <v>0</v>
      </c>
    </row>
    <row r="122" spans="1:6" s="5" customFormat="1" ht="14.45" customHeight="1">
      <c r="A122" s="13" t="s">
        <v>68</v>
      </c>
      <c r="B122" s="13" t="s">
        <v>195</v>
      </c>
      <c r="C122" s="13" t="s">
        <v>84</v>
      </c>
      <c r="D122" s="10">
        <v>600</v>
      </c>
      <c r="E122" s="43"/>
      <c r="F122" s="11">
        <f t="shared" si="1"/>
        <v>0</v>
      </c>
    </row>
    <row r="123" spans="1:6" s="5" customFormat="1" ht="14.45" customHeight="1">
      <c r="A123" s="13" t="s">
        <v>69</v>
      </c>
      <c r="B123" s="13" t="s">
        <v>194</v>
      </c>
      <c r="C123" s="13" t="s">
        <v>74</v>
      </c>
      <c r="D123" s="10">
        <v>600</v>
      </c>
      <c r="E123" s="43"/>
      <c r="F123" s="11">
        <f t="shared" si="1"/>
        <v>0</v>
      </c>
    </row>
    <row r="124" spans="1:6" s="5" customFormat="1" ht="14.45" customHeight="1">
      <c r="A124" s="13" t="s">
        <v>70</v>
      </c>
      <c r="B124" s="13" t="s">
        <v>193</v>
      </c>
      <c r="C124" s="13" t="s">
        <v>85</v>
      </c>
      <c r="D124" s="10">
        <v>600</v>
      </c>
      <c r="E124" s="43"/>
      <c r="F124" s="11">
        <f t="shared" si="1"/>
        <v>0</v>
      </c>
    </row>
    <row r="125" spans="1:6" s="5" customFormat="1" ht="14.45" customHeight="1">
      <c r="A125" s="13" t="s">
        <v>71</v>
      </c>
      <c r="B125" s="13" t="s">
        <v>192</v>
      </c>
      <c r="C125" s="13" t="s">
        <v>75</v>
      </c>
      <c r="D125" s="10">
        <v>600</v>
      </c>
      <c r="E125" s="43"/>
      <c r="F125" s="11">
        <f t="shared" si="1"/>
        <v>0</v>
      </c>
    </row>
    <row r="126" spans="1:6" s="5" customFormat="1" ht="14.45" customHeight="1">
      <c r="A126" s="16" t="s">
        <v>160</v>
      </c>
      <c r="B126" s="13" t="s">
        <v>150</v>
      </c>
      <c r="C126" s="13" t="s">
        <v>157</v>
      </c>
      <c r="D126" s="10">
        <v>600</v>
      </c>
      <c r="E126" s="43"/>
      <c r="F126" s="11">
        <f t="shared" si="1"/>
        <v>0</v>
      </c>
    </row>
    <row r="127" spans="1:6" s="5" customFormat="1" ht="14.45" customHeight="1">
      <c r="A127" s="16" t="s">
        <v>161</v>
      </c>
      <c r="B127" s="13" t="s">
        <v>151</v>
      </c>
      <c r="C127" s="13" t="s">
        <v>158</v>
      </c>
      <c r="D127" s="10">
        <v>600</v>
      </c>
      <c r="E127" s="43"/>
      <c r="F127" s="11">
        <f t="shared" si="1"/>
        <v>0</v>
      </c>
    </row>
    <row r="128" spans="1:6" s="5" customFormat="1" ht="14.45" customHeight="1">
      <c r="A128" s="16" t="s">
        <v>162</v>
      </c>
      <c r="B128" s="13" t="s">
        <v>152</v>
      </c>
      <c r="C128" s="13" t="s">
        <v>159</v>
      </c>
      <c r="D128" s="10">
        <v>600</v>
      </c>
      <c r="E128" s="43"/>
      <c r="F128" s="11">
        <f t="shared" si="1"/>
        <v>0</v>
      </c>
    </row>
    <row r="129" spans="1:6" s="5" customFormat="1" ht="14.45" customHeight="1">
      <c r="A129" s="16" t="s">
        <v>163</v>
      </c>
      <c r="B129" s="13" t="s">
        <v>153</v>
      </c>
      <c r="C129" s="13" t="s">
        <v>154</v>
      </c>
      <c r="D129" s="10">
        <v>600</v>
      </c>
      <c r="E129" s="43"/>
      <c r="F129" s="11">
        <f t="shared" si="1"/>
        <v>0</v>
      </c>
    </row>
    <row r="130" spans="1:6" s="5" customFormat="1" ht="14.45" customHeight="1">
      <c r="A130" s="16" t="s">
        <v>164</v>
      </c>
      <c r="B130" s="13" t="s">
        <v>167</v>
      </c>
      <c r="C130" s="13" t="s">
        <v>155</v>
      </c>
      <c r="D130" s="10">
        <v>600</v>
      </c>
      <c r="E130" s="43"/>
      <c r="F130" s="11">
        <f t="shared" si="1"/>
        <v>0</v>
      </c>
    </row>
    <row r="131" spans="1:6" s="5" customFormat="1" ht="14.45" customHeight="1">
      <c r="A131" s="16" t="s">
        <v>165</v>
      </c>
      <c r="B131" s="13" t="s">
        <v>166</v>
      </c>
      <c r="C131" s="13" t="s">
        <v>156</v>
      </c>
      <c r="D131" s="10">
        <v>600</v>
      </c>
      <c r="E131" s="43"/>
      <c r="F131" s="11">
        <f t="shared" si="1"/>
        <v>0</v>
      </c>
    </row>
    <row r="132" spans="1:6" s="5" customFormat="1" ht="14.45" customHeight="1">
      <c r="A132" s="16" t="s">
        <v>200</v>
      </c>
      <c r="B132" s="13" t="s">
        <v>324</v>
      </c>
      <c r="C132" s="13" t="s">
        <v>199</v>
      </c>
      <c r="D132" s="10">
        <v>600</v>
      </c>
      <c r="E132" s="43"/>
      <c r="F132" s="11">
        <f t="shared" si="1"/>
        <v>0</v>
      </c>
    </row>
    <row r="133" spans="1:6" s="5" customFormat="1" ht="14.45" customHeight="1">
      <c r="A133" s="16" t="s">
        <v>202</v>
      </c>
      <c r="B133" s="13" t="s">
        <v>325</v>
      </c>
      <c r="C133" s="13" t="s">
        <v>201</v>
      </c>
      <c r="D133" s="10">
        <v>600</v>
      </c>
      <c r="E133" s="43"/>
      <c r="F133" s="11">
        <f t="shared" si="1"/>
        <v>0</v>
      </c>
    </row>
    <row r="134" spans="1:6" s="5" customFormat="1" ht="14.45" customHeight="1">
      <c r="A134" s="16" t="s">
        <v>203</v>
      </c>
      <c r="B134" s="13" t="s">
        <v>326</v>
      </c>
      <c r="C134" s="13" t="s">
        <v>204</v>
      </c>
      <c r="D134" s="10">
        <v>600</v>
      </c>
      <c r="E134" s="43"/>
      <c r="F134" s="11">
        <f t="shared" si="1"/>
        <v>0</v>
      </c>
    </row>
    <row r="135" spans="1:6" s="5" customFormat="1" ht="14.45" customHeight="1">
      <c r="A135" s="16" t="s">
        <v>205</v>
      </c>
      <c r="B135" s="13" t="s">
        <v>327</v>
      </c>
      <c r="C135" s="13" t="s">
        <v>206</v>
      </c>
      <c r="D135" s="10">
        <v>600</v>
      </c>
      <c r="E135" s="43"/>
      <c r="F135" s="11">
        <f t="shared" si="1"/>
        <v>0</v>
      </c>
    </row>
    <row r="136" spans="1:6" s="5" customFormat="1" ht="14.45" customHeight="1">
      <c r="A136" s="16" t="s">
        <v>207</v>
      </c>
      <c r="B136" s="13" t="s">
        <v>328</v>
      </c>
      <c r="C136" s="13" t="s">
        <v>208</v>
      </c>
      <c r="D136" s="10">
        <v>600</v>
      </c>
      <c r="E136" s="43"/>
      <c r="F136" s="11">
        <f t="shared" si="1"/>
        <v>0</v>
      </c>
    </row>
    <row r="137" spans="1:6" s="5" customFormat="1" ht="14.45" customHeight="1">
      <c r="A137" s="16" t="s">
        <v>248</v>
      </c>
      <c r="B137" s="13" t="s">
        <v>369</v>
      </c>
      <c r="C137" s="13" t="s">
        <v>244</v>
      </c>
      <c r="D137" s="10">
        <v>700</v>
      </c>
      <c r="E137" s="43"/>
      <c r="F137" s="11">
        <f t="shared" si="1"/>
        <v>0</v>
      </c>
    </row>
    <row r="138" spans="1:6" s="5" customFormat="1" ht="14.45" customHeight="1">
      <c r="A138" s="16" t="s">
        <v>249</v>
      </c>
      <c r="B138" s="13" t="s">
        <v>370</v>
      </c>
      <c r="C138" s="13" t="s">
        <v>245</v>
      </c>
      <c r="D138" s="10">
        <v>700</v>
      </c>
      <c r="E138" s="43"/>
      <c r="F138" s="11">
        <f t="shared" si="1"/>
        <v>0</v>
      </c>
    </row>
    <row r="139" spans="1:6" s="5" customFormat="1" ht="14.45" customHeight="1">
      <c r="A139" s="16" t="s">
        <v>247</v>
      </c>
      <c r="B139" s="13" t="s">
        <v>371</v>
      </c>
      <c r="C139" s="13" t="s">
        <v>246</v>
      </c>
      <c r="D139" s="10">
        <v>700</v>
      </c>
      <c r="E139" s="43"/>
      <c r="F139" s="11">
        <f t="shared" si="1"/>
        <v>0</v>
      </c>
    </row>
    <row r="140" spans="1:6" s="5" customFormat="1" ht="14.45" customHeight="1">
      <c r="A140" s="16" t="s">
        <v>251</v>
      </c>
      <c r="B140" s="13" t="s">
        <v>372</v>
      </c>
      <c r="C140" s="13" t="s">
        <v>250</v>
      </c>
      <c r="D140" s="10">
        <v>700</v>
      </c>
      <c r="E140" s="43"/>
      <c r="F140" s="11">
        <f t="shared" si="1"/>
        <v>0</v>
      </c>
    </row>
    <row r="141" spans="1:6" s="5" customFormat="1" ht="14.45" customHeight="1">
      <c r="A141" s="13" t="s">
        <v>38</v>
      </c>
      <c r="B141" s="13" t="s">
        <v>223</v>
      </c>
      <c r="C141" s="13" t="s">
        <v>30</v>
      </c>
      <c r="D141" s="10">
        <v>900</v>
      </c>
      <c r="E141" s="43"/>
      <c r="F141" s="11">
        <f t="shared" si="1"/>
        <v>0</v>
      </c>
    </row>
    <row r="142" spans="1:6" s="5" customFormat="1" ht="14.45" customHeight="1">
      <c r="A142" s="13" t="s">
        <v>227</v>
      </c>
      <c r="B142" s="13" t="s">
        <v>373</v>
      </c>
      <c r="C142" s="13" t="s">
        <v>226</v>
      </c>
      <c r="D142" s="10">
        <v>700</v>
      </c>
      <c r="E142" s="43"/>
      <c r="F142" s="11">
        <f t="shared" ref="F142:F145" si="2">D142*E142</f>
        <v>0</v>
      </c>
    </row>
    <row r="143" spans="1:6" s="5" customFormat="1" ht="14.45" customHeight="1">
      <c r="A143" s="13" t="s">
        <v>54</v>
      </c>
      <c r="B143" s="13" t="s">
        <v>224</v>
      </c>
      <c r="C143" s="13" t="s">
        <v>30</v>
      </c>
      <c r="D143" s="10">
        <v>700</v>
      </c>
      <c r="E143" s="43"/>
      <c r="F143" s="11">
        <f t="shared" si="2"/>
        <v>0</v>
      </c>
    </row>
    <row r="144" spans="1:6" s="5" customFormat="1" ht="14.45" customHeight="1">
      <c r="A144" s="13" t="s">
        <v>332</v>
      </c>
      <c r="B144" s="13" t="s">
        <v>374</v>
      </c>
      <c r="C144" s="13" t="s">
        <v>30</v>
      </c>
      <c r="D144" s="10">
        <v>1200</v>
      </c>
      <c r="E144" s="43"/>
      <c r="F144" s="11">
        <f t="shared" si="2"/>
        <v>0</v>
      </c>
    </row>
    <row r="145" spans="1:6" s="5" customFormat="1" ht="14.45" customHeight="1">
      <c r="A145" s="13" t="s">
        <v>55</v>
      </c>
      <c r="B145" s="13" t="s">
        <v>225</v>
      </c>
      <c r="C145" s="13" t="s">
        <v>53</v>
      </c>
      <c r="D145" s="10">
        <v>900</v>
      </c>
      <c r="E145" s="43"/>
      <c r="F145" s="11">
        <f t="shared" si="2"/>
        <v>0</v>
      </c>
    </row>
    <row r="146" spans="1:6" s="5" customFormat="1" ht="14.25" customHeight="1">
      <c r="A146" s="17" t="s">
        <v>345</v>
      </c>
      <c r="B146" s="19">
        <f>SUM(E13:E145)</f>
        <v>0</v>
      </c>
      <c r="C146" s="1"/>
      <c r="D146" s="35" t="s">
        <v>350</v>
      </c>
      <c r="E146" s="35"/>
      <c r="F146" s="18">
        <f>SUM(F13:F145)</f>
        <v>0</v>
      </c>
    </row>
    <row r="147" spans="1:6" s="5" customFormat="1" ht="15.75" customHeight="1">
      <c r="A147" s="9"/>
      <c r="B147" s="1"/>
      <c r="C147" s="36" t="s">
        <v>346</v>
      </c>
      <c r="D147" s="36"/>
      <c r="E147" s="36"/>
      <c r="F147" s="18">
        <f>F146*0.5</f>
        <v>0</v>
      </c>
    </row>
    <row r="148" spans="1:6" s="5" customFormat="1" ht="15.75" customHeight="1">
      <c r="A148" s="9"/>
      <c r="B148" s="1"/>
      <c r="C148" s="36" t="s">
        <v>347</v>
      </c>
      <c r="D148" s="36"/>
      <c r="E148" s="36"/>
      <c r="F148" s="18">
        <f>F147</f>
        <v>0</v>
      </c>
    </row>
    <row r="149" spans="1:6" s="5" customFormat="1" ht="15.75" customHeight="1">
      <c r="A149" s="9"/>
      <c r="B149" s="1"/>
      <c r="C149" s="36" t="s">
        <v>348</v>
      </c>
      <c r="D149" s="36"/>
      <c r="E149" s="36"/>
      <c r="F149" s="18">
        <v>0</v>
      </c>
    </row>
    <row r="150" spans="1:6" s="5" customFormat="1" ht="15.75" customHeight="1">
      <c r="A150" s="1"/>
      <c r="B150" s="8"/>
      <c r="C150" s="36" t="s">
        <v>349</v>
      </c>
      <c r="D150" s="36"/>
      <c r="E150" s="36"/>
      <c r="F150" s="18">
        <f>F148+F149</f>
        <v>0</v>
      </c>
    </row>
    <row r="151" spans="1:6" s="5" customFormat="1" ht="14.45" customHeight="1">
      <c r="A151" s="1"/>
      <c r="B151" s="8"/>
      <c r="C151" s="2"/>
      <c r="D151" s="2"/>
      <c r="E151" s="2"/>
      <c r="F151" s="2"/>
    </row>
    <row r="152" spans="1:6" s="5" customFormat="1" ht="14.45" customHeight="1">
      <c r="A152" s="26" t="s">
        <v>384</v>
      </c>
      <c r="B152" s="28">
        <f>F150</f>
        <v>0</v>
      </c>
      <c r="C152" s="2"/>
      <c r="D152" s="2"/>
      <c r="E152" s="2"/>
      <c r="F152" s="2"/>
    </row>
    <row r="153" spans="1:6" ht="15" customHeight="1">
      <c r="A153" s="27" t="s">
        <v>385</v>
      </c>
      <c r="B153" s="41" t="s">
        <v>386</v>
      </c>
      <c r="C153" s="41"/>
      <c r="D153" s="41"/>
      <c r="E153" s="41"/>
      <c r="F153" s="41"/>
    </row>
    <row r="154" spans="1:6" ht="14.1" customHeight="1">
      <c r="A154" s="1"/>
      <c r="F154" s="2"/>
    </row>
    <row r="155" spans="1:6" ht="159" customHeight="1">
      <c r="A155" s="40" t="s">
        <v>383</v>
      </c>
      <c r="B155" s="40"/>
      <c r="C155" s="40"/>
      <c r="D155" s="40"/>
      <c r="E155" s="40"/>
      <c r="F155" s="40"/>
    </row>
    <row r="156" spans="1:6" ht="14.1" customHeight="1">
      <c r="A156" s="1"/>
    </row>
    <row r="157" spans="1:6" ht="14.1" customHeight="1">
      <c r="A157" s="31"/>
      <c r="B157" s="31"/>
    </row>
    <row r="158" spans="1:6" ht="14.1" customHeight="1"/>
    <row r="159" spans="1:6" ht="14.1" customHeight="1"/>
    <row r="160" spans="1:6" ht="14.1" customHeight="1"/>
  </sheetData>
  <mergeCells count="18">
    <mergeCell ref="A155:F155"/>
    <mergeCell ref="B153:F153"/>
    <mergeCell ref="A157:B157"/>
    <mergeCell ref="A1:F1"/>
    <mergeCell ref="A2:F2"/>
    <mergeCell ref="D146:E146"/>
    <mergeCell ref="C147:E147"/>
    <mergeCell ref="C148:E148"/>
    <mergeCell ref="C149:E149"/>
    <mergeCell ref="C150:E150"/>
    <mergeCell ref="B4:C4"/>
    <mergeCell ref="B5:C5"/>
    <mergeCell ref="B6:C6"/>
    <mergeCell ref="B7:C7"/>
    <mergeCell ref="B8:C8"/>
    <mergeCell ref="B9:C9"/>
    <mergeCell ref="A11:F11"/>
    <mergeCell ref="A10:F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3" fitToHeight="2" pageOrder="overThenDown" orientation="portrait" verticalDpi="1200" r:id="rId1"/>
  <headerFooter alignWithMargins="0">
    <oddHeader>&amp;C&amp;F&amp;RPágina &amp;P/2</oddHeader>
    <oddFooter>&amp;C&amp;F&amp;RPágina 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</cp:lastModifiedBy>
  <cp:lastPrinted>2021-09-10T12:58:15Z</cp:lastPrinted>
  <dcterms:created xsi:type="dcterms:W3CDTF">2008-02-26T18:16:23Z</dcterms:created>
  <dcterms:modified xsi:type="dcterms:W3CDTF">2021-09-21T14:58:30Z</dcterms:modified>
</cp:coreProperties>
</file>