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FERIA 2026\"/>
    </mc:Choice>
  </mc:AlternateContent>
  <xr:revisionPtr revIDLastSave="0" documentId="13_ncr:1_{FA11A30F-8ED4-4F8C-AE7F-4A935C450E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9LV4iRUQvFd8zqA9xUwGSfsjOggHFsW6mfNRiQ5+f+c="/>
    </ext>
  </extLst>
</workbook>
</file>

<file path=xl/calcChain.xml><?xml version="1.0" encoding="utf-8"?>
<calcChain xmlns="http://schemas.openxmlformats.org/spreadsheetml/2006/main">
  <c r="J118" i="1" l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E118" i="1" l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J16" i="1" s="1"/>
  <c r="E15" i="1"/>
  <c r="J15" i="1" s="1"/>
  <c r="E14" i="1"/>
  <c r="J14" i="1" s="1"/>
  <c r="E13" i="1"/>
  <c r="J13" i="1" s="1"/>
  <c r="E12" i="1"/>
  <c r="J12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</calcChain>
</file>

<file path=xl/sharedStrings.xml><?xml version="1.0" encoding="utf-8"?>
<sst xmlns="http://schemas.openxmlformats.org/spreadsheetml/2006/main" count="474" uniqueCount="319">
  <si>
    <t xml:space="preserve"> </t>
  </si>
  <si>
    <r>
      <t xml:space="preserve">    Ediciones de la Flor S.R.L. </t>
    </r>
    <r>
      <rPr>
        <b/>
        <sz val="10"/>
        <color rgb="FFFF0000"/>
        <rFont val="Tahoma"/>
        <family val="2"/>
      </rPr>
      <t xml:space="preserve"> </t>
    </r>
  </si>
  <si>
    <t>CÓD</t>
  </si>
  <si>
    <t>TITULO</t>
  </si>
  <si>
    <t>PVP</t>
  </si>
  <si>
    <t>AUTOR</t>
  </si>
  <si>
    <t>ISBN</t>
  </si>
  <si>
    <t>GÉNERO</t>
  </si>
  <si>
    <t xml:space="preserve">                 INFANTILES</t>
  </si>
  <si>
    <t>EL ARCA DE NOE</t>
  </si>
  <si>
    <t>De Moraes, Vinicius</t>
  </si>
  <si>
    <t>978-950-515-821-8</t>
  </si>
  <si>
    <t>INFANTILES</t>
  </si>
  <si>
    <t>EL MISTERIO DEL CONEJO QUE…</t>
  </si>
  <si>
    <t>Lispector, Clarise</t>
  </si>
  <si>
    <t>978-950-515-815-7</t>
  </si>
  <si>
    <t>LOS TRES ASTRONAUTAS</t>
  </si>
  <si>
    <t>Eco, Umberto</t>
  </si>
  <si>
    <t>978-950-515-808-9</t>
  </si>
  <si>
    <t xml:space="preserve">LOS ANIMALES NO SE VISTEN </t>
  </si>
  <si>
    <t>Barret</t>
  </si>
  <si>
    <t>978-950-515-806-5</t>
  </si>
  <si>
    <t xml:space="preserve">LOS BOTONES DEL ELEFANTE </t>
  </si>
  <si>
    <t>Ueno, Noriko</t>
  </si>
  <si>
    <t>978-950-515-817-1</t>
  </si>
  <si>
    <t>Rovella, J.J.</t>
  </si>
  <si>
    <t>EL INFANTE DANTE ELEFANTE 2</t>
  </si>
  <si>
    <t>978-950-515-997-0</t>
  </si>
  <si>
    <t>EL INFANTE DANTE ELEFANTE 3</t>
  </si>
  <si>
    <t>978-950-515-829-4</t>
  </si>
  <si>
    <t>EL INFANTE DANTE ELEFANTE 4</t>
  </si>
  <si>
    <t>978-950-515-853-9</t>
  </si>
  <si>
    <t>EL INFANTE DANTE ELEFANTE 5</t>
  </si>
  <si>
    <t>978-950-515-868-3</t>
  </si>
  <si>
    <t>EL INFANTE DANTE ELEFANTE 6</t>
  </si>
  <si>
    <t>978-950-515-888-1</t>
  </si>
  <si>
    <t>HUMOR GRÁFICO</t>
  </si>
  <si>
    <t xml:space="preserve">Nik  </t>
  </si>
  <si>
    <t>EL LIBRO DE AGATHA</t>
  </si>
  <si>
    <t>978-950-515-848-5</t>
  </si>
  <si>
    <t>EL LIBRO DE GATURRIN</t>
  </si>
  <si>
    <t>978-950-515-849-2</t>
  </si>
  <si>
    <t>GATURRO THE NUMBER TWO (EN INGLÉS)</t>
  </si>
  <si>
    <t>978-950-515-991-8</t>
  </si>
  <si>
    <t>GATURRO THE NUMBER THREE (EN INGLÉS)</t>
  </si>
  <si>
    <t>978-950-515-938-3</t>
  </si>
  <si>
    <t>BONJOUR</t>
  </si>
  <si>
    <t>Liniers</t>
  </si>
  <si>
    <t>978-950-515-769-3</t>
  </si>
  <si>
    <t>¡OH, NO! ME ENAMORÉ</t>
  </si>
  <si>
    <t>Arroquy, Julieta</t>
  </si>
  <si>
    <t>978-950-515-657-3</t>
  </si>
  <si>
    <t>OFELIA 2</t>
  </si>
  <si>
    <t>978-950-515-919-2</t>
  </si>
  <si>
    <t xml:space="preserve">OFELIA 3 </t>
  </si>
  <si>
    <t>978-950-515-825-6</t>
  </si>
  <si>
    <t>OFELIA 4</t>
  </si>
  <si>
    <t>978-950-515-844-7</t>
  </si>
  <si>
    <t>Decur</t>
  </si>
  <si>
    <t>SEMILLAS 1</t>
  </si>
  <si>
    <t>978-950-515-828-7</t>
  </si>
  <si>
    <t>Alberto Montt</t>
  </si>
  <si>
    <t>¡ESO PESCUEZO!</t>
  </si>
  <si>
    <t>978-950-515-822-5</t>
  </si>
  <si>
    <t>Gustavo Sala</t>
  </si>
  <si>
    <t>BIFE ANGOSTO 2</t>
  </si>
  <si>
    <t>978-950-515-043-4</t>
  </si>
  <si>
    <t>BIFE ANGOSTO 3</t>
  </si>
  <si>
    <t>978-950-515-992-5</t>
  </si>
  <si>
    <t>BIFE ANGOSTO 4</t>
  </si>
  <si>
    <t>978-950-515-823-2</t>
  </si>
  <si>
    <t>BIFE ANGOSTO 5</t>
  </si>
  <si>
    <t>978-950-515-872-0</t>
  </si>
  <si>
    <t>EL AMOR ENFERMA</t>
  </si>
  <si>
    <t>978-950-515-836-2</t>
  </si>
  <si>
    <t>LUCHA PELUCHE 1. MUY LINDO TODO!</t>
  </si>
  <si>
    <t>El Niño Rodríguez</t>
  </si>
  <si>
    <t>978-950-515-656-6</t>
  </si>
  <si>
    <t>LUCHA PELUCHE 2. TENSA CALMA!</t>
  </si>
  <si>
    <t>978-950-515-998-7</t>
  </si>
  <si>
    <t>LUCHA PELUCHE 3. YA FUE TODO!</t>
  </si>
  <si>
    <t>978-950-515-826-3</t>
  </si>
  <si>
    <t>LUCHA PELUCHE 4. BIENVENIDOS A LA NADA MISMA!</t>
  </si>
  <si>
    <t>978-950-515-846-1</t>
  </si>
  <si>
    <t>LUCHA PELUCHE 5</t>
  </si>
  <si>
    <t>978-950-515-867-6</t>
  </si>
  <si>
    <t>MI PRIMERA PANDEMIA!</t>
  </si>
  <si>
    <t>978-950-515-881-2</t>
  </si>
  <si>
    <t>Szoka</t>
  </si>
  <si>
    <t>Y, VISTE CÓMO ES 2</t>
  </si>
  <si>
    <t>978-950-515-858-4</t>
  </si>
  <si>
    <t>Y, VISTE CÓMO ES 3</t>
  </si>
  <si>
    <t>978-950-515-871-3</t>
  </si>
  <si>
    <t>LA BRUNELLA</t>
  </si>
  <si>
    <t>978-950-515-859-1</t>
  </si>
  <si>
    <t>TIRAPIA</t>
  </si>
  <si>
    <t>978-950-515-873-7</t>
  </si>
  <si>
    <t>LOS DEPORTISTAS SON UNA RISA 2</t>
  </si>
  <si>
    <t>Garaycochea</t>
  </si>
  <si>
    <t>950-515-771-1</t>
  </si>
  <si>
    <t>Henriquez, Pablo / Ilustrado por Javier Rovella</t>
  </si>
  <si>
    <t>ULTRA ZOMBIES 2</t>
  </si>
  <si>
    <t>978-950-515-892-8</t>
  </si>
  <si>
    <t>GENERALES</t>
  </si>
  <si>
    <t>NOVELA</t>
  </si>
  <si>
    <t>POESÍA</t>
  </si>
  <si>
    <t>ENSAYO</t>
  </si>
  <si>
    <t>ANTIESTÉTICA</t>
  </si>
  <si>
    <t>Noé, Luis Felipe</t>
  </si>
  <si>
    <t>978-950-515-308-4</t>
  </si>
  <si>
    <t>ARTE</t>
  </si>
  <si>
    <t>BIOGRAFÍAS</t>
  </si>
  <si>
    <t>CUENTOS</t>
  </si>
  <si>
    <t>BIS!</t>
  </si>
  <si>
    <t>Johansen, Kevin.  Ilustrado por Liniers</t>
  </si>
  <si>
    <t>978-950-515-940-6</t>
  </si>
  <si>
    <t>CANCIONES DIBUJADAS</t>
  </si>
  <si>
    <t>Maslíah, Leo</t>
  </si>
  <si>
    <t>CHRISTIAN BOLTANSKI. LA VIDA POSIBLE DE UN ARTISTA</t>
  </si>
  <si>
    <t>Boltanski, Christian y Grenier, Catherine</t>
  </si>
  <si>
    <t>978-950-515-902-4</t>
  </si>
  <si>
    <t xml:space="preserve">CRÓNICAS MARCIANAS </t>
  </si>
  <si>
    <t>Bradbury, Ray  Ilustrado por Dennis Calero</t>
  </si>
  <si>
    <t>978-950-515-970-3</t>
  </si>
  <si>
    <t>NOVELA GRÁFICA</t>
  </si>
  <si>
    <t>CUENTOS EN SERIO</t>
  </si>
  <si>
    <t>Rabinovich, Daniel</t>
  </si>
  <si>
    <t>950-515-191-8</t>
  </si>
  <si>
    <t>CUERVOS DE LA MEMORIA.  Los Lugones, luz y tinieblas.</t>
  </si>
  <si>
    <t>Peralta Lugones, Tabita</t>
  </si>
  <si>
    <t>978-950-515-925-3</t>
  </si>
  <si>
    <t>ECONOMÍA, SOCIEDAD Y REGIONES</t>
  </si>
  <si>
    <t xml:space="preserve">Garavaglia, Juan Carlos     </t>
  </si>
  <si>
    <t>950-515-331-7</t>
  </si>
  <si>
    <t>EL ALMA DE LOS PARIAS</t>
  </si>
  <si>
    <t>Nedich, Jorge Emilio</t>
  </si>
  <si>
    <t>978-950-515-928-4</t>
  </si>
  <si>
    <t>EL EXTRANJERO</t>
  </si>
  <si>
    <t>Camus, Albert.  Ilustrado por Julián Aron</t>
  </si>
  <si>
    <t>978-950-515-044-1</t>
  </si>
  <si>
    <t>EL HOMBRE DE LOS LOBOS</t>
  </si>
  <si>
    <t>Freud, S. (Ilustrado por Slawa Harasymowicz)</t>
  </si>
  <si>
    <t>978-950-515-834-8</t>
  </si>
  <si>
    <t>EL POETA ASESINADO</t>
  </si>
  <si>
    <t>Apollinaire, Guillaume. Adaptación e ilustraciones: Oscar Grillo</t>
  </si>
  <si>
    <t>978-950-515-860-7</t>
  </si>
  <si>
    <t>EL SILENCIO DEL FINAL</t>
  </si>
  <si>
    <t>950-515-194-2</t>
  </si>
  <si>
    <t>EL TOPO ILUSTRADO 1</t>
  </si>
  <si>
    <t>Cristian Turdera y Tobías Schleider</t>
  </si>
  <si>
    <t>978-950-515-924-6</t>
  </si>
  <si>
    <t>NARRATIVA ILUSTRADA</t>
  </si>
  <si>
    <t>EL TOPO ILUSTRADO 2</t>
  </si>
  <si>
    <t>978-950-515-827-0</t>
  </si>
  <si>
    <t>EL TOPO ILUSTRADO 3</t>
  </si>
  <si>
    <t>978-950-515-854-6</t>
  </si>
  <si>
    <t>Calmet, Héctor</t>
  </si>
  <si>
    <t>TEATRO</t>
  </si>
  <si>
    <t>ESCENOGRAFÍA 2. El diseño de escenografía e iluminación con tecnología digital.</t>
  </si>
  <si>
    <t>978-950-515-845-4</t>
  </si>
  <si>
    <t>GOTAS DE FÚTBOL</t>
  </si>
  <si>
    <t>Wernicke, Luciano</t>
  </si>
  <si>
    <t>978-950-515-887-4</t>
  </si>
  <si>
    <t>RELATOS DE FUTBOL</t>
  </si>
  <si>
    <t>LA HISTORIETA SALVAJE. Prehistoria de la historieta argentina</t>
  </si>
  <si>
    <t>Gociol, Judith y Gutiérrez, José María (Selección, prólogo y textos)</t>
  </si>
  <si>
    <t>978-950-515-968-0</t>
  </si>
  <si>
    <t>LA HOSPITALIDAD</t>
  </si>
  <si>
    <t>Derrida, Jacques y Dufourmantelle, Anne</t>
  </si>
  <si>
    <t>978-950-515-255-1</t>
  </si>
  <si>
    <t>LA VANGUARDIA PERDIDA</t>
  </si>
  <si>
    <t>Aguirre, Osvaldo</t>
  </si>
  <si>
    <t>978-950-515-855-3</t>
  </si>
  <si>
    <t>COMPILACIÓN DE HUMOR</t>
  </si>
  <si>
    <t>LO MEJOR DE POE</t>
  </si>
  <si>
    <t>Poe, Edgar Allan  Ilustrado por Edu Molina</t>
  </si>
  <si>
    <t>978-950-515-927-7</t>
  </si>
  <si>
    <t>LOS DUEÑOS DE LA TIERRA</t>
  </si>
  <si>
    <t>Viñas, David   Ilustrado por Dante Ginevra</t>
  </si>
  <si>
    <t>978-950-515-042-7</t>
  </si>
  <si>
    <t xml:space="preserve">LOS LIBROS DE ALICIA (RUSTICA)  </t>
  </si>
  <si>
    <t>Carroll, Lewis</t>
  </si>
  <si>
    <t>978-950-515-169-1</t>
  </si>
  <si>
    <t>LOS LIBROS DE ALICIA (TAPA DURA)</t>
  </si>
  <si>
    <t>978-950-515-277-3</t>
  </si>
  <si>
    <t>LOS MERCADERES DEL BS. AS. ...</t>
  </si>
  <si>
    <t>Socolow, Susan</t>
  </si>
  <si>
    <t>950-515-362-7</t>
  </si>
  <si>
    <t>MARÍA KODAMA, ESCLAVA DE LA LIBERTAD</t>
  </si>
  <si>
    <t>Mactas, Mario</t>
  </si>
  <si>
    <t>978-950-515-879-9</t>
  </si>
  <si>
    <t>ENTREVISTAS</t>
  </si>
  <si>
    <t>OOPS!</t>
  </si>
  <si>
    <t>978-950-515-792-1</t>
  </si>
  <si>
    <t xml:space="preserve">PARA VIVIR UN GRAN AMOR     </t>
  </si>
  <si>
    <t>978-950-515-201-8</t>
  </si>
  <si>
    <t>PASTORES Y LABRADORES DE BS.AS</t>
  </si>
  <si>
    <t xml:space="preserve">Garavaglia, Juan Carlos           </t>
  </si>
  <si>
    <t>950-515-234-5</t>
  </si>
  <si>
    <t>PERRAMUS 1 y 2. El piloto del olvido Y El alma de la ciudad.</t>
  </si>
  <si>
    <t>Breccia, Alberto y Sasturain, Juan</t>
  </si>
  <si>
    <t>978-950-515-994-9</t>
  </si>
  <si>
    <t>PERRAMUS 3. La isla del guano. (tapa dura)</t>
  </si>
  <si>
    <t>978-950-515-935-2</t>
  </si>
  <si>
    <t>PERRAMUS 3. La isla del guano. (rústica)</t>
  </si>
  <si>
    <t>978-950-515-937-6</t>
  </si>
  <si>
    <t>PERRAMUS 4. Diente por diente (tapa dura)</t>
  </si>
  <si>
    <t>978-950-515-773-0</t>
  </si>
  <si>
    <t>REPARADOR DE SUEÑOS</t>
  </si>
  <si>
    <t>Santellán, Matías y Serafín</t>
  </si>
  <si>
    <t>978-950-515-915-4</t>
  </si>
  <si>
    <t>RODOLFO WALSH: CARTAS A DONALD A. YATES</t>
  </si>
  <si>
    <t>Delaney Juan José</t>
  </si>
  <si>
    <t>978-950-515-880-5</t>
  </si>
  <si>
    <t>CARTAS</t>
  </si>
  <si>
    <t>SIGNOS</t>
  </si>
  <si>
    <t>978-950-515-579-8</t>
  </si>
  <si>
    <t>SÓNOMAN. EL HOMBRE DEL PODER-MÚSICO-MENTAL</t>
  </si>
  <si>
    <t>Oswal</t>
  </si>
  <si>
    <t>978-950-515-041-0</t>
  </si>
  <si>
    <t>COMIC</t>
  </si>
  <si>
    <t>SÓNOMAN 2</t>
  </si>
  <si>
    <t>978-950-515-999-4</t>
  </si>
  <si>
    <t>TACUARA MANSIÓN Y OTROS CUENTOS</t>
  </si>
  <si>
    <t>Quiroga Horacio; adaptado por Tatúm</t>
  </si>
  <si>
    <t>978-950-515-895-9</t>
  </si>
  <si>
    <t>TEATRO 1 (Nuestro fin de semana, Los días de Julián Bisbal, La ñata contra el libro, La pata de la sota, Tute cabrero)</t>
  </si>
  <si>
    <t xml:space="preserve">Cossa, Roberto                              </t>
  </si>
  <si>
    <t>950-515-405-4</t>
  </si>
  <si>
    <t>TEATRO 2 (El avión negro, La Nona, No hay que llorar)</t>
  </si>
  <si>
    <t>978-950-515-409-8</t>
  </si>
  <si>
    <t>TEATRO 3 (El viejo criado, Gris de ausencia, Ya nadie recuerda a Frederic Chopin, El tío loco, De pies y manos, Yepeto, El sur y después)</t>
  </si>
  <si>
    <t>950-515-411-9</t>
  </si>
  <si>
    <t>TEATRO 4 (Angelito, Los compadritos, Tartufo -adaptación-)</t>
  </si>
  <si>
    <t xml:space="preserve">Cossa, Roberto                               </t>
  </si>
  <si>
    <t>950-515-415-1</t>
  </si>
  <si>
    <t xml:space="preserve">Cossa, Roberto                                     </t>
  </si>
  <si>
    <t>TEATRO 6 (El saludador, Pingüinos, El caso cien)</t>
  </si>
  <si>
    <t>Cossa, Roberto</t>
  </si>
  <si>
    <t>950-515-437-2</t>
  </si>
  <si>
    <t>TEATRO 7 (Un hombre equivocado, Daños colaterales, Definitivamente adiós (monólogo), Cuestión de principios, Yepeto (segunda versión), La novia de los forasteros)</t>
  </si>
  <si>
    <t>978-950-515-861-4</t>
  </si>
  <si>
    <t>TEATRO 8 (Un día de junio de 1955, Final del juicio, Solo queda rezar)</t>
  </si>
  <si>
    <t>978-950-515-882-9</t>
  </si>
  <si>
    <t>TEATRO REUNIDO 1 (1964-1979)</t>
  </si>
  <si>
    <t>978-950-515-929-1</t>
  </si>
  <si>
    <t>TEATRO REUNIDO 2 (1980-1991)</t>
  </si>
  <si>
    <t>978-950-515-930-7</t>
  </si>
  <si>
    <t>TEATRO REUNIDO 3 (1993-2006)</t>
  </si>
  <si>
    <t>978-950-515-934-5</t>
  </si>
  <si>
    <t>NUEVO TEATRO ITALIANO 1</t>
  </si>
  <si>
    <t>Erba, Edoardo; Lievi, Cesare y Manfridi, Giuseppe</t>
  </si>
  <si>
    <t>950-515-432-1</t>
  </si>
  <si>
    <t>TEATRO 1 (Golpes a mi puerta, Memorial del cordero asesinado, Ulf, Ritorno a Coralina)</t>
  </si>
  <si>
    <t xml:space="preserve">Gené, Juan Carlos                           </t>
  </si>
  <si>
    <t>950-515-420-8</t>
  </si>
  <si>
    <t>TEATRO 2 (El herrero y el diablo, Se acabó la diversión, El inglés)</t>
  </si>
  <si>
    <t>950-515-425-9</t>
  </si>
  <si>
    <t>TEATRO 1 (Aeroplanos, El frac rojo, Papi, Hay que apagar el fuego, El acompañamiento)</t>
  </si>
  <si>
    <t xml:space="preserve">Gorostiza, Carlos                        </t>
  </si>
  <si>
    <t>950-515-413-5</t>
  </si>
  <si>
    <t>TEATRO 2 (Matar el tiempo, Los hermanos queridos, Juan y Pedro, Los cinco sentidos capitales, El lugar)</t>
  </si>
  <si>
    <t xml:space="preserve">Gorostiza, Carlos                         </t>
  </si>
  <si>
    <t>950-515-217-5</t>
  </si>
  <si>
    <t xml:space="preserve">TEATRO 3 (El puente, El pan de la locura, Los prójimos, ¿A qué jugamos?, El caso del hombre de la valija) </t>
  </si>
  <si>
    <t xml:space="preserve">Gorostiza, Carlos                           </t>
  </si>
  <si>
    <t>950-515-418-6</t>
  </si>
  <si>
    <t>TEATRO 5 (Los otros papeles, A propósito del tiempo, Doble historia de amor)</t>
  </si>
  <si>
    <t xml:space="preserve">Gorostiza, Carlos                              </t>
  </si>
  <si>
    <t>950-515-426-7</t>
  </si>
  <si>
    <t>TEATRO 6 (Toque de queda, El alma de papá, Un testamento para Juan)</t>
  </si>
  <si>
    <t>978-950-515-440-1</t>
  </si>
  <si>
    <t>TEATRO 7 (Distracciones, Pequeñas confusiones, Vuelo a Capistrano, El aire del río)</t>
  </si>
  <si>
    <t>978-950-515-841-6</t>
  </si>
  <si>
    <t>NO JUEGUES CON FUEGO PORQUE… (Juegos de salón, El ama de llaves, Democracia en el bar, No juegues con fuego porque lo podés apagar)</t>
  </si>
  <si>
    <t>950-515-563-8</t>
  </si>
  <si>
    <t>TRES IDIOTAS EN BUSCA DE UNA IMBÉCIL Y OTRAS 30 PIEZAS BREVES</t>
  </si>
  <si>
    <t>978-950-515-438-8</t>
  </si>
  <si>
    <t>TEATRO 1 (Huesito Caracú, La Familia Fernandes, Stan y Oliver)</t>
  </si>
  <si>
    <t>Midón, Hugo</t>
  </si>
  <si>
    <t>950-515-436-4</t>
  </si>
  <si>
    <t>TEATRO 2 (Vivitos y coleando 1, 2 y 3)</t>
  </si>
  <si>
    <t>978-950-515-835-5</t>
  </si>
  <si>
    <t>EL DESEO ATRAPADO POR LA COLA</t>
  </si>
  <si>
    <t>Picasso, Pablo</t>
  </si>
  <si>
    <t>978-950-515-913-0</t>
  </si>
  <si>
    <t xml:space="preserve">Rovner, Eduardo                             </t>
  </si>
  <si>
    <t>TEATRO 2 (Y el mundo vendrá, Sueños de un náufrago, Último premio, Una pareja, ¿Una foto…?, Concierto de aniversario, Carne; La vieja, la joven y el harapiento)</t>
  </si>
  <si>
    <t>950-515-424-0</t>
  </si>
  <si>
    <t>TEATRO 3 (Tetralogía de las sombras: Sócrates, el encantador de almas; La mosca blanca; Tinieblas de un escritor enamorado; El otro y su sombra)</t>
  </si>
  <si>
    <t>Rovner, Eduardo</t>
  </si>
  <si>
    <t xml:space="preserve">950-515-431-3      </t>
  </si>
  <si>
    <t>TEATRO 4 (Teodoro y la luna, Almas gemelas, Arturo Illia.  Historia de un hombre y un golpe, Alma en pena)</t>
  </si>
  <si>
    <t>950-515-435-6</t>
  </si>
  <si>
    <t>TEATRO 5 (Noche de ronda; Te voy a matar, mamá; El sueño de Ulises; Fuego en Casabindo; Obras cortas: El poeta y el sepulturero; Viejas ilusiones; Esto no da para más; El padre, el hijo y el espíritu volátil)</t>
  </si>
  <si>
    <t>978-950-515-439-5</t>
  </si>
  <si>
    <t>TEATRO 6 (El hombre lobo, En tren de soñar, Los Velázquez, La sombra de Federico, Los peligros del turismo, Otras almas gemelas, Sueños de artistas)</t>
  </si>
  <si>
    <t>978-950-515-920-8</t>
  </si>
  <si>
    <t>TEATRO 7 (El misterio de la obra de arte, La musa y el poeta, Señores yo soy el tango, La Ñata Gaucha, La otra, Viejas ilusiones 2, Desdentados)</t>
  </si>
  <si>
    <t>978-950-515-840-9</t>
  </si>
  <si>
    <t>TEODORO Y LA LUNA. Ilustrado por Luis Felipe Noé</t>
  </si>
  <si>
    <t>978-950-515-441-8</t>
  </si>
  <si>
    <t>UNA NOCHE DE VERANO Y OTROS CUENTOS</t>
  </si>
  <si>
    <t>Bierce, Ambrose; adaptado por Tatúm</t>
  </si>
  <si>
    <t>978-950-515-865-2</t>
  </si>
  <si>
    <t>TEATRO. La Granada.  La Batalla.</t>
  </si>
  <si>
    <t>Walsh, Rodolfo</t>
  </si>
  <si>
    <t>978-950-515-406-7</t>
  </si>
  <si>
    <t xml:space="preserve">            LISTA DE PRECIOS    CONABIP / LIBRO% 2026</t>
  </si>
  <si>
    <t xml:space="preserve">NACE UNA SANDIA </t>
  </si>
  <si>
    <t>NACE UN PAJARO</t>
  </si>
  <si>
    <t>Olavarría, Agustín</t>
  </si>
  <si>
    <t>950-515-811-4</t>
  </si>
  <si>
    <t>950-515-810-9</t>
  </si>
  <si>
    <t>Costo ($)</t>
  </si>
  <si>
    <t>CANT.</t>
  </si>
  <si>
    <t xml:space="preserve">PRECIO </t>
  </si>
  <si>
    <t>CONABIP</t>
  </si>
  <si>
    <t>a comprar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</si>
</sst>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sz val="8"/>
      <color rgb="FF000000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sz val="10"/>
      <color rgb="FFFF0000"/>
      <name val="Tahoma"/>
      <family val="2"/>
    </font>
    <font>
      <sz val="10"/>
      <color rgb="FFFFFFFF"/>
      <name val="Arial"/>
      <family val="2"/>
    </font>
    <font>
      <sz val="10"/>
      <color rgb="FFFFFF0D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8"/>
      <name val="Arial"/>
      <family val="2"/>
      <scheme val="minor"/>
    </font>
    <font>
      <sz val="8"/>
      <name val="Arial"/>
      <family val="2"/>
    </font>
    <font>
      <b/>
      <sz val="16"/>
      <color rgb="FFFFC000"/>
      <name val="Verdana"/>
      <family val="2"/>
    </font>
    <font>
      <sz val="10"/>
      <color rgb="FF000000"/>
      <name val="Tahoma"/>
      <family val="2"/>
    </font>
    <font>
      <sz val="10"/>
      <name val="Arial"/>
      <family val="2"/>
    </font>
    <font>
      <b/>
      <sz val="14"/>
      <color theme="5"/>
      <name val="Tahoma"/>
      <family val="2"/>
    </font>
    <font>
      <b/>
      <sz val="10"/>
      <name val="Tahoma"/>
      <family val="2"/>
    </font>
    <font>
      <b/>
      <sz val="16"/>
      <color theme="6" tint="0.79998168889431442"/>
      <name val="Tahoma"/>
      <family val="2"/>
    </font>
    <font>
      <b/>
      <sz val="10"/>
      <color theme="6" tint="0.7999816888943144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4F6D8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2" fontId="7" fillId="2" borderId="1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5" fillId="0" borderId="0" xfId="0" applyFont="1" applyAlignment="1"/>
    <xf numFmtId="0" fontId="6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/>
    <xf numFmtId="0" fontId="6" fillId="0" borderId="13" xfId="0" applyFont="1" applyBorder="1" applyAlignment="1">
      <alignment horizontal="center"/>
    </xf>
    <xf numFmtId="49" fontId="1" fillId="0" borderId="0" xfId="0" applyNumberFormat="1" applyFont="1" applyAlignment="1"/>
    <xf numFmtId="0" fontId="16" fillId="0" borderId="0" xfId="0" applyFont="1" applyAlignment="1"/>
    <xf numFmtId="0" fontId="17" fillId="0" borderId="0" xfId="0" applyFont="1"/>
    <xf numFmtId="0" fontId="13" fillId="2" borderId="1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49" fontId="6" fillId="0" borderId="21" xfId="0" applyNumberFormat="1" applyFont="1" applyBorder="1" applyAlignment="1">
      <alignment horizontal="center"/>
    </xf>
    <xf numFmtId="49" fontId="14" fillId="3" borderId="22" xfId="0" applyNumberFormat="1" applyFont="1" applyFill="1" applyBorder="1" applyAlignment="1">
      <alignment horizontal="center"/>
    </xf>
    <xf numFmtId="49" fontId="14" fillId="3" borderId="23" xfId="0" applyNumberFormat="1" applyFont="1" applyFill="1" applyBorder="1" applyAlignment="1">
      <alignment horizontal="left" vertical="center"/>
    </xf>
    <xf numFmtId="49" fontId="14" fillId="3" borderId="23" xfId="0" applyNumberFormat="1" applyFont="1" applyFill="1" applyBorder="1" applyAlignment="1">
      <alignment horizontal="left"/>
    </xf>
    <xf numFmtId="49" fontId="14" fillId="3" borderId="23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1" fontId="11" fillId="2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9" fillId="0" borderId="0" xfId="0" applyFont="1" applyAlignment="1"/>
    <xf numFmtId="0" fontId="19" fillId="0" borderId="15" xfId="0" applyFont="1" applyFill="1" applyBorder="1" applyAlignment="1">
      <alignment horizontal="center"/>
    </xf>
    <xf numFmtId="0" fontId="20" fillId="0" borderId="0" xfId="0" applyFont="1"/>
    <xf numFmtId="0" fontId="15" fillId="0" borderId="17" xfId="0" applyFont="1" applyBorder="1"/>
    <xf numFmtId="0" fontId="15" fillId="0" borderId="15" xfId="0" applyFont="1" applyBorder="1" applyAlignment="1">
      <alignment horizontal="center"/>
    </xf>
    <xf numFmtId="0" fontId="15" fillId="0" borderId="29" xfId="0" applyFont="1" applyBorder="1"/>
    <xf numFmtId="49" fontId="14" fillId="3" borderId="24" xfId="0" applyNumberFormat="1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left"/>
    </xf>
    <xf numFmtId="0" fontId="19" fillId="0" borderId="31" xfId="0" applyFont="1" applyFill="1" applyBorder="1" applyAlignment="1">
      <alignment horizontal="center"/>
    </xf>
    <xf numFmtId="0" fontId="15" fillId="0" borderId="32" xfId="0" applyFont="1" applyBorder="1" applyAlignment="1">
      <alignment horizontal="left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0" fillId="5" borderId="0" xfId="0" applyFill="1" applyAlignment="1">
      <alignment horizontal="center"/>
    </xf>
    <xf numFmtId="49" fontId="21" fillId="6" borderId="48" xfId="0" applyNumberFormat="1" applyFont="1" applyFill="1" applyBorder="1" applyAlignment="1">
      <alignment horizontal="center" vertical="center"/>
    </xf>
    <xf numFmtId="0" fontId="22" fillId="7" borderId="46" xfId="0" applyFon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left"/>
    </xf>
    <xf numFmtId="0" fontId="0" fillId="6" borderId="1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50" xfId="0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left"/>
    </xf>
    <xf numFmtId="0" fontId="23" fillId="8" borderId="46" xfId="0" applyFont="1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14" fillId="3" borderId="55" xfId="0" applyFont="1" applyFill="1" applyBorder="1" applyAlignment="1">
      <alignment horizontal="left" vertical="center"/>
    </xf>
    <xf numFmtId="0" fontId="6" fillId="3" borderId="55" xfId="0" applyFont="1" applyFill="1" applyBorder="1" applyAlignment="1">
      <alignment horizontal="left"/>
    </xf>
    <xf numFmtId="0" fontId="6" fillId="3" borderId="55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19" fillId="9" borderId="28" xfId="0" applyFont="1" applyFill="1" applyBorder="1" applyAlignment="1">
      <alignment horizontal="center"/>
    </xf>
    <xf numFmtId="0" fontId="19" fillId="9" borderId="15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9" borderId="32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6D8"/>
      <color rgb="FF857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38100</xdr:rowOff>
        </xdr:from>
        <xdr:to>
          <xdr:col>1</xdr:col>
          <xdr:colOff>447675</xdr:colOff>
          <xdr:row>1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581025</xdr:colOff>
          <xdr:row>0</xdr:row>
          <xdr:rowOff>38100</xdr:rowOff>
        </xdr:from>
        <xdr:to>
          <xdr:col>9</xdr:col>
          <xdr:colOff>971550</xdr:colOff>
          <xdr:row>1</xdr:row>
          <xdr:rowOff>209550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2"/>
  <sheetViews>
    <sheetView tabSelected="1" zoomScale="130" zoomScaleNormal="130" workbookViewId="0">
      <selection activeCell="E1" sqref="E1"/>
    </sheetView>
  </sheetViews>
  <sheetFormatPr baseColWidth="10" defaultColWidth="12.5703125" defaultRowHeight="15" customHeight="1" x14ac:dyDescent="0.2"/>
  <cols>
    <col min="1" max="1" width="2.7109375" customWidth="1"/>
    <col min="2" max="2" width="6.85546875" style="21" customWidth="1"/>
    <col min="3" max="3" width="32.7109375" style="23" customWidth="1"/>
    <col min="4" max="4" width="9" style="65" customWidth="1"/>
    <col min="5" max="5" width="14" style="65" customWidth="1"/>
    <col min="6" max="6" width="12.7109375" style="110" customWidth="1"/>
    <col min="7" max="7" width="17.42578125" style="23" customWidth="1"/>
    <col min="8" max="8" width="18.28515625" style="21" customWidth="1"/>
    <col min="9" max="9" width="15" style="5" customWidth="1"/>
    <col min="10" max="10" width="15.28515625" style="102" customWidth="1"/>
  </cols>
  <sheetData>
    <row r="1" spans="1:12" s="1" customFormat="1" ht="21.75" customHeight="1" x14ac:dyDescent="0.2">
      <c r="A1" s="1" t="s">
        <v>0</v>
      </c>
      <c r="B1" s="7"/>
      <c r="C1" s="8" t="s">
        <v>1</v>
      </c>
      <c r="D1" s="9" t="s">
        <v>0</v>
      </c>
      <c r="E1" s="9"/>
      <c r="F1" s="9" t="s">
        <v>0</v>
      </c>
      <c r="G1" s="9" t="s">
        <v>0</v>
      </c>
      <c r="H1" s="7"/>
      <c r="I1" s="51"/>
      <c r="J1" s="94"/>
      <c r="K1" s="1" t="s">
        <v>0</v>
      </c>
    </row>
    <row r="2" spans="1:12" s="1" customFormat="1" ht="21" customHeight="1" thickBot="1" x14ac:dyDescent="0.3">
      <c r="A2" s="1" t="s">
        <v>0</v>
      </c>
      <c r="B2" s="50" t="s">
        <v>308</v>
      </c>
      <c r="C2" s="10"/>
      <c r="D2" s="11"/>
      <c r="E2" s="11"/>
      <c r="F2" s="103"/>
      <c r="G2" s="11"/>
      <c r="H2" s="7"/>
      <c r="I2" s="51"/>
      <c r="J2" s="94"/>
      <c r="K2" s="1" t="s">
        <v>0</v>
      </c>
      <c r="L2" s="1" t="s">
        <v>0</v>
      </c>
    </row>
    <row r="3" spans="1:12" s="3" customFormat="1" ht="19.5" customHeight="1" thickBot="1" x14ac:dyDescent="0.3">
      <c r="B3" s="12" t="s">
        <v>2</v>
      </c>
      <c r="C3" s="29" t="s">
        <v>3</v>
      </c>
      <c r="D3" s="29" t="s">
        <v>4</v>
      </c>
      <c r="E3" s="111" t="s">
        <v>316</v>
      </c>
      <c r="F3" s="117" t="s">
        <v>315</v>
      </c>
      <c r="G3" s="38" t="s">
        <v>5</v>
      </c>
      <c r="H3" s="13" t="s">
        <v>6</v>
      </c>
      <c r="I3" s="30" t="s">
        <v>7</v>
      </c>
      <c r="J3" s="95" t="s">
        <v>314</v>
      </c>
      <c r="K3" s="3" t="s">
        <v>0</v>
      </c>
    </row>
    <row r="4" spans="1:12" s="26" customFormat="1" ht="15.75" customHeight="1" thickBot="1" x14ac:dyDescent="0.3">
      <c r="B4" s="42"/>
      <c r="C4" s="43" t="s">
        <v>8</v>
      </c>
      <c r="D4" s="44"/>
      <c r="E4" s="112" t="s">
        <v>317</v>
      </c>
      <c r="F4" s="132" t="s">
        <v>318</v>
      </c>
      <c r="G4" s="44"/>
      <c r="H4" s="45"/>
      <c r="I4" s="71"/>
      <c r="J4" s="96"/>
    </row>
    <row r="5" spans="1:12" s="1" customFormat="1" ht="12.75" customHeight="1" x14ac:dyDescent="0.2">
      <c r="B5" s="39">
        <v>3</v>
      </c>
      <c r="C5" s="40" t="s">
        <v>9</v>
      </c>
      <c r="D5" s="113">
        <v>15300</v>
      </c>
      <c r="E5" s="127">
        <f>D5*0.5</f>
        <v>7650</v>
      </c>
      <c r="F5" s="104"/>
      <c r="G5" s="58" t="s">
        <v>10</v>
      </c>
      <c r="H5" s="41" t="s">
        <v>11</v>
      </c>
      <c r="I5" s="52" t="s">
        <v>12</v>
      </c>
      <c r="J5" s="97">
        <f>F5*E5</f>
        <v>0</v>
      </c>
    </row>
    <row r="6" spans="1:12" s="1" customFormat="1" ht="13.5" customHeight="1" x14ac:dyDescent="0.2">
      <c r="B6" s="19">
        <v>6</v>
      </c>
      <c r="C6" s="22" t="s">
        <v>13</v>
      </c>
      <c r="D6" s="114">
        <v>15300</v>
      </c>
      <c r="E6" s="128">
        <f>D6*0.5</f>
        <v>7650</v>
      </c>
      <c r="F6" s="105"/>
      <c r="G6" s="59" t="s">
        <v>14</v>
      </c>
      <c r="H6" s="14" t="s">
        <v>15</v>
      </c>
      <c r="I6" s="53" t="s">
        <v>12</v>
      </c>
      <c r="J6" s="98">
        <f>E6*F6</f>
        <v>0</v>
      </c>
    </row>
    <row r="7" spans="1:12" s="1" customFormat="1" ht="12.75" customHeight="1" x14ac:dyDescent="0.2">
      <c r="B7" s="19">
        <v>18</v>
      </c>
      <c r="C7" s="22" t="s">
        <v>16</v>
      </c>
      <c r="D7" s="114">
        <v>15300</v>
      </c>
      <c r="E7" s="128">
        <f t="shared" ref="E7:E16" si="0">D7*0.5</f>
        <v>7650</v>
      </c>
      <c r="F7" s="105"/>
      <c r="G7" s="59" t="s">
        <v>17</v>
      </c>
      <c r="H7" s="14" t="s">
        <v>18</v>
      </c>
      <c r="I7" s="53" t="s">
        <v>12</v>
      </c>
      <c r="J7" s="98">
        <f t="shared" ref="J7:J16" si="1">E7*F7</f>
        <v>0</v>
      </c>
    </row>
    <row r="8" spans="1:12" s="1" customFormat="1" ht="12.75" customHeight="1" x14ac:dyDescent="0.2">
      <c r="B8" s="19">
        <v>23</v>
      </c>
      <c r="C8" s="22" t="s">
        <v>19</v>
      </c>
      <c r="D8" s="114">
        <v>15300</v>
      </c>
      <c r="E8" s="128">
        <f t="shared" si="0"/>
        <v>7650</v>
      </c>
      <c r="F8" s="105"/>
      <c r="G8" s="59" t="s">
        <v>20</v>
      </c>
      <c r="H8" s="14" t="s">
        <v>21</v>
      </c>
      <c r="I8" s="53" t="s">
        <v>12</v>
      </c>
      <c r="J8" s="98">
        <f t="shared" si="1"/>
        <v>0</v>
      </c>
    </row>
    <row r="9" spans="1:12" s="1" customFormat="1" ht="12.75" customHeight="1" x14ac:dyDescent="0.2">
      <c r="A9" s="2"/>
      <c r="B9" s="19">
        <v>25</v>
      </c>
      <c r="C9" s="22" t="s">
        <v>22</v>
      </c>
      <c r="D9" s="114">
        <v>9600</v>
      </c>
      <c r="E9" s="128">
        <f t="shared" si="0"/>
        <v>4800</v>
      </c>
      <c r="F9" s="105"/>
      <c r="G9" s="59" t="s">
        <v>23</v>
      </c>
      <c r="H9" s="14" t="s">
        <v>24</v>
      </c>
      <c r="I9" s="53" t="s">
        <v>12</v>
      </c>
      <c r="J9" s="98">
        <f t="shared" si="1"/>
        <v>0</v>
      </c>
    </row>
    <row r="10" spans="1:12" s="1" customFormat="1" ht="12.75" customHeight="1" x14ac:dyDescent="0.2">
      <c r="A10" s="2"/>
      <c r="B10" s="19">
        <v>26</v>
      </c>
      <c r="C10" s="22" t="s">
        <v>309</v>
      </c>
      <c r="D10" s="114">
        <v>9600</v>
      </c>
      <c r="E10" s="128">
        <f t="shared" si="0"/>
        <v>4800</v>
      </c>
      <c r="F10" s="105"/>
      <c r="G10" s="59" t="s">
        <v>311</v>
      </c>
      <c r="H10" s="14" t="s">
        <v>312</v>
      </c>
      <c r="I10" s="53" t="s">
        <v>12</v>
      </c>
      <c r="J10" s="98">
        <f t="shared" si="1"/>
        <v>0</v>
      </c>
    </row>
    <row r="11" spans="1:12" s="1" customFormat="1" ht="12.75" customHeight="1" x14ac:dyDescent="0.2">
      <c r="A11" s="2"/>
      <c r="B11" s="19">
        <v>27</v>
      </c>
      <c r="C11" s="22" t="s">
        <v>310</v>
      </c>
      <c r="D11" s="114">
        <v>9600</v>
      </c>
      <c r="E11" s="128">
        <f t="shared" si="0"/>
        <v>4800</v>
      </c>
      <c r="F11" s="105"/>
      <c r="G11" s="59" t="s">
        <v>311</v>
      </c>
      <c r="H11" s="14" t="s">
        <v>313</v>
      </c>
      <c r="I11" s="53" t="s">
        <v>12</v>
      </c>
      <c r="J11" s="98">
        <f t="shared" si="1"/>
        <v>0</v>
      </c>
    </row>
    <row r="12" spans="1:12" s="1" customFormat="1" ht="12.75" customHeight="1" x14ac:dyDescent="0.2">
      <c r="A12" s="2"/>
      <c r="B12" s="19">
        <v>490</v>
      </c>
      <c r="C12" s="22" t="s">
        <v>26</v>
      </c>
      <c r="D12" s="114">
        <v>17500</v>
      </c>
      <c r="E12" s="128">
        <f t="shared" si="0"/>
        <v>8750</v>
      </c>
      <c r="F12" s="105"/>
      <c r="G12" s="59" t="s">
        <v>25</v>
      </c>
      <c r="H12" s="14" t="s">
        <v>27</v>
      </c>
      <c r="I12" s="53" t="s">
        <v>12</v>
      </c>
      <c r="J12" s="98">
        <f t="shared" si="1"/>
        <v>0</v>
      </c>
    </row>
    <row r="13" spans="1:12" s="1" customFormat="1" ht="12.75" customHeight="1" x14ac:dyDescent="0.2">
      <c r="A13" s="2"/>
      <c r="B13" s="19">
        <v>1205</v>
      </c>
      <c r="C13" s="22" t="s">
        <v>28</v>
      </c>
      <c r="D13" s="114">
        <v>17500</v>
      </c>
      <c r="E13" s="128">
        <f t="shared" si="0"/>
        <v>8750</v>
      </c>
      <c r="F13" s="105"/>
      <c r="G13" s="59" t="s">
        <v>25</v>
      </c>
      <c r="H13" s="14" t="s">
        <v>29</v>
      </c>
      <c r="I13" s="53" t="s">
        <v>12</v>
      </c>
      <c r="J13" s="98">
        <f t="shared" si="1"/>
        <v>0</v>
      </c>
    </row>
    <row r="14" spans="1:12" s="1" customFormat="1" ht="12.75" customHeight="1" x14ac:dyDescent="0.2">
      <c r="A14" s="2"/>
      <c r="B14" s="19">
        <v>1215</v>
      </c>
      <c r="C14" s="22" t="s">
        <v>30</v>
      </c>
      <c r="D14" s="114">
        <v>17500</v>
      </c>
      <c r="E14" s="128">
        <f t="shared" si="0"/>
        <v>8750</v>
      </c>
      <c r="F14" s="105"/>
      <c r="G14" s="59" t="s">
        <v>25</v>
      </c>
      <c r="H14" s="14" t="s">
        <v>31</v>
      </c>
      <c r="I14" s="53" t="s">
        <v>12</v>
      </c>
      <c r="J14" s="98">
        <f t="shared" si="1"/>
        <v>0</v>
      </c>
    </row>
    <row r="15" spans="1:12" s="1" customFormat="1" ht="12.75" customHeight="1" x14ac:dyDescent="0.2">
      <c r="A15" s="2"/>
      <c r="B15" s="15">
        <v>1228</v>
      </c>
      <c r="C15" s="22" t="s">
        <v>32</v>
      </c>
      <c r="D15" s="114">
        <v>17500</v>
      </c>
      <c r="E15" s="128">
        <f t="shared" si="0"/>
        <v>8750</v>
      </c>
      <c r="F15" s="106"/>
      <c r="G15" s="59" t="s">
        <v>25</v>
      </c>
      <c r="H15" s="16" t="s">
        <v>33</v>
      </c>
      <c r="I15" s="53" t="s">
        <v>12</v>
      </c>
      <c r="J15" s="98">
        <f t="shared" si="1"/>
        <v>0</v>
      </c>
    </row>
    <row r="16" spans="1:12" s="1" customFormat="1" ht="12.75" customHeight="1" thickBot="1" x14ac:dyDescent="0.25">
      <c r="A16" s="2"/>
      <c r="B16" s="15">
        <v>1244</v>
      </c>
      <c r="C16" s="17" t="s">
        <v>34</v>
      </c>
      <c r="D16" s="115">
        <v>17500</v>
      </c>
      <c r="E16" s="129">
        <f t="shared" si="0"/>
        <v>8750</v>
      </c>
      <c r="F16" s="106"/>
      <c r="G16" s="60" t="s">
        <v>25</v>
      </c>
      <c r="H16" s="16" t="s">
        <v>35</v>
      </c>
      <c r="I16" s="54" t="s">
        <v>12</v>
      </c>
      <c r="J16" s="98">
        <f t="shared" si="1"/>
        <v>0</v>
      </c>
    </row>
    <row r="17" spans="1:10" s="1" customFormat="1" ht="12.75" customHeight="1" thickBot="1" x14ac:dyDescent="0.25">
      <c r="B17" s="46"/>
      <c r="C17" s="47" t="s">
        <v>36</v>
      </c>
      <c r="D17" s="48"/>
      <c r="E17" s="116"/>
      <c r="F17" s="107"/>
      <c r="G17" s="48"/>
      <c r="H17" s="48"/>
      <c r="I17" s="49"/>
      <c r="J17" s="99"/>
    </row>
    <row r="18" spans="1:10" s="27" customFormat="1" ht="12.75" customHeight="1" x14ac:dyDescent="0.2">
      <c r="A18" s="28"/>
      <c r="B18" s="72">
        <v>1212</v>
      </c>
      <c r="C18" s="73" t="s">
        <v>38</v>
      </c>
      <c r="D18" s="74">
        <v>10400</v>
      </c>
      <c r="E18" s="130">
        <f>D18*0.5</f>
        <v>5200</v>
      </c>
      <c r="F18" s="108"/>
      <c r="G18" s="75" t="s">
        <v>37</v>
      </c>
      <c r="H18" s="76" t="s">
        <v>39</v>
      </c>
      <c r="I18" s="77" t="s">
        <v>36</v>
      </c>
      <c r="J18" s="97">
        <f>E18*F18</f>
        <v>0</v>
      </c>
    </row>
    <row r="19" spans="1:10" s="27" customFormat="1" ht="12.75" customHeight="1" x14ac:dyDescent="0.2">
      <c r="A19" s="28"/>
      <c r="B19" s="31">
        <v>1213</v>
      </c>
      <c r="C19" s="33" t="s">
        <v>40</v>
      </c>
      <c r="D19" s="66">
        <v>10400</v>
      </c>
      <c r="E19" s="131">
        <f>D19*0.5</f>
        <v>5200</v>
      </c>
      <c r="F19" s="69"/>
      <c r="G19" s="61" t="s">
        <v>37</v>
      </c>
      <c r="H19" s="35" t="s">
        <v>41</v>
      </c>
      <c r="I19" s="37" t="s">
        <v>36</v>
      </c>
      <c r="J19" s="100">
        <f>E19*F19</f>
        <v>0</v>
      </c>
    </row>
    <row r="20" spans="1:10" s="27" customFormat="1" ht="12.75" customHeight="1" x14ac:dyDescent="0.2">
      <c r="A20" s="28"/>
      <c r="B20" s="31">
        <v>488</v>
      </c>
      <c r="C20" s="33" t="s">
        <v>42</v>
      </c>
      <c r="D20" s="66">
        <v>16400</v>
      </c>
      <c r="E20" s="131">
        <f t="shared" ref="E20:E45" si="2">D20*0.5</f>
        <v>8200</v>
      </c>
      <c r="F20" s="69"/>
      <c r="G20" s="61" t="s">
        <v>37</v>
      </c>
      <c r="H20" s="35" t="s">
        <v>43</v>
      </c>
      <c r="I20" s="37" t="s">
        <v>36</v>
      </c>
      <c r="J20" s="100">
        <f t="shared" ref="J20:J45" si="3">E20*F20</f>
        <v>0</v>
      </c>
    </row>
    <row r="21" spans="1:10" s="27" customFormat="1" ht="12.75" customHeight="1" x14ac:dyDescent="0.2">
      <c r="A21" s="28"/>
      <c r="B21" s="31">
        <v>496</v>
      </c>
      <c r="C21" s="33" t="s">
        <v>44</v>
      </c>
      <c r="D21" s="66">
        <v>16400</v>
      </c>
      <c r="E21" s="131">
        <f t="shared" si="2"/>
        <v>8200</v>
      </c>
      <c r="F21" s="69"/>
      <c r="G21" s="61" t="s">
        <v>37</v>
      </c>
      <c r="H21" s="35" t="s">
        <v>45</v>
      </c>
      <c r="I21" s="37" t="s">
        <v>36</v>
      </c>
      <c r="J21" s="100">
        <f t="shared" si="3"/>
        <v>0</v>
      </c>
    </row>
    <row r="22" spans="1:10" s="27" customFormat="1" ht="12.75" customHeight="1" x14ac:dyDescent="0.2">
      <c r="A22" s="28"/>
      <c r="B22" s="31">
        <v>455</v>
      </c>
      <c r="C22" s="33" t="s">
        <v>46</v>
      </c>
      <c r="D22" s="66">
        <v>27500</v>
      </c>
      <c r="E22" s="131">
        <f t="shared" si="2"/>
        <v>13750</v>
      </c>
      <c r="F22" s="69"/>
      <c r="G22" s="61" t="s">
        <v>47</v>
      </c>
      <c r="H22" s="35" t="s">
        <v>48</v>
      </c>
      <c r="I22" s="37" t="s">
        <v>36</v>
      </c>
      <c r="J22" s="100">
        <f t="shared" si="3"/>
        <v>0</v>
      </c>
    </row>
    <row r="23" spans="1:10" s="27" customFormat="1" ht="12.75" customHeight="1" x14ac:dyDescent="0.2">
      <c r="A23" s="28"/>
      <c r="B23" s="31">
        <v>471</v>
      </c>
      <c r="C23" s="33" t="s">
        <v>49</v>
      </c>
      <c r="D23" s="66">
        <v>16100</v>
      </c>
      <c r="E23" s="131">
        <f t="shared" si="2"/>
        <v>8050</v>
      </c>
      <c r="F23" s="69"/>
      <c r="G23" s="61" t="s">
        <v>50</v>
      </c>
      <c r="H23" s="35" t="s">
        <v>51</v>
      </c>
      <c r="I23" s="37" t="s">
        <v>36</v>
      </c>
      <c r="J23" s="100">
        <f t="shared" si="3"/>
        <v>0</v>
      </c>
    </row>
    <row r="24" spans="1:10" s="27" customFormat="1" ht="12.75" customHeight="1" x14ac:dyDescent="0.2">
      <c r="A24" s="28"/>
      <c r="B24" s="31">
        <v>493</v>
      </c>
      <c r="C24" s="33" t="s">
        <v>52</v>
      </c>
      <c r="D24" s="66">
        <v>17500</v>
      </c>
      <c r="E24" s="131">
        <f t="shared" si="2"/>
        <v>8750</v>
      </c>
      <c r="F24" s="69"/>
      <c r="G24" s="61" t="s">
        <v>50</v>
      </c>
      <c r="H24" s="35" t="s">
        <v>53</v>
      </c>
      <c r="I24" s="37" t="s">
        <v>36</v>
      </c>
      <c r="J24" s="100">
        <f t="shared" si="3"/>
        <v>0</v>
      </c>
    </row>
    <row r="25" spans="1:10" s="27" customFormat="1" ht="12.75" customHeight="1" x14ac:dyDescent="0.2">
      <c r="A25" s="28"/>
      <c r="B25" s="31">
        <v>1202</v>
      </c>
      <c r="C25" s="33" t="s">
        <v>54</v>
      </c>
      <c r="D25" s="66">
        <v>17500</v>
      </c>
      <c r="E25" s="131">
        <f t="shared" si="2"/>
        <v>8750</v>
      </c>
      <c r="F25" s="69"/>
      <c r="G25" s="61" t="s">
        <v>50</v>
      </c>
      <c r="H25" s="35" t="s">
        <v>55</v>
      </c>
      <c r="I25" s="37" t="s">
        <v>36</v>
      </c>
      <c r="J25" s="100">
        <f t="shared" si="3"/>
        <v>0</v>
      </c>
    </row>
    <row r="26" spans="1:10" s="27" customFormat="1" ht="12.75" customHeight="1" x14ac:dyDescent="0.2">
      <c r="A26" s="28"/>
      <c r="B26" s="31">
        <v>1209</v>
      </c>
      <c r="C26" s="33" t="s">
        <v>56</v>
      </c>
      <c r="D26" s="66">
        <v>17500</v>
      </c>
      <c r="E26" s="131">
        <f t="shared" si="2"/>
        <v>8750</v>
      </c>
      <c r="F26" s="69"/>
      <c r="G26" s="61" t="s">
        <v>50</v>
      </c>
      <c r="H26" s="35" t="s">
        <v>57</v>
      </c>
      <c r="I26" s="37" t="s">
        <v>36</v>
      </c>
      <c r="J26" s="100">
        <f t="shared" si="3"/>
        <v>0</v>
      </c>
    </row>
    <row r="27" spans="1:10" s="27" customFormat="1" ht="12.75" customHeight="1" x14ac:dyDescent="0.2">
      <c r="A27" s="28"/>
      <c r="B27" s="31">
        <v>1204</v>
      </c>
      <c r="C27" s="33" t="s">
        <v>59</v>
      </c>
      <c r="D27" s="66">
        <v>17500</v>
      </c>
      <c r="E27" s="131">
        <f t="shared" si="2"/>
        <v>8750</v>
      </c>
      <c r="F27" s="69"/>
      <c r="G27" s="61" t="s">
        <v>58</v>
      </c>
      <c r="H27" s="35" t="s">
        <v>60</v>
      </c>
      <c r="I27" s="37" t="s">
        <v>36</v>
      </c>
      <c r="J27" s="100">
        <f t="shared" si="3"/>
        <v>0</v>
      </c>
    </row>
    <row r="28" spans="1:10" s="1" customFormat="1" ht="12.75" customHeight="1" x14ac:dyDescent="0.2">
      <c r="A28" s="2"/>
      <c r="B28" s="32">
        <v>498</v>
      </c>
      <c r="C28" s="34" t="s">
        <v>62</v>
      </c>
      <c r="D28" s="66">
        <v>17500</v>
      </c>
      <c r="E28" s="131">
        <f t="shared" si="2"/>
        <v>8750</v>
      </c>
      <c r="F28" s="69"/>
      <c r="G28" s="62" t="s">
        <v>61</v>
      </c>
      <c r="H28" s="36" t="s">
        <v>63</v>
      </c>
      <c r="I28" s="25" t="s">
        <v>36</v>
      </c>
      <c r="J28" s="100">
        <f t="shared" si="3"/>
        <v>0</v>
      </c>
    </row>
    <row r="29" spans="1:10" s="1" customFormat="1" ht="12.75" customHeight="1" x14ac:dyDescent="0.2">
      <c r="A29" s="2"/>
      <c r="B29" s="32">
        <v>476</v>
      </c>
      <c r="C29" s="34" t="s">
        <v>65</v>
      </c>
      <c r="D29" s="66">
        <v>17500</v>
      </c>
      <c r="E29" s="131">
        <f t="shared" si="2"/>
        <v>8750</v>
      </c>
      <c r="F29" s="109"/>
      <c r="G29" s="62" t="s">
        <v>64</v>
      </c>
      <c r="H29" s="36" t="s">
        <v>66</v>
      </c>
      <c r="I29" s="25" t="s">
        <v>36</v>
      </c>
      <c r="J29" s="100">
        <f t="shared" si="3"/>
        <v>0</v>
      </c>
    </row>
    <row r="30" spans="1:10" s="1" customFormat="1" ht="12.75" customHeight="1" x14ac:dyDescent="0.2">
      <c r="A30" s="2"/>
      <c r="B30" s="32">
        <v>489</v>
      </c>
      <c r="C30" s="34" t="s">
        <v>67</v>
      </c>
      <c r="D30" s="66">
        <v>17500</v>
      </c>
      <c r="E30" s="131">
        <f t="shared" si="2"/>
        <v>8750</v>
      </c>
      <c r="F30" s="109"/>
      <c r="G30" s="62" t="s">
        <v>64</v>
      </c>
      <c r="H30" s="36" t="s">
        <v>68</v>
      </c>
      <c r="I30" s="25" t="s">
        <v>36</v>
      </c>
      <c r="J30" s="100">
        <f t="shared" si="3"/>
        <v>0</v>
      </c>
    </row>
    <row r="31" spans="1:10" s="1" customFormat="1" ht="12.75" customHeight="1" x14ac:dyDescent="0.2">
      <c r="A31" s="2"/>
      <c r="B31" s="32">
        <v>1201</v>
      </c>
      <c r="C31" s="34" t="s">
        <v>69</v>
      </c>
      <c r="D31" s="66">
        <v>17500</v>
      </c>
      <c r="E31" s="131">
        <f t="shared" si="2"/>
        <v>8750</v>
      </c>
      <c r="F31" s="109"/>
      <c r="G31" s="62" t="s">
        <v>64</v>
      </c>
      <c r="H31" s="36" t="s">
        <v>70</v>
      </c>
      <c r="I31" s="25" t="s">
        <v>36</v>
      </c>
      <c r="J31" s="100">
        <f t="shared" si="3"/>
        <v>0</v>
      </c>
    </row>
    <row r="32" spans="1:10" s="1" customFormat="1" ht="12.75" customHeight="1" x14ac:dyDescent="0.2">
      <c r="A32" s="4"/>
      <c r="B32" s="32">
        <v>1230</v>
      </c>
      <c r="C32" s="34" t="s">
        <v>71</v>
      </c>
      <c r="D32" s="66">
        <v>17500</v>
      </c>
      <c r="E32" s="131">
        <f t="shared" si="2"/>
        <v>8750</v>
      </c>
      <c r="F32" s="109"/>
      <c r="G32" s="62" t="s">
        <v>64</v>
      </c>
      <c r="H32" s="36" t="s">
        <v>72</v>
      </c>
      <c r="I32" s="25" t="s">
        <v>36</v>
      </c>
      <c r="J32" s="100">
        <f t="shared" si="3"/>
        <v>0</v>
      </c>
    </row>
    <row r="33" spans="1:10" s="1" customFormat="1" ht="12.75" customHeight="1" x14ac:dyDescent="0.2">
      <c r="A33" s="2"/>
      <c r="B33" s="32">
        <v>1207</v>
      </c>
      <c r="C33" s="34" t="s">
        <v>73</v>
      </c>
      <c r="D33" s="66">
        <v>17500</v>
      </c>
      <c r="E33" s="131">
        <f t="shared" si="2"/>
        <v>8750</v>
      </c>
      <c r="F33" s="109"/>
      <c r="G33" s="62" t="s">
        <v>64</v>
      </c>
      <c r="H33" s="36" t="s">
        <v>74</v>
      </c>
      <c r="I33" s="25" t="s">
        <v>36</v>
      </c>
      <c r="J33" s="100">
        <f t="shared" si="3"/>
        <v>0</v>
      </c>
    </row>
    <row r="34" spans="1:10" s="1" customFormat="1" ht="12.75" customHeight="1" x14ac:dyDescent="0.2">
      <c r="A34" s="2"/>
      <c r="B34" s="32">
        <v>473</v>
      </c>
      <c r="C34" s="34" t="s">
        <v>75</v>
      </c>
      <c r="D34" s="66">
        <v>17500</v>
      </c>
      <c r="E34" s="131">
        <f t="shared" si="2"/>
        <v>8750</v>
      </c>
      <c r="F34" s="109"/>
      <c r="G34" s="62" t="s">
        <v>76</v>
      </c>
      <c r="H34" s="36" t="s">
        <v>77</v>
      </c>
      <c r="I34" s="25" t="s">
        <v>36</v>
      </c>
      <c r="J34" s="100">
        <f t="shared" si="3"/>
        <v>0</v>
      </c>
    </row>
    <row r="35" spans="1:10" s="1" customFormat="1" ht="12.75" customHeight="1" x14ac:dyDescent="0.2">
      <c r="A35" s="2"/>
      <c r="B35" s="32">
        <v>491</v>
      </c>
      <c r="C35" s="34" t="s">
        <v>78</v>
      </c>
      <c r="D35" s="66">
        <v>17500</v>
      </c>
      <c r="E35" s="131">
        <f t="shared" si="2"/>
        <v>8750</v>
      </c>
      <c r="F35" s="109"/>
      <c r="G35" s="62" t="s">
        <v>76</v>
      </c>
      <c r="H35" s="36" t="s">
        <v>79</v>
      </c>
      <c r="I35" s="25" t="s">
        <v>36</v>
      </c>
      <c r="J35" s="100">
        <f t="shared" si="3"/>
        <v>0</v>
      </c>
    </row>
    <row r="36" spans="1:10" s="1" customFormat="1" ht="12.75" customHeight="1" x14ac:dyDescent="0.2">
      <c r="A36" s="2"/>
      <c r="B36" s="32">
        <v>1203</v>
      </c>
      <c r="C36" s="34" t="s">
        <v>80</v>
      </c>
      <c r="D36" s="66">
        <v>17500</v>
      </c>
      <c r="E36" s="131">
        <f t="shared" si="2"/>
        <v>8750</v>
      </c>
      <c r="F36" s="109"/>
      <c r="G36" s="62" t="s">
        <v>76</v>
      </c>
      <c r="H36" s="36" t="s">
        <v>81</v>
      </c>
      <c r="I36" s="25" t="s">
        <v>36</v>
      </c>
      <c r="J36" s="100">
        <f t="shared" si="3"/>
        <v>0</v>
      </c>
    </row>
    <row r="37" spans="1:10" s="1" customFormat="1" ht="12.75" customHeight="1" x14ac:dyDescent="0.2">
      <c r="A37" s="2"/>
      <c r="B37" s="32">
        <v>1211</v>
      </c>
      <c r="C37" s="34" t="s">
        <v>82</v>
      </c>
      <c r="D37" s="66">
        <v>17500</v>
      </c>
      <c r="E37" s="131">
        <f t="shared" si="2"/>
        <v>8750</v>
      </c>
      <c r="F37" s="109"/>
      <c r="G37" s="62" t="s">
        <v>76</v>
      </c>
      <c r="H37" s="36" t="s">
        <v>83</v>
      </c>
      <c r="I37" s="25" t="s">
        <v>36</v>
      </c>
      <c r="J37" s="100">
        <f t="shared" si="3"/>
        <v>0</v>
      </c>
    </row>
    <row r="38" spans="1:10" s="1" customFormat="1" ht="12.75" customHeight="1" x14ac:dyDescent="0.2">
      <c r="A38" s="2"/>
      <c r="B38" s="32">
        <v>1227</v>
      </c>
      <c r="C38" s="34" t="s">
        <v>84</v>
      </c>
      <c r="D38" s="66">
        <v>17500</v>
      </c>
      <c r="E38" s="131">
        <f t="shared" si="2"/>
        <v>8750</v>
      </c>
      <c r="F38" s="109"/>
      <c r="G38" s="62" t="s">
        <v>76</v>
      </c>
      <c r="H38" s="36" t="s">
        <v>85</v>
      </c>
      <c r="I38" s="25" t="s">
        <v>36</v>
      </c>
      <c r="J38" s="100">
        <f t="shared" si="3"/>
        <v>0</v>
      </c>
    </row>
    <row r="39" spans="1:10" s="1" customFormat="1" ht="12.75" customHeight="1" x14ac:dyDescent="0.2">
      <c r="A39" s="2"/>
      <c r="B39" s="32">
        <v>1238</v>
      </c>
      <c r="C39" s="34" t="s">
        <v>86</v>
      </c>
      <c r="D39" s="66">
        <v>17500</v>
      </c>
      <c r="E39" s="131">
        <f t="shared" si="2"/>
        <v>8750</v>
      </c>
      <c r="F39" s="109"/>
      <c r="G39" s="62" t="s">
        <v>76</v>
      </c>
      <c r="H39" s="36" t="s">
        <v>87</v>
      </c>
      <c r="I39" s="25" t="s">
        <v>36</v>
      </c>
      <c r="J39" s="100">
        <f t="shared" si="3"/>
        <v>0</v>
      </c>
    </row>
    <row r="40" spans="1:10" s="1" customFormat="1" ht="12.75" customHeight="1" x14ac:dyDescent="0.2">
      <c r="A40" s="2"/>
      <c r="B40" s="32">
        <v>1220</v>
      </c>
      <c r="C40" s="34" t="s">
        <v>89</v>
      </c>
      <c r="D40" s="66">
        <v>17500</v>
      </c>
      <c r="E40" s="131">
        <f t="shared" si="2"/>
        <v>8750</v>
      </c>
      <c r="F40" s="109"/>
      <c r="G40" s="62" t="s">
        <v>88</v>
      </c>
      <c r="H40" s="36" t="s">
        <v>90</v>
      </c>
      <c r="I40" s="25" t="s">
        <v>36</v>
      </c>
      <c r="J40" s="100">
        <f t="shared" si="3"/>
        <v>0</v>
      </c>
    </row>
    <row r="41" spans="1:10" s="1" customFormat="1" ht="12.75" customHeight="1" x14ac:dyDescent="0.2">
      <c r="A41" s="4"/>
      <c r="B41" s="32">
        <v>1234</v>
      </c>
      <c r="C41" s="34" t="s">
        <v>91</v>
      </c>
      <c r="D41" s="66">
        <v>17500</v>
      </c>
      <c r="E41" s="131">
        <f t="shared" si="2"/>
        <v>8750</v>
      </c>
      <c r="F41" s="109"/>
      <c r="G41" s="62" t="s">
        <v>88</v>
      </c>
      <c r="H41" s="36" t="s">
        <v>92</v>
      </c>
      <c r="I41" s="25" t="s">
        <v>36</v>
      </c>
      <c r="J41" s="100">
        <f t="shared" si="3"/>
        <v>0</v>
      </c>
    </row>
    <row r="42" spans="1:10" s="1" customFormat="1" ht="12.75" customHeight="1" x14ac:dyDescent="0.2">
      <c r="A42" s="2"/>
      <c r="B42" s="32">
        <v>1221</v>
      </c>
      <c r="C42" s="34" t="s">
        <v>93</v>
      </c>
      <c r="D42" s="66">
        <v>17500</v>
      </c>
      <c r="E42" s="131">
        <f t="shared" si="2"/>
        <v>8750</v>
      </c>
      <c r="F42" s="69"/>
      <c r="G42" s="62" t="s">
        <v>25</v>
      </c>
      <c r="H42" s="36" t="s">
        <v>94</v>
      </c>
      <c r="I42" s="25" t="s">
        <v>36</v>
      </c>
      <c r="J42" s="100">
        <f t="shared" si="3"/>
        <v>0</v>
      </c>
    </row>
    <row r="43" spans="1:10" s="1" customFormat="1" ht="12.75" customHeight="1" x14ac:dyDescent="0.2">
      <c r="A43" s="4"/>
      <c r="B43" s="32">
        <v>1233</v>
      </c>
      <c r="C43" s="34" t="s">
        <v>95</v>
      </c>
      <c r="D43" s="66">
        <v>17500</v>
      </c>
      <c r="E43" s="131">
        <f t="shared" si="2"/>
        <v>8750</v>
      </c>
      <c r="F43" s="109"/>
      <c r="G43" s="62" t="s">
        <v>25</v>
      </c>
      <c r="H43" s="36" t="s">
        <v>96</v>
      </c>
      <c r="I43" s="25" t="s">
        <v>36</v>
      </c>
      <c r="J43" s="100">
        <f t="shared" si="3"/>
        <v>0</v>
      </c>
    </row>
    <row r="44" spans="1:10" s="1" customFormat="1" ht="12.75" customHeight="1" x14ac:dyDescent="0.2">
      <c r="A44" s="2"/>
      <c r="B44" s="32">
        <v>412</v>
      </c>
      <c r="C44" s="34" t="s">
        <v>97</v>
      </c>
      <c r="D44" s="66">
        <v>14500</v>
      </c>
      <c r="E44" s="131">
        <f t="shared" si="2"/>
        <v>7250</v>
      </c>
      <c r="F44" s="109"/>
      <c r="G44" s="62" t="s">
        <v>98</v>
      </c>
      <c r="H44" s="36" t="s">
        <v>99</v>
      </c>
      <c r="I44" s="25" t="s">
        <v>36</v>
      </c>
      <c r="J44" s="100">
        <f t="shared" si="3"/>
        <v>0</v>
      </c>
    </row>
    <row r="45" spans="1:10" s="27" customFormat="1" ht="12.75" customHeight="1" thickBot="1" x14ac:dyDescent="0.25">
      <c r="A45" s="28"/>
      <c r="B45" s="31">
        <v>1246</v>
      </c>
      <c r="C45" s="33" t="s">
        <v>101</v>
      </c>
      <c r="D45" s="66">
        <v>12600</v>
      </c>
      <c r="E45" s="131">
        <f t="shared" si="2"/>
        <v>6300</v>
      </c>
      <c r="F45" s="109"/>
      <c r="G45" s="61" t="s">
        <v>100</v>
      </c>
      <c r="H45" s="35" t="s">
        <v>102</v>
      </c>
      <c r="I45" s="55" t="s">
        <v>36</v>
      </c>
      <c r="J45" s="100">
        <f t="shared" si="3"/>
        <v>0</v>
      </c>
    </row>
    <row r="46" spans="1:10" s="1" customFormat="1" ht="12.75" customHeight="1" thickBot="1" x14ac:dyDescent="0.25">
      <c r="A46" s="4"/>
      <c r="B46" s="118"/>
      <c r="C46" s="119" t="s">
        <v>103</v>
      </c>
      <c r="D46" s="120"/>
      <c r="E46" s="120"/>
      <c r="F46" s="120"/>
      <c r="G46" s="120"/>
      <c r="H46" s="121"/>
      <c r="I46" s="121"/>
      <c r="J46" s="126"/>
    </row>
    <row r="47" spans="1:10" s="1" customFormat="1" ht="12.75" customHeight="1" x14ac:dyDescent="0.2">
      <c r="A47" s="4"/>
      <c r="B47" s="83">
        <v>508</v>
      </c>
      <c r="C47" s="84" t="s">
        <v>107</v>
      </c>
      <c r="D47" s="113">
        <v>17800</v>
      </c>
      <c r="E47" s="127">
        <f>D47*0.5</f>
        <v>8900</v>
      </c>
      <c r="F47" s="124"/>
      <c r="G47" s="85" t="s">
        <v>108</v>
      </c>
      <c r="H47" s="86" t="s">
        <v>109</v>
      </c>
      <c r="I47" s="78" t="s">
        <v>110</v>
      </c>
      <c r="J47" s="97">
        <f>E47*F47</f>
        <v>0</v>
      </c>
    </row>
    <row r="48" spans="1:10" s="1" customFormat="1" ht="12.75" customHeight="1" x14ac:dyDescent="0.2">
      <c r="A48" s="4"/>
      <c r="B48" s="87">
        <v>1086</v>
      </c>
      <c r="C48" s="22" t="s">
        <v>113</v>
      </c>
      <c r="D48" s="114">
        <v>24700</v>
      </c>
      <c r="E48" s="128">
        <f>D48*0.5</f>
        <v>12350</v>
      </c>
      <c r="F48" s="36"/>
      <c r="G48" s="59" t="s">
        <v>114</v>
      </c>
      <c r="H48" s="14" t="s">
        <v>115</v>
      </c>
      <c r="I48" s="79" t="s">
        <v>116</v>
      </c>
      <c r="J48" s="100">
        <f>E48*F48</f>
        <v>0</v>
      </c>
    </row>
    <row r="49" spans="1:10" s="1" customFormat="1" ht="12.75" customHeight="1" x14ac:dyDescent="0.2">
      <c r="A49" s="2"/>
      <c r="B49" s="87">
        <v>1044</v>
      </c>
      <c r="C49" s="22" t="s">
        <v>118</v>
      </c>
      <c r="D49" s="114">
        <v>20400</v>
      </c>
      <c r="E49" s="128">
        <f t="shared" ref="E49:E112" si="4">D49*0.5</f>
        <v>10200</v>
      </c>
      <c r="F49" s="36"/>
      <c r="G49" s="59" t="s">
        <v>119</v>
      </c>
      <c r="H49" s="14" t="s">
        <v>120</v>
      </c>
      <c r="I49" s="79" t="s">
        <v>111</v>
      </c>
      <c r="J49" s="100">
        <f t="shared" ref="J49:J112" si="5">E49*F49</f>
        <v>0</v>
      </c>
    </row>
    <row r="50" spans="1:10" s="1" customFormat="1" ht="12.75" customHeight="1" x14ac:dyDescent="0.2">
      <c r="A50" s="4"/>
      <c r="B50" s="87">
        <v>1073</v>
      </c>
      <c r="C50" s="22" t="s">
        <v>121</v>
      </c>
      <c r="D50" s="114">
        <v>42800</v>
      </c>
      <c r="E50" s="128">
        <f t="shared" si="4"/>
        <v>21400</v>
      </c>
      <c r="F50" s="36"/>
      <c r="G50" s="59" t="s">
        <v>122</v>
      </c>
      <c r="H50" s="14" t="s">
        <v>123</v>
      </c>
      <c r="I50" s="79" t="s">
        <v>124</v>
      </c>
      <c r="J50" s="100">
        <f t="shared" si="5"/>
        <v>0</v>
      </c>
    </row>
    <row r="51" spans="1:10" s="1" customFormat="1" ht="12.75" customHeight="1" x14ac:dyDescent="0.2">
      <c r="A51" s="4"/>
      <c r="B51" s="87">
        <v>979</v>
      </c>
      <c r="C51" s="22" t="s">
        <v>125</v>
      </c>
      <c r="D51" s="114">
        <v>14500</v>
      </c>
      <c r="E51" s="128">
        <f t="shared" si="4"/>
        <v>7250</v>
      </c>
      <c r="F51" s="36"/>
      <c r="G51" s="59" t="s">
        <v>126</v>
      </c>
      <c r="H51" s="14" t="s">
        <v>127</v>
      </c>
      <c r="I51" s="79" t="s">
        <v>112</v>
      </c>
      <c r="J51" s="100">
        <f t="shared" si="5"/>
        <v>0</v>
      </c>
    </row>
    <row r="52" spans="1:10" s="1" customFormat="1" ht="12.75" customHeight="1" x14ac:dyDescent="0.2">
      <c r="A52" s="4"/>
      <c r="B52" s="87">
        <v>968</v>
      </c>
      <c r="C52" s="22" t="s">
        <v>128</v>
      </c>
      <c r="D52" s="114">
        <v>17300</v>
      </c>
      <c r="E52" s="128">
        <f t="shared" si="4"/>
        <v>8650</v>
      </c>
      <c r="F52" s="36"/>
      <c r="G52" s="59" t="s">
        <v>129</v>
      </c>
      <c r="H52" s="14" t="s">
        <v>130</v>
      </c>
      <c r="I52" s="79" t="s">
        <v>104</v>
      </c>
      <c r="J52" s="100">
        <f t="shared" si="5"/>
        <v>0</v>
      </c>
    </row>
    <row r="53" spans="1:10" s="1" customFormat="1" ht="12.75" customHeight="1" x14ac:dyDescent="0.2">
      <c r="A53" s="2"/>
      <c r="B53" s="87">
        <v>570</v>
      </c>
      <c r="C53" s="22" t="s">
        <v>131</v>
      </c>
      <c r="D53" s="114">
        <v>19600</v>
      </c>
      <c r="E53" s="128">
        <f t="shared" si="4"/>
        <v>9800</v>
      </c>
      <c r="F53" s="36"/>
      <c r="G53" s="59" t="s">
        <v>132</v>
      </c>
      <c r="H53" s="14" t="s">
        <v>133</v>
      </c>
      <c r="I53" s="79" t="s">
        <v>106</v>
      </c>
      <c r="J53" s="100">
        <f t="shared" si="5"/>
        <v>0</v>
      </c>
    </row>
    <row r="54" spans="1:10" s="1" customFormat="1" ht="12.75" customHeight="1" x14ac:dyDescent="0.2">
      <c r="A54" s="4"/>
      <c r="B54" s="87">
        <v>1081</v>
      </c>
      <c r="C54" s="22" t="s">
        <v>134</v>
      </c>
      <c r="D54" s="114">
        <v>16100</v>
      </c>
      <c r="E54" s="128">
        <f t="shared" si="4"/>
        <v>8050</v>
      </c>
      <c r="F54" s="36"/>
      <c r="G54" s="59" t="s">
        <v>135</v>
      </c>
      <c r="H54" s="14" t="s">
        <v>136</v>
      </c>
      <c r="I54" s="79" t="s">
        <v>104</v>
      </c>
      <c r="J54" s="100">
        <f t="shared" si="5"/>
        <v>0</v>
      </c>
    </row>
    <row r="55" spans="1:10" s="1" customFormat="1" ht="12.75" customHeight="1" x14ac:dyDescent="0.2">
      <c r="A55" s="2"/>
      <c r="B55" s="87">
        <v>1051</v>
      </c>
      <c r="C55" s="22" t="s">
        <v>137</v>
      </c>
      <c r="D55" s="114">
        <v>35100</v>
      </c>
      <c r="E55" s="128">
        <f t="shared" si="4"/>
        <v>17550</v>
      </c>
      <c r="F55" s="36"/>
      <c r="G55" s="59" t="s">
        <v>138</v>
      </c>
      <c r="H55" s="14" t="s">
        <v>139</v>
      </c>
      <c r="I55" s="79" t="s">
        <v>124</v>
      </c>
      <c r="J55" s="100">
        <f t="shared" si="5"/>
        <v>0</v>
      </c>
    </row>
    <row r="56" spans="1:10" s="1" customFormat="1" ht="12.75" customHeight="1" x14ac:dyDescent="0.2">
      <c r="A56" s="4"/>
      <c r="B56" s="87">
        <v>1087</v>
      </c>
      <c r="C56" s="22" t="s">
        <v>140</v>
      </c>
      <c r="D56" s="114">
        <v>39200</v>
      </c>
      <c r="E56" s="128">
        <f t="shared" si="4"/>
        <v>19600</v>
      </c>
      <c r="F56" s="36"/>
      <c r="G56" s="59" t="s">
        <v>141</v>
      </c>
      <c r="H56" s="14" t="s">
        <v>142</v>
      </c>
      <c r="I56" s="79" t="s">
        <v>124</v>
      </c>
      <c r="J56" s="100">
        <f t="shared" si="5"/>
        <v>0</v>
      </c>
    </row>
    <row r="57" spans="1:10" s="1" customFormat="1" ht="12.75" customHeight="1" x14ac:dyDescent="0.2">
      <c r="A57" s="2"/>
      <c r="B57" s="87">
        <v>1092</v>
      </c>
      <c r="C57" s="22" t="s">
        <v>143</v>
      </c>
      <c r="D57" s="114">
        <v>40200</v>
      </c>
      <c r="E57" s="128">
        <f t="shared" si="4"/>
        <v>20100</v>
      </c>
      <c r="F57" s="36"/>
      <c r="G57" s="59" t="s">
        <v>144</v>
      </c>
      <c r="H57" s="14" t="s">
        <v>145</v>
      </c>
      <c r="I57" s="79" t="s">
        <v>124</v>
      </c>
      <c r="J57" s="100">
        <f t="shared" si="5"/>
        <v>0</v>
      </c>
    </row>
    <row r="58" spans="1:10" s="1" customFormat="1" ht="12.75" customHeight="1" x14ac:dyDescent="0.2">
      <c r="A58" s="2"/>
      <c r="B58" s="87">
        <v>988</v>
      </c>
      <c r="C58" s="22" t="s">
        <v>146</v>
      </c>
      <c r="D58" s="114">
        <v>14500</v>
      </c>
      <c r="E58" s="128">
        <f t="shared" si="4"/>
        <v>7250</v>
      </c>
      <c r="F58" s="36"/>
      <c r="G58" s="59" t="s">
        <v>126</v>
      </c>
      <c r="H58" s="14" t="s">
        <v>147</v>
      </c>
      <c r="I58" s="79" t="s">
        <v>112</v>
      </c>
      <c r="J58" s="100">
        <f t="shared" si="5"/>
        <v>0</v>
      </c>
    </row>
    <row r="59" spans="1:10" s="1" customFormat="1" ht="12.75" customHeight="1" x14ac:dyDescent="0.2">
      <c r="A59" s="4"/>
      <c r="B59" s="87">
        <v>494</v>
      </c>
      <c r="C59" s="22" t="s">
        <v>148</v>
      </c>
      <c r="D59" s="114">
        <v>19200</v>
      </c>
      <c r="E59" s="128">
        <f t="shared" si="4"/>
        <v>9600</v>
      </c>
      <c r="F59" s="36"/>
      <c r="G59" s="59" t="s">
        <v>149</v>
      </c>
      <c r="H59" s="14" t="s">
        <v>150</v>
      </c>
      <c r="I59" s="79" t="s">
        <v>151</v>
      </c>
      <c r="J59" s="100">
        <f t="shared" si="5"/>
        <v>0</v>
      </c>
    </row>
    <row r="60" spans="1:10" s="1" customFormat="1" ht="12.75" customHeight="1" x14ac:dyDescent="0.2">
      <c r="A60" s="2"/>
      <c r="B60" s="87">
        <v>1200</v>
      </c>
      <c r="C60" s="22" t="s">
        <v>152</v>
      </c>
      <c r="D60" s="114">
        <v>19200</v>
      </c>
      <c r="E60" s="128">
        <f t="shared" si="4"/>
        <v>9600</v>
      </c>
      <c r="F60" s="36"/>
      <c r="G60" s="59" t="s">
        <v>149</v>
      </c>
      <c r="H60" s="14" t="s">
        <v>153</v>
      </c>
      <c r="I60" s="79" t="s">
        <v>151</v>
      </c>
      <c r="J60" s="100">
        <f t="shared" si="5"/>
        <v>0</v>
      </c>
    </row>
    <row r="61" spans="1:10" s="1" customFormat="1" ht="12.75" customHeight="1" x14ac:dyDescent="0.2">
      <c r="A61" s="4"/>
      <c r="B61" s="87">
        <v>1216</v>
      </c>
      <c r="C61" s="22" t="s">
        <v>154</v>
      </c>
      <c r="D61" s="114">
        <v>20100</v>
      </c>
      <c r="E61" s="128">
        <f t="shared" si="4"/>
        <v>10050</v>
      </c>
      <c r="F61" s="36"/>
      <c r="G61" s="59" t="s">
        <v>149</v>
      </c>
      <c r="H61" s="14" t="s">
        <v>155</v>
      </c>
      <c r="I61" s="79" t="s">
        <v>151</v>
      </c>
      <c r="J61" s="100">
        <f t="shared" si="5"/>
        <v>0</v>
      </c>
    </row>
    <row r="62" spans="1:10" s="1" customFormat="1" ht="12.75" customHeight="1" x14ac:dyDescent="0.2">
      <c r="A62" s="2"/>
      <c r="B62" s="87">
        <v>1091</v>
      </c>
      <c r="C62" s="22" t="s">
        <v>158</v>
      </c>
      <c r="D62" s="114">
        <v>25700</v>
      </c>
      <c r="E62" s="128">
        <f t="shared" si="4"/>
        <v>12850</v>
      </c>
      <c r="F62" s="36"/>
      <c r="G62" s="59" t="s">
        <v>156</v>
      </c>
      <c r="H62" s="14" t="s">
        <v>159</v>
      </c>
      <c r="I62" s="79" t="s">
        <v>157</v>
      </c>
      <c r="J62" s="100">
        <f t="shared" si="5"/>
        <v>0</v>
      </c>
    </row>
    <row r="63" spans="1:10" s="1" customFormat="1" ht="12.75" customHeight="1" x14ac:dyDescent="0.2">
      <c r="A63" s="2"/>
      <c r="B63" s="87">
        <v>1243</v>
      </c>
      <c r="C63" s="22" t="s">
        <v>160</v>
      </c>
      <c r="D63" s="114">
        <v>15600</v>
      </c>
      <c r="E63" s="128">
        <f t="shared" si="4"/>
        <v>7800</v>
      </c>
      <c r="F63" s="36"/>
      <c r="G63" s="59" t="s">
        <v>161</v>
      </c>
      <c r="H63" s="14" t="s">
        <v>162</v>
      </c>
      <c r="I63" s="79" t="s">
        <v>163</v>
      </c>
      <c r="J63" s="100">
        <f t="shared" si="5"/>
        <v>0</v>
      </c>
    </row>
    <row r="64" spans="1:10" s="1" customFormat="1" ht="12.75" customHeight="1" x14ac:dyDescent="0.2">
      <c r="A64" s="4"/>
      <c r="B64" s="87">
        <v>1070</v>
      </c>
      <c r="C64" s="22" t="s">
        <v>164</v>
      </c>
      <c r="D64" s="114">
        <v>62900</v>
      </c>
      <c r="E64" s="128">
        <f t="shared" si="4"/>
        <v>31450</v>
      </c>
      <c r="F64" s="36"/>
      <c r="G64" s="59" t="s">
        <v>165</v>
      </c>
      <c r="H64" s="14" t="s">
        <v>166</v>
      </c>
      <c r="I64" s="79" t="s">
        <v>106</v>
      </c>
      <c r="J64" s="100">
        <f t="shared" si="5"/>
        <v>0</v>
      </c>
    </row>
    <row r="65" spans="1:10" s="27" customFormat="1" ht="12.75" customHeight="1" x14ac:dyDescent="0.2">
      <c r="A65" s="28"/>
      <c r="B65" s="88">
        <v>937</v>
      </c>
      <c r="C65" s="20" t="s">
        <v>167</v>
      </c>
      <c r="D65" s="114">
        <v>17900</v>
      </c>
      <c r="E65" s="128">
        <f t="shared" si="4"/>
        <v>8950</v>
      </c>
      <c r="F65" s="36"/>
      <c r="G65" s="64" t="s">
        <v>168</v>
      </c>
      <c r="H65" s="57" t="s">
        <v>169</v>
      </c>
      <c r="I65" s="80" t="s">
        <v>106</v>
      </c>
      <c r="J65" s="100">
        <f t="shared" si="5"/>
        <v>0</v>
      </c>
    </row>
    <row r="66" spans="1:10" s="1" customFormat="1" ht="12.75" customHeight="1" x14ac:dyDescent="0.2">
      <c r="A66" s="4"/>
      <c r="B66" s="87">
        <v>1217</v>
      </c>
      <c r="C66" s="22" t="s">
        <v>170</v>
      </c>
      <c r="D66" s="114">
        <v>62400</v>
      </c>
      <c r="E66" s="128">
        <f t="shared" si="4"/>
        <v>31200</v>
      </c>
      <c r="F66" s="36"/>
      <c r="G66" s="59" t="s">
        <v>171</v>
      </c>
      <c r="H66" s="14" t="s">
        <v>172</v>
      </c>
      <c r="I66" s="79" t="s">
        <v>173</v>
      </c>
      <c r="J66" s="100">
        <f t="shared" si="5"/>
        <v>0</v>
      </c>
    </row>
    <row r="67" spans="1:10" s="1" customFormat="1" ht="12.75" customHeight="1" x14ac:dyDescent="0.2">
      <c r="A67" s="4"/>
      <c r="B67" s="87">
        <v>1079</v>
      </c>
      <c r="C67" s="22" t="s">
        <v>174</v>
      </c>
      <c r="D67" s="114">
        <v>36300</v>
      </c>
      <c r="E67" s="128">
        <f t="shared" si="4"/>
        <v>18150</v>
      </c>
      <c r="F67" s="36"/>
      <c r="G67" s="59" t="s">
        <v>175</v>
      </c>
      <c r="H67" s="14" t="s">
        <v>176</v>
      </c>
      <c r="I67" s="79" t="s">
        <v>124</v>
      </c>
      <c r="J67" s="100">
        <f t="shared" si="5"/>
        <v>0</v>
      </c>
    </row>
    <row r="68" spans="1:10" s="1" customFormat="1" ht="12.75" customHeight="1" x14ac:dyDescent="0.2">
      <c r="A68" s="2"/>
      <c r="B68" s="87">
        <v>1056</v>
      </c>
      <c r="C68" s="22" t="s">
        <v>177</v>
      </c>
      <c r="D68" s="114">
        <v>36300</v>
      </c>
      <c r="E68" s="128">
        <f t="shared" si="4"/>
        <v>18150</v>
      </c>
      <c r="F68" s="36"/>
      <c r="G68" s="59" t="s">
        <v>178</v>
      </c>
      <c r="H68" s="14" t="s">
        <v>179</v>
      </c>
      <c r="I68" s="79" t="s">
        <v>124</v>
      </c>
      <c r="J68" s="100">
        <f t="shared" si="5"/>
        <v>0</v>
      </c>
    </row>
    <row r="69" spans="1:10" s="1" customFormat="1" ht="12.75" customHeight="1" x14ac:dyDescent="0.2">
      <c r="A69" s="2"/>
      <c r="B69" s="87">
        <v>931</v>
      </c>
      <c r="C69" s="22" t="s">
        <v>180</v>
      </c>
      <c r="D69" s="114">
        <v>47200</v>
      </c>
      <c r="E69" s="128">
        <f t="shared" si="4"/>
        <v>23600</v>
      </c>
      <c r="F69" s="36"/>
      <c r="G69" s="59" t="s">
        <v>181</v>
      </c>
      <c r="H69" s="14" t="s">
        <v>182</v>
      </c>
      <c r="I69" s="79" t="s">
        <v>104</v>
      </c>
      <c r="J69" s="100">
        <f t="shared" si="5"/>
        <v>0</v>
      </c>
    </row>
    <row r="70" spans="1:10" s="1" customFormat="1" ht="12.75" customHeight="1" x14ac:dyDescent="0.2">
      <c r="A70" s="2"/>
      <c r="B70" s="87">
        <v>951</v>
      </c>
      <c r="C70" s="22" t="s">
        <v>183</v>
      </c>
      <c r="D70" s="114">
        <v>51900</v>
      </c>
      <c r="E70" s="128">
        <f t="shared" si="4"/>
        <v>25950</v>
      </c>
      <c r="F70" s="36"/>
      <c r="G70" s="59" t="s">
        <v>181</v>
      </c>
      <c r="H70" s="14" t="s">
        <v>184</v>
      </c>
      <c r="I70" s="79" t="s">
        <v>104</v>
      </c>
      <c r="J70" s="100">
        <f t="shared" si="5"/>
        <v>0</v>
      </c>
    </row>
    <row r="71" spans="1:10" s="1" customFormat="1" ht="12.75" customHeight="1" x14ac:dyDescent="0.2">
      <c r="A71" s="2"/>
      <c r="B71" s="88">
        <v>674</v>
      </c>
      <c r="C71" s="20" t="s">
        <v>185</v>
      </c>
      <c r="D71" s="114">
        <v>19400</v>
      </c>
      <c r="E71" s="128">
        <f t="shared" si="4"/>
        <v>9700</v>
      </c>
      <c r="F71" s="36"/>
      <c r="G71" s="59" t="s">
        <v>186</v>
      </c>
      <c r="H71" s="14" t="s">
        <v>187</v>
      </c>
      <c r="I71" s="79" t="s">
        <v>106</v>
      </c>
      <c r="J71" s="100">
        <f t="shared" si="5"/>
        <v>0</v>
      </c>
    </row>
    <row r="72" spans="1:10" s="1" customFormat="1" ht="12.75" customHeight="1" x14ac:dyDescent="0.2">
      <c r="A72" s="2"/>
      <c r="B72" s="87">
        <v>1094</v>
      </c>
      <c r="C72" s="22" t="s">
        <v>188</v>
      </c>
      <c r="D72" s="114">
        <v>12300</v>
      </c>
      <c r="E72" s="128">
        <f t="shared" si="4"/>
        <v>6150</v>
      </c>
      <c r="F72" s="36"/>
      <c r="G72" s="59" t="s">
        <v>189</v>
      </c>
      <c r="H72" s="14" t="s">
        <v>190</v>
      </c>
      <c r="I72" s="79" t="s">
        <v>191</v>
      </c>
      <c r="J72" s="100">
        <f t="shared" si="5"/>
        <v>0</v>
      </c>
    </row>
    <row r="73" spans="1:10" s="1" customFormat="1" ht="12.75" customHeight="1" x14ac:dyDescent="0.2">
      <c r="A73" s="2"/>
      <c r="B73" s="87">
        <v>1048</v>
      </c>
      <c r="C73" s="22" t="s">
        <v>192</v>
      </c>
      <c r="D73" s="114">
        <v>24700</v>
      </c>
      <c r="E73" s="128">
        <f t="shared" si="4"/>
        <v>12350</v>
      </c>
      <c r="F73" s="35"/>
      <c r="G73" s="59" t="s">
        <v>114</v>
      </c>
      <c r="H73" s="14" t="s">
        <v>193</v>
      </c>
      <c r="I73" s="79" t="s">
        <v>116</v>
      </c>
      <c r="J73" s="100">
        <f t="shared" si="5"/>
        <v>0</v>
      </c>
    </row>
    <row r="74" spans="1:10" s="1" customFormat="1" ht="12.75" customHeight="1" x14ac:dyDescent="0.2">
      <c r="A74" s="2"/>
      <c r="B74" s="89">
        <v>713</v>
      </c>
      <c r="C74" s="18" t="s">
        <v>194</v>
      </c>
      <c r="D74" s="114">
        <v>16900</v>
      </c>
      <c r="E74" s="128">
        <f t="shared" si="4"/>
        <v>8450</v>
      </c>
      <c r="F74" s="35"/>
      <c r="G74" s="63" t="s">
        <v>10</v>
      </c>
      <c r="H74" s="56" t="s">
        <v>195</v>
      </c>
      <c r="I74" s="81" t="s">
        <v>105</v>
      </c>
      <c r="J74" s="100">
        <f t="shared" si="5"/>
        <v>0</v>
      </c>
    </row>
    <row r="75" spans="1:10" s="1" customFormat="1" ht="12.75" customHeight="1" x14ac:dyDescent="0.2">
      <c r="A75" s="2"/>
      <c r="B75" s="87">
        <v>925</v>
      </c>
      <c r="C75" s="22" t="s">
        <v>196</v>
      </c>
      <c r="D75" s="114">
        <v>22900</v>
      </c>
      <c r="E75" s="128">
        <f t="shared" si="4"/>
        <v>11450</v>
      </c>
      <c r="F75" s="35"/>
      <c r="G75" s="59" t="s">
        <v>197</v>
      </c>
      <c r="H75" s="14" t="s">
        <v>198</v>
      </c>
      <c r="I75" s="79" t="s">
        <v>106</v>
      </c>
      <c r="J75" s="100">
        <f t="shared" si="5"/>
        <v>0</v>
      </c>
    </row>
    <row r="76" spans="1:10" s="1" customFormat="1" ht="12.75" customHeight="1" x14ac:dyDescent="0.2">
      <c r="A76" s="4"/>
      <c r="B76" s="87">
        <v>1075</v>
      </c>
      <c r="C76" s="22" t="s">
        <v>199</v>
      </c>
      <c r="D76" s="114">
        <v>39800</v>
      </c>
      <c r="E76" s="128">
        <f t="shared" si="4"/>
        <v>19900</v>
      </c>
      <c r="F76" s="35"/>
      <c r="G76" s="59" t="s">
        <v>200</v>
      </c>
      <c r="H76" s="14" t="s">
        <v>201</v>
      </c>
      <c r="I76" s="79" t="s">
        <v>124</v>
      </c>
      <c r="J76" s="100">
        <f t="shared" si="5"/>
        <v>0</v>
      </c>
    </row>
    <row r="77" spans="1:10" s="1" customFormat="1" ht="12.75" customHeight="1" x14ac:dyDescent="0.2">
      <c r="A77" s="4"/>
      <c r="B77" s="87">
        <v>1080</v>
      </c>
      <c r="C77" s="22" t="s">
        <v>202</v>
      </c>
      <c r="D77" s="114">
        <v>39800</v>
      </c>
      <c r="E77" s="128">
        <f t="shared" si="4"/>
        <v>19900</v>
      </c>
      <c r="F77" s="35"/>
      <c r="G77" s="59" t="s">
        <v>200</v>
      </c>
      <c r="H77" s="14" t="s">
        <v>203</v>
      </c>
      <c r="I77" s="79" t="s">
        <v>124</v>
      </c>
      <c r="J77" s="100">
        <f t="shared" si="5"/>
        <v>0</v>
      </c>
    </row>
    <row r="78" spans="1:10" s="1" customFormat="1" ht="12.75" customHeight="1" x14ac:dyDescent="0.2">
      <c r="A78" s="4"/>
      <c r="B78" s="87">
        <v>1085</v>
      </c>
      <c r="C78" s="22" t="s">
        <v>204</v>
      </c>
      <c r="D78" s="114">
        <v>38400</v>
      </c>
      <c r="E78" s="128">
        <f t="shared" si="4"/>
        <v>19200</v>
      </c>
      <c r="F78" s="35"/>
      <c r="G78" s="59" t="s">
        <v>200</v>
      </c>
      <c r="H78" s="14" t="s">
        <v>205</v>
      </c>
      <c r="I78" s="79" t="s">
        <v>124</v>
      </c>
      <c r="J78" s="100">
        <f t="shared" si="5"/>
        <v>0</v>
      </c>
    </row>
    <row r="79" spans="1:10" s="1" customFormat="1" ht="12.75" customHeight="1" x14ac:dyDescent="0.2">
      <c r="A79" s="2"/>
      <c r="B79" s="87">
        <v>1018</v>
      </c>
      <c r="C79" s="22" t="s">
        <v>206</v>
      </c>
      <c r="D79" s="114">
        <v>39800</v>
      </c>
      <c r="E79" s="128">
        <f t="shared" si="4"/>
        <v>19900</v>
      </c>
      <c r="F79" s="35"/>
      <c r="G79" s="59" t="s">
        <v>200</v>
      </c>
      <c r="H79" s="14" t="s">
        <v>207</v>
      </c>
      <c r="I79" s="79" t="s">
        <v>124</v>
      </c>
      <c r="J79" s="100">
        <f t="shared" si="5"/>
        <v>0</v>
      </c>
    </row>
    <row r="80" spans="1:10" s="1" customFormat="1" ht="12.75" customHeight="1" x14ac:dyDescent="0.2">
      <c r="A80" s="2"/>
      <c r="B80" s="87">
        <v>1072</v>
      </c>
      <c r="C80" s="22" t="s">
        <v>208</v>
      </c>
      <c r="D80" s="114">
        <v>24800</v>
      </c>
      <c r="E80" s="128">
        <f t="shared" si="4"/>
        <v>12400</v>
      </c>
      <c r="F80" s="35"/>
      <c r="G80" s="59" t="s">
        <v>209</v>
      </c>
      <c r="H80" s="14" t="s">
        <v>210</v>
      </c>
      <c r="I80" s="79" t="s">
        <v>124</v>
      </c>
      <c r="J80" s="100">
        <f t="shared" si="5"/>
        <v>0</v>
      </c>
    </row>
    <row r="81" spans="1:10" s="1" customFormat="1" ht="12.75" customHeight="1" x14ac:dyDescent="0.2">
      <c r="A81" s="2"/>
      <c r="B81" s="87">
        <v>1239</v>
      </c>
      <c r="C81" s="22" t="s">
        <v>211</v>
      </c>
      <c r="D81" s="114">
        <v>19100</v>
      </c>
      <c r="E81" s="128">
        <f t="shared" si="4"/>
        <v>9550</v>
      </c>
      <c r="F81" s="35"/>
      <c r="G81" s="59" t="s">
        <v>212</v>
      </c>
      <c r="H81" s="14" t="s">
        <v>213</v>
      </c>
      <c r="I81" s="79" t="s">
        <v>214</v>
      </c>
      <c r="J81" s="100">
        <f t="shared" si="5"/>
        <v>0</v>
      </c>
    </row>
    <row r="82" spans="1:10" s="1" customFormat="1" ht="12.75" customHeight="1" x14ac:dyDescent="0.2">
      <c r="A82" s="2"/>
      <c r="B82" s="87">
        <v>1030</v>
      </c>
      <c r="C82" s="22" t="s">
        <v>215</v>
      </c>
      <c r="D82" s="122">
        <v>12800</v>
      </c>
      <c r="E82" s="128">
        <f t="shared" si="4"/>
        <v>6400</v>
      </c>
      <c r="F82" s="35"/>
      <c r="G82" s="59" t="s">
        <v>117</v>
      </c>
      <c r="H82" s="14" t="s">
        <v>216</v>
      </c>
      <c r="I82" s="79" t="s">
        <v>104</v>
      </c>
      <c r="J82" s="100">
        <f t="shared" si="5"/>
        <v>0</v>
      </c>
    </row>
    <row r="83" spans="1:10" s="1" customFormat="1" ht="12.75" customHeight="1" x14ac:dyDescent="0.2">
      <c r="A83" s="2"/>
      <c r="B83" s="87">
        <v>1060</v>
      </c>
      <c r="C83" s="22" t="s">
        <v>217</v>
      </c>
      <c r="D83" s="122">
        <v>25960.000000000004</v>
      </c>
      <c r="E83" s="128">
        <f t="shared" si="4"/>
        <v>12980.000000000002</v>
      </c>
      <c r="F83" s="35"/>
      <c r="G83" s="59" t="s">
        <v>218</v>
      </c>
      <c r="H83" s="14" t="s">
        <v>219</v>
      </c>
      <c r="I83" s="79" t="s">
        <v>220</v>
      </c>
      <c r="J83" s="100">
        <f t="shared" si="5"/>
        <v>0</v>
      </c>
    </row>
    <row r="84" spans="1:10" s="1" customFormat="1" ht="12.75" customHeight="1" x14ac:dyDescent="0.2">
      <c r="A84" s="2"/>
      <c r="B84" s="87">
        <v>1076</v>
      </c>
      <c r="C84" s="22" t="s">
        <v>221</v>
      </c>
      <c r="D84" s="122">
        <v>25960.000000000004</v>
      </c>
      <c r="E84" s="128">
        <f t="shared" si="4"/>
        <v>12980.000000000002</v>
      </c>
      <c r="F84" s="35"/>
      <c r="G84" s="59" t="s">
        <v>218</v>
      </c>
      <c r="H84" s="14" t="s">
        <v>222</v>
      </c>
      <c r="I84" s="79" t="s">
        <v>220</v>
      </c>
      <c r="J84" s="100">
        <f t="shared" si="5"/>
        <v>0</v>
      </c>
    </row>
    <row r="85" spans="1:10" s="24" customFormat="1" ht="12.75" customHeight="1" x14ac:dyDescent="0.2">
      <c r="A85" s="2"/>
      <c r="B85" s="87">
        <v>1249</v>
      </c>
      <c r="C85" s="20" t="s">
        <v>223</v>
      </c>
      <c r="D85" s="122">
        <v>29700</v>
      </c>
      <c r="E85" s="128">
        <f t="shared" si="4"/>
        <v>14850</v>
      </c>
      <c r="F85" s="35"/>
      <c r="G85" s="59" t="s">
        <v>224</v>
      </c>
      <c r="H85" s="14" t="s">
        <v>225</v>
      </c>
      <c r="I85" s="79" t="s">
        <v>124</v>
      </c>
      <c r="J85" s="100">
        <f t="shared" si="5"/>
        <v>0</v>
      </c>
    </row>
    <row r="86" spans="1:10" s="1" customFormat="1" ht="12.75" customHeight="1" x14ac:dyDescent="0.2">
      <c r="A86" s="2"/>
      <c r="B86" s="87">
        <v>750</v>
      </c>
      <c r="C86" s="22" t="s">
        <v>226</v>
      </c>
      <c r="D86" s="122">
        <v>18040</v>
      </c>
      <c r="E86" s="128">
        <f t="shared" si="4"/>
        <v>9020</v>
      </c>
      <c r="F86" s="35"/>
      <c r="G86" s="59" t="s">
        <v>227</v>
      </c>
      <c r="H86" s="14" t="s">
        <v>228</v>
      </c>
      <c r="I86" s="79" t="s">
        <v>157</v>
      </c>
      <c r="J86" s="100">
        <f t="shared" si="5"/>
        <v>0</v>
      </c>
    </row>
    <row r="87" spans="1:10" s="1" customFormat="1" ht="12.75" customHeight="1" x14ac:dyDescent="0.2">
      <c r="A87" s="2"/>
      <c r="B87" s="87">
        <v>751</v>
      </c>
      <c r="C87" s="22" t="s">
        <v>229</v>
      </c>
      <c r="D87" s="122">
        <v>18260</v>
      </c>
      <c r="E87" s="128">
        <f t="shared" si="4"/>
        <v>9130</v>
      </c>
      <c r="F87" s="35"/>
      <c r="G87" s="59" t="s">
        <v>227</v>
      </c>
      <c r="H87" s="14" t="s">
        <v>230</v>
      </c>
      <c r="I87" s="79" t="s">
        <v>157</v>
      </c>
      <c r="J87" s="100">
        <f t="shared" si="5"/>
        <v>0</v>
      </c>
    </row>
    <row r="88" spans="1:10" s="1" customFormat="1" ht="12.75" customHeight="1" x14ac:dyDescent="0.2">
      <c r="A88" s="2"/>
      <c r="B88" s="87">
        <v>752</v>
      </c>
      <c r="C88" s="22" t="s">
        <v>231</v>
      </c>
      <c r="D88" s="122">
        <v>21010</v>
      </c>
      <c r="E88" s="128">
        <f t="shared" si="4"/>
        <v>10505</v>
      </c>
      <c r="F88" s="35"/>
      <c r="G88" s="59" t="s">
        <v>227</v>
      </c>
      <c r="H88" s="14" t="s">
        <v>232</v>
      </c>
      <c r="I88" s="79" t="s">
        <v>157</v>
      </c>
      <c r="J88" s="100">
        <f t="shared" si="5"/>
        <v>0</v>
      </c>
    </row>
    <row r="89" spans="1:10" s="1" customFormat="1" ht="12.75" customHeight="1" x14ac:dyDescent="0.2">
      <c r="A89" s="2"/>
      <c r="B89" s="87">
        <v>753</v>
      </c>
      <c r="C89" s="22" t="s">
        <v>233</v>
      </c>
      <c r="D89" s="122">
        <v>20020</v>
      </c>
      <c r="E89" s="128">
        <f t="shared" si="4"/>
        <v>10010</v>
      </c>
      <c r="F89" s="35"/>
      <c r="G89" s="59" t="s">
        <v>234</v>
      </c>
      <c r="H89" s="14" t="s">
        <v>235</v>
      </c>
      <c r="I89" s="79" t="s">
        <v>157</v>
      </c>
      <c r="J89" s="100">
        <f t="shared" si="5"/>
        <v>0</v>
      </c>
    </row>
    <row r="90" spans="1:10" s="1" customFormat="1" ht="12.75" customHeight="1" x14ac:dyDescent="0.2">
      <c r="A90" s="2"/>
      <c r="B90" s="87">
        <v>991</v>
      </c>
      <c r="C90" s="22" t="s">
        <v>237</v>
      </c>
      <c r="D90" s="122">
        <v>15290.000000000002</v>
      </c>
      <c r="E90" s="128">
        <f t="shared" si="4"/>
        <v>7645.0000000000009</v>
      </c>
      <c r="F90" s="35"/>
      <c r="G90" s="59" t="s">
        <v>238</v>
      </c>
      <c r="H90" s="14" t="s">
        <v>239</v>
      </c>
      <c r="I90" s="79" t="s">
        <v>157</v>
      </c>
      <c r="J90" s="100">
        <f t="shared" si="5"/>
        <v>0</v>
      </c>
    </row>
    <row r="91" spans="1:10" s="1" customFormat="1" ht="12.75" customHeight="1" x14ac:dyDescent="0.2">
      <c r="A91" s="2"/>
      <c r="B91" s="87">
        <v>1093</v>
      </c>
      <c r="C91" s="22" t="s">
        <v>240</v>
      </c>
      <c r="D91" s="122">
        <v>19580</v>
      </c>
      <c r="E91" s="128">
        <f t="shared" si="4"/>
        <v>9790</v>
      </c>
      <c r="F91" s="35"/>
      <c r="G91" s="59" t="s">
        <v>238</v>
      </c>
      <c r="H91" s="14" t="s">
        <v>241</v>
      </c>
      <c r="I91" s="79" t="s">
        <v>157</v>
      </c>
      <c r="J91" s="100">
        <f t="shared" si="5"/>
        <v>0</v>
      </c>
    </row>
    <row r="92" spans="1:10" s="1" customFormat="1" ht="12.75" customHeight="1" x14ac:dyDescent="0.2">
      <c r="A92" s="2"/>
      <c r="B92" s="87">
        <v>1241</v>
      </c>
      <c r="C92" s="22" t="s">
        <v>242</v>
      </c>
      <c r="D92" s="122">
        <v>11880.000000000002</v>
      </c>
      <c r="E92" s="128">
        <f t="shared" si="4"/>
        <v>5940.0000000000009</v>
      </c>
      <c r="F92" s="35"/>
      <c r="G92" s="59" t="s">
        <v>238</v>
      </c>
      <c r="H92" s="14" t="s">
        <v>243</v>
      </c>
      <c r="I92" s="79" t="s">
        <v>157</v>
      </c>
      <c r="J92" s="100">
        <f t="shared" si="5"/>
        <v>0</v>
      </c>
    </row>
    <row r="93" spans="1:10" s="1" customFormat="1" ht="12.75" customHeight="1" x14ac:dyDescent="0.2">
      <c r="A93" s="4"/>
      <c r="B93" s="87">
        <v>1082</v>
      </c>
      <c r="C93" s="22" t="s">
        <v>244</v>
      </c>
      <c r="D93" s="122">
        <v>36520</v>
      </c>
      <c r="E93" s="128">
        <f t="shared" si="4"/>
        <v>18260</v>
      </c>
      <c r="F93" s="35"/>
      <c r="G93" s="59" t="s">
        <v>234</v>
      </c>
      <c r="H93" s="14" t="s">
        <v>245</v>
      </c>
      <c r="I93" s="79" t="s">
        <v>157</v>
      </c>
      <c r="J93" s="100">
        <f t="shared" si="5"/>
        <v>0</v>
      </c>
    </row>
    <row r="94" spans="1:10" s="1" customFormat="1" ht="12.75" customHeight="1" x14ac:dyDescent="0.2">
      <c r="A94" s="4"/>
      <c r="B94" s="87">
        <v>1083</v>
      </c>
      <c r="C94" s="22" t="s">
        <v>246</v>
      </c>
      <c r="D94" s="122">
        <v>36520</v>
      </c>
      <c r="E94" s="128">
        <f t="shared" si="4"/>
        <v>18260</v>
      </c>
      <c r="F94" s="35"/>
      <c r="G94" s="59" t="s">
        <v>236</v>
      </c>
      <c r="H94" s="14" t="s">
        <v>247</v>
      </c>
      <c r="I94" s="79" t="s">
        <v>157</v>
      </c>
      <c r="J94" s="100">
        <f t="shared" si="5"/>
        <v>0</v>
      </c>
    </row>
    <row r="95" spans="1:10" s="1" customFormat="1" ht="12.75" customHeight="1" x14ac:dyDescent="0.2">
      <c r="A95" s="4"/>
      <c r="B95" s="87">
        <v>1084</v>
      </c>
      <c r="C95" s="22" t="s">
        <v>248</v>
      </c>
      <c r="D95" s="122">
        <v>36520</v>
      </c>
      <c r="E95" s="128">
        <f t="shared" si="4"/>
        <v>18260</v>
      </c>
      <c r="F95" s="35"/>
      <c r="G95" s="59" t="s">
        <v>238</v>
      </c>
      <c r="H95" s="14" t="s">
        <v>249</v>
      </c>
      <c r="I95" s="79" t="s">
        <v>157</v>
      </c>
      <c r="J95" s="100">
        <f t="shared" si="5"/>
        <v>0</v>
      </c>
    </row>
    <row r="96" spans="1:10" s="1" customFormat="1" ht="12.75" customHeight="1" x14ac:dyDescent="0.2">
      <c r="A96" s="2"/>
      <c r="B96" s="87">
        <v>952</v>
      </c>
      <c r="C96" s="22" t="s">
        <v>250</v>
      </c>
      <c r="D96" s="122">
        <v>12540.000000000002</v>
      </c>
      <c r="E96" s="128">
        <f t="shared" si="4"/>
        <v>6270.0000000000009</v>
      </c>
      <c r="F96" s="35"/>
      <c r="G96" s="59" t="s">
        <v>251</v>
      </c>
      <c r="H96" s="14" t="s">
        <v>252</v>
      </c>
      <c r="I96" s="79" t="s">
        <v>157</v>
      </c>
      <c r="J96" s="100">
        <f t="shared" si="5"/>
        <v>0</v>
      </c>
    </row>
    <row r="97" spans="1:10" s="1" customFormat="1" ht="12.75" customHeight="1" x14ac:dyDescent="0.2">
      <c r="A97" s="2"/>
      <c r="B97" s="87">
        <v>813</v>
      </c>
      <c r="C97" s="22" t="s">
        <v>253</v>
      </c>
      <c r="D97" s="122">
        <v>21120</v>
      </c>
      <c r="E97" s="128">
        <f t="shared" si="4"/>
        <v>10560</v>
      </c>
      <c r="F97" s="35"/>
      <c r="G97" s="59" t="s">
        <v>254</v>
      </c>
      <c r="H97" s="14" t="s">
        <v>255</v>
      </c>
      <c r="I97" s="79" t="s">
        <v>157</v>
      </c>
      <c r="J97" s="100">
        <f t="shared" si="5"/>
        <v>0</v>
      </c>
    </row>
    <row r="98" spans="1:10" s="1" customFormat="1" ht="12.75" customHeight="1" x14ac:dyDescent="0.2">
      <c r="A98" s="2"/>
      <c r="B98" s="87">
        <v>877</v>
      </c>
      <c r="C98" s="22" t="s">
        <v>256</v>
      </c>
      <c r="D98" s="122">
        <v>18260</v>
      </c>
      <c r="E98" s="128">
        <f t="shared" si="4"/>
        <v>9130</v>
      </c>
      <c r="F98" s="35"/>
      <c r="G98" s="59" t="s">
        <v>254</v>
      </c>
      <c r="H98" s="14" t="s">
        <v>257</v>
      </c>
      <c r="I98" s="79" t="s">
        <v>157</v>
      </c>
      <c r="J98" s="100">
        <f t="shared" si="5"/>
        <v>0</v>
      </c>
    </row>
    <row r="99" spans="1:10" s="1" customFormat="1" ht="12.75" customHeight="1" x14ac:dyDescent="0.2">
      <c r="A99" s="2"/>
      <c r="B99" s="87">
        <v>760</v>
      </c>
      <c r="C99" s="22" t="s">
        <v>258</v>
      </c>
      <c r="D99" s="122">
        <v>18260</v>
      </c>
      <c r="E99" s="128">
        <f t="shared" si="4"/>
        <v>9130</v>
      </c>
      <c r="F99" s="35"/>
      <c r="G99" s="59" t="s">
        <v>259</v>
      </c>
      <c r="H99" s="14" t="s">
        <v>260</v>
      </c>
      <c r="I99" s="79" t="s">
        <v>157</v>
      </c>
      <c r="J99" s="100">
        <f t="shared" si="5"/>
        <v>0</v>
      </c>
    </row>
    <row r="100" spans="1:10" s="1" customFormat="1" ht="12.75" customHeight="1" x14ac:dyDescent="0.2">
      <c r="A100" s="4"/>
      <c r="B100" s="87">
        <v>761</v>
      </c>
      <c r="C100" s="22" t="s">
        <v>261</v>
      </c>
      <c r="D100" s="122">
        <v>23210.000000000004</v>
      </c>
      <c r="E100" s="128">
        <f t="shared" si="4"/>
        <v>11605.000000000002</v>
      </c>
      <c r="F100" s="35"/>
      <c r="G100" s="59" t="s">
        <v>262</v>
      </c>
      <c r="H100" s="14" t="s">
        <v>263</v>
      </c>
      <c r="I100" s="79" t="s">
        <v>157</v>
      </c>
      <c r="J100" s="100">
        <f t="shared" si="5"/>
        <v>0</v>
      </c>
    </row>
    <row r="101" spans="1:10" s="1" customFormat="1" ht="12.75" customHeight="1" x14ac:dyDescent="0.2">
      <c r="A101" s="2"/>
      <c r="B101" s="87">
        <v>797</v>
      </c>
      <c r="C101" s="22" t="s">
        <v>264</v>
      </c>
      <c r="D101" s="122">
        <v>25960.000000000004</v>
      </c>
      <c r="E101" s="128">
        <f t="shared" si="4"/>
        <v>12980.000000000002</v>
      </c>
      <c r="F101" s="35"/>
      <c r="G101" s="59" t="s">
        <v>265</v>
      </c>
      <c r="H101" s="14" t="s">
        <v>266</v>
      </c>
      <c r="I101" s="79" t="s">
        <v>157</v>
      </c>
      <c r="J101" s="100">
        <f t="shared" si="5"/>
        <v>0</v>
      </c>
    </row>
    <row r="102" spans="1:10" s="1" customFormat="1" ht="12.75" customHeight="1" x14ac:dyDescent="0.2">
      <c r="A102" s="2"/>
      <c r="B102" s="87">
        <v>912</v>
      </c>
      <c r="C102" s="22" t="s">
        <v>267</v>
      </c>
      <c r="D102" s="122">
        <v>17820</v>
      </c>
      <c r="E102" s="128">
        <f t="shared" si="4"/>
        <v>8910</v>
      </c>
      <c r="F102" s="35"/>
      <c r="G102" s="59" t="s">
        <v>268</v>
      </c>
      <c r="H102" s="14" t="s">
        <v>269</v>
      </c>
      <c r="I102" s="79" t="s">
        <v>157</v>
      </c>
      <c r="J102" s="100">
        <f t="shared" si="5"/>
        <v>0</v>
      </c>
    </row>
    <row r="103" spans="1:10" s="1" customFormat="1" ht="12.75" customHeight="1" x14ac:dyDescent="0.2">
      <c r="A103" s="2"/>
      <c r="B103" s="87">
        <v>1028</v>
      </c>
      <c r="C103" s="22" t="s">
        <v>270</v>
      </c>
      <c r="D103" s="122">
        <v>17160</v>
      </c>
      <c r="E103" s="128">
        <f t="shared" si="4"/>
        <v>8580</v>
      </c>
      <c r="F103" s="35"/>
      <c r="G103" s="59" t="s">
        <v>268</v>
      </c>
      <c r="H103" s="14" t="s">
        <v>271</v>
      </c>
      <c r="I103" s="79" t="s">
        <v>157</v>
      </c>
      <c r="J103" s="100">
        <f t="shared" si="5"/>
        <v>0</v>
      </c>
    </row>
    <row r="104" spans="1:10" s="1" customFormat="1" ht="12.75" customHeight="1" x14ac:dyDescent="0.2">
      <c r="A104" s="2"/>
      <c r="B104" s="87">
        <v>1090</v>
      </c>
      <c r="C104" s="22" t="s">
        <v>272</v>
      </c>
      <c r="D104" s="122">
        <v>20460</v>
      </c>
      <c r="E104" s="128">
        <f t="shared" si="4"/>
        <v>10230</v>
      </c>
      <c r="F104" s="35"/>
      <c r="G104" s="59" t="s">
        <v>268</v>
      </c>
      <c r="H104" s="14" t="s">
        <v>273</v>
      </c>
      <c r="I104" s="79" t="s">
        <v>157</v>
      </c>
      <c r="J104" s="100">
        <f t="shared" si="5"/>
        <v>0</v>
      </c>
    </row>
    <row r="105" spans="1:10" s="1" customFormat="1" ht="12.75" customHeight="1" x14ac:dyDescent="0.2">
      <c r="A105" s="2"/>
      <c r="B105" s="87">
        <v>903</v>
      </c>
      <c r="C105" s="22" t="s">
        <v>274</v>
      </c>
      <c r="D105" s="122">
        <v>16280.000000000002</v>
      </c>
      <c r="E105" s="128">
        <f t="shared" si="4"/>
        <v>8140.0000000000009</v>
      </c>
      <c r="F105" s="35"/>
      <c r="G105" s="59" t="s">
        <v>117</v>
      </c>
      <c r="H105" s="14" t="s">
        <v>275</v>
      </c>
      <c r="I105" s="79" t="s">
        <v>157</v>
      </c>
      <c r="J105" s="100">
        <f t="shared" si="5"/>
        <v>0</v>
      </c>
    </row>
    <row r="106" spans="1:10" s="1" customFormat="1" ht="12.75" customHeight="1" x14ac:dyDescent="0.2">
      <c r="A106" s="2"/>
      <c r="B106" s="87">
        <v>819</v>
      </c>
      <c r="C106" s="22" t="s">
        <v>276</v>
      </c>
      <c r="D106" s="122">
        <v>20350</v>
      </c>
      <c r="E106" s="128">
        <f t="shared" si="4"/>
        <v>10175</v>
      </c>
      <c r="F106" s="35"/>
      <c r="G106" s="59" t="s">
        <v>117</v>
      </c>
      <c r="H106" s="14" t="s">
        <v>277</v>
      </c>
      <c r="I106" s="79" t="s">
        <v>157</v>
      </c>
      <c r="J106" s="100">
        <f t="shared" si="5"/>
        <v>0</v>
      </c>
    </row>
    <row r="107" spans="1:10" s="1" customFormat="1" ht="12.75" customHeight="1" x14ac:dyDescent="0.2">
      <c r="A107" s="2"/>
      <c r="B107" s="87">
        <v>987</v>
      </c>
      <c r="C107" s="22" t="s">
        <v>278</v>
      </c>
      <c r="D107" s="122">
        <v>14000</v>
      </c>
      <c r="E107" s="128">
        <f t="shared" si="4"/>
        <v>7000</v>
      </c>
      <c r="F107" s="35"/>
      <c r="G107" s="59" t="s">
        <v>279</v>
      </c>
      <c r="H107" s="14" t="s">
        <v>280</v>
      </c>
      <c r="I107" s="79" t="s">
        <v>157</v>
      </c>
      <c r="J107" s="100">
        <f t="shared" si="5"/>
        <v>0</v>
      </c>
    </row>
    <row r="108" spans="1:10" s="1" customFormat="1" ht="12.75" customHeight="1" x14ac:dyDescent="0.2">
      <c r="A108" s="4"/>
      <c r="B108" s="87">
        <v>1088</v>
      </c>
      <c r="C108" s="22" t="s">
        <v>281</v>
      </c>
      <c r="D108" s="122">
        <v>22880.000000000004</v>
      </c>
      <c r="E108" s="128">
        <f t="shared" si="4"/>
        <v>11440.000000000002</v>
      </c>
      <c r="F108" s="35"/>
      <c r="G108" s="59" t="s">
        <v>279</v>
      </c>
      <c r="H108" s="14" t="s">
        <v>282</v>
      </c>
      <c r="I108" s="79" t="s">
        <v>157</v>
      </c>
      <c r="J108" s="100">
        <f t="shared" si="5"/>
        <v>0</v>
      </c>
    </row>
    <row r="109" spans="1:10" s="1" customFormat="1" ht="12.75" customHeight="1" x14ac:dyDescent="0.2">
      <c r="A109" s="2"/>
      <c r="B109" s="87">
        <v>1058</v>
      </c>
      <c r="C109" s="22" t="s">
        <v>283</v>
      </c>
      <c r="D109" s="122">
        <v>11880.000000000002</v>
      </c>
      <c r="E109" s="128">
        <f t="shared" si="4"/>
        <v>5940.0000000000009</v>
      </c>
      <c r="F109" s="35"/>
      <c r="G109" s="59" t="s">
        <v>284</v>
      </c>
      <c r="H109" s="14" t="s">
        <v>285</v>
      </c>
      <c r="I109" s="79" t="s">
        <v>157</v>
      </c>
      <c r="J109" s="100">
        <f t="shared" si="5"/>
        <v>0</v>
      </c>
    </row>
    <row r="110" spans="1:10" s="1" customFormat="1" ht="12.75" customHeight="1" x14ac:dyDescent="0.2">
      <c r="A110" s="2"/>
      <c r="B110" s="87">
        <v>860</v>
      </c>
      <c r="C110" s="22" t="s">
        <v>287</v>
      </c>
      <c r="D110" s="122">
        <v>20460</v>
      </c>
      <c r="E110" s="128">
        <f t="shared" si="4"/>
        <v>10230</v>
      </c>
      <c r="F110" s="35"/>
      <c r="G110" s="59" t="s">
        <v>286</v>
      </c>
      <c r="H110" s="14" t="s">
        <v>288</v>
      </c>
      <c r="I110" s="79" t="s">
        <v>157</v>
      </c>
      <c r="J110" s="100">
        <f t="shared" si="5"/>
        <v>0</v>
      </c>
    </row>
    <row r="111" spans="1:10" s="1" customFormat="1" ht="12.75" customHeight="1" x14ac:dyDescent="0.2">
      <c r="A111" s="2"/>
      <c r="B111" s="87">
        <v>902</v>
      </c>
      <c r="C111" s="22" t="s">
        <v>289</v>
      </c>
      <c r="D111" s="122">
        <v>17160</v>
      </c>
      <c r="E111" s="128">
        <f t="shared" si="4"/>
        <v>8580</v>
      </c>
      <c r="F111" s="35"/>
      <c r="G111" s="59" t="s">
        <v>290</v>
      </c>
      <c r="H111" s="14" t="s">
        <v>291</v>
      </c>
      <c r="I111" s="79" t="s">
        <v>157</v>
      </c>
      <c r="J111" s="100">
        <f t="shared" si="5"/>
        <v>0</v>
      </c>
    </row>
    <row r="112" spans="1:10" s="1" customFormat="1" ht="12.75" customHeight="1" x14ac:dyDescent="0.2">
      <c r="A112" s="2"/>
      <c r="B112" s="87">
        <v>984</v>
      </c>
      <c r="C112" s="22" t="s">
        <v>292</v>
      </c>
      <c r="D112" s="122">
        <v>21670</v>
      </c>
      <c r="E112" s="128">
        <f t="shared" si="4"/>
        <v>10835</v>
      </c>
      <c r="F112" s="35"/>
      <c r="G112" s="59" t="s">
        <v>290</v>
      </c>
      <c r="H112" s="14" t="s">
        <v>293</v>
      </c>
      <c r="I112" s="79" t="s">
        <v>157</v>
      </c>
      <c r="J112" s="100">
        <f t="shared" si="5"/>
        <v>0</v>
      </c>
    </row>
    <row r="113" spans="1:10" s="1" customFormat="1" ht="12.75" customHeight="1" x14ac:dyDescent="0.2">
      <c r="A113" s="2"/>
      <c r="B113" s="87">
        <v>1027</v>
      </c>
      <c r="C113" s="22" t="s">
        <v>294</v>
      </c>
      <c r="D113" s="122">
        <v>20240</v>
      </c>
      <c r="E113" s="128">
        <f t="shared" ref="E113:E118" si="6">D113*0.5</f>
        <v>10120</v>
      </c>
      <c r="F113" s="35"/>
      <c r="G113" s="59" t="s">
        <v>290</v>
      </c>
      <c r="H113" s="14" t="s">
        <v>295</v>
      </c>
      <c r="I113" s="79" t="s">
        <v>157</v>
      </c>
      <c r="J113" s="100">
        <f t="shared" ref="J113:J118" si="7">E113*F113</f>
        <v>0</v>
      </c>
    </row>
    <row r="114" spans="1:10" s="1" customFormat="1" ht="12.75" customHeight="1" x14ac:dyDescent="0.2">
      <c r="A114" s="4" t="s">
        <v>0</v>
      </c>
      <c r="B114" s="87">
        <v>1077</v>
      </c>
      <c r="C114" s="22" t="s">
        <v>296</v>
      </c>
      <c r="D114" s="122">
        <v>23210.000000000004</v>
      </c>
      <c r="E114" s="128">
        <f t="shared" si="6"/>
        <v>11605.000000000002</v>
      </c>
      <c r="F114" s="35"/>
      <c r="G114" s="59" t="s">
        <v>290</v>
      </c>
      <c r="H114" s="14" t="s">
        <v>297</v>
      </c>
      <c r="I114" s="79" t="s">
        <v>157</v>
      </c>
      <c r="J114" s="100">
        <f t="shared" si="7"/>
        <v>0</v>
      </c>
    </row>
    <row r="115" spans="1:10" s="1" customFormat="1" ht="12.75" customHeight="1" x14ac:dyDescent="0.2">
      <c r="A115" s="2"/>
      <c r="B115" s="87">
        <v>1089</v>
      </c>
      <c r="C115" s="22" t="s">
        <v>298</v>
      </c>
      <c r="D115" s="122">
        <v>21340</v>
      </c>
      <c r="E115" s="128">
        <f t="shared" si="6"/>
        <v>10670</v>
      </c>
      <c r="F115" s="35"/>
      <c r="G115" s="59" t="s">
        <v>290</v>
      </c>
      <c r="H115" s="14" t="s">
        <v>299</v>
      </c>
      <c r="I115" s="79" t="s">
        <v>157</v>
      </c>
      <c r="J115" s="100">
        <f t="shared" si="7"/>
        <v>0</v>
      </c>
    </row>
    <row r="116" spans="1:10" s="1" customFormat="1" ht="12.75" customHeight="1" x14ac:dyDescent="0.2">
      <c r="A116" s="2"/>
      <c r="B116" s="87">
        <v>1049</v>
      </c>
      <c r="C116" s="22" t="s">
        <v>300</v>
      </c>
      <c r="D116" s="122">
        <v>20900</v>
      </c>
      <c r="E116" s="128">
        <f t="shared" si="6"/>
        <v>10450</v>
      </c>
      <c r="F116" s="35"/>
      <c r="G116" s="59" t="s">
        <v>290</v>
      </c>
      <c r="H116" s="14" t="s">
        <v>301</v>
      </c>
      <c r="I116" s="79" t="s">
        <v>157</v>
      </c>
      <c r="J116" s="100">
        <f t="shared" si="7"/>
        <v>0</v>
      </c>
    </row>
    <row r="117" spans="1:10" s="67" customFormat="1" ht="12.75" x14ac:dyDescent="0.2">
      <c r="B117" s="31">
        <v>763</v>
      </c>
      <c r="C117" s="68" t="s">
        <v>305</v>
      </c>
      <c r="D117" s="31">
        <v>11000</v>
      </c>
      <c r="E117" s="128">
        <f t="shared" si="6"/>
        <v>5500</v>
      </c>
      <c r="F117" s="35"/>
      <c r="G117" s="70" t="s">
        <v>306</v>
      </c>
      <c r="H117" s="31" t="s">
        <v>307</v>
      </c>
      <c r="I117" s="69" t="s">
        <v>157</v>
      </c>
      <c r="J117" s="100">
        <f t="shared" si="7"/>
        <v>0</v>
      </c>
    </row>
    <row r="118" spans="1:10" s="1" customFormat="1" ht="12.75" customHeight="1" thickBot="1" x14ac:dyDescent="0.25">
      <c r="A118" s="2"/>
      <c r="B118" s="90">
        <v>1226</v>
      </c>
      <c r="C118" s="91" t="s">
        <v>302</v>
      </c>
      <c r="D118" s="123">
        <v>31570.000000000004</v>
      </c>
      <c r="E118" s="129">
        <f t="shared" si="6"/>
        <v>15785.000000000002</v>
      </c>
      <c r="F118" s="125"/>
      <c r="G118" s="92" t="s">
        <v>303</v>
      </c>
      <c r="H118" s="93" t="s">
        <v>304</v>
      </c>
      <c r="I118" s="82" t="s">
        <v>124</v>
      </c>
      <c r="J118" s="101">
        <f t="shared" si="7"/>
        <v>0</v>
      </c>
    </row>
    <row r="119" spans="1:10" ht="15" customHeight="1" x14ac:dyDescent="0.2">
      <c r="J119" s="6"/>
    </row>
    <row r="120" spans="1:10" ht="15" customHeight="1" x14ac:dyDescent="0.2">
      <c r="J120" s="6"/>
    </row>
    <row r="121" spans="1:10" ht="15" customHeight="1" x14ac:dyDescent="0.2">
      <c r="J121" s="6"/>
    </row>
    <row r="122" spans="1:10" ht="15" customHeight="1" x14ac:dyDescent="0.2">
      <c r="J122" s="6"/>
    </row>
    <row r="123" spans="1:10" ht="15" customHeight="1" x14ac:dyDescent="0.2">
      <c r="J123" s="6"/>
    </row>
    <row r="124" spans="1:10" ht="15" customHeight="1" x14ac:dyDescent="0.2">
      <c r="J124" s="6"/>
    </row>
    <row r="125" spans="1:10" ht="15" customHeight="1" x14ac:dyDescent="0.2">
      <c r="J125" s="6"/>
    </row>
    <row r="126" spans="1:10" ht="15" customHeight="1" x14ac:dyDescent="0.2">
      <c r="J126" s="6"/>
    </row>
    <row r="127" spans="1:10" ht="15" customHeight="1" x14ac:dyDescent="0.2">
      <c r="J127" s="6"/>
    </row>
    <row r="128" spans="1:10" ht="15" customHeight="1" x14ac:dyDescent="0.2">
      <c r="J128" s="6"/>
    </row>
    <row r="129" spans="10:10" ht="15" customHeight="1" x14ac:dyDescent="0.2">
      <c r="J129" s="6"/>
    </row>
    <row r="130" spans="10:10" ht="15" customHeight="1" x14ac:dyDescent="0.2">
      <c r="J130" s="6"/>
    </row>
    <row r="131" spans="10:10" ht="15" customHeight="1" x14ac:dyDescent="0.2">
      <c r="J131" s="6"/>
    </row>
    <row r="132" spans="10:10" ht="15" customHeight="1" x14ac:dyDescent="0.2">
      <c r="J132" s="6"/>
    </row>
    <row r="133" spans="10:10" ht="15" customHeight="1" x14ac:dyDescent="0.2">
      <c r="J133" s="6"/>
    </row>
    <row r="134" spans="10:10" ht="15" customHeight="1" x14ac:dyDescent="0.2">
      <c r="J134" s="6"/>
    </row>
    <row r="135" spans="10:10" ht="15" customHeight="1" x14ac:dyDescent="0.2">
      <c r="J135" s="6"/>
    </row>
    <row r="136" spans="10:10" ht="15" customHeight="1" x14ac:dyDescent="0.2">
      <c r="J136" s="6"/>
    </row>
    <row r="137" spans="10:10" ht="15" customHeight="1" x14ac:dyDescent="0.2">
      <c r="J137" s="6"/>
    </row>
    <row r="138" spans="10:10" ht="15" customHeight="1" x14ac:dyDescent="0.2">
      <c r="J138" s="6"/>
    </row>
    <row r="139" spans="10:10" ht="15" customHeight="1" x14ac:dyDescent="0.2">
      <c r="J139" s="6"/>
    </row>
    <row r="140" spans="10:10" ht="15" customHeight="1" x14ac:dyDescent="0.2">
      <c r="J140" s="6"/>
    </row>
    <row r="141" spans="10:10" ht="15" customHeight="1" x14ac:dyDescent="0.2">
      <c r="J141" s="6"/>
    </row>
    <row r="142" spans="10:10" ht="15" customHeight="1" x14ac:dyDescent="0.2">
      <c r="J142" s="6"/>
    </row>
    <row r="143" spans="10:10" ht="15" customHeight="1" x14ac:dyDescent="0.2">
      <c r="J143" s="6"/>
    </row>
    <row r="144" spans="10:10" ht="15" customHeight="1" x14ac:dyDescent="0.2">
      <c r="J144" s="6"/>
    </row>
    <row r="145" spans="10:10" ht="15" customHeight="1" x14ac:dyDescent="0.2">
      <c r="J145" s="6"/>
    </row>
    <row r="146" spans="10:10" ht="15" customHeight="1" x14ac:dyDescent="0.2">
      <c r="J146" s="6"/>
    </row>
    <row r="147" spans="10:10" ht="15" customHeight="1" x14ac:dyDescent="0.2">
      <c r="J147" s="6"/>
    </row>
    <row r="148" spans="10:10" ht="15" customHeight="1" x14ac:dyDescent="0.2">
      <c r="J148" s="6"/>
    </row>
    <row r="149" spans="10:10" ht="15" customHeight="1" x14ac:dyDescent="0.2">
      <c r="J149" s="6"/>
    </row>
    <row r="150" spans="10:10" ht="15" customHeight="1" x14ac:dyDescent="0.2">
      <c r="J150" s="6"/>
    </row>
    <row r="151" spans="10:10" ht="15" customHeight="1" x14ac:dyDescent="0.2">
      <c r="J151" s="6"/>
    </row>
    <row r="152" spans="10:10" ht="15" customHeight="1" x14ac:dyDescent="0.2">
      <c r="J152" s="6"/>
    </row>
    <row r="153" spans="10:10" ht="15" customHeight="1" x14ac:dyDescent="0.2">
      <c r="J153" s="6"/>
    </row>
    <row r="154" spans="10:10" ht="15" customHeight="1" x14ac:dyDescent="0.2">
      <c r="J154" s="6"/>
    </row>
    <row r="155" spans="10:10" ht="15" customHeight="1" x14ac:dyDescent="0.2">
      <c r="J155" s="6"/>
    </row>
    <row r="156" spans="10:10" ht="15" customHeight="1" x14ac:dyDescent="0.2">
      <c r="J156" s="6"/>
    </row>
    <row r="157" spans="10:10" ht="15" customHeight="1" x14ac:dyDescent="0.2">
      <c r="J157" s="6"/>
    </row>
    <row r="158" spans="10:10" ht="15" customHeight="1" x14ac:dyDescent="0.2">
      <c r="J158" s="6"/>
    </row>
    <row r="159" spans="10:10" ht="15" customHeight="1" x14ac:dyDescent="0.2">
      <c r="J159" s="6"/>
    </row>
    <row r="160" spans="10:10" ht="15" customHeight="1" x14ac:dyDescent="0.2">
      <c r="J160" s="6"/>
    </row>
    <row r="161" spans="10:10" ht="15" customHeight="1" x14ac:dyDescent="0.2">
      <c r="J161" s="6"/>
    </row>
    <row r="162" spans="10:10" ht="15" customHeight="1" x14ac:dyDescent="0.2">
      <c r="J162" s="6"/>
    </row>
    <row r="163" spans="10:10" ht="15" customHeight="1" x14ac:dyDescent="0.2">
      <c r="J163" s="6"/>
    </row>
    <row r="164" spans="10:10" ht="15" customHeight="1" x14ac:dyDescent="0.2">
      <c r="J164" s="6"/>
    </row>
    <row r="165" spans="10:10" ht="15" customHeight="1" x14ac:dyDescent="0.2">
      <c r="J165" s="6"/>
    </row>
    <row r="166" spans="10:10" ht="15" customHeight="1" x14ac:dyDescent="0.2">
      <c r="J166" s="6"/>
    </row>
    <row r="167" spans="10:10" ht="15" customHeight="1" x14ac:dyDescent="0.2">
      <c r="J167" s="6"/>
    </row>
    <row r="168" spans="10:10" ht="15" customHeight="1" x14ac:dyDescent="0.2">
      <c r="J168" s="6"/>
    </row>
    <row r="169" spans="10:10" ht="15" customHeight="1" x14ac:dyDescent="0.2">
      <c r="J169" s="6"/>
    </row>
    <row r="170" spans="10:10" ht="15" customHeight="1" x14ac:dyDescent="0.2">
      <c r="J170" s="6"/>
    </row>
    <row r="171" spans="10:10" ht="15" customHeight="1" x14ac:dyDescent="0.2">
      <c r="J171" s="6"/>
    </row>
    <row r="172" spans="10:10" ht="15" customHeight="1" x14ac:dyDescent="0.2">
      <c r="J172" s="6"/>
    </row>
    <row r="173" spans="10:10" ht="15" customHeight="1" x14ac:dyDescent="0.2">
      <c r="J173" s="6"/>
    </row>
    <row r="174" spans="10:10" ht="15" customHeight="1" x14ac:dyDescent="0.2">
      <c r="J174" s="6"/>
    </row>
    <row r="175" spans="10:10" ht="15" customHeight="1" x14ac:dyDescent="0.2">
      <c r="J175" s="6"/>
    </row>
    <row r="176" spans="10:10" ht="15" customHeight="1" x14ac:dyDescent="0.2">
      <c r="J176" s="6"/>
    </row>
    <row r="177" spans="10:10" ht="15" customHeight="1" x14ac:dyDescent="0.2">
      <c r="J177" s="6"/>
    </row>
    <row r="178" spans="10:10" ht="15" customHeight="1" x14ac:dyDescent="0.2">
      <c r="J178" s="6"/>
    </row>
    <row r="179" spans="10:10" ht="15" customHeight="1" x14ac:dyDescent="0.2">
      <c r="J179" s="6"/>
    </row>
    <row r="180" spans="10:10" ht="15" customHeight="1" x14ac:dyDescent="0.2">
      <c r="J180" s="6"/>
    </row>
    <row r="181" spans="10:10" ht="15" customHeight="1" x14ac:dyDescent="0.2">
      <c r="J181" s="6"/>
    </row>
    <row r="182" spans="10:10" ht="15" customHeight="1" x14ac:dyDescent="0.2">
      <c r="J182" s="6"/>
    </row>
    <row r="183" spans="10:10" ht="15" customHeight="1" x14ac:dyDescent="0.2">
      <c r="J183" s="6"/>
    </row>
    <row r="184" spans="10:10" ht="15" customHeight="1" x14ac:dyDescent="0.2">
      <c r="J184" s="6"/>
    </row>
    <row r="185" spans="10:10" ht="15" customHeight="1" x14ac:dyDescent="0.2">
      <c r="J185" s="6"/>
    </row>
    <row r="186" spans="10:10" ht="15" customHeight="1" x14ac:dyDescent="0.2">
      <c r="J186" s="6"/>
    </row>
    <row r="187" spans="10:10" ht="15" customHeight="1" x14ac:dyDescent="0.2">
      <c r="J187" s="6"/>
    </row>
    <row r="188" spans="10:10" ht="15" customHeight="1" x14ac:dyDescent="0.2">
      <c r="J188" s="6"/>
    </row>
    <row r="189" spans="10:10" ht="15" customHeight="1" x14ac:dyDescent="0.2">
      <c r="J189" s="6"/>
    </row>
    <row r="190" spans="10:10" ht="15" customHeight="1" x14ac:dyDescent="0.2">
      <c r="J190" s="6"/>
    </row>
    <row r="191" spans="10:10" ht="15" customHeight="1" x14ac:dyDescent="0.2">
      <c r="J191" s="6"/>
    </row>
    <row r="192" spans="10:10" ht="15" customHeight="1" x14ac:dyDescent="0.2">
      <c r="J192" s="6"/>
    </row>
  </sheetData>
  <pageMargins left="3.937007874015748E-2" right="3.937007874015748E-2" top="0.6692913385826772" bottom="0.62992125984251968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38100</xdr:rowOff>
              </from>
              <to>
                <xdr:col>1</xdr:col>
                <xdr:colOff>447675</xdr:colOff>
                <xdr:row>1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5">
            <anchor moveWithCells="1" sizeWithCells="1">
              <from>
                <xdr:col>9</xdr:col>
                <xdr:colOff>581025</xdr:colOff>
                <xdr:row>0</xdr:row>
                <xdr:rowOff>38100</xdr:rowOff>
              </from>
              <to>
                <xdr:col>9</xdr:col>
                <xdr:colOff>971550</xdr:colOff>
                <xdr:row>1</xdr:row>
                <xdr:rowOff>209550</xdr:rowOff>
              </to>
            </anchor>
          </objectPr>
        </oleObject>
      </mc:Choice>
      <mc:Fallback>
        <oleObject progId="PBrush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Ediciones de la Flor</dc:creator>
  <cp:keywords/>
  <dc:description/>
  <cp:lastModifiedBy>VICKY</cp:lastModifiedBy>
  <cp:revision/>
  <cp:lastPrinted>2026-04-06T17:40:12Z</cp:lastPrinted>
  <dcterms:created xsi:type="dcterms:W3CDTF">2010-07-29T20:30:44Z</dcterms:created>
  <dcterms:modified xsi:type="dcterms:W3CDTF">2026-04-07T20:36:18Z</dcterms:modified>
  <cp:category/>
  <cp:contentStatus/>
</cp:coreProperties>
</file>