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cios" sheetId="1" r:id="rId3"/>
  </sheets>
  <definedNames>
    <definedName hidden="1" localSheetId="0" name="_xlnm._FilterDatabase">Precios!$A$1:$M$118</definedName>
  </definedNames>
  <calcPr/>
</workbook>
</file>

<file path=xl/sharedStrings.xml><?xml version="1.0" encoding="utf-8"?>
<sst xmlns="http://schemas.openxmlformats.org/spreadsheetml/2006/main" count="779" uniqueCount="390">
  <si>
    <t>Título</t>
  </si>
  <si>
    <t>Autor/a/es</t>
  </si>
  <si>
    <t>Editorial</t>
  </si>
  <si>
    <t>Colección</t>
  </si>
  <si>
    <t>ISBN</t>
  </si>
  <si>
    <t>Formato</t>
  </si>
  <si>
    <t>Pgs</t>
  </si>
  <si>
    <t>Peso</t>
  </si>
  <si>
    <t>Género</t>
  </si>
  <si>
    <t>PVP</t>
  </si>
  <si>
    <t>Obs.</t>
  </si>
  <si>
    <t>Cant</t>
  </si>
  <si>
    <t>Subtotal c/desc</t>
  </si>
  <si>
    <t>Aristas. Relatos en los confines de Europa</t>
  </si>
  <si>
    <t>Mariano Rolando Andrade</t>
  </si>
  <si>
    <t>LPM</t>
  </si>
  <si>
    <t>978-987-3897-45-0</t>
  </si>
  <si>
    <t>14x20 cm</t>
  </si>
  <si>
    <t>Crónicas</t>
  </si>
  <si>
    <t>Autobiografía de mi madre</t>
  </si>
  <si>
    <t>Jamaica Kincaid (Trad. Inés Garland)</t>
  </si>
  <si>
    <t>978-987-3897-38-2</t>
  </si>
  <si>
    <t>Novela</t>
  </si>
  <si>
    <t>Lucy</t>
  </si>
  <si>
    <t>978-987-38974-6-7</t>
  </si>
  <si>
    <t>Mr. Potter</t>
  </si>
  <si>
    <t>978-987-3897-61-0</t>
  </si>
  <si>
    <t>Código Rosa. Relatos sobre abortos (2da ed.)</t>
  </si>
  <si>
    <t>Dahiana Belfiori</t>
  </si>
  <si>
    <t>978-987-3897-40-5</t>
  </si>
  <si>
    <t>Narrativa</t>
  </si>
  <si>
    <t>Lo más simple es desnudarse</t>
  </si>
  <si>
    <t>978-987-3897-39-9</t>
  </si>
  <si>
    <t>Aguafuertes</t>
  </si>
  <si>
    <t>Crónicas Africanas (2da ed.)</t>
  </si>
  <si>
    <t>Fernando Duclos (Periodistán)</t>
  </si>
  <si>
    <t>978-987-3897-60-3</t>
  </si>
  <si>
    <t>Dar la vida / quitar la vida</t>
  </si>
  <si>
    <t>C. Micieli, M. Pelazas (comp)</t>
  </si>
  <si>
    <t>978-987-28626-1-9</t>
  </si>
  <si>
    <t>Académico</t>
  </si>
  <si>
    <t>Date cuenta de tu suerte</t>
  </si>
  <si>
    <t>Laura Galarza</t>
  </si>
  <si>
    <t>Variaciones</t>
  </si>
  <si>
    <t>978-987-3897-34-4</t>
  </si>
  <si>
    <t>13x19 cm</t>
  </si>
  <si>
    <t>Narrativa / Cuentos</t>
  </si>
  <si>
    <t>De la trama al relato. Teoría y práctica del taller de escritura</t>
  </si>
  <si>
    <t>Klein, Irene (comp)</t>
  </si>
  <si>
    <t>978-987-3897-21-4</t>
  </si>
  <si>
    <t>Taller de escritura</t>
  </si>
  <si>
    <t xml:space="preserve">El aborto con medicamentos en el segundo trimestre de embarazo </t>
  </si>
  <si>
    <t>Zurbriggen, Ruth y VV. AA.</t>
  </si>
  <si>
    <t>Intervenciones</t>
  </si>
  <si>
    <t>978-987-3897-23-8</t>
  </si>
  <si>
    <t>20x14 cm</t>
  </si>
  <si>
    <t>El agua electrizada</t>
  </si>
  <si>
    <t>C. E. Feiling</t>
  </si>
  <si>
    <t>978-987-3897-36-8</t>
  </si>
  <si>
    <t>Habitaciones</t>
  </si>
  <si>
    <t>Emma Barrandéguy</t>
  </si>
  <si>
    <t>978-987-3897-33-7</t>
  </si>
  <si>
    <t>Crónica de medio siglo</t>
  </si>
  <si>
    <t>978-987-3897-47-4</t>
  </si>
  <si>
    <t>Tejiendo agua</t>
  </si>
  <si>
    <t>Leopoldo Brizuela</t>
  </si>
  <si>
    <t>978-987-3897-74-0</t>
  </si>
  <si>
    <t>Novedad</t>
  </si>
  <si>
    <t>Impenitentes</t>
  </si>
  <si>
    <t>E. Scaricaciottoli (comp.)</t>
  </si>
  <si>
    <t>978-987-3897-44-3</t>
  </si>
  <si>
    <t>La noche en otra parte (2da ed)</t>
  </si>
  <si>
    <t>Martín Cascante</t>
  </si>
  <si>
    <t>978-987-3897-51-1</t>
  </si>
  <si>
    <t>Extravíos</t>
  </si>
  <si>
    <t>978-987-3897-54-2</t>
  </si>
  <si>
    <t>La sopa en la mosca: ejercicios creativos de escritura</t>
  </si>
  <si>
    <t>Gabriela Hochman / Josefina
Salazar</t>
  </si>
  <si>
    <t>978-987-3897-25-2</t>
  </si>
  <si>
    <t>16x23 cm</t>
  </si>
  <si>
    <t>Escribo yo: ejercicios creativos para las infancias</t>
  </si>
  <si>
    <t>Gabriela Hochman / Josefina
Salazar</t>
  </si>
  <si>
    <t>978-987-3897-62-7</t>
  </si>
  <si>
    <t>Taller de escritura para niños</t>
  </si>
  <si>
    <t>La legión extranjera</t>
  </si>
  <si>
    <t>Elizabeth Lerner</t>
  </si>
  <si>
    <t>978-987-3897-48-1</t>
  </si>
  <si>
    <t>La llamada de lo extraño. Ensayos sobre la escritura del horror</t>
  </si>
  <si>
    <t>H. P. Lovecraft (Trad. Tomás Downey y María Petracchi)</t>
  </si>
  <si>
    <t>978-987-3897-68-9</t>
  </si>
  <si>
    <t>Ensayos</t>
  </si>
  <si>
    <t>Escribir ficción</t>
  </si>
  <si>
    <t>Edith Wharton</t>
  </si>
  <si>
    <t>978-987-3897-76-4</t>
  </si>
  <si>
    <t>Las islas</t>
  </si>
  <si>
    <t>Carlos Yushimito</t>
  </si>
  <si>
    <t>978-987-3897-53-5</t>
  </si>
  <si>
    <t>Cuentos</t>
  </si>
  <si>
    <t>La noche será negra y blanca</t>
  </si>
  <si>
    <t>Socorro Venegas</t>
  </si>
  <si>
    <t>978-987-3897-69-6</t>
  </si>
  <si>
    <t>14x20</t>
  </si>
  <si>
    <t>Vestido de novia</t>
  </si>
  <si>
    <t>978-987-3897-77-1</t>
  </si>
  <si>
    <t>Lenin TV</t>
  </si>
  <si>
    <t>Bruno Bauer</t>
  </si>
  <si>
    <t>978-987-3897-26-9</t>
  </si>
  <si>
    <t>20x28 cm</t>
  </si>
  <si>
    <t>Historieta / Humor gráfico</t>
  </si>
  <si>
    <t>Lenin y vos</t>
  </si>
  <si>
    <t>978-987-3897-27-6</t>
  </si>
  <si>
    <t>Madre robot</t>
  </si>
  <si>
    <t>Nora Rabinowicz</t>
  </si>
  <si>
    <t>978-987-3897-41-2</t>
  </si>
  <si>
    <t>Narrativa / Novela breve</t>
  </si>
  <si>
    <t>Modos de vida, resistencias e invención</t>
  </si>
  <si>
    <t>July Chaneton (comp)</t>
  </si>
  <si>
    <t>978-987-3897-03-0</t>
  </si>
  <si>
    <t>Nada contra que chocar (2da ed.)</t>
  </si>
  <si>
    <t>Jorge Abel Muñoz</t>
  </si>
  <si>
    <t>978-987-3897-30-6</t>
  </si>
  <si>
    <t>Nunca terminamos de conocernos</t>
  </si>
  <si>
    <t>Silvia Itkin</t>
  </si>
  <si>
    <t xml:space="preserve"> 978-987-3897-22-1</t>
  </si>
  <si>
    <t>Parricidas. Mapa rabioso del metal argentino contemporáneo (2da ed.)</t>
  </si>
  <si>
    <t>978-987-3897-49-8</t>
  </si>
  <si>
    <t>Pequeño catálogo de anomalías</t>
  </si>
  <si>
    <t>Marcelo Pelissier</t>
  </si>
  <si>
    <t>978-987-3897-42-9</t>
  </si>
  <si>
    <t>Presa suelta</t>
  </si>
  <si>
    <t>Romina Doval</t>
  </si>
  <si>
    <t>978-987-3897-52-8</t>
  </si>
  <si>
    <t>Rally de santos</t>
  </si>
  <si>
    <t>Ángeles Alemandi</t>
  </si>
  <si>
    <t>978-987-3897-35-1</t>
  </si>
  <si>
    <t>Como si nada llorase en el monte</t>
  </si>
  <si>
    <t>978-987-3897-72-6</t>
  </si>
  <si>
    <t>Se nos ve de negro vestidos. Siete enfoques sobre el heavy metal argentino (3ra ed)</t>
  </si>
  <si>
    <t>978-987-3897-50-4</t>
  </si>
  <si>
    <t>Ser Nacional y Tanatopolítica</t>
  </si>
  <si>
    <t>978-987-3897-15-3</t>
  </si>
  <si>
    <t>Todas las cosas (3ra ed)</t>
  </si>
  <si>
    <t>978-987-3897-37-5</t>
  </si>
  <si>
    <t>Vida de club</t>
  </si>
  <si>
    <t>Ricardo González Aguirre</t>
  </si>
  <si>
    <t>978-987-3897-06-1</t>
  </si>
  <si>
    <t>RW. Rodolfo Walsh en historietas</t>
  </si>
  <si>
    <t>Gonzalo Penas - CJ Camba</t>
  </si>
  <si>
    <t>MaM</t>
  </si>
  <si>
    <t>978-987-46121-1-3</t>
  </si>
  <si>
    <t>17x24 cm</t>
  </si>
  <si>
    <t>Historieta</t>
  </si>
  <si>
    <t>El granjero de Jesú. Edición completa, definitiva y ampliada</t>
  </si>
  <si>
    <t>Angel Mosquito</t>
  </si>
  <si>
    <t>978-987-46121-2-0</t>
  </si>
  <si>
    <t>21 x1 7 cm (apaisado)</t>
  </si>
  <si>
    <t>POW! 20 años de historieta social y política</t>
  </si>
  <si>
    <t>Chelo Candia</t>
  </si>
  <si>
    <t>978-987-46121-0-6</t>
  </si>
  <si>
    <t>Vitamina Potencia</t>
  </si>
  <si>
    <t>Mosquito - Federico Reggiani</t>
  </si>
  <si>
    <t>978-987-46121-4-4</t>
  </si>
  <si>
    <t>Los visitantes del agujero del comedor</t>
  </si>
  <si>
    <t>978-987-46121-6-8</t>
  </si>
  <si>
    <t>Autobiógrafo. La danza del enano, el perro y el ciempiés</t>
  </si>
  <si>
    <t>Federico Reggiani - Fran López</t>
  </si>
  <si>
    <t>978-987-46121-3-7</t>
  </si>
  <si>
    <t>24x17 cm</t>
  </si>
  <si>
    <t>El bar de la mesa tres</t>
  </si>
  <si>
    <t>978-987-46121-9-9</t>
  </si>
  <si>
    <t>Los desamparados</t>
  </si>
  <si>
    <t>Fabián Zalazar</t>
  </si>
  <si>
    <t>978-987-46480-0-6</t>
  </si>
  <si>
    <t>Pip y Pep</t>
  </si>
  <si>
    <t>Paula Sosa Holt</t>
  </si>
  <si>
    <t>978-987-46480-1-3</t>
  </si>
  <si>
    <t>15x15 cm</t>
  </si>
  <si>
    <t>Viñetas</t>
  </si>
  <si>
    <t>La Calambre</t>
  </si>
  <si>
    <t>978-987-46480-4-4</t>
  </si>
  <si>
    <t>17x23 cm</t>
  </si>
  <si>
    <t>Lo salvaje</t>
  </si>
  <si>
    <t>Pablo Vigo</t>
  </si>
  <si>
    <t>978-987-46480-3-7</t>
  </si>
  <si>
    <t>19x24 cm</t>
  </si>
  <si>
    <t>Notas al pie (2da ed)</t>
  </si>
  <si>
    <t>Nacha Vollenweider</t>
  </si>
  <si>
    <t>978-987-4498-31-1</t>
  </si>
  <si>
    <t>Volver</t>
  </si>
  <si>
    <t>978-987-4498-30-4</t>
  </si>
  <si>
    <t>La ley de Murphy</t>
  </si>
  <si>
    <t>978-987-4498-26-7</t>
  </si>
  <si>
    <t>Publicación abrochada</t>
  </si>
  <si>
    <t>El pozo</t>
  </si>
  <si>
    <t>Lauri Fernández</t>
  </si>
  <si>
    <t>978-987-46480-8-2</t>
  </si>
  <si>
    <t>Historieta + Novela</t>
  </si>
  <si>
    <t>Guerra de soda</t>
  </si>
  <si>
    <t>Jazmín Varela</t>
  </si>
  <si>
    <t>978-987-46480-6-8</t>
  </si>
  <si>
    <t>21x29 cm</t>
  </si>
  <si>
    <t>Planes para toda la vida</t>
  </si>
  <si>
    <t>Antolín</t>
  </si>
  <si>
    <t>978-987-4498-04-5</t>
  </si>
  <si>
    <t>Tres veranos</t>
  </si>
  <si>
    <t>La Watson</t>
  </si>
  <si>
    <t>978-987-4498-06-9</t>
  </si>
  <si>
    <t>18x24 cm</t>
  </si>
  <si>
    <t>El ángel negro (2da ed)</t>
  </si>
  <si>
    <t>Camila Torre Notari</t>
  </si>
  <si>
    <t>978-987-4498-274</t>
  </si>
  <si>
    <t>Domingo a la tarde</t>
  </si>
  <si>
    <t>978-987-4498-33-5</t>
  </si>
  <si>
    <t>El otro lago</t>
  </si>
  <si>
    <t>Dani Ruggeri</t>
  </si>
  <si>
    <t>978-987-4498-34-2</t>
  </si>
  <si>
    <t xml:space="preserve">La barranca de la muerte </t>
  </si>
  <si>
    <t>Javier Velasco</t>
  </si>
  <si>
    <t>978-987-4498-02-1</t>
  </si>
  <si>
    <t>15x21 cm</t>
  </si>
  <si>
    <t>Vainilla Kids</t>
  </si>
  <si>
    <t>978-987-4498-09-0</t>
  </si>
  <si>
    <t>17x17 cm</t>
  </si>
  <si>
    <t>Humor gráfico</t>
  </si>
  <si>
    <t>Matérniti</t>
  </si>
  <si>
    <t>Clara Lagos</t>
  </si>
  <si>
    <t>978-987-4498-07-6</t>
  </si>
  <si>
    <t>Ingratitos</t>
  </si>
  <si>
    <t>Caro Chinaski</t>
  </si>
  <si>
    <t>978-987-4498-08-3</t>
  </si>
  <si>
    <t>Capitán Muerte</t>
  </si>
  <si>
    <t>Nahuel Amaya</t>
  </si>
  <si>
    <t>978-987-4498-12-0</t>
  </si>
  <si>
    <t>Gira de Pizzerías</t>
  </si>
  <si>
    <t>978-987-4498-13-7</t>
  </si>
  <si>
    <t>Pintamonos</t>
  </si>
  <si>
    <t>Rodolfo Santullo - Leo Sandler</t>
  </si>
  <si>
    <t>978-987-4498-14-4</t>
  </si>
  <si>
    <t>Vasto Mundo</t>
  </si>
  <si>
    <t>Flora Márquez</t>
  </si>
  <si>
    <t>978-987-4498-15-1</t>
  </si>
  <si>
    <t>Al despertar</t>
  </si>
  <si>
    <t>Krysthopher Woods</t>
  </si>
  <si>
    <t>978-987-4498-16-8</t>
  </si>
  <si>
    <t>Cotillón</t>
  </si>
  <si>
    <t>978-987-4498-17-5</t>
  </si>
  <si>
    <t>19x27 cm</t>
  </si>
  <si>
    <t>Una de Vampiros</t>
  </si>
  <si>
    <t>Agustín Paillet</t>
  </si>
  <si>
    <t>978-987-4498-18-2</t>
  </si>
  <si>
    <t>Fantástica Violeta (Antología Latfem)</t>
  </si>
  <si>
    <t>AA VV</t>
  </si>
  <si>
    <t>978-987-4498-19-9</t>
  </si>
  <si>
    <t>Grandes Historietitas: Piratas</t>
  </si>
  <si>
    <t>Brian Janchez</t>
  </si>
  <si>
    <t>Grandes Historietitas</t>
  </si>
  <si>
    <t>978-987-4498-21-2</t>
  </si>
  <si>
    <t>Historieta + Paper toy</t>
  </si>
  <si>
    <t>Grandes Historietitas: Dinosaurios</t>
  </si>
  <si>
    <t>Maco</t>
  </si>
  <si>
    <t>978-987-4498-25-0</t>
  </si>
  <si>
    <t>Grandes Historietitas: Misterios</t>
  </si>
  <si>
    <t>Agustina Casot</t>
  </si>
  <si>
    <t>978-987-4498-32-8</t>
  </si>
  <si>
    <t>Grandes Historietitas: Jopos</t>
  </si>
  <si>
    <t>Mauro Vargas</t>
  </si>
  <si>
    <t>978-987-4498-35-9</t>
  </si>
  <si>
    <t>Cuentos Inciertos</t>
  </si>
  <si>
    <t>Alejandro Farías / Mariana Ruiz Johnson</t>
  </si>
  <si>
    <t>978-987-4498-22-9</t>
  </si>
  <si>
    <t>16x20 cm</t>
  </si>
  <si>
    <t>El reino de este mundo</t>
  </si>
  <si>
    <t>Rodrigo Terranova</t>
  </si>
  <si>
    <t>978-987-4498-28-1</t>
  </si>
  <si>
    <t>Tengo unas flores con tu nombre (Guía práctica de sororidad)</t>
  </si>
  <si>
    <t>978-987-4498-00-7</t>
  </si>
  <si>
    <t xml:space="preserve">Publicación + Plancha de stickers </t>
  </si>
  <si>
    <t>Quisiera haber sido arqueóloga en Perú en la década del ‘30</t>
  </si>
  <si>
    <t>Victoria Rodríguez</t>
  </si>
  <si>
    <t>978-987-4498-10-6</t>
  </si>
  <si>
    <t>Disculpen la molestia</t>
  </si>
  <si>
    <t>Paz, Juan</t>
  </si>
  <si>
    <t>978-987-4498-11-3</t>
  </si>
  <si>
    <t>19x21 cm</t>
  </si>
  <si>
    <t>El año en que conocí a Naritzutis</t>
  </si>
  <si>
    <t>978-987-4498-20-5</t>
  </si>
  <si>
    <t>Dusko</t>
  </si>
  <si>
    <t>978-987-4498-24-3</t>
  </si>
  <si>
    <t xml:space="preserve">Dusko: Doble Función </t>
  </si>
  <si>
    <t xml:space="preserve">MaM </t>
  </si>
  <si>
    <t>978-987-4498-29-8</t>
  </si>
  <si>
    <t>El diablo en la otra habitación</t>
  </si>
  <si>
    <t>Elizabeth Lerner / Jok</t>
  </si>
  <si>
    <t>978-987-46480-5-1</t>
  </si>
  <si>
    <t>21x14 cm</t>
  </si>
  <si>
    <t>Narrativa infantil</t>
  </si>
  <si>
    <t>EPA (Escuela Pública de Animales)</t>
  </si>
  <si>
    <t>Malena Fainsod / P. Sosa Holt</t>
  </si>
  <si>
    <t>Gong!</t>
  </si>
  <si>
    <t>978-987-46480-9-9</t>
  </si>
  <si>
    <t>Microficción Infantil</t>
  </si>
  <si>
    <t>2019: las guerras rurales</t>
  </si>
  <si>
    <t>Santiago Kahn / Elizabeth Lerner</t>
  </si>
  <si>
    <t>978-987-46121-5-1</t>
  </si>
  <si>
    <t>10x14 cm</t>
  </si>
  <si>
    <t>Novela / Ciencia Ficción (Edición Bolsillo)</t>
  </si>
  <si>
    <t>Febo Asoma: Punto y Coma. Los proceres mueren como moscas</t>
  </si>
  <si>
    <t>Fernando Lanza / Koff</t>
  </si>
  <si>
    <t>978-987-46121-7-5</t>
  </si>
  <si>
    <t>22x28 cm</t>
  </si>
  <si>
    <t>Sátira Histórica Ilustrada en Verso</t>
  </si>
  <si>
    <t>CODEX Música Contemporánea</t>
  </si>
  <si>
    <t>Pablo Díaz Marenghi</t>
  </si>
  <si>
    <t>978-987-46121-8-2</t>
  </si>
  <si>
    <t>21x21 cm</t>
  </si>
  <si>
    <t>Periodismo Cultural</t>
  </si>
  <si>
    <t>Poemas traducidos</t>
  </si>
  <si>
    <t>Ruiz, Geraldine A.</t>
  </si>
  <si>
    <t>Mar de Fondo</t>
  </si>
  <si>
    <t xml:space="preserve">978-631-00-4676-1 </t>
  </si>
  <si>
    <t>14x21 cm</t>
  </si>
  <si>
    <t>Poesía</t>
  </si>
  <si>
    <t>Todos mis quchillos</t>
  </si>
  <si>
    <t>Alzati, Andrea</t>
  </si>
  <si>
    <t xml:space="preserve">978-631-00-3397-6 </t>
  </si>
  <si>
    <t>El barranco</t>
  </si>
  <si>
    <t>Tejera, Nivaria</t>
  </si>
  <si>
    <t>978-631-00-6077-4</t>
  </si>
  <si>
    <t>El espectador</t>
  </si>
  <si>
    <t>Alberto Badino</t>
  </si>
  <si>
    <t>978-987-3897-07-8</t>
  </si>
  <si>
    <t>Promo especial</t>
  </si>
  <si>
    <t>El lugar de las despedidas</t>
  </si>
  <si>
    <t>Mauricio Koch</t>
  </si>
  <si>
    <t>978-987-29869-5-7</t>
  </si>
  <si>
    <t>El mundo no necesita más canciones</t>
  </si>
  <si>
    <t>María Eugenia Ludueña</t>
  </si>
  <si>
    <t>978-987-3897-17-7</t>
  </si>
  <si>
    <t>Familia de bien</t>
  </si>
  <si>
    <t>978-987-3897-29-0</t>
  </si>
  <si>
    <t>Fosfato</t>
  </si>
  <si>
    <t>Manuel Crespo</t>
  </si>
  <si>
    <t>978-987-3897-28-3</t>
  </si>
  <si>
    <t>Stock crítico</t>
  </si>
  <si>
    <t>15M. Si no nos dejan soñar no les dejaremos dormir</t>
  </si>
  <si>
    <t>M. A. Gutiérrez, J. C. Monedero, J. Grenzner</t>
  </si>
  <si>
    <t>978-987-29869-0-2</t>
  </si>
  <si>
    <t>Promoción x cantidad</t>
  </si>
  <si>
    <t>Conejo vino a buscarme</t>
  </si>
  <si>
    <t>Sandra Grinberg</t>
  </si>
  <si>
    <t>El salmón sabio</t>
  </si>
  <si>
    <t>978-987-29869-6-4</t>
  </si>
  <si>
    <t>14x14 cm</t>
  </si>
  <si>
    <t>Disfraces</t>
  </si>
  <si>
    <t>Laura Di Marzo / S. Grinberg</t>
  </si>
  <si>
    <t>978-987-3897-10-8</t>
  </si>
  <si>
    <t>Hadapalabra</t>
  </si>
  <si>
    <t>978-987-29869-8-8</t>
  </si>
  <si>
    <t>La bruja, el príncipe y la niña...</t>
  </si>
  <si>
    <t>978-987-29869-7-1</t>
  </si>
  <si>
    <t>Luna de Valencia</t>
  </si>
  <si>
    <t>Valeria Indij / Nacha Canvas</t>
  </si>
  <si>
    <t>978-987-3897-14-6</t>
  </si>
  <si>
    <t>Todas las cosas</t>
  </si>
  <si>
    <t>978-987-3897-13-9</t>
  </si>
  <si>
    <t>1era ed</t>
  </si>
  <si>
    <t>Todas las cosas (2da ed)</t>
  </si>
  <si>
    <t>978-987-3897-20-7</t>
  </si>
  <si>
    <t>2da ed</t>
  </si>
  <si>
    <t>Código Rosa. Relatos sobre abortos</t>
  </si>
  <si>
    <t>978-987-3897-00-9</t>
  </si>
  <si>
    <t>Crónicas Africanas</t>
  </si>
  <si>
    <t>Fernando Duclos</t>
  </si>
  <si>
    <t>978-987-3897-04-7</t>
  </si>
  <si>
    <t>20x13 cm</t>
  </si>
  <si>
    <t>La noche en otra parte</t>
  </si>
  <si>
    <t>978-987-3897-19-1</t>
  </si>
  <si>
    <t xml:space="preserve">Nada contra que chocar </t>
  </si>
  <si>
    <t>978-987-3897-18-4</t>
  </si>
  <si>
    <t>Parricidas. Mapa rabioso del metal argentino contemporáneo</t>
  </si>
  <si>
    <t>978-987-3897-24-5</t>
  </si>
  <si>
    <t>Se nos ve de negro vestidos. Siete enfoques sobre el heavy metal argentino</t>
  </si>
  <si>
    <t>978-987-3897-08-5</t>
  </si>
  <si>
    <t>Se nos ve de negro vestidos. Siete enfoques sobre el heavy metal argentino (2da ed)</t>
  </si>
  <si>
    <t>978-987-3897-16-0</t>
  </si>
  <si>
    <t>Notas al pie</t>
  </si>
  <si>
    <t>978-987-46480-2-0</t>
  </si>
  <si>
    <t>El ángel negro</t>
  </si>
  <si>
    <t>978-987-4498-03-8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</si>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</sst>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[$$]#,##0.00"/>
    <numFmt numFmtId="166" formatCode="&quot;$&quot;#,##0.00"/>
  </numFmts>
  <fonts count="7">
    <font>
      <sz val="10.0"/>
      <color rgb="FF000000"/>
      <name val="Arial"/>
    </font>
    <font>
      <b/>
      <color rgb="FFFFFFFF"/>
      <name val="Arial"/>
    </font>
    <font>
      <b/>
      <sz val="9.0"/>
      <color rgb="FFFFFFFF"/>
      <name val="Arial"/>
    </font>
    <font>
      <sz val="10.0"/>
      <name val="Arial"/>
    </font>
    <font>
      <name val="Arial"/>
    </font>
    <font>
      <b/>
      <sz val="10.0"/>
      <color rgb="FFFFFFFF"/>
      <name val="Arial"/>
    </font>
    <font>
      <b/>
      <sz val="10.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B7B7B7"/>
        <bgColor rgb="FFB7B7B7"/>
      </patternFill>
    </fill>
    <fill>
      <patternFill patternType="solid">
        <fgColor rgb="FF00FF00"/>
        <bgColor rgb="FF00FF00"/>
      </patternFill>
    </fill>
    <fill>
      <patternFill patternType="solid">
        <fgColor rgb="FFC9DAF8"/>
        <bgColor rgb="FFC9DAF8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</fills>
  <borders count="5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0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2" fontId="1" numFmtId="0" xfId="0" applyAlignment="1" applyBorder="1" applyFont="1">
      <alignment horizontal="center" readingOrder="0" shrinkToFit="0" vertical="center" wrapText="1"/>
    </xf>
    <xf borderId="1" fillId="2" fontId="1" numFmtId="0" xfId="0" applyAlignment="1" applyBorder="1" applyFont="1">
      <alignment horizontal="center" vertical="center"/>
    </xf>
    <xf borderId="1" fillId="2" fontId="2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readingOrder="0" vertical="center"/>
    </xf>
    <xf borderId="1" fillId="2" fontId="1" numFmtId="0" xfId="0" applyAlignment="1" applyBorder="1" applyFont="1">
      <alignment horizontal="center" shrinkToFit="0" vertical="center" wrapText="1"/>
    </xf>
    <xf borderId="0" fillId="2" fontId="1" numFmtId="0" xfId="0" applyAlignment="1" applyFont="1">
      <alignment horizontal="center" readingOrder="0" shrinkToFit="0" vertical="center" wrapText="1"/>
    </xf>
    <xf borderId="2" fillId="0" fontId="3" numFmtId="0" xfId="0" applyAlignment="1" applyBorder="1" applyFont="1">
      <alignment horizontal="right" readingOrder="0" shrinkToFit="0" vertical="center" wrapText="1"/>
    </xf>
    <xf borderId="1" fillId="0" fontId="4" numFmtId="0" xfId="0" applyAlignment="1" applyBorder="1" applyFont="1">
      <alignment shrinkToFit="0" vertical="center" wrapText="1"/>
    </xf>
    <xf borderId="2" fillId="0" fontId="3" numFmtId="0" xfId="0" applyAlignment="1" applyBorder="1" applyFont="1">
      <alignment horizontal="center" readingOrder="0" vertical="center"/>
    </xf>
    <xf borderId="2" fillId="0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readingOrder="0" shrinkToFit="0" vertical="center" wrapText="1"/>
    </xf>
    <xf borderId="2" fillId="0" fontId="0" numFmtId="2" xfId="0" applyAlignment="1" applyBorder="1" applyFont="1" applyNumberFormat="1">
      <alignment horizontal="center" readingOrder="0" vertical="center"/>
    </xf>
    <xf borderId="3" fillId="0" fontId="3" numFmtId="164" xfId="0" applyAlignment="1" applyBorder="1" applyFont="1" applyNumberFormat="1">
      <alignment horizontal="center" readingOrder="0" shrinkToFit="0" vertical="center" wrapText="1"/>
    </xf>
    <xf borderId="3" fillId="0" fontId="3" numFmtId="165" xfId="0" applyAlignment="1" applyBorder="1" applyFont="1" applyNumberFormat="1">
      <alignment horizontal="center" readingOrder="0" shrinkToFit="0" vertical="center" wrapText="1"/>
    </xf>
    <xf borderId="3" fillId="3" fontId="3" numFmtId="3" xfId="0" applyAlignment="1" applyBorder="1" applyFill="1" applyFont="1" applyNumberFormat="1">
      <alignment horizontal="center" readingOrder="0" shrinkToFit="0" vertical="center" wrapText="1"/>
    </xf>
    <xf borderId="3" fillId="3" fontId="3" numFmtId="166" xfId="0" applyAlignment="1" applyBorder="1" applyFont="1" applyNumberFormat="1">
      <alignment horizontal="center" readingOrder="0" shrinkToFit="0" vertical="center" wrapText="1"/>
    </xf>
    <xf borderId="2" fillId="0" fontId="4" numFmtId="0" xfId="0" applyAlignment="1" applyBorder="1" applyFont="1">
      <alignment shrinkToFit="0" vertical="center" wrapText="1"/>
    </xf>
    <xf borderId="3" fillId="0" fontId="3" numFmtId="0" xfId="0" applyAlignment="1" applyBorder="1" applyFont="1">
      <alignment horizontal="right" readingOrder="0" shrinkToFit="0" vertical="center" wrapText="1"/>
    </xf>
    <xf borderId="4" fillId="0" fontId="4" numFmtId="0" xfId="0" applyAlignment="1" applyBorder="1" applyFont="1">
      <alignment shrinkToFit="0" vertical="center" wrapText="1"/>
    </xf>
    <xf borderId="3" fillId="0" fontId="3" numFmtId="0" xfId="0" applyAlignment="1" applyBorder="1" applyFont="1">
      <alignment horizontal="center" readingOrder="0" vertical="center"/>
    </xf>
    <xf borderId="3" fillId="0" fontId="3" numFmtId="0" xfId="0" applyAlignment="1" applyBorder="1" applyFont="1">
      <alignment horizontal="center" readingOrder="0" shrinkToFit="0" vertical="center" wrapText="1"/>
    </xf>
    <xf borderId="3" fillId="0" fontId="3" numFmtId="0" xfId="0" applyAlignment="1" applyBorder="1" applyFont="1">
      <alignment horizontal="center" readingOrder="0" shrinkToFit="0" vertical="center" wrapText="1"/>
    </xf>
    <xf borderId="3" fillId="0" fontId="0" numFmtId="2" xfId="0" applyAlignment="1" applyBorder="1" applyFont="1" applyNumberFormat="1">
      <alignment horizontal="center" readingOrder="0" vertical="center"/>
    </xf>
    <xf borderId="3" fillId="0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right"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right" shrinkToFit="0" vertical="center" wrapText="1"/>
    </xf>
    <xf borderId="3" fillId="0" fontId="3" numFmtId="0" xfId="0" applyAlignment="1" applyBorder="1" applyFont="1">
      <alignment horizontal="center" vertical="center"/>
    </xf>
    <xf borderId="2" fillId="4" fontId="3" numFmtId="0" xfId="0" applyAlignment="1" applyBorder="1" applyFill="1" applyFont="1">
      <alignment horizontal="right" readingOrder="0" shrinkToFit="0" vertical="center" wrapText="1"/>
    </xf>
    <xf borderId="2" fillId="4" fontId="4" numFmtId="0" xfId="0" applyAlignment="1" applyBorder="1" applyFont="1">
      <alignment readingOrder="0" shrinkToFit="0" vertical="center" wrapText="1"/>
    </xf>
    <xf borderId="2" fillId="4" fontId="3" numFmtId="0" xfId="0" applyAlignment="1" applyBorder="1" applyFont="1">
      <alignment horizontal="center" readingOrder="0" vertical="center"/>
    </xf>
    <xf borderId="2" fillId="4" fontId="3" numFmtId="0" xfId="0" applyAlignment="1" applyBorder="1" applyFont="1">
      <alignment horizontal="center" readingOrder="0" shrinkToFit="0" vertical="center" wrapText="1"/>
    </xf>
    <xf borderId="2" fillId="4" fontId="0" numFmtId="2" xfId="0" applyAlignment="1" applyBorder="1" applyFont="1" applyNumberFormat="1">
      <alignment horizontal="center" readingOrder="0" vertical="center"/>
    </xf>
    <xf borderId="3" fillId="4" fontId="3" numFmtId="164" xfId="0" applyAlignment="1" applyBorder="1" applyFont="1" applyNumberFormat="1">
      <alignment horizontal="center" readingOrder="0" shrinkToFit="0" vertical="center" wrapText="1"/>
    </xf>
    <xf borderId="3" fillId="4" fontId="3" numFmtId="165" xfId="0" applyAlignment="1" applyBorder="1" applyFont="1" applyNumberFormat="1">
      <alignment horizontal="center" readingOrder="0" shrinkToFit="0" vertical="center" wrapText="1"/>
    </xf>
    <xf borderId="2" fillId="0" fontId="4" numFmtId="0" xfId="0" applyAlignment="1" applyBorder="1" applyFont="1">
      <alignment readingOrder="0" shrinkToFit="0" vertical="center" wrapText="1"/>
    </xf>
    <xf borderId="2" fillId="0" fontId="3" numFmtId="0" xfId="0" applyAlignment="1" applyBorder="1" applyFont="1">
      <alignment horizontal="right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right" shrinkToFit="0" vertical="center" wrapText="1"/>
    </xf>
    <xf borderId="2" fillId="0" fontId="3" numFmtId="0" xfId="0" applyAlignment="1" applyBorder="1" applyFont="1">
      <alignment horizontal="right" readingOrder="0" shrinkToFit="0" vertical="center" wrapText="1"/>
    </xf>
    <xf borderId="2" fillId="0" fontId="0" numFmtId="2" xfId="0" applyAlignment="1" applyBorder="1" applyFont="1" applyNumberFormat="1">
      <alignment horizontal="center" readingOrder="0" shrinkToFit="0" vertical="center" wrapText="1"/>
    </xf>
    <xf borderId="2" fillId="0" fontId="0" numFmtId="2" xfId="0" applyAlignment="1" applyBorder="1" applyFont="1" applyNumberFormat="1">
      <alignment horizontal="center" shrinkToFit="0" vertical="center" wrapText="1"/>
    </xf>
    <xf borderId="2" fillId="0" fontId="0" numFmtId="2" xfId="0" applyAlignment="1" applyBorder="1" applyFont="1" applyNumberFormat="1">
      <alignment horizontal="center" vertical="center"/>
    </xf>
    <xf borderId="2" fillId="0" fontId="3" numFmtId="0" xfId="0" applyAlignment="1" applyBorder="1" applyFont="1">
      <alignment horizontal="center" vertical="center"/>
    </xf>
    <xf borderId="3" fillId="0" fontId="3" numFmtId="164" xfId="0" applyAlignment="1" applyBorder="1" applyFont="1" applyNumberFormat="1">
      <alignment horizontal="center" shrinkToFit="0" vertical="center" wrapText="1"/>
    </xf>
    <xf borderId="2" fillId="4" fontId="3" numFmtId="0" xfId="0" applyAlignment="1" applyBorder="1" applyFont="1">
      <alignment horizontal="center" vertical="center"/>
    </xf>
    <xf borderId="3" fillId="5" fontId="3" numFmtId="0" xfId="0" applyAlignment="1" applyBorder="1" applyFill="1" applyFont="1">
      <alignment horizontal="right" shrinkToFit="0" vertical="center" wrapText="1"/>
    </xf>
    <xf borderId="3" fillId="5" fontId="4" numFmtId="0" xfId="0" applyAlignment="1" applyBorder="1" applyFont="1">
      <alignment shrinkToFit="0" vertical="center" wrapText="1"/>
    </xf>
    <xf borderId="3" fillId="5" fontId="3" numFmtId="0" xfId="0" applyAlignment="1" applyBorder="1" applyFont="1">
      <alignment horizontal="center" readingOrder="0" vertical="center"/>
    </xf>
    <xf borderId="3" fillId="5" fontId="3" numFmtId="0" xfId="0" applyAlignment="1" applyBorder="1" applyFont="1">
      <alignment horizontal="center" shrinkToFit="0" vertical="center" wrapText="1"/>
    </xf>
    <xf borderId="3" fillId="5" fontId="3" numFmtId="0" xfId="0" applyAlignment="1" applyBorder="1" applyFont="1">
      <alignment horizontal="center" readingOrder="0" shrinkToFit="0" vertical="center" wrapText="1"/>
    </xf>
    <xf borderId="3" fillId="5" fontId="0" numFmtId="2" xfId="0" applyAlignment="1" applyBorder="1" applyFont="1" applyNumberFormat="1">
      <alignment horizontal="center" readingOrder="0" vertical="center"/>
    </xf>
    <xf borderId="3" fillId="5" fontId="3" numFmtId="164" xfId="0" applyAlignment="1" applyBorder="1" applyFont="1" applyNumberFormat="1">
      <alignment horizontal="center" readingOrder="0" shrinkToFit="0" vertical="center" wrapText="1"/>
    </xf>
    <xf borderId="3" fillId="5" fontId="3" numFmtId="165" xfId="0" applyAlignment="1" applyBorder="1" applyFont="1" applyNumberFormat="1">
      <alignment horizontal="center" readingOrder="0" shrinkToFit="0" vertical="center" wrapText="1"/>
    </xf>
    <xf borderId="2" fillId="5" fontId="3" numFmtId="0" xfId="0" applyAlignment="1" applyBorder="1" applyFont="1">
      <alignment horizontal="right" shrinkToFit="0" vertical="center" wrapText="1"/>
    </xf>
    <xf borderId="2" fillId="5" fontId="4" numFmtId="0" xfId="0" applyAlignment="1" applyBorder="1" applyFont="1">
      <alignment shrinkToFit="0" vertical="center" wrapText="1"/>
    </xf>
    <xf borderId="2" fillId="5" fontId="3" numFmtId="0" xfId="0" applyAlignment="1" applyBorder="1" applyFont="1">
      <alignment horizontal="center" readingOrder="0" vertical="center"/>
    </xf>
    <xf borderId="2" fillId="5" fontId="3" numFmtId="0" xfId="0" applyAlignment="1" applyBorder="1" applyFont="1">
      <alignment horizontal="center" shrinkToFit="0" vertical="center" wrapText="1"/>
    </xf>
    <xf borderId="2" fillId="5" fontId="3" numFmtId="0" xfId="0" applyAlignment="1" applyBorder="1" applyFont="1">
      <alignment horizontal="center" readingOrder="0" shrinkToFit="0" vertical="center" wrapText="1"/>
    </xf>
    <xf borderId="2" fillId="5" fontId="0" numFmtId="2" xfId="0" applyAlignment="1" applyBorder="1" applyFont="1" applyNumberFormat="1">
      <alignment horizontal="center" readingOrder="0" vertical="center"/>
    </xf>
    <xf borderId="2" fillId="5" fontId="3" numFmtId="0" xfId="0" applyAlignment="1" applyBorder="1" applyFont="1">
      <alignment horizontal="right" shrinkToFit="0" vertical="center" wrapText="1"/>
    </xf>
    <xf borderId="2" fillId="5" fontId="3" numFmtId="0" xfId="0" applyAlignment="1" applyBorder="1" applyFont="1">
      <alignment horizontal="right" readingOrder="0" shrinkToFit="0" vertical="center" wrapText="1"/>
    </xf>
    <xf borderId="1" fillId="6" fontId="3" numFmtId="0" xfId="0" applyAlignment="1" applyBorder="1" applyFill="1" applyFont="1">
      <alignment horizontal="right" shrinkToFit="0" vertical="center" wrapText="1"/>
    </xf>
    <xf borderId="4" fillId="6" fontId="4" numFmtId="0" xfId="0" applyAlignment="1" applyBorder="1" applyFont="1">
      <alignment shrinkToFit="0" vertical="center" wrapText="1"/>
    </xf>
    <xf borderId="1" fillId="6" fontId="3" numFmtId="0" xfId="0" applyAlignment="1" applyBorder="1" applyFont="1">
      <alignment horizontal="center" readingOrder="0" vertical="center"/>
    </xf>
    <xf borderId="1" fillId="6" fontId="3" numFmtId="0" xfId="0" applyAlignment="1" applyBorder="1" applyFont="1">
      <alignment horizontal="center" shrinkToFit="0" vertical="center" wrapText="1"/>
    </xf>
    <xf borderId="1" fillId="6" fontId="0" numFmtId="2" xfId="0" applyAlignment="1" applyBorder="1" applyFont="1" applyNumberFormat="1">
      <alignment horizontal="center" readingOrder="0" vertical="center"/>
    </xf>
    <xf borderId="1" fillId="6" fontId="3" numFmtId="0" xfId="0" applyAlignment="1" applyBorder="1" applyFont="1">
      <alignment horizontal="center" vertical="center"/>
    </xf>
    <xf borderId="3" fillId="6" fontId="3" numFmtId="164" xfId="0" applyAlignment="1" applyBorder="1" applyFont="1" applyNumberFormat="1">
      <alignment horizontal="center" readingOrder="0" shrinkToFit="0" vertical="center" wrapText="1"/>
    </xf>
    <xf borderId="3" fillId="6" fontId="3" numFmtId="165" xfId="0" applyAlignment="1" applyBorder="1" applyFont="1" applyNumberFormat="1">
      <alignment horizontal="center" readingOrder="0" shrinkToFit="0" vertical="center" wrapText="1"/>
    </xf>
    <xf borderId="2" fillId="7" fontId="3" numFmtId="0" xfId="0" applyAlignment="1" applyBorder="1" applyFill="1" applyFont="1">
      <alignment horizontal="right" shrinkToFit="0" vertical="center" wrapText="1"/>
    </xf>
    <xf borderId="2" fillId="7" fontId="4" numFmtId="0" xfId="0" applyAlignment="1" applyBorder="1" applyFont="1">
      <alignment shrinkToFit="0" vertical="center" wrapText="1"/>
    </xf>
    <xf borderId="2" fillId="7" fontId="3" numFmtId="0" xfId="0" applyAlignment="1" applyBorder="1" applyFont="1">
      <alignment horizontal="center" readingOrder="0" vertical="center"/>
    </xf>
    <xf borderId="2" fillId="7" fontId="3" numFmtId="0" xfId="0" applyAlignment="1" applyBorder="1" applyFont="1">
      <alignment horizontal="center" shrinkToFit="0" vertical="center" wrapText="1"/>
    </xf>
    <xf borderId="2" fillId="7" fontId="3" numFmtId="0" xfId="0" applyAlignment="1" applyBorder="1" applyFont="1">
      <alignment horizontal="center" readingOrder="0" shrinkToFit="0" vertical="center" wrapText="1"/>
    </xf>
    <xf borderId="2" fillId="7" fontId="0" numFmtId="2" xfId="0" applyAlignment="1" applyBorder="1" applyFont="1" applyNumberFormat="1">
      <alignment horizontal="center" readingOrder="0" vertical="center"/>
    </xf>
    <xf borderId="2" fillId="7" fontId="3" numFmtId="0" xfId="0" applyAlignment="1" applyBorder="1" applyFont="1">
      <alignment horizontal="center" vertical="center"/>
    </xf>
    <xf borderId="3" fillId="7" fontId="3" numFmtId="164" xfId="0" applyAlignment="1" applyBorder="1" applyFont="1" applyNumberFormat="1">
      <alignment horizontal="center" readingOrder="0" shrinkToFit="0" vertical="center" wrapText="1"/>
    </xf>
    <xf borderId="3" fillId="7" fontId="3" numFmtId="165" xfId="0" applyAlignment="1" applyBorder="1" applyFont="1" applyNumberFormat="1">
      <alignment horizontal="center" readingOrder="0" shrinkToFit="0" vertical="center" wrapText="1"/>
    </xf>
    <xf borderId="2" fillId="8" fontId="3" numFmtId="0" xfId="0" applyAlignment="1" applyBorder="1" applyFill="1" applyFont="1">
      <alignment horizontal="right" shrinkToFit="0" vertical="center" wrapText="1"/>
    </xf>
    <xf borderId="2" fillId="8" fontId="4" numFmtId="0" xfId="0" applyAlignment="1" applyBorder="1" applyFont="1">
      <alignment shrinkToFit="0" vertical="center" wrapText="1"/>
    </xf>
    <xf borderId="2" fillId="8" fontId="3" numFmtId="0" xfId="0" applyAlignment="1" applyBorder="1" applyFont="1">
      <alignment horizontal="center" readingOrder="0" vertical="center"/>
    </xf>
    <xf borderId="2" fillId="8" fontId="3" numFmtId="0" xfId="0" applyAlignment="1" applyBorder="1" applyFont="1">
      <alignment horizontal="center" shrinkToFit="0" vertical="center" wrapText="1"/>
    </xf>
    <xf borderId="2" fillId="8" fontId="3" numFmtId="0" xfId="0" applyAlignment="1" applyBorder="1" applyFont="1">
      <alignment horizontal="center" readingOrder="0" shrinkToFit="0" vertical="center" wrapText="1"/>
    </xf>
    <xf borderId="2" fillId="8" fontId="0" numFmtId="2" xfId="0" applyAlignment="1" applyBorder="1" applyFont="1" applyNumberFormat="1">
      <alignment horizontal="center" readingOrder="0" vertical="center"/>
    </xf>
    <xf borderId="3" fillId="8" fontId="3" numFmtId="164" xfId="0" applyAlignment="1" applyBorder="1" applyFont="1" applyNumberFormat="1">
      <alignment horizontal="center" readingOrder="0" shrinkToFit="0" vertical="center" wrapText="1"/>
    </xf>
    <xf borderId="3" fillId="8" fontId="3" numFmtId="165" xfId="0" applyAlignment="1" applyBorder="1" applyFont="1" applyNumberFormat="1">
      <alignment horizontal="center" readingOrder="0" vertical="center"/>
    </xf>
    <xf borderId="2" fillId="8" fontId="3" numFmtId="0" xfId="0" applyAlignment="1" applyBorder="1" applyFont="1">
      <alignment horizontal="right" readingOrder="0" shrinkToFit="0" vertical="center" wrapText="1"/>
    </xf>
    <xf borderId="2" fillId="8" fontId="0" numFmtId="2" xfId="0" applyAlignment="1" applyBorder="1" applyFont="1" applyNumberFormat="1">
      <alignment horizontal="center" readingOrder="0" shrinkToFit="0" vertical="center" wrapText="1"/>
    </xf>
    <xf borderId="2" fillId="8" fontId="3" numFmtId="0" xfId="0" applyAlignment="1" applyBorder="1" applyFont="1">
      <alignment horizontal="center" vertical="center"/>
    </xf>
    <xf borderId="3" fillId="8" fontId="3" numFmtId="164" xfId="0" applyAlignment="1" applyBorder="1" applyFont="1" applyNumberFormat="1">
      <alignment horizontal="center" readingOrder="0" vertical="center"/>
    </xf>
    <xf borderId="2" fillId="8" fontId="0" numFmtId="2" xfId="0" applyAlignment="1" applyBorder="1" applyFont="1" applyNumberFormat="1">
      <alignment horizontal="center" shrinkToFit="0" vertical="center" wrapText="1"/>
    </xf>
    <xf borderId="3" fillId="8" fontId="3" numFmtId="165" xfId="0" applyAlignment="1" applyBorder="1" applyFont="1" applyNumberFormat="1">
      <alignment horizontal="center" readingOrder="0" shrinkToFit="0" vertical="center" wrapText="1"/>
    </xf>
    <xf borderId="0" fillId="0" fontId="3" numFmtId="0" xfId="0" applyAlignment="1" applyFont="1">
      <alignment horizontal="right" readingOrder="0" shrinkToFit="0" vertical="center" wrapText="1"/>
    </xf>
    <xf borderId="0" fillId="0" fontId="4" numFmtId="0" xfId="0" applyAlignment="1" applyFont="1">
      <alignment shrinkToFit="0" vertical="center" wrapText="1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readingOrder="0" shrinkToFit="0" vertical="center" wrapText="1"/>
    </xf>
    <xf borderId="0" fillId="0" fontId="0" numFmtId="2" xfId="0" applyAlignment="1" applyFont="1" applyNumberFormat="1">
      <alignment horizontal="center" shrinkToFit="0" vertical="center" wrapText="1"/>
    </xf>
    <xf borderId="0" fillId="0" fontId="3" numFmtId="0" xfId="0" applyAlignment="1" applyFont="1">
      <alignment horizontal="center" readingOrder="0" vertical="center"/>
    </xf>
    <xf borderId="0" fillId="0" fontId="3" numFmtId="165" xfId="0" applyAlignment="1" applyFont="1" applyNumberFormat="1">
      <alignment horizontal="center" readingOrder="0" shrinkToFit="0" vertical="center" wrapText="1"/>
    </xf>
    <xf borderId="0" fillId="2" fontId="5" numFmtId="0" xfId="0" applyAlignment="1" applyFont="1">
      <alignment horizontal="center" readingOrder="0" shrinkToFit="0" vertical="center" wrapText="1"/>
    </xf>
    <xf borderId="3" fillId="4" fontId="6" numFmtId="3" xfId="0" applyAlignment="1" applyBorder="1" applyFont="1" applyNumberFormat="1">
      <alignment horizontal="center" readingOrder="0" shrinkToFit="0" vertical="center" wrapText="1"/>
    </xf>
    <xf borderId="3" fillId="4" fontId="6" numFmtId="4" xfId="0" applyAlignment="1" applyBorder="1" applyFont="1" applyNumberFormat="1">
      <alignment horizontal="center" readingOrder="0" shrinkToFit="0" vertical="center" wrapText="1"/>
    </xf>
  </cellXfs>
  <cellStyles count="1">
    <cellStyle xfId="0" name="Normal" builtinId="0"/>
  </cellStyles>
  <dxfs count="2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CE8B2"/>
          <bgColor rgb="FFFCE8B2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25.63"/>
    <col customWidth="1" min="2" max="2" width="22.0"/>
    <col customWidth="1" min="3" max="3" width="11.38"/>
    <col customWidth="1" min="4" max="4" width="10.63"/>
    <col customWidth="1" min="5" max="5" width="15.75"/>
    <col customWidth="1" min="6" max="6" width="9.25"/>
    <col customWidth="1" hidden="1" min="7" max="8" width="6.5"/>
    <col customWidth="1" min="9" max="9" width="15.5"/>
    <col customWidth="1" min="10" max="10" width="10.75"/>
    <col customWidth="1" min="11" max="11" width="10.88"/>
    <col customWidth="1" min="12" max="12" width="12.5"/>
    <col customWidth="1" min="13" max="13" width="18.63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3" t="s">
        <v>5</v>
      </c>
      <c r="G1" s="5" t="s">
        <v>6</v>
      </c>
      <c r="H1" s="5" t="s">
        <v>7</v>
      </c>
      <c r="I1" s="6" t="s">
        <v>8</v>
      </c>
      <c r="J1" s="7" t="s">
        <v>9</v>
      </c>
      <c r="K1" s="7" t="s">
        <v>10</v>
      </c>
      <c r="L1" s="7" t="s">
        <v>11</v>
      </c>
      <c r="M1" s="7" t="s">
        <v>12</v>
      </c>
    </row>
    <row r="2" ht="27.0" customHeight="1">
      <c r="A2" s="8" t="s">
        <v>13</v>
      </c>
      <c r="B2" s="9" t="s">
        <v>14</v>
      </c>
      <c r="C2" s="10" t="s">
        <v>15</v>
      </c>
      <c r="D2" s="11"/>
      <c r="E2" s="12" t="s">
        <v>16</v>
      </c>
      <c r="F2" s="13" t="s">
        <v>17</v>
      </c>
      <c r="G2" s="10">
        <v>200.0</v>
      </c>
      <c r="H2" s="10">
        <v>260.0</v>
      </c>
      <c r="I2" s="12" t="s">
        <v>18</v>
      </c>
      <c r="J2" s="14">
        <v>24000.0</v>
      </c>
      <c r="K2" s="15"/>
      <c r="L2" s="16">
        <v>0.0</v>
      </c>
      <c r="M2" s="17">
        <f t="shared" ref="M2:M118" si="1">SUM(J2*L2)/2</f>
        <v>0</v>
      </c>
    </row>
    <row r="3" ht="27.0" customHeight="1">
      <c r="A3" s="8" t="s">
        <v>19</v>
      </c>
      <c r="B3" s="18" t="s">
        <v>20</v>
      </c>
      <c r="C3" s="10" t="s">
        <v>15</v>
      </c>
      <c r="D3" s="11"/>
      <c r="E3" s="12" t="s">
        <v>21</v>
      </c>
      <c r="F3" s="13" t="s">
        <v>17</v>
      </c>
      <c r="G3" s="10">
        <v>192.0</v>
      </c>
      <c r="H3" s="10">
        <v>250.0</v>
      </c>
      <c r="I3" s="12" t="s">
        <v>22</v>
      </c>
      <c r="J3" s="14">
        <v>26900.0</v>
      </c>
      <c r="K3" s="15"/>
      <c r="L3" s="16">
        <v>0.0</v>
      </c>
      <c r="M3" s="17">
        <f t="shared" si="1"/>
        <v>0</v>
      </c>
    </row>
    <row r="4" ht="27.0" customHeight="1">
      <c r="A4" s="8" t="s">
        <v>23</v>
      </c>
      <c r="B4" s="18" t="s">
        <v>20</v>
      </c>
      <c r="C4" s="10" t="s">
        <v>15</v>
      </c>
      <c r="D4" s="11"/>
      <c r="E4" s="12" t="s">
        <v>24</v>
      </c>
      <c r="F4" s="13" t="s">
        <v>17</v>
      </c>
      <c r="G4" s="10">
        <v>134.0</v>
      </c>
      <c r="H4" s="10">
        <v>190.0</v>
      </c>
      <c r="I4" s="12" t="s">
        <v>22</v>
      </c>
      <c r="J4" s="14">
        <v>26900.0</v>
      </c>
      <c r="K4" s="15"/>
      <c r="L4" s="16">
        <v>0.0</v>
      </c>
      <c r="M4" s="17">
        <f t="shared" si="1"/>
        <v>0</v>
      </c>
    </row>
    <row r="5" ht="27.0" customHeight="1">
      <c r="A5" s="8" t="s">
        <v>25</v>
      </c>
      <c r="B5" s="18" t="s">
        <v>20</v>
      </c>
      <c r="C5" s="10" t="s">
        <v>15</v>
      </c>
      <c r="D5" s="11"/>
      <c r="E5" s="12" t="s">
        <v>26</v>
      </c>
      <c r="F5" s="13" t="s">
        <v>17</v>
      </c>
      <c r="G5" s="10">
        <v>178.0</v>
      </c>
      <c r="H5" s="10">
        <v>250.0</v>
      </c>
      <c r="I5" s="12" t="s">
        <v>22</v>
      </c>
      <c r="J5" s="14">
        <v>26900.0</v>
      </c>
      <c r="K5" s="15"/>
      <c r="L5" s="16">
        <v>0.0</v>
      </c>
      <c r="M5" s="17">
        <f t="shared" si="1"/>
        <v>0</v>
      </c>
    </row>
    <row r="6" ht="27.0" customHeight="1">
      <c r="A6" s="19" t="s">
        <v>27</v>
      </c>
      <c r="B6" s="20" t="s">
        <v>28</v>
      </c>
      <c r="C6" s="21" t="s">
        <v>15</v>
      </c>
      <c r="D6" s="22"/>
      <c r="E6" s="23" t="s">
        <v>29</v>
      </c>
      <c r="F6" s="24" t="s">
        <v>17</v>
      </c>
      <c r="G6" s="21">
        <v>138.0</v>
      </c>
      <c r="H6" s="21">
        <v>200.0</v>
      </c>
      <c r="I6" s="25" t="s">
        <v>30</v>
      </c>
      <c r="J6" s="14">
        <v>22900.0</v>
      </c>
      <c r="K6" s="15"/>
      <c r="L6" s="16">
        <v>0.0</v>
      </c>
      <c r="M6" s="17">
        <f t="shared" si="1"/>
        <v>0</v>
      </c>
    </row>
    <row r="7" ht="27.0" customHeight="1">
      <c r="A7" s="19" t="s">
        <v>31</v>
      </c>
      <c r="B7" s="20" t="s">
        <v>28</v>
      </c>
      <c r="C7" s="21" t="s">
        <v>15</v>
      </c>
      <c r="D7" s="25"/>
      <c r="E7" s="22" t="s">
        <v>32</v>
      </c>
      <c r="F7" s="24" t="s">
        <v>17</v>
      </c>
      <c r="G7" s="21">
        <v>176.0</v>
      </c>
      <c r="H7" s="21">
        <v>230.0</v>
      </c>
      <c r="I7" s="22" t="s">
        <v>33</v>
      </c>
      <c r="J7" s="14">
        <v>22900.0</v>
      </c>
      <c r="K7" s="15"/>
      <c r="L7" s="16">
        <v>0.0</v>
      </c>
      <c r="M7" s="17">
        <f t="shared" si="1"/>
        <v>0</v>
      </c>
    </row>
    <row r="8" ht="27.0" customHeight="1">
      <c r="A8" s="8" t="s">
        <v>34</v>
      </c>
      <c r="B8" s="18" t="s">
        <v>35</v>
      </c>
      <c r="C8" s="10" t="s">
        <v>15</v>
      </c>
      <c r="D8" s="11"/>
      <c r="E8" s="12" t="s">
        <v>36</v>
      </c>
      <c r="F8" s="13" t="s">
        <v>17</v>
      </c>
      <c r="G8" s="10">
        <v>336.0</v>
      </c>
      <c r="H8" s="10">
        <v>350.0</v>
      </c>
      <c r="I8" s="12" t="s">
        <v>18</v>
      </c>
      <c r="J8" s="14">
        <v>28000.0</v>
      </c>
      <c r="K8" s="15"/>
      <c r="L8" s="16">
        <v>0.0</v>
      </c>
      <c r="M8" s="17">
        <f t="shared" si="1"/>
        <v>0</v>
      </c>
    </row>
    <row r="9" ht="27.0" customHeight="1">
      <c r="A9" s="26" t="s">
        <v>37</v>
      </c>
      <c r="B9" s="18" t="s">
        <v>38</v>
      </c>
      <c r="C9" s="10" t="s">
        <v>15</v>
      </c>
      <c r="D9" s="11"/>
      <c r="E9" s="12" t="s">
        <v>39</v>
      </c>
      <c r="F9" s="13" t="s">
        <v>17</v>
      </c>
      <c r="G9" s="10">
        <v>234.0</v>
      </c>
      <c r="H9" s="10">
        <v>300.0</v>
      </c>
      <c r="I9" s="27" t="s">
        <v>40</v>
      </c>
      <c r="J9" s="14">
        <v>22500.0</v>
      </c>
      <c r="K9" s="15"/>
      <c r="L9" s="16">
        <v>0.0</v>
      </c>
      <c r="M9" s="17">
        <f t="shared" si="1"/>
        <v>0</v>
      </c>
    </row>
    <row r="10" ht="27.0" customHeight="1">
      <c r="A10" s="8" t="s">
        <v>41</v>
      </c>
      <c r="B10" s="18" t="s">
        <v>42</v>
      </c>
      <c r="C10" s="10" t="s">
        <v>15</v>
      </c>
      <c r="D10" s="11" t="s">
        <v>43</v>
      </c>
      <c r="E10" s="12" t="s">
        <v>44</v>
      </c>
      <c r="F10" s="13" t="s">
        <v>45</v>
      </c>
      <c r="G10" s="10">
        <v>120.0</v>
      </c>
      <c r="H10" s="10">
        <v>150.0</v>
      </c>
      <c r="I10" s="11" t="s">
        <v>46</v>
      </c>
      <c r="J10" s="14">
        <v>21500.0</v>
      </c>
      <c r="K10" s="15"/>
      <c r="L10" s="16">
        <v>0.0</v>
      </c>
      <c r="M10" s="17">
        <f t="shared" si="1"/>
        <v>0</v>
      </c>
    </row>
    <row r="11" ht="27.0" customHeight="1">
      <c r="A11" s="8" t="s">
        <v>47</v>
      </c>
      <c r="B11" s="18" t="s">
        <v>48</v>
      </c>
      <c r="C11" s="10" t="s">
        <v>15</v>
      </c>
      <c r="D11" s="11"/>
      <c r="E11" s="12" t="s">
        <v>49</v>
      </c>
      <c r="F11" s="13" t="s">
        <v>17</v>
      </c>
      <c r="G11" s="10">
        <v>284.0</v>
      </c>
      <c r="H11" s="10">
        <v>360.0</v>
      </c>
      <c r="I11" s="12" t="s">
        <v>50</v>
      </c>
      <c r="J11" s="14">
        <v>24000.0</v>
      </c>
      <c r="K11" s="15"/>
      <c r="L11" s="16">
        <v>0.0</v>
      </c>
      <c r="M11" s="17">
        <f t="shared" si="1"/>
        <v>0</v>
      </c>
    </row>
    <row r="12" ht="27.0" hidden="1" customHeight="1">
      <c r="A12" s="28" t="s">
        <v>51</v>
      </c>
      <c r="B12" s="20" t="s">
        <v>52</v>
      </c>
      <c r="C12" s="21" t="s">
        <v>15</v>
      </c>
      <c r="D12" s="25" t="s">
        <v>53</v>
      </c>
      <c r="E12" s="22" t="s">
        <v>54</v>
      </c>
      <c r="F12" s="24" t="s">
        <v>55</v>
      </c>
      <c r="G12" s="29">
        <v>212.0</v>
      </c>
      <c r="H12" s="29"/>
      <c r="I12" s="25" t="s">
        <v>40</v>
      </c>
      <c r="J12" s="14">
        <v>24000.0</v>
      </c>
      <c r="K12" s="15"/>
      <c r="L12" s="16">
        <v>0.0</v>
      </c>
      <c r="M12" s="17">
        <f t="shared" si="1"/>
        <v>0</v>
      </c>
    </row>
    <row r="13" ht="27.0" customHeight="1">
      <c r="A13" s="8" t="s">
        <v>56</v>
      </c>
      <c r="B13" s="18" t="s">
        <v>57</v>
      </c>
      <c r="C13" s="10" t="s">
        <v>15</v>
      </c>
      <c r="D13" s="11"/>
      <c r="E13" s="12" t="s">
        <v>58</v>
      </c>
      <c r="F13" s="13" t="s">
        <v>17</v>
      </c>
      <c r="G13" s="10">
        <v>224.0</v>
      </c>
      <c r="H13" s="10">
        <v>290.0</v>
      </c>
      <c r="I13" s="12" t="s">
        <v>22</v>
      </c>
      <c r="J13" s="14">
        <v>24000.0</v>
      </c>
      <c r="K13" s="15"/>
      <c r="L13" s="16">
        <v>0.0</v>
      </c>
      <c r="M13" s="17">
        <f t="shared" si="1"/>
        <v>0</v>
      </c>
    </row>
    <row r="14" ht="27.0" customHeight="1">
      <c r="A14" s="8" t="s">
        <v>59</v>
      </c>
      <c r="B14" s="18" t="s">
        <v>60</v>
      </c>
      <c r="C14" s="10" t="s">
        <v>15</v>
      </c>
      <c r="D14" s="11"/>
      <c r="E14" s="12" t="s">
        <v>61</v>
      </c>
      <c r="F14" s="13" t="s">
        <v>55</v>
      </c>
      <c r="G14" s="10">
        <v>236.0</v>
      </c>
      <c r="H14" s="10">
        <v>300.0</v>
      </c>
      <c r="I14" s="11" t="s">
        <v>22</v>
      </c>
      <c r="J14" s="14">
        <v>22900.0</v>
      </c>
      <c r="K14" s="15"/>
      <c r="L14" s="16">
        <v>0.0</v>
      </c>
      <c r="M14" s="17">
        <f t="shared" si="1"/>
        <v>0</v>
      </c>
    </row>
    <row r="15" ht="27.0" customHeight="1">
      <c r="A15" s="8" t="s">
        <v>62</v>
      </c>
      <c r="B15" s="18" t="s">
        <v>60</v>
      </c>
      <c r="C15" s="10" t="s">
        <v>15</v>
      </c>
      <c r="D15" s="11"/>
      <c r="E15" s="12" t="s">
        <v>63</v>
      </c>
      <c r="F15" s="13" t="s">
        <v>55</v>
      </c>
      <c r="G15" s="10">
        <v>176.0</v>
      </c>
      <c r="H15" s="10">
        <v>250.0</v>
      </c>
      <c r="I15" s="11" t="s">
        <v>22</v>
      </c>
      <c r="J15" s="14">
        <v>22900.0</v>
      </c>
      <c r="K15" s="15"/>
      <c r="L15" s="16">
        <v>0.0</v>
      </c>
      <c r="M15" s="17">
        <f t="shared" si="1"/>
        <v>0</v>
      </c>
    </row>
    <row r="16" ht="27.0" customHeight="1">
      <c r="A16" s="30" t="s">
        <v>64</v>
      </c>
      <c r="B16" s="31" t="s">
        <v>65</v>
      </c>
      <c r="C16" s="32" t="s">
        <v>15</v>
      </c>
      <c r="D16" s="33"/>
      <c r="E16" s="33" t="s">
        <v>66</v>
      </c>
      <c r="F16" s="34" t="s">
        <v>55</v>
      </c>
      <c r="G16" s="32">
        <v>452.0</v>
      </c>
      <c r="H16" s="32">
        <v>550.0</v>
      </c>
      <c r="I16" s="33" t="s">
        <v>22</v>
      </c>
      <c r="J16" s="35">
        <v>35000.0</v>
      </c>
      <c r="K16" s="36" t="s">
        <v>67</v>
      </c>
      <c r="L16" s="16">
        <v>0.0</v>
      </c>
      <c r="M16" s="17">
        <f t="shared" si="1"/>
        <v>0</v>
      </c>
    </row>
    <row r="17" ht="27.0" customHeight="1">
      <c r="A17" s="8" t="s">
        <v>68</v>
      </c>
      <c r="B17" s="18" t="s">
        <v>69</v>
      </c>
      <c r="C17" s="10" t="s">
        <v>15</v>
      </c>
      <c r="D17" s="12"/>
      <c r="E17" s="12" t="s">
        <v>70</v>
      </c>
      <c r="F17" s="13" t="s">
        <v>55</v>
      </c>
      <c r="G17" s="10">
        <v>224.0</v>
      </c>
      <c r="H17" s="10">
        <v>330.0</v>
      </c>
      <c r="I17" s="11" t="s">
        <v>40</v>
      </c>
      <c r="J17" s="14">
        <v>22900.0</v>
      </c>
      <c r="K17" s="15"/>
      <c r="L17" s="16">
        <v>0.0</v>
      </c>
      <c r="M17" s="17">
        <f t="shared" si="1"/>
        <v>0</v>
      </c>
    </row>
    <row r="18" ht="27.0" customHeight="1">
      <c r="A18" s="8" t="s">
        <v>71</v>
      </c>
      <c r="B18" s="18" t="s">
        <v>72</v>
      </c>
      <c r="C18" s="10" t="s">
        <v>15</v>
      </c>
      <c r="D18" s="11" t="s">
        <v>43</v>
      </c>
      <c r="E18" s="12" t="s">
        <v>73</v>
      </c>
      <c r="F18" s="13" t="s">
        <v>45</v>
      </c>
      <c r="G18" s="10">
        <v>144.0</v>
      </c>
      <c r="H18" s="10">
        <v>170.0</v>
      </c>
      <c r="I18" s="12" t="s">
        <v>46</v>
      </c>
      <c r="J18" s="14">
        <v>22900.0</v>
      </c>
      <c r="K18" s="15"/>
      <c r="L18" s="16">
        <v>0.0</v>
      </c>
      <c r="M18" s="17">
        <f t="shared" si="1"/>
        <v>0</v>
      </c>
    </row>
    <row r="19" ht="27.0" customHeight="1">
      <c r="A19" s="8" t="s">
        <v>74</v>
      </c>
      <c r="B19" s="18" t="s">
        <v>72</v>
      </c>
      <c r="C19" s="10" t="s">
        <v>15</v>
      </c>
      <c r="D19" s="11" t="s">
        <v>43</v>
      </c>
      <c r="E19" s="12" t="s">
        <v>75</v>
      </c>
      <c r="F19" s="13" t="s">
        <v>45</v>
      </c>
      <c r="G19" s="10">
        <v>168.0</v>
      </c>
      <c r="H19" s="10">
        <v>210.0</v>
      </c>
      <c r="I19" s="12" t="s">
        <v>46</v>
      </c>
      <c r="J19" s="14">
        <v>22900.0</v>
      </c>
      <c r="K19" s="15"/>
      <c r="L19" s="16">
        <v>0.0</v>
      </c>
      <c r="M19" s="17">
        <f t="shared" si="1"/>
        <v>0</v>
      </c>
    </row>
    <row r="20" ht="27.0" customHeight="1">
      <c r="A20" s="8" t="s">
        <v>76</v>
      </c>
      <c r="B20" s="18" t="s">
        <v>77</v>
      </c>
      <c r="C20" s="10" t="s">
        <v>15</v>
      </c>
      <c r="D20" s="11"/>
      <c r="E20" s="12" t="s">
        <v>78</v>
      </c>
      <c r="F20" s="13" t="s">
        <v>79</v>
      </c>
      <c r="G20" s="10">
        <v>90.0</v>
      </c>
      <c r="H20" s="10">
        <v>190.0</v>
      </c>
      <c r="I20" s="12" t="s">
        <v>50</v>
      </c>
      <c r="J20" s="14">
        <v>22500.0</v>
      </c>
      <c r="K20" s="15"/>
      <c r="L20" s="16">
        <v>0.0</v>
      </c>
      <c r="M20" s="17">
        <f t="shared" si="1"/>
        <v>0</v>
      </c>
    </row>
    <row r="21" ht="27.0" customHeight="1">
      <c r="A21" s="8" t="s">
        <v>80</v>
      </c>
      <c r="B21" s="37" t="s">
        <v>81</v>
      </c>
      <c r="C21" s="10" t="s">
        <v>15</v>
      </c>
      <c r="D21" s="12"/>
      <c r="E21" s="12" t="s">
        <v>82</v>
      </c>
      <c r="F21" s="13" t="s">
        <v>79</v>
      </c>
      <c r="G21" s="10">
        <v>134.0</v>
      </c>
      <c r="H21" s="10">
        <v>250.0</v>
      </c>
      <c r="I21" s="12" t="s">
        <v>83</v>
      </c>
      <c r="J21" s="14">
        <v>22500.0</v>
      </c>
      <c r="K21" s="15"/>
      <c r="L21" s="16">
        <v>0.0</v>
      </c>
      <c r="M21" s="17">
        <f t="shared" si="1"/>
        <v>0</v>
      </c>
    </row>
    <row r="22" ht="27.0" customHeight="1">
      <c r="A22" s="8" t="s">
        <v>84</v>
      </c>
      <c r="B22" s="18" t="s">
        <v>85</v>
      </c>
      <c r="C22" s="10" t="s">
        <v>15</v>
      </c>
      <c r="D22" s="11" t="s">
        <v>43</v>
      </c>
      <c r="E22" s="12" t="s">
        <v>86</v>
      </c>
      <c r="F22" s="13" t="s">
        <v>45</v>
      </c>
      <c r="G22" s="10">
        <v>192.0</v>
      </c>
      <c r="H22" s="10">
        <v>220.0</v>
      </c>
      <c r="I22" s="27" t="s">
        <v>46</v>
      </c>
      <c r="J22" s="14">
        <v>21500.0</v>
      </c>
      <c r="K22" s="15"/>
      <c r="L22" s="16">
        <v>0.0</v>
      </c>
      <c r="M22" s="17">
        <f t="shared" si="1"/>
        <v>0</v>
      </c>
    </row>
    <row r="23" ht="27.0" customHeight="1">
      <c r="A23" s="8" t="s">
        <v>87</v>
      </c>
      <c r="B23" s="18" t="s">
        <v>88</v>
      </c>
      <c r="C23" s="10" t="s">
        <v>15</v>
      </c>
      <c r="D23" s="12"/>
      <c r="E23" s="12" t="s">
        <v>89</v>
      </c>
      <c r="F23" s="13" t="s">
        <v>55</v>
      </c>
      <c r="G23" s="10">
        <v>244.0</v>
      </c>
      <c r="H23" s="10">
        <v>260.0</v>
      </c>
      <c r="I23" s="12" t="s">
        <v>90</v>
      </c>
      <c r="J23" s="14">
        <v>22900.0</v>
      </c>
      <c r="K23" s="15"/>
      <c r="L23" s="16">
        <v>0.0</v>
      </c>
      <c r="M23" s="17">
        <f t="shared" si="1"/>
        <v>0</v>
      </c>
    </row>
    <row r="24" ht="27.0" customHeight="1">
      <c r="A24" s="30" t="s">
        <v>91</v>
      </c>
      <c r="B24" s="31" t="s">
        <v>92</v>
      </c>
      <c r="C24" s="32" t="s">
        <v>15</v>
      </c>
      <c r="D24" s="33"/>
      <c r="E24" s="33" t="s">
        <v>93</v>
      </c>
      <c r="F24" s="34" t="s">
        <v>55</v>
      </c>
      <c r="G24" s="32">
        <v>132.0</v>
      </c>
      <c r="H24" s="32">
        <v>200.0</v>
      </c>
      <c r="I24" s="33" t="s">
        <v>90</v>
      </c>
      <c r="J24" s="35">
        <v>22900.0</v>
      </c>
      <c r="K24" s="36" t="s">
        <v>67</v>
      </c>
      <c r="L24" s="16">
        <v>0.0</v>
      </c>
      <c r="M24" s="17">
        <f t="shared" si="1"/>
        <v>0</v>
      </c>
    </row>
    <row r="25" ht="27.0" customHeight="1">
      <c r="A25" s="8" t="s">
        <v>94</v>
      </c>
      <c r="B25" s="37" t="s">
        <v>95</v>
      </c>
      <c r="C25" s="10" t="s">
        <v>15</v>
      </c>
      <c r="D25" s="12"/>
      <c r="E25" s="12" t="s">
        <v>96</v>
      </c>
      <c r="F25" s="13" t="s">
        <v>17</v>
      </c>
      <c r="G25" s="10">
        <v>142.0</v>
      </c>
      <c r="H25" s="10">
        <v>200.0</v>
      </c>
      <c r="I25" s="12" t="s">
        <v>97</v>
      </c>
      <c r="J25" s="14">
        <v>22900.0</v>
      </c>
      <c r="K25" s="15"/>
      <c r="L25" s="16">
        <v>0.0</v>
      </c>
      <c r="M25" s="17">
        <f t="shared" si="1"/>
        <v>0</v>
      </c>
    </row>
    <row r="26" ht="27.0" customHeight="1">
      <c r="A26" s="8" t="s">
        <v>98</v>
      </c>
      <c r="B26" s="18" t="s">
        <v>99</v>
      </c>
      <c r="C26" s="10" t="s">
        <v>15</v>
      </c>
      <c r="D26" s="11"/>
      <c r="E26" s="12" t="s">
        <v>100</v>
      </c>
      <c r="F26" s="13" t="s">
        <v>101</v>
      </c>
      <c r="G26" s="10">
        <v>132.0</v>
      </c>
      <c r="H26" s="10">
        <v>150.0</v>
      </c>
      <c r="I26" s="12" t="s">
        <v>22</v>
      </c>
      <c r="J26" s="14">
        <v>22900.0</v>
      </c>
      <c r="K26" s="15"/>
      <c r="L26" s="16">
        <v>0.0</v>
      </c>
      <c r="M26" s="17">
        <f t="shared" si="1"/>
        <v>0</v>
      </c>
    </row>
    <row r="27" ht="27.0" customHeight="1">
      <c r="A27" s="30" t="s">
        <v>102</v>
      </c>
      <c r="B27" s="31" t="s">
        <v>99</v>
      </c>
      <c r="C27" s="32" t="s">
        <v>15</v>
      </c>
      <c r="D27" s="33"/>
      <c r="E27" s="33" t="s">
        <v>103</v>
      </c>
      <c r="F27" s="34" t="s">
        <v>101</v>
      </c>
      <c r="G27" s="32">
        <v>134.0</v>
      </c>
      <c r="H27" s="32">
        <v>150.0</v>
      </c>
      <c r="I27" s="33" t="s">
        <v>22</v>
      </c>
      <c r="J27" s="35">
        <v>25800.0</v>
      </c>
      <c r="K27" s="36" t="s">
        <v>67</v>
      </c>
      <c r="L27" s="16">
        <v>0.0</v>
      </c>
      <c r="M27" s="17">
        <f t="shared" si="1"/>
        <v>0</v>
      </c>
    </row>
    <row r="28" ht="27.0" customHeight="1">
      <c r="A28" s="8" t="s">
        <v>104</v>
      </c>
      <c r="B28" s="18" t="s">
        <v>105</v>
      </c>
      <c r="C28" s="10" t="s">
        <v>15</v>
      </c>
      <c r="D28" s="11"/>
      <c r="E28" s="12" t="s">
        <v>106</v>
      </c>
      <c r="F28" s="13" t="s">
        <v>107</v>
      </c>
      <c r="G28" s="10">
        <v>100.0</v>
      </c>
      <c r="H28" s="10">
        <v>300.0</v>
      </c>
      <c r="I28" s="12" t="s">
        <v>108</v>
      </c>
      <c r="J28" s="14">
        <v>18000.0</v>
      </c>
      <c r="K28" s="15"/>
      <c r="L28" s="16">
        <v>0.0</v>
      </c>
      <c r="M28" s="17">
        <f t="shared" si="1"/>
        <v>0</v>
      </c>
    </row>
    <row r="29" ht="27.0" customHeight="1">
      <c r="A29" s="26" t="s">
        <v>109</v>
      </c>
      <c r="B29" s="18" t="s">
        <v>105</v>
      </c>
      <c r="C29" s="10" t="s">
        <v>15</v>
      </c>
      <c r="D29" s="11"/>
      <c r="E29" s="12" t="s">
        <v>110</v>
      </c>
      <c r="F29" s="13" t="s">
        <v>107</v>
      </c>
      <c r="G29" s="10">
        <v>96.0</v>
      </c>
      <c r="H29" s="10">
        <v>270.0</v>
      </c>
      <c r="I29" s="12" t="s">
        <v>108</v>
      </c>
      <c r="J29" s="14">
        <v>18000.0</v>
      </c>
      <c r="K29" s="15"/>
      <c r="L29" s="16">
        <v>0.0</v>
      </c>
      <c r="M29" s="17">
        <f t="shared" si="1"/>
        <v>0</v>
      </c>
    </row>
    <row r="30" ht="27.0" customHeight="1">
      <c r="A30" s="8" t="s">
        <v>111</v>
      </c>
      <c r="B30" s="18" t="s">
        <v>112</v>
      </c>
      <c r="C30" s="10" t="s">
        <v>15</v>
      </c>
      <c r="D30" s="12" t="s">
        <v>43</v>
      </c>
      <c r="E30" s="12" t="s">
        <v>113</v>
      </c>
      <c r="F30" s="13" t="s">
        <v>45</v>
      </c>
      <c r="G30" s="10">
        <v>208.0</v>
      </c>
      <c r="H30" s="10">
        <v>250.0</v>
      </c>
      <c r="I30" s="12" t="s">
        <v>114</v>
      </c>
      <c r="J30" s="14">
        <v>21500.0</v>
      </c>
      <c r="K30" s="15"/>
      <c r="L30" s="16">
        <v>0.0</v>
      </c>
      <c r="M30" s="17">
        <f t="shared" si="1"/>
        <v>0</v>
      </c>
    </row>
    <row r="31" ht="27.0" customHeight="1">
      <c r="A31" s="38" t="s">
        <v>115</v>
      </c>
      <c r="B31" s="18" t="s">
        <v>116</v>
      </c>
      <c r="C31" s="10" t="s">
        <v>15</v>
      </c>
      <c r="D31" s="11"/>
      <c r="E31" s="12" t="s">
        <v>117</v>
      </c>
      <c r="F31" s="13" t="s">
        <v>17</v>
      </c>
      <c r="G31" s="10">
        <v>226.0</v>
      </c>
      <c r="H31" s="10">
        <v>300.0</v>
      </c>
      <c r="I31" s="27" t="s">
        <v>40</v>
      </c>
      <c r="J31" s="14">
        <v>22900.0</v>
      </c>
      <c r="K31" s="15"/>
      <c r="L31" s="16">
        <v>0.0</v>
      </c>
      <c r="M31" s="17">
        <f t="shared" si="1"/>
        <v>0</v>
      </c>
    </row>
    <row r="32" ht="27.0" customHeight="1">
      <c r="A32" s="8" t="s">
        <v>118</v>
      </c>
      <c r="B32" s="18" t="s">
        <v>119</v>
      </c>
      <c r="C32" s="10" t="s">
        <v>15</v>
      </c>
      <c r="D32" s="11" t="s">
        <v>43</v>
      </c>
      <c r="E32" s="12" t="s">
        <v>120</v>
      </c>
      <c r="F32" s="13" t="s">
        <v>45</v>
      </c>
      <c r="G32" s="10">
        <v>124.0</v>
      </c>
      <c r="H32" s="10">
        <v>150.0</v>
      </c>
      <c r="I32" s="11" t="s">
        <v>46</v>
      </c>
      <c r="J32" s="14">
        <v>18000.0</v>
      </c>
      <c r="K32" s="15"/>
      <c r="L32" s="16">
        <v>0.0</v>
      </c>
      <c r="M32" s="17">
        <f t="shared" si="1"/>
        <v>0</v>
      </c>
    </row>
    <row r="33" ht="27.0" customHeight="1">
      <c r="A33" s="38" t="s">
        <v>121</v>
      </c>
      <c r="B33" s="18" t="s">
        <v>122</v>
      </c>
      <c r="C33" s="10" t="s">
        <v>15</v>
      </c>
      <c r="D33" s="11" t="s">
        <v>43</v>
      </c>
      <c r="E33" s="12" t="s">
        <v>123</v>
      </c>
      <c r="F33" s="13" t="s">
        <v>45</v>
      </c>
      <c r="G33" s="10">
        <v>134.0</v>
      </c>
      <c r="H33" s="10">
        <v>140.0</v>
      </c>
      <c r="I33" s="11" t="s">
        <v>46</v>
      </c>
      <c r="J33" s="14">
        <v>18000.0</v>
      </c>
      <c r="K33" s="15"/>
      <c r="L33" s="16">
        <v>0.0</v>
      </c>
      <c r="M33" s="17">
        <f t="shared" si="1"/>
        <v>0</v>
      </c>
    </row>
    <row r="34" ht="27.0" customHeight="1">
      <c r="A34" s="8" t="s">
        <v>124</v>
      </c>
      <c r="B34" s="18" t="s">
        <v>69</v>
      </c>
      <c r="C34" s="10" t="s">
        <v>15</v>
      </c>
      <c r="D34" s="11"/>
      <c r="E34" s="12" t="s">
        <v>125</v>
      </c>
      <c r="F34" s="13" t="s">
        <v>17</v>
      </c>
      <c r="G34" s="10">
        <v>146.0</v>
      </c>
      <c r="H34" s="10">
        <v>290.0</v>
      </c>
      <c r="I34" s="11" t="s">
        <v>40</v>
      </c>
      <c r="J34" s="14">
        <v>22900.0</v>
      </c>
      <c r="K34" s="15"/>
      <c r="L34" s="16">
        <v>0.0</v>
      </c>
      <c r="M34" s="17">
        <f t="shared" si="1"/>
        <v>0</v>
      </c>
    </row>
    <row r="35" ht="27.0" customHeight="1">
      <c r="A35" s="8" t="s">
        <v>126</v>
      </c>
      <c r="B35" s="18" t="s">
        <v>127</v>
      </c>
      <c r="C35" s="10" t="s">
        <v>15</v>
      </c>
      <c r="D35" s="12" t="s">
        <v>43</v>
      </c>
      <c r="E35" s="12" t="s">
        <v>128</v>
      </c>
      <c r="F35" s="13" t="s">
        <v>45</v>
      </c>
      <c r="G35" s="10">
        <v>184.0</v>
      </c>
      <c r="H35" s="10">
        <v>220.0</v>
      </c>
      <c r="I35" s="27" t="s">
        <v>46</v>
      </c>
      <c r="J35" s="14">
        <v>21500.0</v>
      </c>
      <c r="K35" s="15"/>
      <c r="L35" s="16">
        <v>0.0</v>
      </c>
      <c r="M35" s="17">
        <f t="shared" si="1"/>
        <v>0</v>
      </c>
    </row>
    <row r="36" ht="27.0" customHeight="1">
      <c r="A36" s="8" t="s">
        <v>129</v>
      </c>
      <c r="B36" s="18" t="s">
        <v>130</v>
      </c>
      <c r="C36" s="21" t="s">
        <v>15</v>
      </c>
      <c r="D36" s="39" t="s">
        <v>43</v>
      </c>
      <c r="E36" s="12" t="s">
        <v>131</v>
      </c>
      <c r="F36" s="13" t="s">
        <v>45</v>
      </c>
      <c r="G36" s="10">
        <v>176.0</v>
      </c>
      <c r="H36" s="10">
        <v>210.0</v>
      </c>
      <c r="I36" s="27" t="s">
        <v>46</v>
      </c>
      <c r="J36" s="14">
        <v>21500.0</v>
      </c>
      <c r="K36" s="15"/>
      <c r="L36" s="16">
        <v>0.0</v>
      </c>
      <c r="M36" s="17">
        <f t="shared" si="1"/>
        <v>0</v>
      </c>
    </row>
    <row r="37" ht="27.0" customHeight="1">
      <c r="A37" s="40" t="s">
        <v>132</v>
      </c>
      <c r="B37" s="18" t="s">
        <v>133</v>
      </c>
      <c r="C37" s="10" t="s">
        <v>15</v>
      </c>
      <c r="D37" s="11" t="s">
        <v>43</v>
      </c>
      <c r="E37" s="12" t="s">
        <v>134</v>
      </c>
      <c r="F37" s="13" t="s">
        <v>45</v>
      </c>
      <c r="G37" s="10">
        <v>144.0</v>
      </c>
      <c r="H37" s="10">
        <v>180.0</v>
      </c>
      <c r="I37" s="11" t="s">
        <v>114</v>
      </c>
      <c r="J37" s="14">
        <v>21500.0</v>
      </c>
      <c r="K37" s="15"/>
      <c r="L37" s="16">
        <v>0.0</v>
      </c>
      <c r="M37" s="17">
        <f t="shared" si="1"/>
        <v>0</v>
      </c>
    </row>
    <row r="38" ht="27.0" customHeight="1">
      <c r="A38" s="41" t="s">
        <v>135</v>
      </c>
      <c r="B38" s="18" t="s">
        <v>133</v>
      </c>
      <c r="C38" s="10" t="s">
        <v>15</v>
      </c>
      <c r="D38" s="11" t="s">
        <v>43</v>
      </c>
      <c r="E38" s="12" t="s">
        <v>136</v>
      </c>
      <c r="F38" s="13" t="s">
        <v>45</v>
      </c>
      <c r="G38" s="10">
        <v>156.0</v>
      </c>
      <c r="H38" s="10">
        <v>195.0</v>
      </c>
      <c r="I38" s="11" t="s">
        <v>114</v>
      </c>
      <c r="J38" s="14">
        <v>21500.0</v>
      </c>
      <c r="K38" s="15"/>
      <c r="L38" s="16">
        <v>0.0</v>
      </c>
      <c r="M38" s="17">
        <f t="shared" si="1"/>
        <v>0</v>
      </c>
    </row>
    <row r="39">
      <c r="A39" s="8" t="s">
        <v>137</v>
      </c>
      <c r="B39" s="18" t="s">
        <v>69</v>
      </c>
      <c r="C39" s="10" t="s">
        <v>15</v>
      </c>
      <c r="D39" s="11"/>
      <c r="E39" s="12" t="s">
        <v>138</v>
      </c>
      <c r="F39" s="13" t="s">
        <v>17</v>
      </c>
      <c r="G39" s="10">
        <v>150.0</v>
      </c>
      <c r="H39" s="10">
        <v>200.0</v>
      </c>
      <c r="I39" s="11" t="s">
        <v>40</v>
      </c>
      <c r="J39" s="14">
        <v>22900.0</v>
      </c>
      <c r="K39" s="15"/>
      <c r="L39" s="16">
        <v>0.0</v>
      </c>
      <c r="M39" s="17">
        <f t="shared" si="1"/>
        <v>0</v>
      </c>
    </row>
    <row r="40" ht="27.0" customHeight="1">
      <c r="A40" s="38" t="s">
        <v>139</v>
      </c>
      <c r="B40" s="18" t="s">
        <v>38</v>
      </c>
      <c r="C40" s="10" t="s">
        <v>15</v>
      </c>
      <c r="D40" s="11"/>
      <c r="E40" s="12" t="s">
        <v>140</v>
      </c>
      <c r="F40" s="13" t="s">
        <v>17</v>
      </c>
      <c r="G40" s="10">
        <v>336.0</v>
      </c>
      <c r="H40" s="10">
        <v>420.0</v>
      </c>
      <c r="I40" s="27" t="s">
        <v>40</v>
      </c>
      <c r="J40" s="14">
        <v>22900.0</v>
      </c>
      <c r="K40" s="15"/>
      <c r="L40" s="16">
        <v>0.0</v>
      </c>
      <c r="M40" s="17">
        <f t="shared" si="1"/>
        <v>0</v>
      </c>
    </row>
    <row r="41" ht="27.0" customHeight="1">
      <c r="A41" s="8" t="s">
        <v>141</v>
      </c>
      <c r="B41" s="18" t="s">
        <v>112</v>
      </c>
      <c r="C41" s="10" t="s">
        <v>15</v>
      </c>
      <c r="D41" s="11" t="s">
        <v>43</v>
      </c>
      <c r="E41" s="12" t="s">
        <v>142</v>
      </c>
      <c r="F41" s="13" t="s">
        <v>45</v>
      </c>
      <c r="G41" s="10">
        <v>160.0</v>
      </c>
      <c r="H41" s="10">
        <v>190.0</v>
      </c>
      <c r="I41" s="27" t="s">
        <v>114</v>
      </c>
      <c r="J41" s="14">
        <v>21500.0</v>
      </c>
      <c r="K41" s="15"/>
      <c r="L41" s="16">
        <v>0.0</v>
      </c>
      <c r="M41" s="17">
        <f t="shared" si="1"/>
        <v>0</v>
      </c>
    </row>
    <row r="42" ht="27.0" customHeight="1">
      <c r="A42" s="38" t="s">
        <v>143</v>
      </c>
      <c r="B42" s="18" t="s">
        <v>144</v>
      </c>
      <c r="C42" s="10" t="s">
        <v>15</v>
      </c>
      <c r="D42" s="11" t="s">
        <v>43</v>
      </c>
      <c r="E42" s="12" t="s">
        <v>145</v>
      </c>
      <c r="F42" s="13" t="s">
        <v>45</v>
      </c>
      <c r="G42" s="10">
        <v>98.0</v>
      </c>
      <c r="H42" s="10">
        <v>140.0</v>
      </c>
      <c r="I42" s="11" t="s">
        <v>46</v>
      </c>
      <c r="J42" s="14">
        <v>18000.0</v>
      </c>
      <c r="K42" s="15"/>
      <c r="L42" s="16">
        <v>0.0</v>
      </c>
      <c r="M42" s="17">
        <f t="shared" si="1"/>
        <v>0</v>
      </c>
    </row>
    <row r="43" ht="27.0" customHeight="1">
      <c r="A43" s="38" t="s">
        <v>146</v>
      </c>
      <c r="B43" s="18" t="s">
        <v>147</v>
      </c>
      <c r="C43" s="10" t="s">
        <v>148</v>
      </c>
      <c r="D43" s="11"/>
      <c r="E43" s="12" t="s">
        <v>149</v>
      </c>
      <c r="F43" s="42" t="s">
        <v>150</v>
      </c>
      <c r="G43" s="10">
        <v>78.0</v>
      </c>
      <c r="H43" s="10"/>
      <c r="I43" s="11" t="s">
        <v>151</v>
      </c>
      <c r="J43" s="14">
        <v>11500.0</v>
      </c>
      <c r="K43" s="15"/>
      <c r="L43" s="16">
        <v>0.0</v>
      </c>
      <c r="M43" s="17">
        <f t="shared" si="1"/>
        <v>0</v>
      </c>
    </row>
    <row r="44" ht="27.0" customHeight="1">
      <c r="A44" s="38" t="s">
        <v>152</v>
      </c>
      <c r="B44" s="18" t="s">
        <v>153</v>
      </c>
      <c r="C44" s="10" t="s">
        <v>148</v>
      </c>
      <c r="D44" s="11"/>
      <c r="E44" s="12" t="s">
        <v>154</v>
      </c>
      <c r="F44" s="42" t="s">
        <v>155</v>
      </c>
      <c r="G44" s="10">
        <v>272.0</v>
      </c>
      <c r="H44" s="10"/>
      <c r="I44" s="11" t="s">
        <v>151</v>
      </c>
      <c r="J44" s="14">
        <v>21500.0</v>
      </c>
      <c r="K44" s="15"/>
      <c r="L44" s="16">
        <v>0.0</v>
      </c>
      <c r="M44" s="17">
        <f t="shared" si="1"/>
        <v>0</v>
      </c>
    </row>
    <row r="45" ht="27.0" customHeight="1">
      <c r="A45" s="38" t="s">
        <v>156</v>
      </c>
      <c r="B45" s="18" t="s">
        <v>157</v>
      </c>
      <c r="C45" s="10" t="s">
        <v>148</v>
      </c>
      <c r="D45" s="11"/>
      <c r="E45" s="12" t="s">
        <v>158</v>
      </c>
      <c r="F45" s="43" t="s">
        <v>150</v>
      </c>
      <c r="G45" s="10">
        <v>136.0</v>
      </c>
      <c r="H45" s="10"/>
      <c r="I45" s="11" t="s">
        <v>151</v>
      </c>
      <c r="J45" s="14">
        <v>21500.0</v>
      </c>
      <c r="K45" s="15"/>
      <c r="L45" s="16">
        <v>0.0</v>
      </c>
      <c r="M45" s="17">
        <f t="shared" si="1"/>
        <v>0</v>
      </c>
    </row>
    <row r="46" ht="27.0" customHeight="1">
      <c r="A46" s="38" t="s">
        <v>159</v>
      </c>
      <c r="B46" s="18" t="s">
        <v>160</v>
      </c>
      <c r="C46" s="10" t="s">
        <v>148</v>
      </c>
      <c r="D46" s="11"/>
      <c r="E46" s="12" t="s">
        <v>161</v>
      </c>
      <c r="F46" s="43" t="s">
        <v>79</v>
      </c>
      <c r="G46" s="10">
        <v>110.0</v>
      </c>
      <c r="H46" s="10"/>
      <c r="I46" s="11" t="s">
        <v>151</v>
      </c>
      <c r="J46" s="14">
        <v>12500.0</v>
      </c>
      <c r="K46" s="15"/>
      <c r="L46" s="16">
        <v>0.0</v>
      </c>
      <c r="M46" s="17">
        <f t="shared" si="1"/>
        <v>0</v>
      </c>
    </row>
    <row r="47" ht="27.0" customHeight="1">
      <c r="A47" s="38" t="s">
        <v>162</v>
      </c>
      <c r="B47" s="18" t="s">
        <v>160</v>
      </c>
      <c r="C47" s="10" t="s">
        <v>148</v>
      </c>
      <c r="D47" s="11"/>
      <c r="E47" s="12" t="s">
        <v>163</v>
      </c>
      <c r="F47" s="43" t="s">
        <v>79</v>
      </c>
      <c r="G47" s="10">
        <v>88.0</v>
      </c>
      <c r="H47" s="10"/>
      <c r="I47" s="11" t="s">
        <v>151</v>
      </c>
      <c r="J47" s="14">
        <v>12500.0</v>
      </c>
      <c r="K47" s="15"/>
      <c r="L47" s="16">
        <v>0.0</v>
      </c>
      <c r="M47" s="17">
        <f t="shared" si="1"/>
        <v>0</v>
      </c>
    </row>
    <row r="48" ht="27.0" customHeight="1">
      <c r="A48" s="38" t="s">
        <v>164</v>
      </c>
      <c r="B48" s="18" t="s">
        <v>165</v>
      </c>
      <c r="C48" s="10" t="s">
        <v>148</v>
      </c>
      <c r="D48" s="11"/>
      <c r="E48" s="12" t="s">
        <v>166</v>
      </c>
      <c r="F48" s="42" t="s">
        <v>167</v>
      </c>
      <c r="G48" s="10">
        <v>248.0</v>
      </c>
      <c r="H48" s="10"/>
      <c r="I48" s="11" t="s">
        <v>151</v>
      </c>
      <c r="J48" s="14">
        <v>12500.0</v>
      </c>
      <c r="K48" s="15"/>
      <c r="L48" s="16">
        <v>0.0</v>
      </c>
      <c r="M48" s="17">
        <f t="shared" si="1"/>
        <v>0</v>
      </c>
    </row>
    <row r="49" ht="27.0" customHeight="1">
      <c r="A49" s="38" t="s">
        <v>168</v>
      </c>
      <c r="B49" s="18" t="s">
        <v>157</v>
      </c>
      <c r="C49" s="10" t="s">
        <v>148</v>
      </c>
      <c r="D49" s="11"/>
      <c r="E49" s="12" t="s">
        <v>169</v>
      </c>
      <c r="F49" s="43" t="s">
        <v>107</v>
      </c>
      <c r="G49" s="10">
        <v>102.0</v>
      </c>
      <c r="H49" s="10"/>
      <c r="I49" s="11" t="s">
        <v>151</v>
      </c>
      <c r="J49" s="14">
        <v>12500.0</v>
      </c>
      <c r="K49" s="15"/>
      <c r="L49" s="16">
        <v>0.0</v>
      </c>
      <c r="M49" s="17">
        <f t="shared" si="1"/>
        <v>0</v>
      </c>
    </row>
    <row r="50" ht="27.0" customHeight="1">
      <c r="A50" s="38" t="s">
        <v>170</v>
      </c>
      <c r="B50" s="18" t="s">
        <v>171</v>
      </c>
      <c r="C50" s="10" t="s">
        <v>148</v>
      </c>
      <c r="D50" s="11"/>
      <c r="E50" s="12" t="s">
        <v>172</v>
      </c>
      <c r="F50" s="42" t="s">
        <v>79</v>
      </c>
      <c r="G50" s="10">
        <v>126.0</v>
      </c>
      <c r="H50" s="10"/>
      <c r="I50" s="11" t="s">
        <v>151</v>
      </c>
      <c r="J50" s="14">
        <v>12500.0</v>
      </c>
      <c r="K50" s="15"/>
      <c r="L50" s="16">
        <v>0.0</v>
      </c>
      <c r="M50" s="17">
        <f t="shared" si="1"/>
        <v>0</v>
      </c>
    </row>
    <row r="51" ht="27.0" customHeight="1">
      <c r="A51" s="38" t="s">
        <v>173</v>
      </c>
      <c r="B51" s="18" t="s">
        <v>174</v>
      </c>
      <c r="C51" s="10" t="s">
        <v>148</v>
      </c>
      <c r="D51" s="11"/>
      <c r="E51" s="12" t="s">
        <v>175</v>
      </c>
      <c r="F51" s="43" t="s">
        <v>176</v>
      </c>
      <c r="G51" s="10">
        <v>104.0</v>
      </c>
      <c r="H51" s="10"/>
      <c r="I51" s="11" t="s">
        <v>177</v>
      </c>
      <c r="J51" s="14">
        <v>16500.0</v>
      </c>
      <c r="K51" s="15"/>
      <c r="L51" s="16">
        <v>0.0</v>
      </c>
      <c r="M51" s="17">
        <f t="shared" si="1"/>
        <v>0</v>
      </c>
    </row>
    <row r="52" ht="27.0" customHeight="1">
      <c r="A52" s="38" t="s">
        <v>178</v>
      </c>
      <c r="B52" s="18" t="s">
        <v>153</v>
      </c>
      <c r="C52" s="10" t="s">
        <v>148</v>
      </c>
      <c r="D52" s="11"/>
      <c r="E52" s="12" t="s">
        <v>179</v>
      </c>
      <c r="F52" s="43" t="s">
        <v>180</v>
      </c>
      <c r="G52" s="10">
        <v>84.0</v>
      </c>
      <c r="H52" s="10"/>
      <c r="I52" s="11" t="s">
        <v>151</v>
      </c>
      <c r="J52" s="14">
        <v>12500.0</v>
      </c>
      <c r="K52" s="15"/>
      <c r="L52" s="16">
        <v>0.0</v>
      </c>
      <c r="M52" s="17">
        <f t="shared" si="1"/>
        <v>0</v>
      </c>
    </row>
    <row r="53" ht="27.0" customHeight="1">
      <c r="A53" s="38" t="s">
        <v>181</v>
      </c>
      <c r="B53" s="18" t="s">
        <v>182</v>
      </c>
      <c r="C53" s="10" t="s">
        <v>148</v>
      </c>
      <c r="D53" s="11"/>
      <c r="E53" s="12" t="s">
        <v>183</v>
      </c>
      <c r="F53" s="43" t="s">
        <v>184</v>
      </c>
      <c r="G53" s="10">
        <v>96.0</v>
      </c>
      <c r="H53" s="10"/>
      <c r="I53" s="11" t="s">
        <v>151</v>
      </c>
      <c r="J53" s="14">
        <v>21500.0</v>
      </c>
      <c r="K53" s="15"/>
      <c r="L53" s="16">
        <v>0.0</v>
      </c>
      <c r="M53" s="17">
        <f t="shared" si="1"/>
        <v>0</v>
      </c>
    </row>
    <row r="54" ht="27.0" customHeight="1">
      <c r="A54" s="8" t="s">
        <v>185</v>
      </c>
      <c r="B54" s="18" t="s">
        <v>186</v>
      </c>
      <c r="C54" s="10" t="s">
        <v>148</v>
      </c>
      <c r="D54" s="11"/>
      <c r="E54" s="12" t="s">
        <v>187</v>
      </c>
      <c r="F54" s="42" t="s">
        <v>79</v>
      </c>
      <c r="G54" s="10">
        <v>212.0</v>
      </c>
      <c r="H54" s="10"/>
      <c r="I54" s="11" t="s">
        <v>151</v>
      </c>
      <c r="J54" s="14">
        <v>23000.0</v>
      </c>
      <c r="K54" s="15"/>
      <c r="L54" s="16">
        <v>0.0</v>
      </c>
      <c r="M54" s="17">
        <f t="shared" si="1"/>
        <v>0</v>
      </c>
    </row>
    <row r="55" ht="27.0" customHeight="1">
      <c r="A55" s="8" t="s">
        <v>188</v>
      </c>
      <c r="B55" s="18" t="s">
        <v>186</v>
      </c>
      <c r="C55" s="10" t="s">
        <v>148</v>
      </c>
      <c r="D55" s="11"/>
      <c r="E55" s="12" t="s">
        <v>189</v>
      </c>
      <c r="F55" s="42" t="s">
        <v>79</v>
      </c>
      <c r="G55" s="10">
        <v>204.0</v>
      </c>
      <c r="H55" s="10"/>
      <c r="I55" s="11" t="s">
        <v>151</v>
      </c>
      <c r="J55" s="14">
        <v>23000.0</v>
      </c>
      <c r="K55" s="15"/>
      <c r="L55" s="16">
        <v>0.0</v>
      </c>
      <c r="M55" s="17">
        <f t="shared" si="1"/>
        <v>0</v>
      </c>
    </row>
    <row r="56" ht="27.0" customHeight="1">
      <c r="A56" s="8" t="s">
        <v>190</v>
      </c>
      <c r="B56" s="18" t="s">
        <v>186</v>
      </c>
      <c r="C56" s="10" t="s">
        <v>148</v>
      </c>
      <c r="D56" s="12"/>
      <c r="E56" s="12" t="s">
        <v>191</v>
      </c>
      <c r="F56" s="13" t="s">
        <v>150</v>
      </c>
      <c r="G56" s="10">
        <v>50.0</v>
      </c>
      <c r="H56" s="10"/>
      <c r="I56" s="12" t="s">
        <v>192</v>
      </c>
      <c r="J56" s="14">
        <v>9000.0</v>
      </c>
      <c r="K56" s="15"/>
      <c r="L56" s="16">
        <v>0.0</v>
      </c>
      <c r="M56" s="17">
        <f t="shared" si="1"/>
        <v>0</v>
      </c>
    </row>
    <row r="57" ht="27.0" customHeight="1">
      <c r="A57" s="38" t="s">
        <v>193</v>
      </c>
      <c r="B57" s="18" t="s">
        <v>194</v>
      </c>
      <c r="C57" s="10" t="s">
        <v>148</v>
      </c>
      <c r="D57" s="11"/>
      <c r="E57" s="12" t="s">
        <v>195</v>
      </c>
      <c r="F57" s="43" t="s">
        <v>150</v>
      </c>
      <c r="G57" s="10">
        <v>154.0</v>
      </c>
      <c r="H57" s="10"/>
      <c r="I57" s="11" t="s">
        <v>196</v>
      </c>
      <c r="J57" s="14">
        <v>21500.0</v>
      </c>
      <c r="K57" s="15"/>
      <c r="L57" s="16">
        <v>0.0</v>
      </c>
      <c r="M57" s="17">
        <f t="shared" si="1"/>
        <v>0</v>
      </c>
    </row>
    <row r="58" ht="27.0" customHeight="1">
      <c r="A58" s="38" t="s">
        <v>197</v>
      </c>
      <c r="B58" s="18" t="s">
        <v>198</v>
      </c>
      <c r="C58" s="10" t="s">
        <v>148</v>
      </c>
      <c r="D58" s="11"/>
      <c r="E58" s="12" t="s">
        <v>199</v>
      </c>
      <c r="F58" s="43" t="s">
        <v>200</v>
      </c>
      <c r="G58" s="10">
        <v>76.0</v>
      </c>
      <c r="H58" s="10"/>
      <c r="I58" s="11" t="s">
        <v>151</v>
      </c>
      <c r="J58" s="14">
        <v>16500.0</v>
      </c>
      <c r="K58" s="15"/>
      <c r="L58" s="16">
        <v>0.0</v>
      </c>
      <c r="M58" s="17">
        <f t="shared" si="1"/>
        <v>0</v>
      </c>
    </row>
    <row r="59" ht="27.0" customHeight="1">
      <c r="A59" s="38" t="s">
        <v>201</v>
      </c>
      <c r="B59" s="18" t="s">
        <v>202</v>
      </c>
      <c r="C59" s="10" t="s">
        <v>148</v>
      </c>
      <c r="D59" s="11"/>
      <c r="E59" s="12" t="s">
        <v>203</v>
      </c>
      <c r="F59" s="43" t="s">
        <v>150</v>
      </c>
      <c r="G59" s="10">
        <v>90.0</v>
      </c>
      <c r="H59" s="10"/>
      <c r="I59" s="11" t="s">
        <v>151</v>
      </c>
      <c r="J59" s="14">
        <v>16500.0</v>
      </c>
      <c r="K59" s="15"/>
      <c r="L59" s="16">
        <v>0.0</v>
      </c>
      <c r="M59" s="17">
        <f t="shared" si="1"/>
        <v>0</v>
      </c>
    </row>
    <row r="60" ht="27.0" customHeight="1">
      <c r="A60" s="38" t="s">
        <v>204</v>
      </c>
      <c r="B60" s="18" t="s">
        <v>205</v>
      </c>
      <c r="C60" s="10" t="s">
        <v>148</v>
      </c>
      <c r="D60" s="11"/>
      <c r="E60" s="12" t="s">
        <v>206</v>
      </c>
      <c r="F60" s="43" t="s">
        <v>207</v>
      </c>
      <c r="G60" s="10">
        <v>104.0</v>
      </c>
      <c r="H60" s="10"/>
      <c r="I60" s="11" t="s">
        <v>151</v>
      </c>
      <c r="J60" s="14">
        <v>16500.0</v>
      </c>
      <c r="K60" s="15"/>
      <c r="L60" s="16">
        <v>0.0</v>
      </c>
      <c r="M60" s="17">
        <f t="shared" si="1"/>
        <v>0</v>
      </c>
    </row>
    <row r="61" ht="27.0" customHeight="1">
      <c r="A61" s="8" t="s">
        <v>208</v>
      </c>
      <c r="B61" s="18" t="s">
        <v>209</v>
      </c>
      <c r="C61" s="10" t="s">
        <v>148</v>
      </c>
      <c r="D61" s="11"/>
      <c r="E61" s="12" t="s">
        <v>210</v>
      </c>
      <c r="F61" s="42" t="s">
        <v>79</v>
      </c>
      <c r="G61" s="10">
        <v>104.0</v>
      </c>
      <c r="H61" s="10"/>
      <c r="I61" s="11" t="s">
        <v>151</v>
      </c>
      <c r="J61" s="14">
        <v>21500.0</v>
      </c>
      <c r="K61" s="15"/>
      <c r="L61" s="16">
        <v>0.0</v>
      </c>
      <c r="M61" s="17">
        <f t="shared" si="1"/>
        <v>0</v>
      </c>
    </row>
    <row r="62" ht="27.0" customHeight="1">
      <c r="A62" s="30" t="s">
        <v>211</v>
      </c>
      <c r="B62" s="31" t="s">
        <v>209</v>
      </c>
      <c r="C62" s="32" t="s">
        <v>148</v>
      </c>
      <c r="D62" s="33"/>
      <c r="E62" s="33" t="s">
        <v>212</v>
      </c>
      <c r="F62" s="34" t="s">
        <v>79</v>
      </c>
      <c r="G62" s="32">
        <v>128.0</v>
      </c>
      <c r="H62" s="32"/>
      <c r="I62" s="33" t="s">
        <v>151</v>
      </c>
      <c r="J62" s="35">
        <v>21500.0</v>
      </c>
      <c r="K62" s="36" t="s">
        <v>67</v>
      </c>
      <c r="L62" s="16">
        <v>0.0</v>
      </c>
      <c r="M62" s="17">
        <f t="shared" si="1"/>
        <v>0</v>
      </c>
    </row>
    <row r="63" ht="27.0" customHeight="1">
      <c r="A63" s="30" t="s">
        <v>213</v>
      </c>
      <c r="B63" s="31" t="s">
        <v>214</v>
      </c>
      <c r="C63" s="32" t="s">
        <v>148</v>
      </c>
      <c r="D63" s="33"/>
      <c r="E63" s="33" t="s">
        <v>215</v>
      </c>
      <c r="F63" s="34" t="s">
        <v>79</v>
      </c>
      <c r="G63" s="32">
        <v>96.0</v>
      </c>
      <c r="H63" s="32"/>
      <c r="I63" s="33" t="s">
        <v>151</v>
      </c>
      <c r="J63" s="35">
        <v>21500.0</v>
      </c>
      <c r="K63" s="36" t="s">
        <v>67</v>
      </c>
      <c r="L63" s="16">
        <v>0.0</v>
      </c>
      <c r="M63" s="17">
        <f t="shared" si="1"/>
        <v>0</v>
      </c>
    </row>
    <row r="64" ht="27.0" customHeight="1">
      <c r="A64" s="38" t="s">
        <v>216</v>
      </c>
      <c r="B64" s="18" t="s">
        <v>217</v>
      </c>
      <c r="C64" s="10" t="s">
        <v>148</v>
      </c>
      <c r="D64" s="11"/>
      <c r="E64" s="12" t="s">
        <v>218</v>
      </c>
      <c r="F64" s="43" t="s">
        <v>219</v>
      </c>
      <c r="G64" s="10">
        <v>216.0</v>
      </c>
      <c r="H64" s="10"/>
      <c r="I64" s="11" t="s">
        <v>151</v>
      </c>
      <c r="J64" s="14">
        <v>23000.0</v>
      </c>
      <c r="K64" s="15"/>
      <c r="L64" s="16">
        <v>0.0</v>
      </c>
      <c r="M64" s="17">
        <f t="shared" si="1"/>
        <v>0</v>
      </c>
    </row>
    <row r="65" ht="27.0" customHeight="1">
      <c r="A65" s="38" t="s">
        <v>220</v>
      </c>
      <c r="B65" s="18" t="s">
        <v>174</v>
      </c>
      <c r="C65" s="10" t="s">
        <v>148</v>
      </c>
      <c r="D65" s="11"/>
      <c r="E65" s="12" t="s">
        <v>221</v>
      </c>
      <c r="F65" s="43" t="s">
        <v>222</v>
      </c>
      <c r="G65" s="10">
        <v>104.0</v>
      </c>
      <c r="H65" s="10"/>
      <c r="I65" s="11" t="s">
        <v>223</v>
      </c>
      <c r="J65" s="14">
        <v>16500.0</v>
      </c>
      <c r="K65" s="15"/>
      <c r="L65" s="16">
        <v>0.0</v>
      </c>
      <c r="M65" s="17">
        <f t="shared" si="1"/>
        <v>0</v>
      </c>
    </row>
    <row r="66" ht="27.0" customHeight="1">
      <c r="A66" s="38" t="s">
        <v>224</v>
      </c>
      <c r="B66" s="18" t="s">
        <v>225</v>
      </c>
      <c r="C66" s="10" t="s">
        <v>148</v>
      </c>
      <c r="D66" s="11"/>
      <c r="E66" s="12" t="s">
        <v>226</v>
      </c>
      <c r="F66" s="43" t="s">
        <v>45</v>
      </c>
      <c r="G66" s="10">
        <v>90.0</v>
      </c>
      <c r="H66" s="10"/>
      <c r="I66" s="11" t="s">
        <v>223</v>
      </c>
      <c r="J66" s="14">
        <v>12500.0</v>
      </c>
      <c r="K66" s="15"/>
      <c r="L66" s="16">
        <v>0.0</v>
      </c>
      <c r="M66" s="17">
        <f t="shared" si="1"/>
        <v>0</v>
      </c>
    </row>
    <row r="67" ht="27.0" customHeight="1">
      <c r="A67" s="38" t="s">
        <v>227</v>
      </c>
      <c r="B67" s="18" t="s">
        <v>228</v>
      </c>
      <c r="C67" s="10" t="s">
        <v>148</v>
      </c>
      <c r="D67" s="11"/>
      <c r="E67" s="12" t="s">
        <v>229</v>
      </c>
      <c r="F67" s="43" t="s">
        <v>222</v>
      </c>
      <c r="G67" s="10">
        <v>116.0</v>
      </c>
      <c r="H67" s="10"/>
      <c r="I67" s="11" t="s">
        <v>223</v>
      </c>
      <c r="J67" s="14">
        <v>16500.0</v>
      </c>
      <c r="K67" s="15"/>
      <c r="L67" s="16">
        <v>0.0</v>
      </c>
      <c r="M67" s="17">
        <f t="shared" si="1"/>
        <v>0</v>
      </c>
    </row>
    <row r="68" ht="27.0" customHeight="1">
      <c r="A68" s="8" t="s">
        <v>230</v>
      </c>
      <c r="B68" s="18" t="s">
        <v>231</v>
      </c>
      <c r="C68" s="10" t="s">
        <v>148</v>
      </c>
      <c r="D68" s="11"/>
      <c r="E68" s="12" t="s">
        <v>232</v>
      </c>
      <c r="F68" s="42" t="s">
        <v>79</v>
      </c>
      <c r="G68" s="10">
        <v>100.0</v>
      </c>
      <c r="H68" s="10"/>
      <c r="I68" s="11" t="s">
        <v>223</v>
      </c>
      <c r="J68" s="14">
        <v>12500.0</v>
      </c>
      <c r="K68" s="15"/>
      <c r="L68" s="16">
        <v>0.0</v>
      </c>
      <c r="M68" s="17">
        <f t="shared" si="1"/>
        <v>0</v>
      </c>
    </row>
    <row r="69" ht="27.0" customHeight="1">
      <c r="A69" s="8" t="s">
        <v>233</v>
      </c>
      <c r="B69" s="18" t="s">
        <v>209</v>
      </c>
      <c r="C69" s="10" t="s">
        <v>148</v>
      </c>
      <c r="D69" s="11"/>
      <c r="E69" s="12" t="s">
        <v>234</v>
      </c>
      <c r="F69" s="42" t="s">
        <v>79</v>
      </c>
      <c r="G69" s="10">
        <v>104.0</v>
      </c>
      <c r="H69" s="10"/>
      <c r="I69" s="11" t="s">
        <v>151</v>
      </c>
      <c r="J69" s="14">
        <v>21500.0</v>
      </c>
      <c r="K69" s="15"/>
      <c r="L69" s="16">
        <v>0.0</v>
      </c>
      <c r="M69" s="17">
        <f t="shared" si="1"/>
        <v>0</v>
      </c>
    </row>
    <row r="70" ht="27.0" customHeight="1">
      <c r="A70" s="8" t="s">
        <v>235</v>
      </c>
      <c r="B70" s="18" t="s">
        <v>236</v>
      </c>
      <c r="C70" s="10" t="s">
        <v>148</v>
      </c>
      <c r="D70" s="11"/>
      <c r="E70" s="12" t="s">
        <v>237</v>
      </c>
      <c r="F70" s="42" t="s">
        <v>79</v>
      </c>
      <c r="G70" s="10">
        <v>80.0</v>
      </c>
      <c r="H70" s="10"/>
      <c r="I70" s="11" t="s">
        <v>151</v>
      </c>
      <c r="J70" s="14">
        <v>12500.0</v>
      </c>
      <c r="K70" s="15"/>
      <c r="L70" s="16">
        <v>0.0</v>
      </c>
      <c r="M70" s="17">
        <f t="shared" si="1"/>
        <v>0</v>
      </c>
    </row>
    <row r="71" ht="27.0" customHeight="1">
      <c r="A71" s="8" t="s">
        <v>238</v>
      </c>
      <c r="B71" s="18" t="s">
        <v>239</v>
      </c>
      <c r="C71" s="10" t="s">
        <v>148</v>
      </c>
      <c r="D71" s="11"/>
      <c r="E71" s="12" t="s">
        <v>240</v>
      </c>
      <c r="F71" s="42" t="s">
        <v>79</v>
      </c>
      <c r="G71" s="10">
        <v>128.0</v>
      </c>
      <c r="H71" s="10"/>
      <c r="I71" s="11" t="s">
        <v>151</v>
      </c>
      <c r="J71" s="14">
        <v>21500.0</v>
      </c>
      <c r="K71" s="15"/>
      <c r="L71" s="16">
        <v>0.0</v>
      </c>
      <c r="M71" s="17">
        <f t="shared" si="1"/>
        <v>0</v>
      </c>
    </row>
    <row r="72" ht="27.0" customHeight="1">
      <c r="A72" s="8" t="s">
        <v>241</v>
      </c>
      <c r="B72" s="18" t="s">
        <v>242</v>
      </c>
      <c r="C72" s="10" t="s">
        <v>148</v>
      </c>
      <c r="D72" s="11"/>
      <c r="E72" s="12" t="s">
        <v>243</v>
      </c>
      <c r="F72" s="42" t="s">
        <v>176</v>
      </c>
      <c r="G72" s="10">
        <v>96.0</v>
      </c>
      <c r="H72" s="10"/>
      <c r="I72" s="11" t="s">
        <v>223</v>
      </c>
      <c r="J72" s="14">
        <v>16500.0</v>
      </c>
      <c r="K72" s="15"/>
      <c r="L72" s="16">
        <v>0.0</v>
      </c>
      <c r="M72" s="17">
        <f t="shared" si="1"/>
        <v>0</v>
      </c>
    </row>
    <row r="73" ht="27.0" customHeight="1">
      <c r="A73" s="8" t="s">
        <v>244</v>
      </c>
      <c r="B73" s="18" t="s">
        <v>198</v>
      </c>
      <c r="C73" s="10" t="s">
        <v>148</v>
      </c>
      <c r="D73" s="11"/>
      <c r="E73" s="12" t="s">
        <v>245</v>
      </c>
      <c r="F73" s="42" t="s">
        <v>246</v>
      </c>
      <c r="G73" s="10">
        <v>64.0</v>
      </c>
      <c r="H73" s="10"/>
      <c r="I73" s="11" t="s">
        <v>151</v>
      </c>
      <c r="J73" s="14">
        <v>21500.0</v>
      </c>
      <c r="K73" s="15"/>
      <c r="L73" s="16">
        <v>0.0</v>
      </c>
      <c r="M73" s="17">
        <f t="shared" si="1"/>
        <v>0</v>
      </c>
    </row>
    <row r="74" ht="27.0" customHeight="1">
      <c r="A74" s="8" t="s">
        <v>247</v>
      </c>
      <c r="B74" s="18" t="s">
        <v>248</v>
      </c>
      <c r="C74" s="10" t="s">
        <v>148</v>
      </c>
      <c r="D74" s="11"/>
      <c r="E74" s="12" t="s">
        <v>249</v>
      </c>
      <c r="F74" s="42" t="s">
        <v>79</v>
      </c>
      <c r="G74" s="10">
        <v>96.0</v>
      </c>
      <c r="H74" s="10"/>
      <c r="I74" s="11" t="s">
        <v>151</v>
      </c>
      <c r="J74" s="14">
        <v>21500.0</v>
      </c>
      <c r="K74" s="15"/>
      <c r="L74" s="16">
        <v>0.0</v>
      </c>
      <c r="M74" s="17">
        <f t="shared" si="1"/>
        <v>0</v>
      </c>
    </row>
    <row r="75" ht="27.0" customHeight="1">
      <c r="A75" s="8" t="s">
        <v>250</v>
      </c>
      <c r="B75" s="18" t="s">
        <v>251</v>
      </c>
      <c r="C75" s="10" t="s">
        <v>148</v>
      </c>
      <c r="D75" s="11"/>
      <c r="E75" s="12" t="s">
        <v>252</v>
      </c>
      <c r="F75" s="44" t="s">
        <v>150</v>
      </c>
      <c r="G75" s="10">
        <v>104.0</v>
      </c>
      <c r="H75" s="10"/>
      <c r="I75" s="11" t="s">
        <v>151</v>
      </c>
      <c r="J75" s="14">
        <v>21500.0</v>
      </c>
      <c r="K75" s="15"/>
      <c r="L75" s="16">
        <v>0.0</v>
      </c>
      <c r="M75" s="17">
        <f t="shared" si="1"/>
        <v>0</v>
      </c>
    </row>
    <row r="76" ht="27.0" customHeight="1">
      <c r="A76" s="8" t="s">
        <v>253</v>
      </c>
      <c r="B76" s="18" t="s">
        <v>254</v>
      </c>
      <c r="C76" s="10" t="s">
        <v>148</v>
      </c>
      <c r="D76" s="12" t="s">
        <v>255</v>
      </c>
      <c r="E76" s="12" t="s">
        <v>256</v>
      </c>
      <c r="F76" s="13" t="s">
        <v>79</v>
      </c>
      <c r="G76" s="10">
        <v>48.0</v>
      </c>
      <c r="H76" s="10"/>
      <c r="I76" s="12" t="s">
        <v>257</v>
      </c>
      <c r="J76" s="14">
        <v>14000.0</v>
      </c>
      <c r="K76" s="15"/>
      <c r="L76" s="16">
        <v>0.0</v>
      </c>
      <c r="M76" s="17">
        <f t="shared" si="1"/>
        <v>0</v>
      </c>
    </row>
    <row r="77" ht="27.0" customHeight="1">
      <c r="A77" s="8" t="s">
        <v>258</v>
      </c>
      <c r="B77" s="18" t="s">
        <v>259</v>
      </c>
      <c r="C77" s="10" t="s">
        <v>148</v>
      </c>
      <c r="D77" s="12" t="s">
        <v>255</v>
      </c>
      <c r="E77" s="12" t="s">
        <v>260</v>
      </c>
      <c r="F77" s="13" t="s">
        <v>79</v>
      </c>
      <c r="G77" s="10">
        <v>48.0</v>
      </c>
      <c r="H77" s="10"/>
      <c r="I77" s="12" t="s">
        <v>257</v>
      </c>
      <c r="J77" s="14">
        <v>14000.0</v>
      </c>
      <c r="K77" s="15"/>
      <c r="L77" s="16">
        <v>0.0</v>
      </c>
      <c r="M77" s="17">
        <f t="shared" si="1"/>
        <v>0</v>
      </c>
    </row>
    <row r="78" ht="27.0" customHeight="1">
      <c r="A78" s="8" t="s">
        <v>261</v>
      </c>
      <c r="B78" s="18" t="s">
        <v>262</v>
      </c>
      <c r="C78" s="10" t="s">
        <v>148</v>
      </c>
      <c r="D78" s="12" t="s">
        <v>255</v>
      </c>
      <c r="E78" s="12" t="s">
        <v>263</v>
      </c>
      <c r="F78" s="13" t="s">
        <v>79</v>
      </c>
      <c r="G78" s="10">
        <v>48.0</v>
      </c>
      <c r="H78" s="10"/>
      <c r="I78" s="12" t="s">
        <v>257</v>
      </c>
      <c r="J78" s="14">
        <v>14000.0</v>
      </c>
      <c r="K78" s="15"/>
      <c r="L78" s="16">
        <v>0.0</v>
      </c>
      <c r="M78" s="17">
        <f t="shared" si="1"/>
        <v>0</v>
      </c>
    </row>
    <row r="79" ht="27.0" customHeight="1">
      <c r="A79" s="30" t="s">
        <v>264</v>
      </c>
      <c r="B79" s="31" t="s">
        <v>265</v>
      </c>
      <c r="C79" s="32" t="s">
        <v>148</v>
      </c>
      <c r="D79" s="33" t="s">
        <v>255</v>
      </c>
      <c r="E79" s="33" t="s">
        <v>266</v>
      </c>
      <c r="F79" s="34" t="s">
        <v>79</v>
      </c>
      <c r="G79" s="32">
        <v>48.0</v>
      </c>
      <c r="H79" s="32"/>
      <c r="I79" s="33" t="s">
        <v>257</v>
      </c>
      <c r="J79" s="35">
        <v>14000.0</v>
      </c>
      <c r="K79" s="36" t="s">
        <v>67</v>
      </c>
      <c r="L79" s="16">
        <v>0.0</v>
      </c>
      <c r="M79" s="17">
        <f t="shared" si="1"/>
        <v>0</v>
      </c>
    </row>
    <row r="80" ht="27.0" customHeight="1">
      <c r="A80" s="8" t="s">
        <v>267</v>
      </c>
      <c r="B80" s="18" t="s">
        <v>268</v>
      </c>
      <c r="C80" s="10" t="s">
        <v>148</v>
      </c>
      <c r="D80" s="12"/>
      <c r="E80" s="12" t="s">
        <v>269</v>
      </c>
      <c r="F80" s="13" t="s">
        <v>270</v>
      </c>
      <c r="G80" s="10">
        <v>112.0</v>
      </c>
      <c r="H80" s="10"/>
      <c r="I80" s="12" t="s">
        <v>151</v>
      </c>
      <c r="J80" s="14">
        <v>21500.0</v>
      </c>
      <c r="K80" s="15"/>
      <c r="L80" s="16">
        <v>0.0</v>
      </c>
      <c r="M80" s="17">
        <f t="shared" si="1"/>
        <v>0</v>
      </c>
    </row>
    <row r="81" ht="27.0" customHeight="1">
      <c r="A81" s="8" t="s">
        <v>271</v>
      </c>
      <c r="B81" s="18" t="s">
        <v>272</v>
      </c>
      <c r="C81" s="10" t="s">
        <v>148</v>
      </c>
      <c r="D81" s="11"/>
      <c r="E81" s="12" t="s">
        <v>273</v>
      </c>
      <c r="F81" s="42" t="s">
        <v>79</v>
      </c>
      <c r="G81" s="10">
        <v>104.0</v>
      </c>
      <c r="H81" s="10"/>
      <c r="I81" s="11" t="s">
        <v>151</v>
      </c>
      <c r="J81" s="14">
        <v>21500.0</v>
      </c>
      <c r="K81" s="15"/>
      <c r="L81" s="16">
        <v>0.0</v>
      </c>
      <c r="M81" s="17">
        <f t="shared" si="1"/>
        <v>0</v>
      </c>
    </row>
    <row r="82" ht="27.0" customHeight="1">
      <c r="A82" s="38" t="s">
        <v>274</v>
      </c>
      <c r="B82" s="18" t="s">
        <v>198</v>
      </c>
      <c r="C82" s="10" t="s">
        <v>148</v>
      </c>
      <c r="D82" s="11"/>
      <c r="E82" s="12" t="s">
        <v>275</v>
      </c>
      <c r="F82" s="44" t="s">
        <v>150</v>
      </c>
      <c r="G82" s="10">
        <v>28.0</v>
      </c>
      <c r="H82" s="10"/>
      <c r="I82" s="11" t="s">
        <v>276</v>
      </c>
      <c r="J82" s="14">
        <v>9000.0</v>
      </c>
      <c r="K82" s="15"/>
      <c r="L82" s="16">
        <v>0.0</v>
      </c>
      <c r="M82" s="17">
        <f t="shared" si="1"/>
        <v>0</v>
      </c>
    </row>
    <row r="83" ht="27.0" customHeight="1">
      <c r="A83" s="8" t="s">
        <v>277</v>
      </c>
      <c r="B83" s="18" t="s">
        <v>278</v>
      </c>
      <c r="C83" s="10" t="s">
        <v>148</v>
      </c>
      <c r="D83" s="11"/>
      <c r="E83" s="12" t="s">
        <v>279</v>
      </c>
      <c r="F83" s="44" t="s">
        <v>150</v>
      </c>
      <c r="G83" s="10">
        <v>40.0</v>
      </c>
      <c r="H83" s="10"/>
      <c r="I83" s="11" t="s">
        <v>276</v>
      </c>
      <c r="J83" s="14">
        <v>9000.0</v>
      </c>
      <c r="K83" s="15"/>
      <c r="L83" s="16">
        <v>0.0</v>
      </c>
      <c r="M83" s="17">
        <f t="shared" si="1"/>
        <v>0</v>
      </c>
    </row>
    <row r="84" ht="27.0" customHeight="1">
      <c r="A84" s="8" t="s">
        <v>280</v>
      </c>
      <c r="B84" s="18" t="s">
        <v>281</v>
      </c>
      <c r="C84" s="10" t="s">
        <v>148</v>
      </c>
      <c r="D84" s="11"/>
      <c r="E84" s="12" t="s">
        <v>282</v>
      </c>
      <c r="F84" s="13" t="s">
        <v>283</v>
      </c>
      <c r="G84" s="10">
        <v>40.0</v>
      </c>
      <c r="H84" s="10"/>
      <c r="I84" s="11" t="s">
        <v>276</v>
      </c>
      <c r="J84" s="14">
        <v>9000.0</v>
      </c>
      <c r="K84" s="15"/>
      <c r="L84" s="16">
        <v>0.0</v>
      </c>
      <c r="M84" s="17">
        <f t="shared" si="1"/>
        <v>0</v>
      </c>
    </row>
    <row r="85" ht="27.0" customHeight="1">
      <c r="A85" s="8" t="s">
        <v>284</v>
      </c>
      <c r="B85" s="18" t="s">
        <v>209</v>
      </c>
      <c r="C85" s="10" t="s">
        <v>148</v>
      </c>
      <c r="D85" s="11"/>
      <c r="E85" s="12" t="s">
        <v>285</v>
      </c>
      <c r="F85" s="44" t="s">
        <v>150</v>
      </c>
      <c r="G85" s="10">
        <v>32.0</v>
      </c>
      <c r="H85" s="10"/>
      <c r="I85" s="11" t="s">
        <v>276</v>
      </c>
      <c r="J85" s="14">
        <v>9000.0</v>
      </c>
      <c r="K85" s="15"/>
      <c r="L85" s="16">
        <v>0.0</v>
      </c>
      <c r="M85" s="17">
        <f t="shared" si="1"/>
        <v>0</v>
      </c>
    </row>
    <row r="86" ht="27.0" customHeight="1">
      <c r="A86" s="8" t="s">
        <v>286</v>
      </c>
      <c r="B86" s="18" t="s">
        <v>182</v>
      </c>
      <c r="C86" s="10" t="s">
        <v>148</v>
      </c>
      <c r="D86" s="12"/>
      <c r="E86" s="12" t="s">
        <v>287</v>
      </c>
      <c r="F86" s="13" t="s">
        <v>150</v>
      </c>
      <c r="G86" s="10">
        <v>32.0</v>
      </c>
      <c r="H86" s="10"/>
      <c r="I86" s="12" t="s">
        <v>276</v>
      </c>
      <c r="J86" s="14">
        <v>9000.0</v>
      </c>
      <c r="K86" s="15"/>
      <c r="L86" s="16">
        <v>0.0</v>
      </c>
      <c r="M86" s="17">
        <f t="shared" si="1"/>
        <v>0</v>
      </c>
    </row>
    <row r="87" ht="27.0" customHeight="1">
      <c r="A87" s="8" t="s">
        <v>288</v>
      </c>
      <c r="B87" s="18" t="s">
        <v>182</v>
      </c>
      <c r="C87" s="10" t="s">
        <v>289</v>
      </c>
      <c r="D87" s="12"/>
      <c r="E87" s="12" t="s">
        <v>290</v>
      </c>
      <c r="F87" s="13" t="s">
        <v>150</v>
      </c>
      <c r="G87" s="10">
        <v>32.0</v>
      </c>
      <c r="H87" s="10"/>
      <c r="I87" s="12" t="s">
        <v>192</v>
      </c>
      <c r="J87" s="14">
        <v>9000.0</v>
      </c>
      <c r="K87" s="15"/>
      <c r="L87" s="16">
        <v>0.0</v>
      </c>
      <c r="M87" s="17">
        <f t="shared" si="1"/>
        <v>0</v>
      </c>
    </row>
    <row r="88" ht="27.0" customHeight="1">
      <c r="A88" s="26" t="s">
        <v>291</v>
      </c>
      <c r="B88" s="18" t="s">
        <v>292</v>
      </c>
      <c r="C88" s="10" t="s">
        <v>148</v>
      </c>
      <c r="D88" s="11"/>
      <c r="E88" s="12" t="s">
        <v>293</v>
      </c>
      <c r="F88" s="44" t="s">
        <v>294</v>
      </c>
      <c r="G88" s="10">
        <v>64.0</v>
      </c>
      <c r="H88" s="10"/>
      <c r="I88" s="27" t="s">
        <v>295</v>
      </c>
      <c r="J88" s="14">
        <v>12000.0</v>
      </c>
      <c r="K88" s="15"/>
      <c r="L88" s="16">
        <v>0.0</v>
      </c>
      <c r="M88" s="17">
        <f t="shared" si="1"/>
        <v>0</v>
      </c>
    </row>
    <row r="89" ht="27.0" customHeight="1">
      <c r="A89" s="38" t="s">
        <v>296</v>
      </c>
      <c r="B89" s="18" t="s">
        <v>297</v>
      </c>
      <c r="C89" s="10" t="s">
        <v>148</v>
      </c>
      <c r="D89" s="11" t="s">
        <v>298</v>
      </c>
      <c r="E89" s="12" t="s">
        <v>299</v>
      </c>
      <c r="F89" s="44" t="s">
        <v>176</v>
      </c>
      <c r="G89" s="10">
        <v>64.0</v>
      </c>
      <c r="H89" s="10"/>
      <c r="I89" s="11" t="s">
        <v>300</v>
      </c>
      <c r="J89" s="14">
        <v>12000.0</v>
      </c>
      <c r="K89" s="15"/>
      <c r="L89" s="16">
        <v>0.0</v>
      </c>
      <c r="M89" s="17">
        <f t="shared" si="1"/>
        <v>0</v>
      </c>
    </row>
    <row r="90" ht="27.0" customHeight="1">
      <c r="A90" s="38" t="s">
        <v>301</v>
      </c>
      <c r="B90" s="18" t="s">
        <v>302</v>
      </c>
      <c r="C90" s="10" t="s">
        <v>148</v>
      </c>
      <c r="D90" s="11"/>
      <c r="E90" s="12" t="s">
        <v>303</v>
      </c>
      <c r="F90" s="44" t="s">
        <v>304</v>
      </c>
      <c r="G90" s="10">
        <v>124.0</v>
      </c>
      <c r="H90" s="10"/>
      <c r="I90" s="11" t="s">
        <v>305</v>
      </c>
      <c r="J90" s="14">
        <v>6000.0</v>
      </c>
      <c r="K90" s="15"/>
      <c r="L90" s="16">
        <v>0.0</v>
      </c>
      <c r="M90" s="17">
        <f t="shared" si="1"/>
        <v>0</v>
      </c>
    </row>
    <row r="91" ht="27.0" customHeight="1">
      <c r="A91" s="38" t="s">
        <v>306</v>
      </c>
      <c r="B91" s="18" t="s">
        <v>307</v>
      </c>
      <c r="C91" s="10" t="s">
        <v>148</v>
      </c>
      <c r="D91" s="11"/>
      <c r="E91" s="12" t="s">
        <v>308</v>
      </c>
      <c r="F91" s="44" t="s">
        <v>309</v>
      </c>
      <c r="G91" s="10">
        <v>80.0</v>
      </c>
      <c r="H91" s="10"/>
      <c r="I91" s="11" t="s">
        <v>310</v>
      </c>
      <c r="J91" s="14">
        <v>17500.0</v>
      </c>
      <c r="K91" s="15"/>
      <c r="L91" s="16">
        <v>0.0</v>
      </c>
      <c r="M91" s="17">
        <f t="shared" si="1"/>
        <v>0</v>
      </c>
    </row>
    <row r="92" ht="27.0" customHeight="1">
      <c r="A92" s="38" t="s">
        <v>311</v>
      </c>
      <c r="B92" s="18" t="s">
        <v>312</v>
      </c>
      <c r="C92" s="10" t="s">
        <v>148</v>
      </c>
      <c r="D92" s="11"/>
      <c r="E92" s="12" t="s">
        <v>313</v>
      </c>
      <c r="F92" s="44" t="s">
        <v>314</v>
      </c>
      <c r="G92" s="10">
        <v>124.0</v>
      </c>
      <c r="H92" s="10"/>
      <c r="I92" s="11" t="s">
        <v>315</v>
      </c>
      <c r="J92" s="14">
        <v>17500.0</v>
      </c>
      <c r="K92" s="15"/>
      <c r="L92" s="16">
        <v>0.0</v>
      </c>
      <c r="M92" s="17">
        <f t="shared" si="1"/>
        <v>0</v>
      </c>
    </row>
    <row r="93" ht="27.0" customHeight="1">
      <c r="A93" s="8" t="s">
        <v>316</v>
      </c>
      <c r="B93" s="18" t="s">
        <v>317</v>
      </c>
      <c r="C93" s="45" t="s">
        <v>318</v>
      </c>
      <c r="D93" s="12"/>
      <c r="E93" s="12" t="s">
        <v>319</v>
      </c>
      <c r="F93" s="13" t="s">
        <v>320</v>
      </c>
      <c r="G93" s="10">
        <v>70.0</v>
      </c>
      <c r="H93" s="10"/>
      <c r="I93" s="11" t="s">
        <v>321</v>
      </c>
      <c r="J93" s="46">
        <v>16000.0</v>
      </c>
      <c r="K93" s="15"/>
      <c r="L93" s="16">
        <v>0.0</v>
      </c>
      <c r="M93" s="17">
        <f t="shared" si="1"/>
        <v>0</v>
      </c>
    </row>
    <row r="94" ht="27.0" customHeight="1">
      <c r="A94" s="8" t="s">
        <v>322</v>
      </c>
      <c r="B94" s="18" t="s">
        <v>323</v>
      </c>
      <c r="C94" s="45" t="s">
        <v>318</v>
      </c>
      <c r="D94" s="12"/>
      <c r="E94" s="12" t="s">
        <v>324</v>
      </c>
      <c r="F94" s="13" t="s">
        <v>320</v>
      </c>
      <c r="G94" s="10">
        <v>60.0</v>
      </c>
      <c r="H94" s="10"/>
      <c r="I94" s="11" t="s">
        <v>321</v>
      </c>
      <c r="J94" s="46">
        <v>16000.0</v>
      </c>
      <c r="K94" s="15"/>
      <c r="L94" s="16">
        <v>0.0</v>
      </c>
      <c r="M94" s="17">
        <f t="shared" si="1"/>
        <v>0</v>
      </c>
    </row>
    <row r="95" ht="27.0" customHeight="1">
      <c r="A95" s="30" t="s">
        <v>325</v>
      </c>
      <c r="B95" s="31" t="s">
        <v>326</v>
      </c>
      <c r="C95" s="47" t="s">
        <v>318</v>
      </c>
      <c r="D95" s="33"/>
      <c r="E95" s="33" t="s">
        <v>327</v>
      </c>
      <c r="F95" s="34" t="s">
        <v>320</v>
      </c>
      <c r="G95" s="32">
        <v>148.0</v>
      </c>
      <c r="H95" s="32"/>
      <c r="I95" s="33" t="s">
        <v>22</v>
      </c>
      <c r="J95" s="35">
        <v>24000.0</v>
      </c>
      <c r="K95" s="36" t="s">
        <v>67</v>
      </c>
      <c r="L95" s="16">
        <v>0.0</v>
      </c>
      <c r="M95" s="17">
        <f t="shared" si="1"/>
        <v>0</v>
      </c>
    </row>
    <row r="96" ht="27.0" customHeight="1">
      <c r="A96" s="48" t="s">
        <v>328</v>
      </c>
      <c r="B96" s="49" t="s">
        <v>329</v>
      </c>
      <c r="C96" s="50" t="s">
        <v>15</v>
      </c>
      <c r="D96" s="51" t="s">
        <v>43</v>
      </c>
      <c r="E96" s="52" t="s">
        <v>330</v>
      </c>
      <c r="F96" s="53" t="s">
        <v>45</v>
      </c>
      <c r="G96" s="50">
        <v>150.0</v>
      </c>
      <c r="H96" s="50">
        <v>180.0</v>
      </c>
      <c r="I96" s="52" t="s">
        <v>114</v>
      </c>
      <c r="J96" s="54">
        <v>18000.0</v>
      </c>
      <c r="K96" s="55" t="s">
        <v>331</v>
      </c>
      <c r="L96" s="16">
        <v>0.0</v>
      </c>
      <c r="M96" s="17">
        <f t="shared" si="1"/>
        <v>0</v>
      </c>
    </row>
    <row r="97" ht="27.0" customHeight="1">
      <c r="A97" s="56" t="s">
        <v>332</v>
      </c>
      <c r="B97" s="57" t="s">
        <v>333</v>
      </c>
      <c r="C97" s="58" t="s">
        <v>15</v>
      </c>
      <c r="D97" s="59" t="s">
        <v>43</v>
      </c>
      <c r="E97" s="60" t="s">
        <v>334</v>
      </c>
      <c r="F97" s="61" t="s">
        <v>45</v>
      </c>
      <c r="G97" s="58">
        <v>136.0</v>
      </c>
      <c r="H97" s="58">
        <v>160.0</v>
      </c>
      <c r="I97" s="59" t="s">
        <v>46</v>
      </c>
      <c r="J97" s="54">
        <v>18000.0</v>
      </c>
      <c r="K97" s="55" t="s">
        <v>331</v>
      </c>
      <c r="L97" s="16">
        <v>0.0</v>
      </c>
      <c r="M97" s="17">
        <f t="shared" si="1"/>
        <v>0</v>
      </c>
    </row>
    <row r="98" ht="27.0" customHeight="1">
      <c r="A98" s="62" t="s">
        <v>335</v>
      </c>
      <c r="B98" s="57" t="s">
        <v>336</v>
      </c>
      <c r="C98" s="58" t="s">
        <v>15</v>
      </c>
      <c r="D98" s="59" t="s">
        <v>43</v>
      </c>
      <c r="E98" s="60" t="s">
        <v>337</v>
      </c>
      <c r="F98" s="61" t="s">
        <v>45</v>
      </c>
      <c r="G98" s="58">
        <v>128.0</v>
      </c>
      <c r="H98" s="58">
        <v>160.0</v>
      </c>
      <c r="I98" s="59" t="s">
        <v>46</v>
      </c>
      <c r="J98" s="54">
        <v>18000.0</v>
      </c>
      <c r="K98" s="55" t="s">
        <v>331</v>
      </c>
      <c r="L98" s="16">
        <v>0.0</v>
      </c>
      <c r="M98" s="17">
        <f t="shared" si="1"/>
        <v>0</v>
      </c>
    </row>
    <row r="99" ht="27.0" customHeight="1">
      <c r="A99" s="63" t="s">
        <v>338</v>
      </c>
      <c r="B99" s="57" t="s">
        <v>144</v>
      </c>
      <c r="C99" s="58" t="s">
        <v>15</v>
      </c>
      <c r="D99" s="59" t="s">
        <v>43</v>
      </c>
      <c r="E99" s="60" t="s">
        <v>339</v>
      </c>
      <c r="F99" s="61" t="s">
        <v>45</v>
      </c>
      <c r="G99" s="58">
        <v>116.0</v>
      </c>
      <c r="H99" s="58">
        <v>150.0</v>
      </c>
      <c r="I99" s="59" t="s">
        <v>46</v>
      </c>
      <c r="J99" s="54">
        <v>18000.0</v>
      </c>
      <c r="K99" s="55" t="s">
        <v>331</v>
      </c>
      <c r="L99" s="16">
        <v>0.0</v>
      </c>
      <c r="M99" s="17">
        <f t="shared" si="1"/>
        <v>0</v>
      </c>
    </row>
    <row r="100" ht="27.0" customHeight="1">
      <c r="A100" s="63" t="s">
        <v>340</v>
      </c>
      <c r="B100" s="57" t="s">
        <v>341</v>
      </c>
      <c r="C100" s="58" t="s">
        <v>15</v>
      </c>
      <c r="D100" s="59" t="s">
        <v>43</v>
      </c>
      <c r="E100" s="60" t="s">
        <v>342</v>
      </c>
      <c r="F100" s="61" t="s">
        <v>45</v>
      </c>
      <c r="G100" s="58">
        <v>142.0</v>
      </c>
      <c r="H100" s="58">
        <v>170.0</v>
      </c>
      <c r="I100" s="59" t="s">
        <v>46</v>
      </c>
      <c r="J100" s="54">
        <v>18000.0</v>
      </c>
      <c r="K100" s="55" t="s">
        <v>331</v>
      </c>
      <c r="L100" s="16">
        <v>0.0</v>
      </c>
      <c r="M100" s="17">
        <f t="shared" si="1"/>
        <v>0</v>
      </c>
    </row>
    <row r="101" ht="27.0" customHeight="1">
      <c r="A101" s="64" t="s">
        <v>51</v>
      </c>
      <c r="B101" s="65" t="s">
        <v>52</v>
      </c>
      <c r="C101" s="66" t="s">
        <v>15</v>
      </c>
      <c r="D101" s="67"/>
      <c r="E101" s="67" t="s">
        <v>54</v>
      </c>
      <c r="F101" s="68" t="s">
        <v>55</v>
      </c>
      <c r="G101" s="69">
        <v>212.0</v>
      </c>
      <c r="H101" s="69"/>
      <c r="I101" s="67" t="s">
        <v>40</v>
      </c>
      <c r="J101" s="70">
        <v>22900.0</v>
      </c>
      <c r="K101" s="71" t="s">
        <v>343</v>
      </c>
      <c r="L101" s="16">
        <v>0.0</v>
      </c>
      <c r="M101" s="17">
        <f t="shared" si="1"/>
        <v>0</v>
      </c>
    </row>
    <row r="102" ht="27.0" customHeight="1">
      <c r="A102" s="72" t="s">
        <v>344</v>
      </c>
      <c r="B102" s="73" t="s">
        <v>345</v>
      </c>
      <c r="C102" s="74" t="s">
        <v>15</v>
      </c>
      <c r="D102" s="75"/>
      <c r="E102" s="76" t="s">
        <v>346</v>
      </c>
      <c r="F102" s="77" t="s">
        <v>219</v>
      </c>
      <c r="G102" s="78">
        <v>80.0</v>
      </c>
      <c r="H102" s="78"/>
      <c r="I102" s="75" t="s">
        <v>40</v>
      </c>
      <c r="J102" s="79">
        <v>18000.0</v>
      </c>
      <c r="K102" s="80" t="s">
        <v>347</v>
      </c>
      <c r="L102" s="16">
        <v>0.0</v>
      </c>
      <c r="M102" s="17">
        <f t="shared" si="1"/>
        <v>0</v>
      </c>
    </row>
    <row r="103" ht="27.0" customHeight="1">
      <c r="A103" s="72" t="s">
        <v>348</v>
      </c>
      <c r="B103" s="73" t="s">
        <v>349</v>
      </c>
      <c r="C103" s="74" t="s">
        <v>15</v>
      </c>
      <c r="D103" s="75" t="s">
        <v>350</v>
      </c>
      <c r="E103" s="76" t="s">
        <v>351</v>
      </c>
      <c r="F103" s="77" t="s">
        <v>352</v>
      </c>
      <c r="G103" s="78">
        <v>24.0</v>
      </c>
      <c r="H103" s="78"/>
      <c r="I103" s="75" t="s">
        <v>295</v>
      </c>
      <c r="J103" s="79">
        <v>13500.0</v>
      </c>
      <c r="K103" s="80" t="s">
        <v>347</v>
      </c>
      <c r="L103" s="16">
        <v>0.0</v>
      </c>
      <c r="M103" s="17">
        <f t="shared" si="1"/>
        <v>0</v>
      </c>
    </row>
    <row r="104" ht="27.0" customHeight="1">
      <c r="A104" s="72" t="s">
        <v>353</v>
      </c>
      <c r="B104" s="73" t="s">
        <v>354</v>
      </c>
      <c r="C104" s="74" t="s">
        <v>15</v>
      </c>
      <c r="D104" s="75" t="s">
        <v>350</v>
      </c>
      <c r="E104" s="76" t="s">
        <v>355</v>
      </c>
      <c r="F104" s="77" t="s">
        <v>176</v>
      </c>
      <c r="G104" s="78">
        <v>32.0</v>
      </c>
      <c r="H104" s="78"/>
      <c r="I104" s="75" t="s">
        <v>295</v>
      </c>
      <c r="J104" s="79">
        <v>13500.0</v>
      </c>
      <c r="K104" s="80" t="s">
        <v>347</v>
      </c>
      <c r="L104" s="16">
        <v>0.0</v>
      </c>
      <c r="M104" s="17">
        <f t="shared" si="1"/>
        <v>0</v>
      </c>
    </row>
    <row r="105" ht="27.0" customHeight="1">
      <c r="A105" s="72" t="s">
        <v>356</v>
      </c>
      <c r="B105" s="73" t="s">
        <v>354</v>
      </c>
      <c r="C105" s="74" t="s">
        <v>15</v>
      </c>
      <c r="D105" s="75" t="s">
        <v>350</v>
      </c>
      <c r="E105" s="76" t="s">
        <v>357</v>
      </c>
      <c r="F105" s="77" t="s">
        <v>352</v>
      </c>
      <c r="G105" s="78">
        <v>28.0</v>
      </c>
      <c r="H105" s="78"/>
      <c r="I105" s="75" t="s">
        <v>295</v>
      </c>
      <c r="J105" s="79">
        <v>13500.0</v>
      </c>
      <c r="K105" s="80" t="s">
        <v>347</v>
      </c>
      <c r="L105" s="16">
        <v>0.0</v>
      </c>
      <c r="M105" s="17">
        <f t="shared" si="1"/>
        <v>0</v>
      </c>
    </row>
    <row r="106" ht="27.0" customHeight="1">
      <c r="A106" s="72" t="s">
        <v>358</v>
      </c>
      <c r="B106" s="73" t="s">
        <v>354</v>
      </c>
      <c r="C106" s="74" t="s">
        <v>15</v>
      </c>
      <c r="D106" s="75" t="s">
        <v>350</v>
      </c>
      <c r="E106" s="76" t="s">
        <v>359</v>
      </c>
      <c r="F106" s="77" t="s">
        <v>352</v>
      </c>
      <c r="G106" s="78">
        <v>36.0</v>
      </c>
      <c r="H106" s="78"/>
      <c r="I106" s="75" t="s">
        <v>295</v>
      </c>
      <c r="J106" s="79">
        <v>13500.0</v>
      </c>
      <c r="K106" s="80" t="s">
        <v>347</v>
      </c>
      <c r="L106" s="16">
        <v>0.0</v>
      </c>
      <c r="M106" s="17">
        <f t="shared" si="1"/>
        <v>0</v>
      </c>
    </row>
    <row r="107" ht="27.0" customHeight="1">
      <c r="A107" s="72" t="s">
        <v>360</v>
      </c>
      <c r="B107" s="73" t="s">
        <v>361</v>
      </c>
      <c r="C107" s="74" t="s">
        <v>15</v>
      </c>
      <c r="D107" s="75" t="s">
        <v>350</v>
      </c>
      <c r="E107" s="76" t="s">
        <v>362</v>
      </c>
      <c r="F107" s="77" t="s">
        <v>176</v>
      </c>
      <c r="G107" s="78">
        <v>38.0</v>
      </c>
      <c r="H107" s="78"/>
      <c r="I107" s="75" t="s">
        <v>295</v>
      </c>
      <c r="J107" s="79">
        <v>13500.0</v>
      </c>
      <c r="K107" s="80" t="s">
        <v>347</v>
      </c>
      <c r="L107" s="16">
        <v>0.0</v>
      </c>
      <c r="M107" s="17">
        <f t="shared" si="1"/>
        <v>0</v>
      </c>
    </row>
    <row r="108" ht="27.0" customHeight="1">
      <c r="A108" s="81" t="s">
        <v>363</v>
      </c>
      <c r="B108" s="82" t="s">
        <v>112</v>
      </c>
      <c r="C108" s="83" t="s">
        <v>15</v>
      </c>
      <c r="D108" s="84" t="s">
        <v>43</v>
      </c>
      <c r="E108" s="85" t="s">
        <v>364</v>
      </c>
      <c r="F108" s="86" t="s">
        <v>45</v>
      </c>
      <c r="G108" s="83">
        <v>148.0</v>
      </c>
      <c r="H108" s="83"/>
      <c r="I108" s="84" t="s">
        <v>114</v>
      </c>
      <c r="J108" s="87">
        <v>18000.0</v>
      </c>
      <c r="K108" s="88" t="s">
        <v>365</v>
      </c>
      <c r="L108" s="16">
        <v>0.0</v>
      </c>
      <c r="M108" s="17">
        <f t="shared" si="1"/>
        <v>0</v>
      </c>
    </row>
    <row r="109" ht="27.0" customHeight="1">
      <c r="A109" s="89" t="s">
        <v>366</v>
      </c>
      <c r="B109" s="82" t="s">
        <v>112</v>
      </c>
      <c r="C109" s="83" t="s">
        <v>15</v>
      </c>
      <c r="D109" s="84" t="s">
        <v>43</v>
      </c>
      <c r="E109" s="85" t="s">
        <v>367</v>
      </c>
      <c r="F109" s="86" t="s">
        <v>45</v>
      </c>
      <c r="G109" s="83">
        <v>148.0</v>
      </c>
      <c r="H109" s="83"/>
      <c r="I109" s="84" t="s">
        <v>114</v>
      </c>
      <c r="J109" s="87">
        <v>18000.0</v>
      </c>
      <c r="K109" s="88" t="s">
        <v>368</v>
      </c>
      <c r="L109" s="16">
        <v>0.0</v>
      </c>
      <c r="M109" s="17">
        <f t="shared" si="1"/>
        <v>0</v>
      </c>
    </row>
    <row r="110" ht="27.0" customHeight="1">
      <c r="A110" s="89" t="s">
        <v>369</v>
      </c>
      <c r="B110" s="82" t="s">
        <v>28</v>
      </c>
      <c r="C110" s="83" t="s">
        <v>15</v>
      </c>
      <c r="D110" s="84"/>
      <c r="E110" s="85" t="s">
        <v>370</v>
      </c>
      <c r="F110" s="90" t="s">
        <v>17</v>
      </c>
      <c r="G110" s="91">
        <v>150.0</v>
      </c>
      <c r="H110" s="91"/>
      <c r="I110" s="84" t="s">
        <v>30</v>
      </c>
      <c r="J110" s="87">
        <v>22900.0</v>
      </c>
      <c r="K110" s="88" t="s">
        <v>365</v>
      </c>
      <c r="L110" s="16">
        <v>0.0</v>
      </c>
      <c r="M110" s="17">
        <f t="shared" si="1"/>
        <v>0</v>
      </c>
    </row>
    <row r="111" ht="27.0" customHeight="1">
      <c r="A111" s="89" t="s">
        <v>371</v>
      </c>
      <c r="B111" s="82" t="s">
        <v>372</v>
      </c>
      <c r="C111" s="83" t="s">
        <v>15</v>
      </c>
      <c r="D111" s="84"/>
      <c r="E111" s="85" t="s">
        <v>373</v>
      </c>
      <c r="F111" s="90" t="s">
        <v>374</v>
      </c>
      <c r="G111" s="91">
        <v>320.0</v>
      </c>
      <c r="H111" s="91"/>
      <c r="I111" s="84" t="s">
        <v>18</v>
      </c>
      <c r="J111" s="87">
        <v>22900.0</v>
      </c>
      <c r="K111" s="88" t="s">
        <v>365</v>
      </c>
      <c r="L111" s="16">
        <v>0.0</v>
      </c>
      <c r="M111" s="17">
        <f t="shared" si="1"/>
        <v>0</v>
      </c>
    </row>
    <row r="112" ht="27.0" customHeight="1">
      <c r="A112" s="81" t="s">
        <v>375</v>
      </c>
      <c r="B112" s="82" t="s">
        <v>72</v>
      </c>
      <c r="C112" s="83" t="s">
        <v>15</v>
      </c>
      <c r="D112" s="84" t="s">
        <v>43</v>
      </c>
      <c r="E112" s="85" t="s">
        <v>376</v>
      </c>
      <c r="F112" s="86" t="s">
        <v>45</v>
      </c>
      <c r="G112" s="83">
        <v>134.0</v>
      </c>
      <c r="H112" s="83">
        <v>150.0</v>
      </c>
      <c r="I112" s="84" t="s">
        <v>46</v>
      </c>
      <c r="J112" s="87">
        <v>18000.0</v>
      </c>
      <c r="K112" s="88" t="s">
        <v>365</v>
      </c>
      <c r="L112" s="16">
        <v>0.0</v>
      </c>
      <c r="M112" s="17">
        <f t="shared" si="1"/>
        <v>0</v>
      </c>
    </row>
    <row r="113" ht="27.0" customHeight="1">
      <c r="A113" s="89" t="s">
        <v>377</v>
      </c>
      <c r="B113" s="82" t="s">
        <v>119</v>
      </c>
      <c r="C113" s="83" t="s">
        <v>15</v>
      </c>
      <c r="D113" s="84" t="s">
        <v>43</v>
      </c>
      <c r="E113" s="85" t="s">
        <v>378</v>
      </c>
      <c r="F113" s="86" t="s">
        <v>45</v>
      </c>
      <c r="G113" s="83">
        <v>124.0</v>
      </c>
      <c r="H113" s="83"/>
      <c r="I113" s="84" t="s">
        <v>46</v>
      </c>
      <c r="J113" s="87">
        <v>18000.0</v>
      </c>
      <c r="K113" s="88" t="s">
        <v>365</v>
      </c>
      <c r="L113" s="16">
        <v>0.0</v>
      </c>
      <c r="M113" s="17">
        <f t="shared" si="1"/>
        <v>0</v>
      </c>
    </row>
    <row r="114" ht="27.0" customHeight="1">
      <c r="A114" s="89" t="s">
        <v>379</v>
      </c>
      <c r="B114" s="82" t="s">
        <v>69</v>
      </c>
      <c r="C114" s="83" t="s">
        <v>15</v>
      </c>
      <c r="D114" s="84"/>
      <c r="E114" s="85" t="s">
        <v>380</v>
      </c>
      <c r="F114" s="86" t="s">
        <v>17</v>
      </c>
      <c r="G114" s="83">
        <v>146.0</v>
      </c>
      <c r="H114" s="83"/>
      <c r="I114" s="84" t="s">
        <v>40</v>
      </c>
      <c r="J114" s="92">
        <v>21500.0</v>
      </c>
      <c r="K114" s="88" t="s">
        <v>365</v>
      </c>
      <c r="L114" s="16">
        <v>0.0</v>
      </c>
      <c r="M114" s="17">
        <f t="shared" si="1"/>
        <v>0</v>
      </c>
    </row>
    <row r="115" ht="36.0" customHeight="1">
      <c r="A115" s="89" t="s">
        <v>381</v>
      </c>
      <c r="B115" s="82" t="s">
        <v>69</v>
      </c>
      <c r="C115" s="83" t="s">
        <v>15</v>
      </c>
      <c r="D115" s="84"/>
      <c r="E115" s="85" t="s">
        <v>382</v>
      </c>
      <c r="F115" s="86" t="s">
        <v>17</v>
      </c>
      <c r="G115" s="83">
        <v>146.0</v>
      </c>
      <c r="H115" s="83"/>
      <c r="I115" s="84" t="s">
        <v>40</v>
      </c>
      <c r="J115" s="92">
        <v>21500.0</v>
      </c>
      <c r="K115" s="88" t="s">
        <v>365</v>
      </c>
      <c r="L115" s="16">
        <v>0.0</v>
      </c>
      <c r="M115" s="17">
        <f t="shared" si="1"/>
        <v>0</v>
      </c>
    </row>
    <row r="116">
      <c r="A116" s="89" t="s">
        <v>383</v>
      </c>
      <c r="B116" s="82" t="s">
        <v>69</v>
      </c>
      <c r="C116" s="83" t="s">
        <v>15</v>
      </c>
      <c r="D116" s="84"/>
      <c r="E116" s="85" t="s">
        <v>384</v>
      </c>
      <c r="F116" s="86" t="s">
        <v>17</v>
      </c>
      <c r="G116" s="83">
        <v>146.0</v>
      </c>
      <c r="H116" s="83"/>
      <c r="I116" s="84" t="s">
        <v>40</v>
      </c>
      <c r="J116" s="92">
        <v>21500.0</v>
      </c>
      <c r="K116" s="88" t="s">
        <v>368</v>
      </c>
      <c r="L116" s="16">
        <v>0.0</v>
      </c>
      <c r="M116" s="17">
        <f t="shared" si="1"/>
        <v>0</v>
      </c>
    </row>
    <row r="117" ht="27.0" customHeight="1">
      <c r="A117" s="81" t="s">
        <v>385</v>
      </c>
      <c r="B117" s="82" t="s">
        <v>186</v>
      </c>
      <c r="C117" s="83" t="s">
        <v>148</v>
      </c>
      <c r="D117" s="84"/>
      <c r="E117" s="85" t="s">
        <v>386</v>
      </c>
      <c r="F117" s="93" t="s">
        <v>207</v>
      </c>
      <c r="G117" s="83">
        <v>220.0</v>
      </c>
      <c r="H117" s="83"/>
      <c r="I117" s="84" t="s">
        <v>151</v>
      </c>
      <c r="J117" s="87">
        <v>23650.0</v>
      </c>
      <c r="K117" s="94" t="s">
        <v>365</v>
      </c>
      <c r="L117" s="16">
        <v>0.0</v>
      </c>
      <c r="M117" s="17">
        <f t="shared" si="1"/>
        <v>0</v>
      </c>
    </row>
    <row r="118" ht="27.0" customHeight="1">
      <c r="A118" s="89" t="s">
        <v>387</v>
      </c>
      <c r="B118" s="82" t="s">
        <v>209</v>
      </c>
      <c r="C118" s="83" t="s">
        <v>148</v>
      </c>
      <c r="D118" s="84"/>
      <c r="E118" s="85" t="s">
        <v>388</v>
      </c>
      <c r="F118" s="93" t="s">
        <v>207</v>
      </c>
      <c r="G118" s="83">
        <v>104.0</v>
      </c>
      <c r="H118" s="83"/>
      <c r="I118" s="84" t="s">
        <v>151</v>
      </c>
      <c r="J118" s="87">
        <v>21780.0</v>
      </c>
      <c r="K118" s="85" t="s">
        <v>365</v>
      </c>
      <c r="L118" s="16">
        <v>0.0</v>
      </c>
      <c r="M118" s="17">
        <f t="shared" si="1"/>
        <v>0</v>
      </c>
    </row>
    <row r="119" ht="27.0" customHeight="1">
      <c r="A119" s="95"/>
      <c r="B119" s="96"/>
      <c r="C119" s="97"/>
      <c r="D119" s="98"/>
      <c r="E119" s="99"/>
      <c r="F119" s="100"/>
      <c r="G119" s="101"/>
      <c r="H119" s="101"/>
      <c r="I119" s="98"/>
      <c r="J119" s="102"/>
      <c r="K119" s="103" t="s">
        <v>389</v>
      </c>
      <c r="L119" s="104">
        <f t="shared" ref="L119:M119" si="2">SUM(L2:L118)</f>
        <v>0</v>
      </c>
      <c r="M119" s="105">
        <f t="shared" si="2"/>
        <v>0</v>
      </c>
    </row>
  </sheetData>
  <autoFilter ref="$A$1:$M$118"/>
  <conditionalFormatting sqref="A16:B16 D16:I16 A24:B25 D24:I25 A27:B27 D27:I27 A62:B63 D62:I63 A77:B79 D77:I79 A93:B95 D93:H95 I95">
    <cfRule type="containsText" dxfId="0" priority="1" operator="containsText" text="Sí">
      <formula>NOT(ISERROR(SEARCH(("Sí"),(A16))))</formula>
    </cfRule>
  </conditionalFormatting>
  <conditionalFormatting sqref="A16:B16 D16:I16 A24:B25 D24:I25 A27:B27 D27:I27 A62:B63 D62:I63 A77:B79 D77:I79 A93:B95 D93:H95 I95">
    <cfRule type="cellIs" dxfId="1" priority="2" operator="equal">
      <formula>"Consultar"</formula>
    </cfRule>
  </conditionalFormatting>
  <printOptions gridLines="1" horizontalCentered="1"/>
  <pageMargins bottom="0.75" footer="0.0" header="0.0" left="0.25" right="0.25" top="0.75"/>
  <pageSetup fitToHeight="0" paperSize="9" cellComments="atEnd" orientation="landscape" pageOrder="overThenDown"/>
  <drawing r:id="rId1"/>
</worksheet>
</file>