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115" windowHeight="4680" activeTab="1"/>
  </bookViews>
  <sheets>
    <sheet name="IMPORTANTE" sheetId="3" r:id="rId1"/>
    <sheet name="SOLICITUD DE PEDIDO" sheetId="1" r:id="rId2"/>
    <sheet name="CATALOGO" sheetId="2" r:id="rId3"/>
    <sheet name="CUENTAS" sheetId="4" r:id="rId4"/>
    <sheet name="PEDIDO" sheetId="5" state="hidden" r:id="rId5"/>
  </sheets>
  <definedNames>
    <definedName name="_xlnm._FilterDatabase" localSheetId="3" hidden="1">CUENTAS!$A$1:$C$1250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/>
  <c r="D3"/>
  <c r="E3"/>
  <c r="C4"/>
  <c r="D4"/>
  <c r="E4"/>
  <c r="C5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C29"/>
  <c r="D29"/>
  <c r="E29"/>
  <c r="C30"/>
  <c r="D30"/>
  <c r="E30"/>
  <c r="C31"/>
  <c r="D31"/>
  <c r="E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E38"/>
  <c r="C39"/>
  <c r="D39"/>
  <c r="E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D48"/>
  <c r="E48"/>
  <c r="C49"/>
  <c r="D49"/>
  <c r="E49"/>
  <c r="C50"/>
  <c r="D50"/>
  <c r="E50"/>
  <c r="C51"/>
  <c r="D51"/>
  <c r="E51"/>
  <c r="C52"/>
  <c r="D52"/>
  <c r="E52"/>
  <c r="C53"/>
  <c r="D53"/>
  <c r="E53"/>
  <c r="C54"/>
  <c r="D54"/>
  <c r="E54"/>
  <c r="C55"/>
  <c r="D55"/>
  <c r="E55"/>
  <c r="C56"/>
  <c r="D56"/>
  <c r="E56"/>
  <c r="C57"/>
  <c r="D57"/>
  <c r="E57"/>
  <c r="C58"/>
  <c r="D58"/>
  <c r="E58"/>
  <c r="C59"/>
  <c r="D59"/>
  <c r="E59"/>
  <c r="C60"/>
  <c r="D60"/>
  <c r="E60"/>
  <c r="C61"/>
  <c r="D61"/>
  <c r="E61"/>
  <c r="C62"/>
  <c r="D62"/>
  <c r="E62"/>
  <c r="C63"/>
  <c r="D63"/>
  <c r="E63"/>
  <c r="C64"/>
  <c r="D64"/>
  <c r="E64"/>
  <c r="C65"/>
  <c r="D65"/>
  <c r="E65"/>
  <c r="C66"/>
  <c r="D66"/>
  <c r="E66"/>
  <c r="C67"/>
  <c r="D67"/>
  <c r="E67"/>
  <c r="C68"/>
  <c r="D68"/>
  <c r="E68"/>
  <c r="C69"/>
  <c r="D69"/>
  <c r="E69"/>
  <c r="C70"/>
  <c r="D70"/>
  <c r="E70"/>
  <c r="C71"/>
  <c r="D71"/>
  <c r="E71"/>
  <c r="C72"/>
  <c r="D72"/>
  <c r="E72"/>
  <c r="C73"/>
  <c r="D73"/>
  <c r="E73"/>
  <c r="C74"/>
  <c r="D74"/>
  <c r="E74"/>
  <c r="C75"/>
  <c r="D75"/>
  <c r="E75"/>
  <c r="C76"/>
  <c r="D76"/>
  <c r="E76"/>
  <c r="C77"/>
  <c r="D77"/>
  <c r="E77"/>
  <c r="C78"/>
  <c r="D78"/>
  <c r="E78"/>
  <c r="C79"/>
  <c r="D79"/>
  <c r="E79"/>
  <c r="C80"/>
  <c r="D80"/>
  <c r="E80"/>
  <c r="C81"/>
  <c r="D81"/>
  <c r="E81"/>
  <c r="C82"/>
  <c r="D82"/>
  <c r="E82"/>
  <c r="C83"/>
  <c r="D83"/>
  <c r="E83"/>
  <c r="C84"/>
  <c r="D84"/>
  <c r="E84"/>
  <c r="C85"/>
  <c r="D85"/>
  <c r="E85"/>
  <c r="C86"/>
  <c r="D86"/>
  <c r="E86"/>
  <c r="C87"/>
  <c r="D87"/>
  <c r="E87"/>
  <c r="C88"/>
  <c r="D88"/>
  <c r="E88"/>
  <c r="C89"/>
  <c r="D89"/>
  <c r="E89"/>
  <c r="C90"/>
  <c r="D90"/>
  <c r="E90"/>
  <c r="C91"/>
  <c r="D91"/>
  <c r="E91"/>
  <c r="C92"/>
  <c r="D92"/>
  <c r="E92"/>
  <c r="C93"/>
  <c r="D93"/>
  <c r="E93"/>
  <c r="C94"/>
  <c r="D94"/>
  <c r="E94"/>
  <c r="C95"/>
  <c r="D95"/>
  <c r="E95"/>
  <c r="C96"/>
  <c r="D96"/>
  <c r="E96"/>
  <c r="C97"/>
  <c r="D97"/>
  <c r="E97"/>
  <c r="C98"/>
  <c r="D98"/>
  <c r="E98"/>
  <c r="C99"/>
  <c r="D99"/>
  <c r="E99"/>
  <c r="C100"/>
  <c r="D100"/>
  <c r="E100"/>
  <c r="C101"/>
  <c r="D101"/>
  <c r="E101"/>
  <c r="C102"/>
  <c r="D102"/>
  <c r="E102"/>
  <c r="C103"/>
  <c r="D103"/>
  <c r="E103"/>
  <c r="C104"/>
  <c r="D104"/>
  <c r="E104"/>
  <c r="C105"/>
  <c r="D105"/>
  <c r="E105"/>
  <c r="C106"/>
  <c r="D106"/>
  <c r="E106"/>
  <c r="C107"/>
  <c r="D107"/>
  <c r="E107"/>
  <c r="C108"/>
  <c r="D108"/>
  <c r="E108"/>
  <c r="C109"/>
  <c r="D109"/>
  <c r="E109"/>
  <c r="C110"/>
  <c r="D110"/>
  <c r="E110"/>
  <c r="C111"/>
  <c r="D111"/>
  <c r="E111"/>
  <c r="C112"/>
  <c r="D112"/>
  <c r="E112"/>
  <c r="C113"/>
  <c r="D113"/>
  <c r="E113"/>
  <c r="C114"/>
  <c r="D114"/>
  <c r="E114"/>
  <c r="C115"/>
  <c r="D115"/>
  <c r="E115"/>
  <c r="C116"/>
  <c r="D116"/>
  <c r="E116"/>
  <c r="C117"/>
  <c r="D117"/>
  <c r="E117"/>
  <c r="C118"/>
  <c r="D118"/>
  <c r="E118"/>
  <c r="C119"/>
  <c r="D119"/>
  <c r="E119"/>
  <c r="C120"/>
  <c r="D120"/>
  <c r="E120"/>
  <c r="C121"/>
  <c r="D121"/>
  <c r="E121"/>
  <c r="C122"/>
  <c r="D122"/>
  <c r="E122"/>
  <c r="C123"/>
  <c r="D123"/>
  <c r="E123"/>
  <c r="C124"/>
  <c r="D124"/>
  <c r="E124"/>
  <c r="C125"/>
  <c r="D125"/>
  <c r="E125"/>
  <c r="C126"/>
  <c r="D126"/>
  <c r="E126"/>
  <c r="C127"/>
  <c r="D127"/>
  <c r="E127"/>
  <c r="C128"/>
  <c r="D128"/>
  <c r="E128"/>
  <c r="C129"/>
  <c r="D129"/>
  <c r="E129"/>
  <c r="C130"/>
  <c r="D130"/>
  <c r="E130"/>
  <c r="C131"/>
  <c r="D131"/>
  <c r="E131"/>
  <c r="C132"/>
  <c r="D132"/>
  <c r="E132"/>
  <c r="C133"/>
  <c r="D133"/>
  <c r="E133"/>
  <c r="C134"/>
  <c r="D134"/>
  <c r="E134"/>
  <c r="C135"/>
  <c r="D135"/>
  <c r="E135"/>
  <c r="C136"/>
  <c r="D136"/>
  <c r="E136"/>
  <c r="C137"/>
  <c r="D137"/>
  <c r="E137"/>
  <c r="C138"/>
  <c r="D138"/>
  <c r="E138"/>
  <c r="C139"/>
  <c r="D139"/>
  <c r="E139"/>
  <c r="C140"/>
  <c r="D140"/>
  <c r="E140"/>
  <c r="C141"/>
  <c r="D141"/>
  <c r="E141"/>
  <c r="C142"/>
  <c r="D142"/>
  <c r="E142"/>
  <c r="C143"/>
  <c r="D143"/>
  <c r="E143"/>
  <c r="C144"/>
  <c r="D144"/>
  <c r="E144"/>
  <c r="C145"/>
  <c r="D145"/>
  <c r="E145"/>
  <c r="C146"/>
  <c r="D146"/>
  <c r="E146"/>
  <c r="C147"/>
  <c r="D147"/>
  <c r="E147"/>
  <c r="C148"/>
  <c r="D148"/>
  <c r="E148"/>
  <c r="C149"/>
  <c r="D149"/>
  <c r="E149"/>
  <c r="C150"/>
  <c r="D150"/>
  <c r="E150"/>
  <c r="C151"/>
  <c r="D151"/>
  <c r="E151"/>
  <c r="C152"/>
  <c r="D152"/>
  <c r="E152"/>
  <c r="C153"/>
  <c r="D153"/>
  <c r="E153"/>
  <c r="C154"/>
  <c r="D154"/>
  <c r="E154"/>
  <c r="C155"/>
  <c r="D155"/>
  <c r="E155"/>
  <c r="C156"/>
  <c r="D156"/>
  <c r="E156"/>
  <c r="C157"/>
  <c r="D157"/>
  <c r="E157"/>
  <c r="C158"/>
  <c r="D158"/>
  <c r="E158"/>
  <c r="C159"/>
  <c r="D159"/>
  <c r="E159"/>
  <c r="C160"/>
  <c r="D160"/>
  <c r="E160"/>
  <c r="C161"/>
  <c r="D161"/>
  <c r="E161"/>
  <c r="C162"/>
  <c r="D162"/>
  <c r="E162"/>
  <c r="C163"/>
  <c r="D163"/>
  <c r="E163"/>
  <c r="C164"/>
  <c r="D164"/>
  <c r="E164"/>
  <c r="C165"/>
  <c r="D165"/>
  <c r="E165"/>
  <c r="C166"/>
  <c r="D166"/>
  <c r="E166"/>
  <c r="C167"/>
  <c r="D167"/>
  <c r="E167"/>
  <c r="C168"/>
  <c r="D168"/>
  <c r="E168"/>
  <c r="C169"/>
  <c r="D169"/>
  <c r="E169"/>
  <c r="C170"/>
  <c r="D170"/>
  <c r="E170"/>
  <c r="C171"/>
  <c r="D171"/>
  <c r="E171"/>
  <c r="C172"/>
  <c r="D172"/>
  <c r="E172"/>
  <c r="C173"/>
  <c r="D173"/>
  <c r="E173"/>
  <c r="C174"/>
  <c r="D174"/>
  <c r="E174"/>
  <c r="C175"/>
  <c r="D175"/>
  <c r="E175"/>
  <c r="C176"/>
  <c r="D176"/>
  <c r="E176"/>
  <c r="C177"/>
  <c r="D177"/>
  <c r="E177"/>
  <c r="C178"/>
  <c r="D178"/>
  <c r="E178"/>
  <c r="C179"/>
  <c r="D179"/>
  <c r="E179"/>
  <c r="C180"/>
  <c r="D180"/>
  <c r="E180"/>
  <c r="C181"/>
  <c r="D181"/>
  <c r="E181"/>
  <c r="C182"/>
  <c r="D182"/>
  <c r="E182"/>
  <c r="C183"/>
  <c r="D183"/>
  <c r="E183"/>
  <c r="C184"/>
  <c r="D184"/>
  <c r="E184"/>
  <c r="C185"/>
  <c r="D185"/>
  <c r="E185"/>
  <c r="C186"/>
  <c r="D186"/>
  <c r="E186"/>
  <c r="C187"/>
  <c r="D187"/>
  <c r="E187"/>
  <c r="C188"/>
  <c r="D188"/>
  <c r="E188"/>
  <c r="C189"/>
  <c r="D189"/>
  <c r="E189"/>
  <c r="C190"/>
  <c r="D190"/>
  <c r="E190"/>
  <c r="C191"/>
  <c r="D191"/>
  <c r="E191"/>
  <c r="C192"/>
  <c r="D192"/>
  <c r="E192"/>
  <c r="C193"/>
  <c r="D193"/>
  <c r="E193"/>
  <c r="C194"/>
  <c r="D194"/>
  <c r="E194"/>
  <c r="C195"/>
  <c r="D195"/>
  <c r="E195"/>
  <c r="C196"/>
  <c r="D196"/>
  <c r="E196"/>
  <c r="C197"/>
  <c r="D197"/>
  <c r="E197"/>
  <c r="C198"/>
  <c r="D198"/>
  <c r="E198"/>
  <c r="C199"/>
  <c r="D199"/>
  <c r="E199"/>
  <c r="C200"/>
  <c r="D200"/>
  <c r="E200"/>
  <c r="C201"/>
  <c r="D201"/>
  <c r="E201"/>
  <c r="C202"/>
  <c r="D202"/>
  <c r="E202"/>
  <c r="C203"/>
  <c r="D203"/>
  <c r="E203"/>
  <c r="C204"/>
  <c r="D204"/>
  <c r="E204"/>
  <c r="C205"/>
  <c r="D205"/>
  <c r="E205"/>
  <c r="C206"/>
  <c r="D206"/>
  <c r="E206"/>
  <c r="C207"/>
  <c r="D207"/>
  <c r="E207"/>
  <c r="C208"/>
  <c r="D208"/>
  <c r="E208"/>
  <c r="C209"/>
  <c r="D209"/>
  <c r="E209"/>
  <c r="C210"/>
  <c r="D210"/>
  <c r="E210"/>
  <c r="C211"/>
  <c r="D211"/>
  <c r="E211"/>
  <c r="C212"/>
  <c r="D212"/>
  <c r="E212"/>
  <c r="C213"/>
  <c r="D213"/>
  <c r="E213"/>
  <c r="C214"/>
  <c r="D214"/>
  <c r="E214"/>
  <c r="C215"/>
  <c r="D215"/>
  <c r="E215"/>
  <c r="C216"/>
  <c r="D216"/>
  <c r="E216"/>
  <c r="C217"/>
  <c r="D217"/>
  <c r="E217"/>
  <c r="C218"/>
  <c r="D218"/>
  <c r="E218"/>
  <c r="C219"/>
  <c r="D219"/>
  <c r="E219"/>
  <c r="E2"/>
  <c r="D2"/>
  <c r="C2"/>
  <c r="XFD1" i="1"/>
  <c r="I13" l="1"/>
  <c r="H115"/>
  <c r="G115"/>
  <c r="F115"/>
  <c r="E115"/>
  <c r="H114"/>
  <c r="G114"/>
  <c r="F114"/>
  <c r="E114"/>
  <c r="H113"/>
  <c r="G113"/>
  <c r="F113"/>
  <c r="E113"/>
  <c r="H112"/>
  <c r="G112"/>
  <c r="F112"/>
  <c r="E112"/>
  <c r="H111"/>
  <c r="G111"/>
  <c r="F111"/>
  <c r="E111"/>
  <c r="H110"/>
  <c r="G110"/>
  <c r="F110"/>
  <c r="E110"/>
  <c r="H109"/>
  <c r="G109"/>
  <c r="F109"/>
  <c r="E109"/>
  <c r="H108"/>
  <c r="G108"/>
  <c r="F108"/>
  <c r="E108"/>
  <c r="H107"/>
  <c r="G107"/>
  <c r="F107"/>
  <c r="E107"/>
  <c r="H106"/>
  <c r="G106"/>
  <c r="F106"/>
  <c r="E106"/>
  <c r="H105"/>
  <c r="G105"/>
  <c r="F105"/>
  <c r="E105"/>
  <c r="H104"/>
  <c r="G104"/>
  <c r="F104"/>
  <c r="E104"/>
  <c r="H103"/>
  <c r="G103"/>
  <c r="F103"/>
  <c r="E103"/>
  <c r="H102"/>
  <c r="G102"/>
  <c r="F102"/>
  <c r="E102"/>
  <c r="H101"/>
  <c r="G101"/>
  <c r="F101"/>
  <c r="E101"/>
  <c r="H100"/>
  <c r="G100"/>
  <c r="F100"/>
  <c r="E100"/>
  <c r="H99"/>
  <c r="G99"/>
  <c r="F99"/>
  <c r="E99"/>
  <c r="H98"/>
  <c r="G98"/>
  <c r="F98"/>
  <c r="E98"/>
  <c r="H97"/>
  <c r="G97"/>
  <c r="F97"/>
  <c r="E97"/>
  <c r="H96"/>
  <c r="G96"/>
  <c r="F96"/>
  <c r="E96"/>
  <c r="H95"/>
  <c r="G95"/>
  <c r="F95"/>
  <c r="E95"/>
  <c r="H94"/>
  <c r="G94"/>
  <c r="F94"/>
  <c r="E94"/>
  <c r="H93"/>
  <c r="G93"/>
  <c r="F93"/>
  <c r="E93"/>
  <c r="H92"/>
  <c r="G92"/>
  <c r="F92"/>
  <c r="E92"/>
  <c r="H91"/>
  <c r="G91"/>
  <c r="F91"/>
  <c r="E91"/>
  <c r="H90"/>
  <c r="G90"/>
  <c r="F90"/>
  <c r="E90"/>
  <c r="H89"/>
  <c r="G89"/>
  <c r="F89"/>
  <c r="E89"/>
  <c r="H88"/>
  <c r="G88"/>
  <c r="F88"/>
  <c r="E88"/>
  <c r="H87"/>
  <c r="G87"/>
  <c r="F87"/>
  <c r="E87"/>
  <c r="H86"/>
  <c r="G86"/>
  <c r="F86"/>
  <c r="E86"/>
  <c r="H85"/>
  <c r="G85"/>
  <c r="F85"/>
  <c r="E85"/>
  <c r="H84"/>
  <c r="G84"/>
  <c r="F84"/>
  <c r="E84"/>
  <c r="H83"/>
  <c r="G83"/>
  <c r="F83"/>
  <c r="E83"/>
  <c r="H82"/>
  <c r="G82"/>
  <c r="F82"/>
  <c r="E82"/>
  <c r="H81"/>
  <c r="G81"/>
  <c r="F81"/>
  <c r="E81"/>
  <c r="H80"/>
  <c r="G80"/>
  <c r="F80"/>
  <c r="E80"/>
  <c r="H79"/>
  <c r="G79"/>
  <c r="F79"/>
  <c r="E79"/>
  <c r="H78"/>
  <c r="G78"/>
  <c r="F78"/>
  <c r="E78"/>
  <c r="H77"/>
  <c r="G77"/>
  <c r="F77"/>
  <c r="E77"/>
  <c r="H76"/>
  <c r="G76"/>
  <c r="F76"/>
  <c r="E76"/>
  <c r="H75"/>
  <c r="G75"/>
  <c r="F75"/>
  <c r="E75"/>
  <c r="H74"/>
  <c r="G74"/>
  <c r="F74"/>
  <c r="E74"/>
  <c r="H73"/>
  <c r="G73"/>
  <c r="F73"/>
  <c r="E73"/>
  <c r="H72"/>
  <c r="G72"/>
  <c r="F72"/>
  <c r="E72"/>
  <c r="H71"/>
  <c r="G71"/>
  <c r="F71"/>
  <c r="E71"/>
  <c r="H70"/>
  <c r="G70"/>
  <c r="F70"/>
  <c r="E70"/>
  <c r="H69"/>
  <c r="G69"/>
  <c r="F69"/>
  <c r="E69"/>
  <c r="H68"/>
  <c r="G68"/>
  <c r="F68"/>
  <c r="E68"/>
  <c r="H67"/>
  <c r="G67"/>
  <c r="F67"/>
  <c r="E67"/>
  <c r="H66"/>
  <c r="G66"/>
  <c r="F66"/>
  <c r="E66"/>
  <c r="H65"/>
  <c r="G65"/>
  <c r="F65"/>
  <c r="E65"/>
  <c r="H64"/>
  <c r="G64"/>
  <c r="F64"/>
  <c r="E64"/>
  <c r="H63"/>
  <c r="G63"/>
  <c r="F63"/>
  <c r="E63"/>
  <c r="H62"/>
  <c r="G62"/>
  <c r="F62"/>
  <c r="E62"/>
  <c r="H61"/>
  <c r="G61"/>
  <c r="F61"/>
  <c r="E61"/>
  <c r="H60"/>
  <c r="G60"/>
  <c r="F60"/>
  <c r="E60"/>
  <c r="H59"/>
  <c r="G59"/>
  <c r="F59"/>
  <c r="E59"/>
  <c r="H58"/>
  <c r="G58"/>
  <c r="F58"/>
  <c r="E58"/>
  <c r="H57"/>
  <c r="G57"/>
  <c r="F57"/>
  <c r="E57"/>
  <c r="H56"/>
  <c r="G56"/>
  <c r="F56"/>
  <c r="E56"/>
  <c r="H55"/>
  <c r="G55"/>
  <c r="F55"/>
  <c r="E55"/>
  <c r="H54"/>
  <c r="G54"/>
  <c r="F54"/>
  <c r="E54"/>
  <c r="H53"/>
  <c r="G53"/>
  <c r="F53"/>
  <c r="E53"/>
  <c r="H52"/>
  <c r="G52"/>
  <c r="F52"/>
  <c r="E52"/>
  <c r="H51"/>
  <c r="G51"/>
  <c r="F51"/>
  <c r="E51"/>
  <c r="H50"/>
  <c r="G50"/>
  <c r="F50"/>
  <c r="E50"/>
  <c r="H49"/>
  <c r="G49"/>
  <c r="F49"/>
  <c r="E49"/>
  <c r="H48"/>
  <c r="G48"/>
  <c r="F48"/>
  <c r="E48"/>
  <c r="H47"/>
  <c r="G47"/>
  <c r="F47"/>
  <c r="E47"/>
  <c r="H46"/>
  <c r="G46"/>
  <c r="F46"/>
  <c r="E46"/>
  <c r="H45"/>
  <c r="G45"/>
  <c r="F45"/>
  <c r="E45"/>
  <c r="H44"/>
  <c r="G44"/>
  <c r="F44"/>
  <c r="E44"/>
  <c r="H43"/>
  <c r="G43"/>
  <c r="F43"/>
  <c r="E43"/>
  <c r="H42"/>
  <c r="G42"/>
  <c r="F42"/>
  <c r="E42"/>
  <c r="H41"/>
  <c r="G41"/>
  <c r="F41"/>
  <c r="E41"/>
  <c r="H40"/>
  <c r="G40"/>
  <c r="F40"/>
  <c r="E40"/>
  <c r="H39"/>
  <c r="G39"/>
  <c r="F39"/>
  <c r="E39"/>
  <c r="H38"/>
  <c r="G38"/>
  <c r="F38"/>
  <c r="E38"/>
  <c r="H37"/>
  <c r="G37"/>
  <c r="F37"/>
  <c r="E37"/>
  <c r="H36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B24"/>
  <c r="A24"/>
  <c r="B5" i="5" l="1"/>
  <c r="B113"/>
  <c r="A154"/>
  <c r="A174"/>
  <c r="B193"/>
  <c r="B4"/>
  <c r="A5"/>
  <c r="B8"/>
  <c r="A9"/>
  <c r="B12"/>
  <c r="A13"/>
  <c r="B16"/>
  <c r="A17"/>
  <c r="B20"/>
  <c r="A21"/>
  <c r="B24"/>
  <c r="A25"/>
  <c r="B28"/>
  <c r="A29"/>
  <c r="B32"/>
  <c r="A33"/>
  <c r="B36"/>
  <c r="A37"/>
  <c r="B40"/>
  <c r="A41"/>
  <c r="B44"/>
  <c r="A45"/>
  <c r="B48"/>
  <c r="A49"/>
  <c r="B52"/>
  <c r="A53"/>
  <c r="B56"/>
  <c r="A57"/>
  <c r="B60"/>
  <c r="A61"/>
  <c r="B64"/>
  <c r="A65"/>
  <c r="B68"/>
  <c r="A69"/>
  <c r="B72"/>
  <c r="A73"/>
  <c r="B76"/>
  <c r="A77"/>
  <c r="B80"/>
  <c r="A81"/>
  <c r="B84"/>
  <c r="A85"/>
  <c r="B88"/>
  <c r="A89"/>
  <c r="B92"/>
  <c r="A93"/>
  <c r="B96"/>
  <c r="A97"/>
  <c r="B100"/>
  <c r="A101"/>
  <c r="B104"/>
  <c r="A105"/>
  <c r="B108"/>
  <c r="A109"/>
  <c r="B112"/>
  <c r="A113"/>
  <c r="B116"/>
  <c r="A117"/>
  <c r="B120"/>
  <c r="A121"/>
  <c r="B124"/>
  <c r="A125"/>
  <c r="B128"/>
  <c r="A129"/>
  <c r="B132"/>
  <c r="A133"/>
  <c r="B136"/>
  <c r="A137"/>
  <c r="B140"/>
  <c r="A141"/>
  <c r="B144"/>
  <c r="A145"/>
  <c r="B148"/>
  <c r="A149"/>
  <c r="B152"/>
  <c r="A153"/>
  <c r="B156"/>
  <c r="A157"/>
  <c r="B160"/>
  <c r="A161"/>
  <c r="B164"/>
  <c r="A165"/>
  <c r="B168"/>
  <c r="A169"/>
  <c r="B172"/>
  <c r="A173"/>
  <c r="B176"/>
  <c r="A177"/>
  <c r="B180"/>
  <c r="A181"/>
  <c r="B184"/>
  <c r="A185"/>
  <c r="B188"/>
  <c r="A189"/>
  <c r="B192"/>
  <c r="A193"/>
  <c r="B196"/>
  <c r="A197"/>
  <c r="B200"/>
  <c r="A201"/>
  <c r="B204"/>
  <c r="A205"/>
  <c r="B208"/>
  <c r="A209"/>
  <c r="B212"/>
  <c r="A213"/>
  <c r="B216"/>
  <c r="A217"/>
  <c r="A2"/>
  <c r="B40" i="1" s="1"/>
  <c r="A86" i="5"/>
  <c r="A122"/>
  <c r="A126"/>
  <c r="A130"/>
  <c r="B137"/>
  <c r="A146"/>
  <c r="A150"/>
  <c r="B165"/>
  <c r="B177"/>
  <c r="A186"/>
  <c r="A190"/>
  <c r="B197"/>
  <c r="B201"/>
  <c r="A206"/>
  <c r="A210"/>
  <c r="A218"/>
  <c r="B3"/>
  <c r="A4"/>
  <c r="B7"/>
  <c r="A8"/>
  <c r="B11"/>
  <c r="A12"/>
  <c r="B15"/>
  <c r="A16"/>
  <c r="B19"/>
  <c r="A20"/>
  <c r="B23"/>
  <c r="A24"/>
  <c r="B27"/>
  <c r="A28"/>
  <c r="B31"/>
  <c r="A32"/>
  <c r="B35"/>
  <c r="A36"/>
  <c r="B39"/>
  <c r="A40"/>
  <c r="B43"/>
  <c r="A44"/>
  <c r="B47"/>
  <c r="A48"/>
  <c r="B51"/>
  <c r="A52"/>
  <c r="B55"/>
  <c r="A56"/>
  <c r="B59"/>
  <c r="A60"/>
  <c r="B63"/>
  <c r="A64"/>
  <c r="B67"/>
  <c r="A68"/>
  <c r="B71"/>
  <c r="A72"/>
  <c r="B75"/>
  <c r="A76"/>
  <c r="B79"/>
  <c r="A80"/>
  <c r="B83"/>
  <c r="A84"/>
  <c r="B87"/>
  <c r="A88"/>
  <c r="B91"/>
  <c r="A92"/>
  <c r="B95"/>
  <c r="A96"/>
  <c r="B99"/>
  <c r="A100"/>
  <c r="B103"/>
  <c r="A104"/>
  <c r="B107"/>
  <c r="A108"/>
  <c r="B111"/>
  <c r="A112"/>
  <c r="B115"/>
  <c r="A116"/>
  <c r="B119"/>
  <c r="A120"/>
  <c r="B123"/>
  <c r="A124"/>
  <c r="B127"/>
  <c r="A128"/>
  <c r="B131"/>
  <c r="A132"/>
  <c r="B135"/>
  <c r="A136"/>
  <c r="B139"/>
  <c r="A140"/>
  <c r="B143"/>
  <c r="A144"/>
  <c r="B147"/>
  <c r="A148"/>
  <c r="B151"/>
  <c r="A152"/>
  <c r="B155"/>
  <c r="A156"/>
  <c r="B159"/>
  <c r="A160"/>
  <c r="B163"/>
  <c r="A164"/>
  <c r="B167"/>
  <c r="A168"/>
  <c r="B171"/>
  <c r="A172"/>
  <c r="B175"/>
  <c r="A176"/>
  <c r="B179"/>
  <c r="A180"/>
  <c r="B183"/>
  <c r="A184"/>
  <c r="B187"/>
  <c r="A188"/>
  <c r="B191"/>
  <c r="A192"/>
  <c r="B195"/>
  <c r="A196"/>
  <c r="B199"/>
  <c r="A200"/>
  <c r="B203"/>
  <c r="A204"/>
  <c r="B207"/>
  <c r="A208"/>
  <c r="B211"/>
  <c r="A212"/>
  <c r="B215"/>
  <c r="A216"/>
  <c r="B219"/>
  <c r="XFD2" i="1"/>
  <c r="B9" i="5"/>
  <c r="A14"/>
  <c r="A18"/>
  <c r="B21"/>
  <c r="B25"/>
  <c r="B29"/>
  <c r="B33"/>
  <c r="A38"/>
  <c r="A42"/>
  <c r="B45"/>
  <c r="B49"/>
  <c r="B53"/>
  <c r="B57"/>
  <c r="A62"/>
  <c r="A66"/>
  <c r="A70"/>
  <c r="B73"/>
  <c r="A78"/>
  <c r="A82"/>
  <c r="B85"/>
  <c r="A90"/>
  <c r="A94"/>
  <c r="A98"/>
  <c r="A102"/>
  <c r="B105"/>
  <c r="B109"/>
  <c r="B117"/>
  <c r="B121"/>
  <c r="B125"/>
  <c r="B133"/>
  <c r="A138"/>
  <c r="A142"/>
  <c r="B149"/>
  <c r="B153"/>
  <c r="B157"/>
  <c r="B161"/>
  <c r="A170"/>
  <c r="A178"/>
  <c r="B181"/>
  <c r="B189"/>
  <c r="A198"/>
  <c r="A202"/>
  <c r="A214"/>
  <c r="B217"/>
  <c r="A3"/>
  <c r="B6"/>
  <c r="A7"/>
  <c r="B10"/>
  <c r="A11"/>
  <c r="B14"/>
  <c r="A15"/>
  <c r="B18"/>
  <c r="A19"/>
  <c r="B22"/>
  <c r="A23"/>
  <c r="B26"/>
  <c r="A27"/>
  <c r="B30"/>
  <c r="A31"/>
  <c r="B34"/>
  <c r="A35"/>
  <c r="B38"/>
  <c r="A39"/>
  <c r="B42"/>
  <c r="A43"/>
  <c r="B46"/>
  <c r="A47"/>
  <c r="B50"/>
  <c r="A51"/>
  <c r="B54"/>
  <c r="A55"/>
  <c r="B58"/>
  <c r="A59"/>
  <c r="B62"/>
  <c r="A63"/>
  <c r="B66"/>
  <c r="A67"/>
  <c r="B70"/>
  <c r="A71"/>
  <c r="B74"/>
  <c r="A75"/>
  <c r="B78"/>
  <c r="A79"/>
  <c r="B82"/>
  <c r="A83"/>
  <c r="B86"/>
  <c r="A87"/>
  <c r="B90"/>
  <c r="A91"/>
  <c r="B94"/>
  <c r="A95"/>
  <c r="B98"/>
  <c r="A99"/>
  <c r="B102"/>
  <c r="A103"/>
  <c r="B106"/>
  <c r="A107"/>
  <c r="B110"/>
  <c r="A111"/>
  <c r="B114"/>
  <c r="A115"/>
  <c r="B118"/>
  <c r="A119"/>
  <c r="B122"/>
  <c r="A123"/>
  <c r="B126"/>
  <c r="A127"/>
  <c r="B130"/>
  <c r="A131"/>
  <c r="B134"/>
  <c r="A135"/>
  <c r="B138"/>
  <c r="A139"/>
  <c r="B142"/>
  <c r="A143"/>
  <c r="B146"/>
  <c r="A147"/>
  <c r="B150"/>
  <c r="A151"/>
  <c r="B154"/>
  <c r="A155"/>
  <c r="B158"/>
  <c r="A159"/>
  <c r="B162"/>
  <c r="A163"/>
  <c r="B166"/>
  <c r="A167"/>
  <c r="B170"/>
  <c r="A171"/>
  <c r="B174"/>
  <c r="A175"/>
  <c r="B178"/>
  <c r="A179"/>
  <c r="B182"/>
  <c r="A183"/>
  <c r="B186"/>
  <c r="A187"/>
  <c r="B190"/>
  <c r="A191"/>
  <c r="B194"/>
  <c r="A195"/>
  <c r="B198"/>
  <c r="A199"/>
  <c r="B202"/>
  <c r="A203"/>
  <c r="B206"/>
  <c r="A207"/>
  <c r="B210"/>
  <c r="A211"/>
  <c r="B214"/>
  <c r="A215"/>
  <c r="B218"/>
  <c r="A219"/>
  <c r="B2"/>
  <c r="A6"/>
  <c r="A10"/>
  <c r="B13"/>
  <c r="B17"/>
  <c r="A22"/>
  <c r="A26"/>
  <c r="A30"/>
  <c r="A34"/>
  <c r="B37"/>
  <c r="B41"/>
  <c r="A46"/>
  <c r="A50"/>
  <c r="A54"/>
  <c r="A58"/>
  <c r="B61"/>
  <c r="B65"/>
  <c r="B69"/>
  <c r="A74"/>
  <c r="B77"/>
  <c r="B81"/>
  <c r="B89"/>
  <c r="B93"/>
  <c r="B97"/>
  <c r="B101"/>
  <c r="A106"/>
  <c r="A110"/>
  <c r="A114"/>
  <c r="A118"/>
  <c r="B129"/>
  <c r="A134"/>
  <c r="B141"/>
  <c r="B145"/>
  <c r="A158"/>
  <c r="A162"/>
  <c r="A166"/>
  <c r="B169"/>
  <c r="B173"/>
  <c r="A182"/>
  <c r="B185"/>
  <c r="A194"/>
  <c r="B205"/>
  <c r="B209"/>
  <c r="B213"/>
  <c r="I101" i="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97"/>
  <c r="J97" s="1"/>
  <c r="I98"/>
  <c r="J98" s="1"/>
  <c r="I99"/>
  <c r="J99" s="1"/>
  <c r="I100"/>
  <c r="J100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24"/>
  <c r="J24" s="1"/>
  <c r="I18" l="1"/>
  <c r="I20" s="1"/>
</calcChain>
</file>

<file path=xl/sharedStrings.xml><?xml version="1.0" encoding="utf-8"?>
<sst xmlns="http://schemas.openxmlformats.org/spreadsheetml/2006/main" count="7209" uniqueCount="5383">
  <si>
    <t>ESTIMADO/A BIBLIOTECARIO/A</t>
  </si>
  <si>
    <r>
      <rPr>
        <b/>
        <u/>
        <sz val="11"/>
        <color theme="1"/>
        <rFont val="Calibri"/>
        <family val="2"/>
        <scheme val="minor"/>
      </rPr>
      <t>NO MODIFIQUE</t>
    </r>
    <r>
      <rPr>
        <b/>
        <sz val="11"/>
        <color theme="1"/>
        <rFont val="Calibri"/>
        <family val="2"/>
        <scheme val="minor"/>
      </rPr>
      <t xml:space="preserve"> la estructura del archivo ni copie y pegue en otro archivo</t>
    </r>
    <r>
      <rPr>
        <sz val="11"/>
        <color theme="1"/>
        <rFont val="Calibri"/>
        <family val="2"/>
        <scheme val="minor"/>
      </rPr>
      <t>. En la carga daremos prioridad a aquellos que hagan el envío tal como lo solicitamos.</t>
    </r>
  </si>
  <si>
    <t>INSTRUCCIONES PARA LLENAR EL PEDIDO</t>
  </si>
  <si>
    <t xml:space="preserve">En la hoja Catálogo encontrará los libros ofrecidos en esta ocasión. En la hoja "Solicitud de pedido" debe completar los datos de la biblioteca en las celdas en rojo. </t>
  </si>
  <si>
    <r>
      <t xml:space="preserve">Mas abajo tiene para completar los títulos solicitados. </t>
    </r>
    <r>
      <rPr>
        <b/>
        <sz val="11"/>
        <color theme="1"/>
        <rFont val="Calibri"/>
        <family val="2"/>
        <scheme val="minor"/>
      </rPr>
      <t>Solo debe completar los campos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"Código"</t>
    </r>
    <r>
      <rPr>
        <sz val="11"/>
        <color theme="1"/>
        <rFont val="Calibri"/>
        <family val="2"/>
        <scheme val="minor"/>
      </rPr>
      <t xml:space="preserve"> (los códigos los encuentra en la hoja CATALOGO – columna A) </t>
    </r>
    <r>
      <rPr>
        <b/>
        <sz val="11"/>
        <color theme="1"/>
        <rFont val="Calibri"/>
        <family val="2"/>
        <scheme val="minor"/>
      </rPr>
      <t xml:space="preserve">y "Cantidad". </t>
    </r>
  </si>
  <si>
    <t xml:space="preserve">Si desea agregar otros títulos, reenvíe el pre pedido con los nuevos títulos seleccionados indicando en el asunto "MODIFICACION PREPEDIDO". El mismo será verificado </t>
  </si>
  <si>
    <t>Solicitud de Pedido</t>
  </si>
  <si>
    <t>Nombre de Biblioteca:</t>
  </si>
  <si>
    <t>Requerido</t>
  </si>
  <si>
    <t>Nro de BP:</t>
  </si>
  <si>
    <t>Direccion:</t>
  </si>
  <si>
    <t>Entre calles:</t>
  </si>
  <si>
    <t>Localidad:</t>
  </si>
  <si>
    <t>PROVINCIA</t>
  </si>
  <si>
    <t>C.P:</t>
  </si>
  <si>
    <t>CUIT (SIN GUIONES):</t>
  </si>
  <si>
    <t>CUENTA</t>
  </si>
  <si>
    <t>Mail:</t>
  </si>
  <si>
    <t>Telefono:</t>
  </si>
  <si>
    <t>TOTAL PEDIDO</t>
  </si>
  <si>
    <t>SUBTOTAL</t>
  </si>
  <si>
    <t>GASTOS DE ENVIO</t>
  </si>
  <si>
    <t>TOTAL</t>
  </si>
  <si>
    <t>COMPLETAR SOLO ESTAS COLUMNAS</t>
  </si>
  <si>
    <t>Cuenta</t>
  </si>
  <si>
    <t>Código</t>
  </si>
  <si>
    <t>Cantidad</t>
  </si>
  <si>
    <t>EAN</t>
  </si>
  <si>
    <t>Título</t>
  </si>
  <si>
    <t>Autor</t>
  </si>
  <si>
    <t>Precio</t>
  </si>
  <si>
    <t>Descuento  50 %</t>
  </si>
  <si>
    <t>TOTAL LINEA</t>
  </si>
  <si>
    <t>CODIGO</t>
  </si>
  <si>
    <t>TITULO</t>
  </si>
  <si>
    <t>AUTOR</t>
  </si>
  <si>
    <t>PVP</t>
  </si>
  <si>
    <t xml:space="preserve">Las Hijas de Tara                                 </t>
  </si>
  <si>
    <t xml:space="preserve">Laura Gallego                                     </t>
  </si>
  <si>
    <t xml:space="preserve">Miss Marple y trece problemas                     </t>
  </si>
  <si>
    <t xml:space="preserve">Agatha Christie                                   </t>
  </si>
  <si>
    <t xml:space="preserve">Pablo De Santis                                   </t>
  </si>
  <si>
    <t xml:space="preserve">Quién de nosotros                                 </t>
  </si>
  <si>
    <t xml:space="preserve">Mario Benedetti                                   </t>
  </si>
  <si>
    <t xml:space="preserve">Brown                                             </t>
  </si>
  <si>
    <t xml:space="preserve">Miguel Ángel de Marco                             </t>
  </si>
  <si>
    <t xml:space="preserve">Papá querido                                      </t>
  </si>
  <si>
    <t xml:space="preserve">Cynthia Wila                                      </t>
  </si>
  <si>
    <t xml:space="preserve">Escape                                            </t>
  </si>
  <si>
    <t xml:space="preserve">Dross                                             </t>
  </si>
  <si>
    <t xml:space="preserve">Ubik                                              </t>
  </si>
  <si>
    <t xml:space="preserve">Philip K. Dick                                    </t>
  </si>
  <si>
    <t xml:space="preserve">La pastelería sin secretos                        </t>
  </si>
  <si>
    <t xml:space="preserve">Osvaldo Gross                                     </t>
  </si>
  <si>
    <t xml:space="preserve">A fuego lento                                     </t>
  </si>
  <si>
    <t xml:space="preserve">Paula Hawkins                                     </t>
  </si>
  <si>
    <t xml:space="preserve">Morgan Housel                                     </t>
  </si>
  <si>
    <t xml:space="preserve">Nada es para siempre                              </t>
  </si>
  <si>
    <t xml:space="preserve">Mónica Müller                                     </t>
  </si>
  <si>
    <t xml:space="preserve">Los besos                                         </t>
  </si>
  <si>
    <t xml:space="preserve">Manuel Vilas                                      </t>
  </si>
  <si>
    <t xml:space="preserve">Fresas con chocolate                              </t>
  </si>
  <si>
    <t xml:space="preserve">Jazmín Riera                                      </t>
  </si>
  <si>
    <t xml:space="preserve">El arte del Lettering: Amor                       </t>
  </si>
  <si>
    <t xml:space="preserve">Disney                                            </t>
  </si>
  <si>
    <t xml:space="preserve">Alice Kellen                                      </t>
  </si>
  <si>
    <t xml:space="preserve">Imágenes premonitorias                            </t>
  </si>
  <si>
    <t xml:space="preserve">Mario Mendoza                                     </t>
  </si>
  <si>
    <t xml:space="preserve">Están entre nosotros                              </t>
  </si>
  <si>
    <t xml:space="preserve">Pixar. Libro de arte                              </t>
  </si>
  <si>
    <t xml:space="preserve">Transbordo en Moscú                               </t>
  </si>
  <si>
    <t xml:space="preserve">Eduardo Mendoza                                   </t>
  </si>
  <si>
    <t xml:space="preserve">Isla decepción                                    </t>
  </si>
  <si>
    <t xml:space="preserve">Paulina Flores                                    </t>
  </si>
  <si>
    <t xml:space="preserve">Los vencejos                                      </t>
  </si>
  <si>
    <t xml:space="preserve">Fernando Aramburu                                 </t>
  </si>
  <si>
    <t xml:space="preserve">Olimpia                                           </t>
  </si>
  <si>
    <t xml:space="preserve">Betina González                                   </t>
  </si>
  <si>
    <t xml:space="preserve">Elogio del amor                                   </t>
  </si>
  <si>
    <t xml:space="preserve">Nicolas Truong                                    </t>
  </si>
  <si>
    <t xml:space="preserve">Manifiesto para una revolución moral              </t>
  </si>
  <si>
    <t xml:space="preserve">Jacqueline Novogratz                              </t>
  </si>
  <si>
    <t xml:space="preserve">Peronismo para la juventud                        </t>
  </si>
  <si>
    <t xml:space="preserve">Natalí Incaminato                                 </t>
  </si>
  <si>
    <t xml:space="preserve">Coherencia emocional                              </t>
  </si>
  <si>
    <t xml:space="preserve">Lucas J. J. Malaisi                               </t>
  </si>
  <si>
    <t xml:space="preserve">David Clark                                       </t>
  </si>
  <si>
    <t xml:space="preserve">El testigo inglés                                 </t>
  </si>
  <si>
    <t xml:space="preserve">Sebastián Lacunza                                 </t>
  </si>
  <si>
    <t xml:space="preserve">Hitler y las teorías de la conspiración           </t>
  </si>
  <si>
    <t xml:space="preserve">Richard J. Evans                                  </t>
  </si>
  <si>
    <t xml:space="preserve">La muerte visita al dentista                      </t>
  </si>
  <si>
    <t xml:space="preserve">La desconocida                                    </t>
  </si>
  <si>
    <t xml:space="preserve">Tess Sharpe                                       </t>
  </si>
  <si>
    <t xml:space="preserve">Cazadores de sombras. Los manuscritos rojos de la </t>
  </si>
  <si>
    <t xml:space="preserve">Cassandra Clare                                   </t>
  </si>
  <si>
    <t xml:space="preserve">Yo recordaré por ustedes                          </t>
  </si>
  <si>
    <t xml:space="preserve">Juan Forn                                         </t>
  </si>
  <si>
    <t xml:space="preserve">Merca                                             </t>
  </si>
  <si>
    <t xml:space="preserve">Loyds                                             </t>
  </si>
  <si>
    <t xml:space="preserve">Borges y yo                                       </t>
  </si>
  <si>
    <t xml:space="preserve">Jay Parini                                        </t>
  </si>
  <si>
    <t xml:space="preserve">Robert Jordan                                     </t>
  </si>
  <si>
    <t xml:space="preserve">Gótico                                            </t>
  </si>
  <si>
    <t xml:space="preserve">Historias para crecer                             </t>
  </si>
  <si>
    <t xml:space="preserve">Fernando Hindi                                    </t>
  </si>
  <si>
    <t xml:space="preserve">Still with you                                    </t>
  </si>
  <si>
    <t xml:space="preserve">Lily Del Pilar                                    </t>
  </si>
  <si>
    <t xml:space="preserve">Daniel Herrendorf                                 </t>
  </si>
  <si>
    <t xml:space="preserve">Curro Cañete                                      </t>
  </si>
  <si>
    <t>La saga de los distintos 2. Mamífero en el reino d</t>
  </si>
  <si>
    <t xml:space="preserve">Chanti                                            </t>
  </si>
  <si>
    <t xml:space="preserve">Minnie. Libro de arte                             </t>
  </si>
  <si>
    <t xml:space="preserve">Anna encuentra una amiga                          </t>
  </si>
  <si>
    <t xml:space="preserve">La granja de Zenón. Un día en la granja           </t>
  </si>
  <si>
    <t xml:space="preserve">El Reino Infantil                                 </t>
  </si>
  <si>
    <t xml:space="preserve">Pedro Mañas                                       </t>
  </si>
  <si>
    <t xml:space="preserve">Nosotros, los Caserta                             </t>
  </si>
  <si>
    <t xml:space="preserve">Aurora Venturini                                  </t>
  </si>
  <si>
    <t xml:space="preserve">Kaidú                                             </t>
  </si>
  <si>
    <t xml:space="preserve">Paula Pérez Alonso                                </t>
  </si>
  <si>
    <t xml:space="preserve">La metáfora en el arte                            </t>
  </si>
  <si>
    <t xml:space="preserve">Elena Oliveras                                    </t>
  </si>
  <si>
    <t xml:space="preserve">Jacques-Alain Miller                              </t>
  </si>
  <si>
    <t xml:space="preserve">Enseñar hoy                                       </t>
  </si>
  <si>
    <t xml:space="preserve">Andrea Alliaud                                    </t>
  </si>
  <si>
    <t xml:space="preserve">¡Viva el socialismo!                              </t>
  </si>
  <si>
    <t xml:space="preserve">Thomas Piketty                                    </t>
  </si>
  <si>
    <t xml:space="preserve">Pasajero para Frankfurt                           </t>
  </si>
  <si>
    <t xml:space="preserve">Escrito en el agua                                </t>
  </si>
  <si>
    <t xml:space="preserve">El enigma de París                                </t>
  </si>
  <si>
    <t xml:space="preserve">Mikeltube 4. Contra el Hacker 2.0                 </t>
  </si>
  <si>
    <t xml:space="preserve">Mikeltube                                         </t>
  </si>
  <si>
    <t xml:space="preserve">Edgardo Scott                                     </t>
  </si>
  <si>
    <t xml:space="preserve">Sophie Hannah                                     </t>
  </si>
  <si>
    <t xml:space="preserve">Natalia                                           </t>
  </si>
  <si>
    <t xml:space="preserve">Ray Bradbury                                      </t>
  </si>
  <si>
    <t xml:space="preserve">Mateo Niro                                        </t>
  </si>
  <si>
    <t xml:space="preserve">Megan Maxwell                                     </t>
  </si>
  <si>
    <t xml:space="preserve">Carla Zaplana                                     </t>
  </si>
  <si>
    <t xml:space="preserve">Cuando todo pase                                  </t>
  </si>
  <si>
    <t xml:space="preserve">Diego Fischer                                     </t>
  </si>
  <si>
    <t xml:space="preserve">El milagro metabólico                             </t>
  </si>
  <si>
    <t xml:space="preserve">Dr. Carlos Jaramillo                              </t>
  </si>
  <si>
    <t xml:space="preserve">Persona normal (Azul)                             </t>
  </si>
  <si>
    <t xml:space="preserve">Benito Taibo                                      </t>
  </si>
  <si>
    <t xml:space="preserve">El crescendo del dragón                           </t>
  </si>
  <si>
    <t xml:space="preserve">Tiffany Calligaris                                </t>
  </si>
  <si>
    <t xml:space="preserve">Todo lo que somos juntos                          </t>
  </si>
  <si>
    <t xml:space="preserve">Gravity Falls. Cómic 7                            </t>
  </si>
  <si>
    <t xml:space="preserve">La emperatriz del mal                             </t>
  </si>
  <si>
    <t xml:space="preserve">Luca. Libro de arte y monstruos marinos           </t>
  </si>
  <si>
    <t xml:space="preserve">Luca. La novela                                   </t>
  </si>
  <si>
    <t xml:space="preserve">Santiago Roncagliolo                              </t>
  </si>
  <si>
    <t xml:space="preserve">La mamá de Johnny                                 </t>
  </si>
  <si>
    <t xml:space="preserve">El espía del Ritz                                 </t>
  </si>
  <si>
    <t xml:space="preserve">Pilar Rahola                                      </t>
  </si>
  <si>
    <t xml:space="preserve">Alas negras                                       </t>
  </si>
  <si>
    <t xml:space="preserve">Pedro Lemebel                                     </t>
  </si>
  <si>
    <t xml:space="preserve">Ciudad santa                                      </t>
  </si>
  <si>
    <t xml:space="preserve">Guillermo Orsi                                    </t>
  </si>
  <si>
    <t xml:space="preserve">Un día cualquiera en Nueva York                   </t>
  </si>
  <si>
    <t xml:space="preserve">Fran Lebowitz                                     </t>
  </si>
  <si>
    <t xml:space="preserve">Antigua sangre                                    </t>
  </si>
  <si>
    <t xml:space="preserve">John Connolly                                     </t>
  </si>
  <si>
    <t xml:space="preserve">Desarrollo infantil en la Argentina               </t>
  </si>
  <si>
    <t xml:space="preserve">Horacio Lejarraga                                 </t>
  </si>
  <si>
    <t xml:space="preserve">Capitalismo del yo                                </t>
  </si>
  <si>
    <t xml:space="preserve">Constanza Michelson                               </t>
  </si>
  <si>
    <t xml:space="preserve">                                                  </t>
  </si>
  <si>
    <t xml:space="preserve">Retornamos como sombras                           </t>
  </si>
  <si>
    <t xml:space="preserve">AA. VV.                                           </t>
  </si>
  <si>
    <t xml:space="preserve">Abel Basti                                        </t>
  </si>
  <si>
    <t xml:space="preserve">Abelardo Castillo                                 </t>
  </si>
  <si>
    <t xml:space="preserve">El que tiene sed                                  </t>
  </si>
  <si>
    <t xml:space="preserve">El evangelio según Van Hutten                     </t>
  </si>
  <si>
    <t xml:space="preserve">Cuentos crueles                                   </t>
  </si>
  <si>
    <t xml:space="preserve">Las panteras y el templo                          </t>
  </si>
  <si>
    <t xml:space="preserve">Crónica de un iniciado                            </t>
  </si>
  <si>
    <t xml:space="preserve">La casa de ceniza                                 </t>
  </si>
  <si>
    <t xml:space="preserve">Las otras puertas                                 </t>
  </si>
  <si>
    <t xml:space="preserve">Abusamra Valeria                                  </t>
  </si>
  <si>
    <t xml:space="preserve">Adolfo Bioy Casares                               </t>
  </si>
  <si>
    <t xml:space="preserve">Navidades trágicas                                </t>
  </si>
  <si>
    <t xml:space="preserve">Cita con la muerte                                </t>
  </si>
  <si>
    <t xml:space="preserve">El misterioso Mr Brown                            </t>
  </si>
  <si>
    <t xml:space="preserve">Poirot investiga                                  </t>
  </si>
  <si>
    <t xml:space="preserve">Los elefantes pueden recordar                     </t>
  </si>
  <si>
    <t xml:space="preserve">Un cadáver en la biblioteca                       </t>
  </si>
  <si>
    <t xml:space="preserve">Trilogía de la guerra                             </t>
  </si>
  <si>
    <t xml:space="preserve">Agustín Fernández Mallo                           </t>
  </si>
  <si>
    <t xml:space="preserve">Hola Vino                                         </t>
  </si>
  <si>
    <t xml:space="preserve">Todo lo que fuimos                                </t>
  </si>
  <si>
    <t xml:space="preserve">Alberto Villarreal                                </t>
  </si>
  <si>
    <t xml:space="preserve">Ahora que somos felices                           </t>
  </si>
  <si>
    <t xml:space="preserve">Alejandro Wall                                    </t>
  </si>
  <si>
    <t xml:space="preserve">El libro del fantasma                             </t>
  </si>
  <si>
    <t xml:space="preserve">Alejandro Dolina                                  </t>
  </si>
  <si>
    <t xml:space="preserve">Radiocine                                         </t>
  </si>
  <si>
    <t xml:space="preserve">La venganza será terrible                         </t>
  </si>
  <si>
    <t xml:space="preserve">Bendito metabolismo                               </t>
  </si>
  <si>
    <t xml:space="preserve">Alejandro García                                  </t>
  </si>
  <si>
    <t xml:space="preserve">Alejandro Horowicz                                </t>
  </si>
  <si>
    <t xml:space="preserve">Alejandro Melamed                                 </t>
  </si>
  <si>
    <t xml:space="preserve">El último mundial                                 </t>
  </si>
  <si>
    <t xml:space="preserve">Alejandro Turner                                  </t>
  </si>
  <si>
    <t xml:space="preserve">Fernando Trías de Bes                             </t>
  </si>
  <si>
    <t xml:space="preserve">Alexandr Solzhenitsyn                             </t>
  </si>
  <si>
    <t xml:space="preserve">La madre de Frankenstein                          </t>
  </si>
  <si>
    <t xml:space="preserve">Almudena Grandes                                  </t>
  </si>
  <si>
    <t xml:space="preserve">Las tres bodas de Manolita                        </t>
  </si>
  <si>
    <t xml:space="preserve">Los pacientes del doctor García                   </t>
  </si>
  <si>
    <t xml:space="preserve">La herida perpetua                                </t>
  </si>
  <si>
    <t xml:space="preserve">Donde las mujeres                                 </t>
  </si>
  <si>
    <t xml:space="preserve">Álvaro Pombo                                      </t>
  </si>
  <si>
    <t xml:space="preserve">La casa del reloj                                 </t>
  </si>
  <si>
    <t xml:space="preserve">El temblor del héroe                              </t>
  </si>
  <si>
    <t xml:space="preserve">Un gran mundo                                     </t>
  </si>
  <si>
    <t xml:space="preserve">Tarot magicomístico de estrellas (pop)            </t>
  </si>
  <si>
    <t xml:space="preserve">Amalia Andrade                                    </t>
  </si>
  <si>
    <t xml:space="preserve">Somos Belén                                       </t>
  </si>
  <si>
    <t xml:space="preserve">Ana Elena Correa                                  </t>
  </si>
  <si>
    <t xml:space="preserve">Ana María Shua                                    </t>
  </si>
  <si>
    <t xml:space="preserve">Cuentos fantásticos alucinados                    </t>
  </si>
  <si>
    <t xml:space="preserve">Cuentos fantásticos asombrosos                    </t>
  </si>
  <si>
    <t xml:space="preserve">Soy paciente                                      </t>
  </si>
  <si>
    <t xml:space="preserve">Cuentos fantásticos terroríficos                  </t>
  </si>
  <si>
    <t xml:space="preserve">El pulpito y la sirena                            </t>
  </si>
  <si>
    <t xml:space="preserve">El valiente y la bella                            </t>
  </si>
  <si>
    <t xml:space="preserve">Hija                                              </t>
  </si>
  <si>
    <t xml:space="preserve">Fantasma en la selva y otras leyendas argentinas. </t>
  </si>
  <si>
    <t xml:space="preserve">Todo sobre las mujeres                            </t>
  </si>
  <si>
    <t xml:space="preserve">Los amores de Laurita                             </t>
  </si>
  <si>
    <t xml:space="preserve">El libro de los recuerdos                         </t>
  </si>
  <si>
    <t xml:space="preserve">El peso de la tentación                           </t>
  </si>
  <si>
    <t xml:space="preserve">La guerra                                         </t>
  </si>
  <si>
    <t xml:space="preserve">La ruta de los sueños                             </t>
  </si>
  <si>
    <t xml:space="preserve">Ana Moglia                                        </t>
  </si>
  <si>
    <t xml:space="preserve">La abuela civil española                          </t>
  </si>
  <si>
    <t xml:space="preserve">El partido                                        </t>
  </si>
  <si>
    <t xml:space="preserve">Andrés Burgo                                      </t>
  </si>
  <si>
    <t xml:space="preserve">Ella, que todo lo tuvo                            </t>
  </si>
  <si>
    <t xml:space="preserve">Ángela Becerra                                    </t>
  </si>
  <si>
    <t xml:space="preserve">Memorias de un sinvergüenza                       </t>
  </si>
  <si>
    <t xml:space="preserve">Lo que le falta al tiempo                         </t>
  </si>
  <si>
    <t xml:space="preserve">El penúltimo sueño                                </t>
  </si>
  <si>
    <t xml:space="preserve">Algún día, hoy                                    </t>
  </si>
  <si>
    <t xml:space="preserve">Ángela Pradelli                                   </t>
  </si>
  <si>
    <t xml:space="preserve">Puerto libre                                      </t>
  </si>
  <si>
    <t xml:space="preserve">El mundo iluminado                                </t>
  </si>
  <si>
    <t xml:space="preserve">El viento de las horas                            </t>
  </si>
  <si>
    <t xml:space="preserve">Angélica Gorodischer                              </t>
  </si>
  <si>
    <t xml:space="preserve">Si yo fuera un gato                               </t>
  </si>
  <si>
    <t xml:space="preserve">Anna Todd                                         </t>
  </si>
  <si>
    <t xml:space="preserve">After 2. En mil pedazos                           </t>
  </si>
  <si>
    <t>After. En mil pedazos. (Serie After 2). Edición ac</t>
  </si>
  <si>
    <t xml:space="preserve">Anónimo                                           </t>
  </si>
  <si>
    <t xml:space="preserve">El principito                                     </t>
  </si>
  <si>
    <t xml:space="preserve">La pasión turca                                   </t>
  </si>
  <si>
    <t xml:space="preserve">Antonio Gala                                      </t>
  </si>
  <si>
    <t xml:space="preserve">Antonio Gramsci                                   </t>
  </si>
  <si>
    <t xml:space="preserve">Antonio Muñoz Molina                              </t>
  </si>
  <si>
    <t xml:space="preserve">Tus pasos en la escalera                          </t>
  </si>
  <si>
    <t xml:space="preserve">Un andar solitario entre la gente                 </t>
  </si>
  <si>
    <t xml:space="preserve">Antony Beevor                                     </t>
  </si>
  <si>
    <t xml:space="preserve">El desafortunado                                  </t>
  </si>
  <si>
    <t xml:space="preserve">Ariel Magnus                                      </t>
  </si>
  <si>
    <t xml:space="preserve">El juguete rabioso                                </t>
  </si>
  <si>
    <t xml:space="preserve">Arnaldo Calveyra                                  </t>
  </si>
  <si>
    <t xml:space="preserve">Teatro reunido                                    </t>
  </si>
  <si>
    <t xml:space="preserve">Arthur Miller                                     </t>
  </si>
  <si>
    <t xml:space="preserve">Vidas rebeldes                                    </t>
  </si>
  <si>
    <t xml:space="preserve">Åsa Larsson                                       </t>
  </si>
  <si>
    <t xml:space="preserve">Cuando pase tu ira                                </t>
  </si>
  <si>
    <t xml:space="preserve">Las amigas                                        </t>
  </si>
  <si>
    <t xml:space="preserve">El marido de mi madrastra                         </t>
  </si>
  <si>
    <t xml:space="preserve">Extraterrestre                                    </t>
  </si>
  <si>
    <t xml:space="preserve">Avi Loeb                                          </t>
  </si>
  <si>
    <t xml:space="preserve">Dicen los síntomas                                </t>
  </si>
  <si>
    <t xml:space="preserve">Bárbara Blasco                                    </t>
  </si>
  <si>
    <t xml:space="preserve">Zygmunt Bauman                                    </t>
  </si>
  <si>
    <t xml:space="preserve">Beatriz Luengo                                    </t>
  </si>
  <si>
    <t xml:space="preserve">bell hooks                                        </t>
  </si>
  <si>
    <t xml:space="preserve">Agente Sonya                                      </t>
  </si>
  <si>
    <t xml:space="preserve">Ben Macintyre                                     </t>
  </si>
  <si>
    <t xml:space="preserve">Cómplices                                         </t>
  </si>
  <si>
    <t xml:space="preserve">Corazonadas                                       </t>
  </si>
  <si>
    <t xml:space="preserve">Desde mi muro                                     </t>
  </si>
  <si>
    <t xml:space="preserve">Mundo sin dioses 1. Camino a Sognum               </t>
  </si>
  <si>
    <t xml:space="preserve">América Alucinada                                 </t>
  </si>
  <si>
    <t xml:space="preserve">El amor es una catástrofe natural                 </t>
  </si>
  <si>
    <t xml:space="preserve">Blue Jeans                                        </t>
  </si>
  <si>
    <t xml:space="preserve">Algo tan sencillo como tuitear te quiero          </t>
  </si>
  <si>
    <t>Algo tan sencillo como estar contigo (Serie Algo t</t>
  </si>
  <si>
    <t xml:space="preserve">¿Sabés que te quiero?                             </t>
  </si>
  <si>
    <t xml:space="preserve">Cállame con un beso                               </t>
  </si>
  <si>
    <t xml:space="preserve">La promesa de Julia                               </t>
  </si>
  <si>
    <t xml:space="preserve">El puzle de cristal                               </t>
  </si>
  <si>
    <t xml:space="preserve">Tu espacio organizado                             </t>
  </si>
  <si>
    <t xml:space="preserve">Brenda Haines                                     </t>
  </si>
  <si>
    <t xml:space="preserve">Brigitte Vasallo                                  </t>
  </si>
  <si>
    <t xml:space="preserve">Los accidentes                                    </t>
  </si>
  <si>
    <t xml:space="preserve">Camila Fabbri                                     </t>
  </si>
  <si>
    <t xml:space="preserve">El día que apagaron la luz                        </t>
  </si>
  <si>
    <t xml:space="preserve">Las malas                                         </t>
  </si>
  <si>
    <t xml:space="preserve">Camila Sosa Villada                               </t>
  </si>
  <si>
    <t xml:space="preserve">Mujeres que no perdonan                           </t>
  </si>
  <si>
    <t xml:space="preserve">Camilla Läckberg                                  </t>
  </si>
  <si>
    <t xml:space="preserve">Carlos Ruiz Zafón                                 </t>
  </si>
  <si>
    <t xml:space="preserve">El laberinto de los espíritus                     </t>
  </si>
  <si>
    <t xml:space="preserve">Carvalho: problemas de identidad                  </t>
  </si>
  <si>
    <t xml:space="preserve">Carlos Zanón                                      </t>
  </si>
  <si>
    <t xml:space="preserve">La hija de Cayetana                               </t>
  </si>
  <si>
    <t xml:space="preserve">Carmen Posadas                                    </t>
  </si>
  <si>
    <t xml:space="preserve">El testigo invisible                              </t>
  </si>
  <si>
    <t xml:space="preserve">Lenguaje inclusivo y ESI en las aulas             </t>
  </si>
  <si>
    <t xml:space="preserve">Carolina Tosi                                     </t>
  </si>
  <si>
    <t xml:space="preserve">Carson McCullers                                  </t>
  </si>
  <si>
    <t>Cazadores de sombras 5. Ciudad de las almas perdid</t>
  </si>
  <si>
    <t>Cazadores de sombras 6. Ciudad del fuego celestial</t>
  </si>
  <si>
    <t xml:space="preserve">La Reina del Aire y la Oscuridad                  </t>
  </si>
  <si>
    <t xml:space="preserve">Cazadores de sombras 3. Ciudad de Cristal         </t>
  </si>
  <si>
    <t xml:space="preserve">La cadena de oro                                  </t>
  </si>
  <si>
    <t>ICCP (Inventario de los Cinco Continuos de la Pers</t>
  </si>
  <si>
    <t xml:space="preserve">Alejandro Alberto Castro Solano                   </t>
  </si>
  <si>
    <t xml:space="preserve">Maten a Duarte                                    </t>
  </si>
  <si>
    <t xml:space="preserve">Catalina De Elía                                  </t>
  </si>
  <si>
    <t xml:space="preserve">Diario de la servilleta                           </t>
  </si>
  <si>
    <t xml:space="preserve">Celeste lannelli                                  </t>
  </si>
  <si>
    <t xml:space="preserve">Gabriela Cerruti                                  </t>
  </si>
  <si>
    <t>Actos de caridad. Los dos hombres. El ilustre mago</t>
  </si>
  <si>
    <t xml:space="preserve">César Aira                                        </t>
  </si>
  <si>
    <t xml:space="preserve">Los misterios de Rosario                          </t>
  </si>
  <si>
    <t xml:space="preserve">Varamo                                            </t>
  </si>
  <si>
    <t xml:space="preserve">La princesa primavera                             </t>
  </si>
  <si>
    <t xml:space="preserve">Un sueño realizado                                </t>
  </si>
  <si>
    <t xml:space="preserve">El juego de los mundos                            </t>
  </si>
  <si>
    <t xml:space="preserve">Contra la igualdad de oportunidades               </t>
  </si>
  <si>
    <t xml:space="preserve">César Rendueles                                   </t>
  </si>
  <si>
    <t xml:space="preserve">Star Wars High Republic. Luz de los Jedi (novela) </t>
  </si>
  <si>
    <t xml:space="preserve">Carne y Fuego                                     </t>
  </si>
  <si>
    <t xml:space="preserve">Christian Petersen                                </t>
  </si>
  <si>
    <t xml:space="preserve">Juan Marcelo Cingolani                            </t>
  </si>
  <si>
    <t xml:space="preserve">Cintia Fritz                                      </t>
  </si>
  <si>
    <t xml:space="preserve">La hija del Este                                  </t>
  </si>
  <si>
    <t xml:space="preserve">Clara Usón                                        </t>
  </si>
  <si>
    <t xml:space="preserve">Claudia Ramírez Lomelí                            </t>
  </si>
  <si>
    <t xml:space="preserve">Claudio Zeiger                                    </t>
  </si>
  <si>
    <t xml:space="preserve">La corona de hierba                               </t>
  </si>
  <si>
    <t xml:space="preserve">Colleen McCullough                                </t>
  </si>
  <si>
    <t xml:space="preserve">Las mujeres de César                              </t>
  </si>
  <si>
    <t xml:space="preserve">Favoritos de la fortuna                           </t>
  </si>
  <si>
    <t xml:space="preserve">Pasiones en guerra                                </t>
  </si>
  <si>
    <t xml:space="preserve">El cuerpo prohibido                               </t>
  </si>
  <si>
    <t xml:space="preserve">Eva y Juan                                        </t>
  </si>
  <si>
    <t xml:space="preserve">El código Da Vinci                                </t>
  </si>
  <si>
    <t xml:space="preserve">Dan Brown                                         </t>
  </si>
  <si>
    <t xml:space="preserve">La sinfonía de los animales                       </t>
  </si>
  <si>
    <t xml:space="preserve">Daniel H. Pink                                    </t>
  </si>
  <si>
    <t xml:space="preserve">Daniel López Rosetti                              </t>
  </si>
  <si>
    <t xml:space="preserve">Historia clínica                                  </t>
  </si>
  <si>
    <t xml:space="preserve">Daniel Valdez                                     </t>
  </si>
  <si>
    <t xml:space="preserve">Filosofía en 11 frases                            </t>
  </si>
  <si>
    <t xml:space="preserve">Darío Sztajnszrajber                              </t>
  </si>
  <si>
    <t xml:space="preserve">Filosofía a martillazos. Tomo1                    </t>
  </si>
  <si>
    <t xml:space="preserve">Filosofía a martillazos. Tomo 2                   </t>
  </si>
  <si>
    <t xml:space="preserve">David Abulafia                                    </t>
  </si>
  <si>
    <t xml:space="preserve">El juicio de Adolf Hitler                         </t>
  </si>
  <si>
    <t xml:space="preserve">David King                                        </t>
  </si>
  <si>
    <t xml:space="preserve">La chica que vivió dos veces (Serie Millennium 6) </t>
  </si>
  <si>
    <t xml:space="preserve">David Lagercrantz                                 </t>
  </si>
  <si>
    <t xml:space="preserve">Lo que no te mata te hace mas fuerte              </t>
  </si>
  <si>
    <t>El hombre que perseguía su sombra (Serie Millenniu</t>
  </si>
  <si>
    <t xml:space="preserve">Dean Burnett                                      </t>
  </si>
  <si>
    <t xml:space="preserve">Sé más Yoda                                       </t>
  </si>
  <si>
    <t xml:space="preserve">Gravity Falls. Cómic 6                            </t>
  </si>
  <si>
    <t xml:space="preserve">Cruella. Fashion book                             </t>
  </si>
  <si>
    <t xml:space="preserve">Frozen. ¡Al rescate!                              </t>
  </si>
  <si>
    <t xml:space="preserve">Cruella. La novela                                </t>
  </si>
  <si>
    <t xml:space="preserve">Las desventuras de un joven pato                  </t>
  </si>
  <si>
    <t xml:space="preserve">Star Wars. High Republic #1. Una prueba de valor  </t>
  </si>
  <si>
    <t xml:space="preserve">Star Wars. High Republic #2. En la oscuridad      </t>
  </si>
  <si>
    <t xml:space="preserve">Star Wars. The Mandalorian. Cuaderno galáctico 5  </t>
  </si>
  <si>
    <t xml:space="preserve">Soul. Diario de emociones                         </t>
  </si>
  <si>
    <t xml:space="preserve">Descendientes. El libro de hechizos de Mal        </t>
  </si>
  <si>
    <t xml:space="preserve">Villanos. El más malvado de todos                 </t>
  </si>
  <si>
    <t xml:space="preserve">Princesita Sofía. Guía esencial                   </t>
  </si>
  <si>
    <t xml:space="preserve">Moana. Un mar de ideas y caracoles                </t>
  </si>
  <si>
    <t xml:space="preserve">Episodio VII. Libro de stickers                   </t>
  </si>
  <si>
    <t xml:space="preserve">Moana. Un mar de aventuras. La novela             </t>
  </si>
  <si>
    <t xml:space="preserve">Moana. En busca del destino                       </t>
  </si>
  <si>
    <t xml:space="preserve">Star Wars. Episodio IV (junior novel)             </t>
  </si>
  <si>
    <t xml:space="preserve">La Bella y la Bestia. El libro encantado          </t>
  </si>
  <si>
    <t xml:space="preserve">Gravity Falls. Cómic 5                            </t>
  </si>
  <si>
    <t xml:space="preserve">Princesas. Guía esencial                          </t>
  </si>
  <si>
    <t xml:space="preserve">Gravity Falls. La Tierra antes de los cerdos      </t>
  </si>
  <si>
    <t xml:space="preserve">Princesita Sofia. El castillo. Guia esencial      </t>
  </si>
  <si>
    <t xml:space="preserve">Buscando a Dory. La novela                        </t>
  </si>
  <si>
    <t xml:space="preserve">Star vs. las Fuerzas del Mal. Cómic 1             </t>
  </si>
  <si>
    <t xml:space="preserve">Star Wars. Episodio VI (junior novel)             </t>
  </si>
  <si>
    <t xml:space="preserve">Mi nueva vida                                     </t>
  </si>
  <si>
    <t xml:space="preserve">Arte Color. Tsum Tsum                             </t>
  </si>
  <si>
    <t xml:space="preserve">El Rey León. La novela                            </t>
  </si>
  <si>
    <t>Los Descendientes. Huida de la Isla de los Perdido</t>
  </si>
  <si>
    <t>Descendientes 3. La guía villana para nuevos villa</t>
  </si>
  <si>
    <t xml:space="preserve">Star Wars Episodio VIII Leia Princesa de Alderaan </t>
  </si>
  <si>
    <t xml:space="preserve">El Cascanueces y los Cuatro Reinos                </t>
  </si>
  <si>
    <t xml:space="preserve">Toy Story 4. La historia de la película en cómic  </t>
  </si>
  <si>
    <t xml:space="preserve">Gravity Falls. Mi diario de notas secreto         </t>
  </si>
  <si>
    <t>Star Wars. Episodio VIII. Los últimos Jedi. Novela</t>
  </si>
  <si>
    <t>Star Wars. Episodio VII. El despertar de la Fuerza</t>
  </si>
  <si>
    <t xml:space="preserve">El Rey León. La historia de la película en cómic  </t>
  </si>
  <si>
    <t xml:space="preserve">Frozen. Arte Color                                </t>
  </si>
  <si>
    <t xml:space="preserve">Toy Story 4. Libro de arte y ¡acción!             </t>
  </si>
  <si>
    <t xml:space="preserve">Star Wars. Episodio VI. El regreso del Jedi       </t>
  </si>
  <si>
    <t xml:space="preserve">Star Wars. Episodio IV. Una nueva esperanza       </t>
  </si>
  <si>
    <t xml:space="preserve">Aladdin. Un mundo ideal                           </t>
  </si>
  <si>
    <t xml:space="preserve">Star Wars. Episodio V. El Imperio contraataca     </t>
  </si>
  <si>
    <t xml:space="preserve">Disney Publishing Worldwide                       </t>
  </si>
  <si>
    <t xml:space="preserve">Coco. La historia de la película en Cómic         </t>
  </si>
  <si>
    <t>Gravity Falls. Juega a lo grande con Dipper y Mabe</t>
  </si>
  <si>
    <t xml:space="preserve">Toy Story 4. La novela                            </t>
  </si>
  <si>
    <t xml:space="preserve">El descubrimiento de Bella                        </t>
  </si>
  <si>
    <t xml:space="preserve">Cenicienta en escena                              </t>
  </si>
  <si>
    <t xml:space="preserve">La Navidad de Mickey. Comic                       </t>
  </si>
  <si>
    <t xml:space="preserve">Argentinian produce                               </t>
  </si>
  <si>
    <t xml:space="preserve">La cara norte del corazón                         </t>
  </si>
  <si>
    <t xml:space="preserve">Dolores Redondo                                   </t>
  </si>
  <si>
    <t xml:space="preserve">Luna de Plutón                                    </t>
  </si>
  <si>
    <t xml:space="preserve">La guerra de Ysaak                                </t>
  </si>
  <si>
    <t xml:space="preserve">Valle de la calma                                 </t>
  </si>
  <si>
    <t xml:space="preserve">El libro negro                                    </t>
  </si>
  <si>
    <t xml:space="preserve">DUSCHATZKY  SILVIA                                </t>
  </si>
  <si>
    <t xml:space="preserve">Edgardo Cozarinsky                                </t>
  </si>
  <si>
    <t xml:space="preserve">Turno noche                                       </t>
  </si>
  <si>
    <t xml:space="preserve">Dark                                              </t>
  </si>
  <si>
    <t xml:space="preserve">La máquina de escribir caracteres chinos          </t>
  </si>
  <si>
    <t xml:space="preserve">Eduardo Berti                                     </t>
  </si>
  <si>
    <t xml:space="preserve">La aventura del tocador de señoras                </t>
  </si>
  <si>
    <t xml:space="preserve">Sin noticias de Gurb                              </t>
  </si>
  <si>
    <t xml:space="preserve">La verdad sobre el caso Savolta                   </t>
  </si>
  <si>
    <t xml:space="preserve">El rey recibe                                     </t>
  </si>
  <si>
    <t xml:space="preserve">Cuentos de buenas noches para niñas rebeldes 3    </t>
  </si>
  <si>
    <t xml:space="preserve">La cuestión del arte en el siglo XXI              </t>
  </si>
  <si>
    <t xml:space="preserve">Los incómodos                                     </t>
  </si>
  <si>
    <t xml:space="preserve">Elizabeth Aimar                                   </t>
  </si>
  <si>
    <t xml:space="preserve">Manolito tiene un secreto                         </t>
  </si>
  <si>
    <t xml:space="preserve">Elvira Lindo                                      </t>
  </si>
  <si>
    <t xml:space="preserve">5 consejos para potenciar la inteligencia         </t>
  </si>
  <si>
    <t xml:space="preserve">Enrique Rojas                                     </t>
  </si>
  <si>
    <t xml:space="preserve">Kassell no invita a la lógica                     </t>
  </si>
  <si>
    <t xml:space="preserve">Historia de una investigación                     </t>
  </si>
  <si>
    <t xml:space="preserve">Enriqueta Muñiz                                   </t>
  </si>
  <si>
    <t xml:space="preserve">Eric Hobsbawm                                     </t>
  </si>
  <si>
    <t xml:space="preserve">Éric Vuillard                                     </t>
  </si>
  <si>
    <t xml:space="preserve">14 de julio                                       </t>
  </si>
  <si>
    <t xml:space="preserve">Erich Fromm                                       </t>
  </si>
  <si>
    <t xml:space="preserve">Ernesto Sabato                                    </t>
  </si>
  <si>
    <t xml:space="preserve">Heterodoxia                                       </t>
  </si>
  <si>
    <t xml:space="preserve">Abbadón, el exterminador                          </t>
  </si>
  <si>
    <t xml:space="preserve">Antes del fin                                     </t>
  </si>
  <si>
    <t xml:space="preserve">Aquitania                                         </t>
  </si>
  <si>
    <t xml:space="preserve">Eva García Sáenz de Urturi                        </t>
  </si>
  <si>
    <t xml:space="preserve">Los ritos del agua                                </t>
  </si>
  <si>
    <t xml:space="preserve">Cuentos completos                                 </t>
  </si>
  <si>
    <t xml:space="preserve">Evelio Rosero                                     </t>
  </si>
  <si>
    <t xml:space="preserve">La marchita, el escudo y el bombo                 </t>
  </si>
  <si>
    <t xml:space="preserve">Ezequiel Adamovsky                                </t>
  </si>
  <si>
    <t xml:space="preserve">El cambio y la impostura                          </t>
  </si>
  <si>
    <t xml:space="preserve">Historia de la Argentina                          </t>
  </si>
  <si>
    <t xml:space="preserve">Fabián Casas                                      </t>
  </si>
  <si>
    <t xml:space="preserve">Titanes del coco                                  </t>
  </si>
  <si>
    <t xml:space="preserve">Ocio                                              </t>
  </si>
  <si>
    <t xml:space="preserve">Papel para envolver verdura                       </t>
  </si>
  <si>
    <t xml:space="preserve">Últimos poemas en prozac                          </t>
  </si>
  <si>
    <t xml:space="preserve">Descubriendo el cerebro                           </t>
  </si>
  <si>
    <t xml:space="preserve">Facundo Manes                                     </t>
  </si>
  <si>
    <t xml:space="preserve">El cerebro argentino                              </t>
  </si>
  <si>
    <t xml:space="preserve">Cerebros en construcción                          </t>
  </si>
  <si>
    <t xml:space="preserve">La última salida                                  </t>
  </si>
  <si>
    <t xml:space="preserve">Federico Axat                                     </t>
  </si>
  <si>
    <t xml:space="preserve">Amnesia                                           </t>
  </si>
  <si>
    <t xml:space="preserve">Federico Delgado                                  </t>
  </si>
  <si>
    <t xml:space="preserve">Federico Jeanmaire                                </t>
  </si>
  <si>
    <t xml:space="preserve">Fernández mata a Fernández                        </t>
  </si>
  <si>
    <t xml:space="preserve">La creación de Eva                                </t>
  </si>
  <si>
    <t xml:space="preserve">Federico Lorenz                                   </t>
  </si>
  <si>
    <t xml:space="preserve">Elogio de la docencia                             </t>
  </si>
  <si>
    <t xml:space="preserve">Esta noche dime que me quieres                    </t>
  </si>
  <si>
    <t xml:space="preserve">Federico Moccia                                   </t>
  </si>
  <si>
    <t xml:space="preserve">El paseo                                          </t>
  </si>
  <si>
    <t xml:space="preserve">Felipe Celesia                                    </t>
  </si>
  <si>
    <t xml:space="preserve">Felipe Pigna                                      </t>
  </si>
  <si>
    <t xml:space="preserve">Efemérides. 25 de Mayo                            </t>
  </si>
  <si>
    <t xml:space="preserve">Efemérides. 17 de Agosto                          </t>
  </si>
  <si>
    <t xml:space="preserve">Mujeres tenían que ser                            </t>
  </si>
  <si>
    <t xml:space="preserve">Efemérides. 9 de julio                            </t>
  </si>
  <si>
    <t xml:space="preserve">Evita. Jirones de su vida                         </t>
  </si>
  <si>
    <t xml:space="preserve">La guerra del Paraguay                            </t>
  </si>
  <si>
    <t xml:space="preserve">Colón. La historieta                              </t>
  </si>
  <si>
    <t xml:space="preserve">Mitos de la historia Argentina 5                  </t>
  </si>
  <si>
    <t xml:space="preserve">Mujeres insolentes de la historia 2               </t>
  </si>
  <si>
    <t xml:space="preserve">Manuel Belgrano                                   </t>
  </si>
  <si>
    <t xml:space="preserve">Mujeres insolentes de la historia                 </t>
  </si>
  <si>
    <t xml:space="preserve">Los cuentos de Don Manuel                         </t>
  </si>
  <si>
    <t xml:space="preserve">Mitos de la historia argentina 2                  </t>
  </si>
  <si>
    <t xml:space="preserve">Gardel                                            </t>
  </si>
  <si>
    <t xml:space="preserve">Fernanda García Lao                               </t>
  </si>
  <si>
    <t xml:space="preserve">Los peces de la amargura                          </t>
  </si>
  <si>
    <t xml:space="preserve">Vetas profundas                                   </t>
  </si>
  <si>
    <t xml:space="preserve">Fernando Esteves                                  </t>
  </si>
  <si>
    <t xml:space="preserve">El Di Tella                                       </t>
  </si>
  <si>
    <t xml:space="preserve">Fernando García                                   </t>
  </si>
  <si>
    <t xml:space="preserve">Fernando Krapp                                    </t>
  </si>
  <si>
    <t xml:space="preserve">Fernando Savater                                  </t>
  </si>
  <si>
    <t xml:space="preserve">La peor parte                                     </t>
  </si>
  <si>
    <t xml:space="preserve">Marihuana                                         </t>
  </si>
  <si>
    <t xml:space="preserve">Fernando Soriano                                  </t>
  </si>
  <si>
    <t xml:space="preserve">La madre                                          </t>
  </si>
  <si>
    <t xml:space="preserve">Fito Paez                                         </t>
  </si>
  <si>
    <t xml:space="preserve">Diario de viaje                                   </t>
  </si>
  <si>
    <t xml:space="preserve">Los días de Kirchner                              </t>
  </si>
  <si>
    <t xml:space="preserve">Florencia Canale                                  </t>
  </si>
  <si>
    <t xml:space="preserve">Lujuria y poder                                   </t>
  </si>
  <si>
    <t xml:space="preserve">La hora del destierro                             </t>
  </si>
  <si>
    <t xml:space="preserve">La libertina                                      </t>
  </si>
  <si>
    <t xml:space="preserve">Amores prohibidos                                 </t>
  </si>
  <si>
    <t xml:space="preserve">Sangre y deseo                                    </t>
  </si>
  <si>
    <t xml:space="preserve">Errantes                                          </t>
  </si>
  <si>
    <t xml:space="preserve">Florencia Etcheves                                </t>
  </si>
  <si>
    <t xml:space="preserve">La sirena                                         </t>
  </si>
  <si>
    <t xml:space="preserve">Florencia Raele                                   </t>
  </si>
  <si>
    <t xml:space="preserve">La preparación de la aventura amorosa             </t>
  </si>
  <si>
    <t xml:space="preserve">Francisco Bitar                                   </t>
  </si>
  <si>
    <t xml:space="preserve">Franco Lindner                                    </t>
  </si>
  <si>
    <t xml:space="preserve">Historias de diván. Diez relatos de vida          </t>
  </si>
  <si>
    <t xml:space="preserve">Gabriel Rolón                                     </t>
  </si>
  <si>
    <t xml:space="preserve">Palabras cruzadas                                 </t>
  </si>
  <si>
    <t xml:space="preserve">Medianoche en Buenos Aires                        </t>
  </si>
  <si>
    <t xml:space="preserve">Los padecientes                                   </t>
  </si>
  <si>
    <t xml:space="preserve">El precio de la pasión                            </t>
  </si>
  <si>
    <t xml:space="preserve">La voz ausente                                    </t>
  </si>
  <si>
    <t xml:space="preserve">La revolución de las viejas                       </t>
  </si>
  <si>
    <t xml:space="preserve">El jefe                                           </t>
  </si>
  <si>
    <t xml:space="preserve">El hilo invisible                                 </t>
  </si>
  <si>
    <t xml:space="preserve">George R. R. Martin                               </t>
  </si>
  <si>
    <t xml:space="preserve">Juego de tronos nº 04/04                          </t>
  </si>
  <si>
    <t xml:space="preserve">Los amnésicos                                     </t>
  </si>
  <si>
    <t xml:space="preserve">Géraldine Schwarz                                 </t>
  </si>
  <si>
    <t xml:space="preserve">Gérard Pommier                                    </t>
  </si>
  <si>
    <t xml:space="preserve">Germán Moldes                                     </t>
  </si>
  <si>
    <t xml:space="preserve">Gerónimo Stilton                                  </t>
  </si>
  <si>
    <t xml:space="preserve">El misterioso caso de los Juegos Olímpicos        </t>
  </si>
  <si>
    <t xml:space="preserve">¡Estás de lava hasta el cuello!                   </t>
  </si>
  <si>
    <t xml:space="preserve">¡Quita las patas de la piedra de fuego!           </t>
  </si>
  <si>
    <t xml:space="preserve">El tesoro del pirata fantasma                     </t>
  </si>
  <si>
    <t xml:space="preserve">Trece fantasmas para Tenebrosa                    </t>
  </si>
  <si>
    <t>Gerónimo Stilton 7. El galeón de los gatos piratas</t>
  </si>
  <si>
    <t xml:space="preserve">El castillo de Roca Tacaña                        </t>
  </si>
  <si>
    <t xml:space="preserve">¡Vigilen las colas, caen meteoritos!              </t>
  </si>
  <si>
    <t xml:space="preserve">Un disparatado viaje a Ratikistán                 </t>
  </si>
  <si>
    <t xml:space="preserve">¡Salvemos al vampiro!                             </t>
  </si>
  <si>
    <t xml:space="preserve">¡Por mil mamuts, se me congela la cola!           </t>
  </si>
  <si>
    <t>Stilton 54. A las ocho en punto... ¡Clase de queso</t>
  </si>
  <si>
    <t xml:space="preserve">Una maleta llena de fastasmas                     </t>
  </si>
  <si>
    <t xml:space="preserve">Geronimo Stilton 6. La sonrisa de la Mona Ratisa  </t>
  </si>
  <si>
    <t xml:space="preserve">El rap del miedo                                  </t>
  </si>
  <si>
    <t>Tenebrosa Tenebrax 7. Escalofríos en la montaña ru</t>
  </si>
  <si>
    <t xml:space="preserve">Peter Pan                                         </t>
  </si>
  <si>
    <t xml:space="preserve">¡Dinosaurio dormilón!                             </t>
  </si>
  <si>
    <t>Geronimo Stilton 13. El castillo de Zampachicha Mi</t>
  </si>
  <si>
    <t xml:space="preserve"> ¡Tremendosaurios a la carga!                     </t>
  </si>
  <si>
    <t xml:space="preserve">¡Por mil huecesillos, como pesa el brontosaurio!  </t>
  </si>
  <si>
    <t>Prehistorratones 11. ¡En busca de la ostra megalít</t>
  </si>
  <si>
    <t xml:space="preserve">Muerdosaurio en el mar... ¡tesoro por rescatar!   </t>
  </si>
  <si>
    <t xml:space="preserve">Llueven malas noticias Stiltonout                 </t>
  </si>
  <si>
    <t>Tenebrosa Tenebrax 8. El temible secreto de Entier</t>
  </si>
  <si>
    <t xml:space="preserve">Geronimo Stilton 12. El amor es como el queso     </t>
  </si>
  <si>
    <t>Prehistorratones 12.  ¡Pulposauria glotona... peli</t>
  </si>
  <si>
    <t xml:space="preserve">Se me ha roto el tiranosaurio                     </t>
  </si>
  <si>
    <t xml:space="preserve">Stilton 8.¡Quita esas patas caraqueso!            </t>
  </si>
  <si>
    <t xml:space="preserve">Grandes historias. Mujercitas                     </t>
  </si>
  <si>
    <t xml:space="preserve">Grandes historias. Los tres mosqueteros           </t>
  </si>
  <si>
    <t xml:space="preserve">GS Alicia en el país de las maravillas            </t>
  </si>
  <si>
    <t>Geronimo Stiton 9. ¡El misterio del tesoro desapar</t>
  </si>
  <si>
    <t>Geronimo Stilton 10. Cuatro ratones en la Selva Ne</t>
  </si>
  <si>
    <t xml:space="preserve">Geronimo Stilton 11. El fantasma del subterráneo  </t>
  </si>
  <si>
    <t>El infinito en la palma de la mano(Premio BBve 08)</t>
  </si>
  <si>
    <t xml:space="preserve">Gioconda Belli                                    </t>
  </si>
  <si>
    <t xml:space="preserve">Cómo hablar con un conservador                    </t>
  </si>
  <si>
    <t xml:space="preserve">Gloria Álvarez Cross                              </t>
  </si>
  <si>
    <t xml:space="preserve">Gonzalo Celorio                                   </t>
  </si>
  <si>
    <t xml:space="preserve">Barbara Susana Gottheil                           </t>
  </si>
  <si>
    <t xml:space="preserve">Groucho Marx                                      </t>
  </si>
  <si>
    <t xml:space="preserve">Godel (Para todos)                                </t>
  </si>
  <si>
    <t xml:space="preserve">Guillermo Martínez                                </t>
  </si>
  <si>
    <t xml:space="preserve">La muerte lenta de Luciana B.                     </t>
  </si>
  <si>
    <t xml:space="preserve">Infierno grande (Ed. Conmemorativa)               </t>
  </si>
  <si>
    <t xml:space="preserve">La razón literaria                                </t>
  </si>
  <si>
    <t xml:space="preserve">Una felicidad repulsiva                           </t>
  </si>
  <si>
    <t xml:space="preserve">La mujer del maestro                              </t>
  </si>
  <si>
    <t xml:space="preserve">Acerca de Roderer                                 </t>
  </si>
  <si>
    <t xml:space="preserve">Yo también tuve una novia bisexual                </t>
  </si>
  <si>
    <t xml:space="preserve">Borges y la matemática                            </t>
  </si>
  <si>
    <t xml:space="preserve">Los crímenes de Alicia                            </t>
  </si>
  <si>
    <t xml:space="preserve">Una madre protectora                              </t>
  </si>
  <si>
    <t xml:space="preserve">Infierno grande                                   </t>
  </si>
  <si>
    <t xml:space="preserve">El pibe                                           </t>
  </si>
  <si>
    <t xml:space="preserve">Guillermo Saccomanno                              </t>
  </si>
  <si>
    <t xml:space="preserve">Amor invertido                                    </t>
  </si>
  <si>
    <t xml:space="preserve">El oficinista                                     </t>
  </si>
  <si>
    <t xml:space="preserve">Animales domésticos                               </t>
  </si>
  <si>
    <t xml:space="preserve">El buen dolor                                     </t>
  </si>
  <si>
    <t xml:space="preserve">Bajo bandera                                      </t>
  </si>
  <si>
    <t xml:space="preserve">Terrible accidente del alma                       </t>
  </si>
  <si>
    <t xml:space="preserve">Antonio                                           </t>
  </si>
  <si>
    <t xml:space="preserve">Cuando temblamos                                  </t>
  </si>
  <si>
    <t xml:space="preserve">El sufrimiento de los seres comunes               </t>
  </si>
  <si>
    <t xml:space="preserve">Soy la peste                                      </t>
  </si>
  <si>
    <t xml:space="preserve">Luis Gusmán                                       </t>
  </si>
  <si>
    <t xml:space="preserve">H.G.Oesterheld                                    </t>
  </si>
  <si>
    <t xml:space="preserve">Ernie Pike 4                                      </t>
  </si>
  <si>
    <t xml:space="preserve">Ernie Pike 5                                      </t>
  </si>
  <si>
    <t xml:space="preserve">Ernie Pike 1                                      </t>
  </si>
  <si>
    <t xml:space="preserve">Ernie Pike 2                                      </t>
  </si>
  <si>
    <t xml:space="preserve">Ernie Pike 3                                      </t>
  </si>
  <si>
    <t xml:space="preserve">Hannah Arendt                                     </t>
  </si>
  <si>
    <t xml:space="preserve">¿Qué es la política?                              </t>
  </si>
  <si>
    <t xml:space="preserve">Haroldo Conti                                     </t>
  </si>
  <si>
    <t xml:space="preserve">En vida                                           </t>
  </si>
  <si>
    <t xml:space="preserve">Alrededor de la jaula                             </t>
  </si>
  <si>
    <t xml:space="preserve">Haruki Murakami                                   </t>
  </si>
  <si>
    <t xml:space="preserve">La caza del carnero salvaje                       </t>
  </si>
  <si>
    <t xml:space="preserve">Música, sólo música                               </t>
  </si>
  <si>
    <t xml:space="preserve">Heather Morris                                    </t>
  </si>
  <si>
    <t xml:space="preserve">El viaje de Cilka                                 </t>
  </si>
  <si>
    <t xml:space="preserve">La chica de la Leica                              </t>
  </si>
  <si>
    <t xml:space="preserve">Helena Janeczek                                   </t>
  </si>
  <si>
    <t xml:space="preserve">Henning Mankell                                   </t>
  </si>
  <si>
    <t xml:space="preserve">El hombre de la dinamita                          </t>
  </si>
  <si>
    <t xml:space="preserve">Hervé Le Tellier                                  </t>
  </si>
  <si>
    <t xml:space="preserve">Hideko Yamashita                                  </t>
  </si>
  <si>
    <t xml:space="preserve">Rusos de Putin                                    </t>
  </si>
  <si>
    <t xml:space="preserve">Hinde Pomeraniec                                  </t>
  </si>
  <si>
    <t xml:space="preserve">Howard Gardner                                    </t>
  </si>
  <si>
    <t xml:space="preserve">Hugo Alconada Mon                                 </t>
  </si>
  <si>
    <t xml:space="preserve">Pausa                                             </t>
  </si>
  <si>
    <t xml:space="preserve">La experiencia del cliente                        </t>
  </si>
  <si>
    <t xml:space="preserve">Hugo Brunetta                                     </t>
  </si>
  <si>
    <t xml:space="preserve">Ian Kershaw                                       </t>
  </si>
  <si>
    <t xml:space="preserve">Ignacio Zuleta                                    </t>
  </si>
  <si>
    <t xml:space="preserve">El papa peronista                                 </t>
  </si>
  <si>
    <t xml:space="preserve">Irvin D. Yalom                                    </t>
  </si>
  <si>
    <t xml:space="preserve">Un año con Schopenhauer                           </t>
  </si>
  <si>
    <t xml:space="preserve">Memorias de un psiquiatra                         </t>
  </si>
  <si>
    <t xml:space="preserve">Isaac Rosa                                        </t>
  </si>
  <si>
    <t xml:space="preserve">Vegh, Isidoro                                     </t>
  </si>
  <si>
    <t xml:space="preserve">La casa de papel. Escape book                     </t>
  </si>
  <si>
    <t xml:space="preserve">Ivan Tapia                                        </t>
  </si>
  <si>
    <t xml:space="preserve">J. D. Nasio                                       </t>
  </si>
  <si>
    <t xml:space="preserve">J. J. Benítez                                     </t>
  </si>
  <si>
    <t xml:space="preserve">Saidan. Caballo de Troya 3                        </t>
  </si>
  <si>
    <t xml:space="preserve">Tengo a papá                                      </t>
  </si>
  <si>
    <t xml:space="preserve">Al sur de la razón                                </t>
  </si>
  <si>
    <t xml:space="preserve">Sólo para tus ojos                                </t>
  </si>
  <si>
    <t xml:space="preserve">Una luz en el interior. Vol. 1                    </t>
  </si>
  <si>
    <t xml:space="preserve">El diario de Eliseo. Caballo de Troya             </t>
  </si>
  <si>
    <t xml:space="preserve">Gog                                               </t>
  </si>
  <si>
    <t xml:space="preserve">La gran catástrofe amarilla                       </t>
  </si>
  <si>
    <t xml:space="preserve">J. M. G. Le Clézio                                </t>
  </si>
  <si>
    <t xml:space="preserve">J. R. R. Tolkien                                  </t>
  </si>
  <si>
    <t xml:space="preserve">Jacques Lacan                                     </t>
  </si>
  <si>
    <t xml:space="preserve">Un esfuerzo de poesía                             </t>
  </si>
  <si>
    <t xml:space="preserve">Todo el mundo es loco                             </t>
  </si>
  <si>
    <t xml:space="preserve">James D. Watson                                   </t>
  </si>
  <si>
    <t xml:space="preserve">Independencia                                     </t>
  </si>
  <si>
    <t xml:space="preserve">Javier Cercas                                     </t>
  </si>
  <si>
    <t xml:space="preserve">Terra Alta                                        </t>
  </si>
  <si>
    <t xml:space="preserve">Goût, Gluten Free                                 </t>
  </si>
  <si>
    <t xml:space="preserve">Javier López                                      </t>
  </si>
  <si>
    <t xml:space="preserve">Javier Moro                                       </t>
  </si>
  <si>
    <t xml:space="preserve">El pie de Jaipur                                  </t>
  </si>
  <si>
    <t xml:space="preserve">El maestro del Prado                              </t>
  </si>
  <si>
    <t xml:space="preserve">Javier Sierra                                     </t>
  </si>
  <si>
    <t xml:space="preserve">Roswell: secreto de estado                        </t>
  </si>
  <si>
    <t xml:space="preserve">El ángel perdido                                  </t>
  </si>
  <si>
    <t xml:space="preserve">La pirámide inmortal                              </t>
  </si>
  <si>
    <t xml:space="preserve">En busca de la edad de oro                        </t>
  </si>
  <si>
    <t xml:space="preserve">La ruta prohibida y otros enigmas de la Historia  </t>
  </si>
  <si>
    <t xml:space="preserve">El mensaje de Pandora                             </t>
  </si>
  <si>
    <t xml:space="preserve">La dama azul                                      </t>
  </si>
  <si>
    <t xml:space="preserve">La cena secreta                                   </t>
  </si>
  <si>
    <t xml:space="preserve">El fuego invisible                                </t>
  </si>
  <si>
    <t xml:space="preserve">En busca de la Edad de Oro                        </t>
  </si>
  <si>
    <t xml:space="preserve">Camino al Este                                    </t>
  </si>
  <si>
    <t xml:space="preserve">Javier Sinay                                      </t>
  </si>
  <si>
    <t xml:space="preserve">Las reglas del destino                            </t>
  </si>
  <si>
    <t xml:space="preserve">Hoffland, mis reglas                              </t>
  </si>
  <si>
    <t xml:space="preserve">Amor de verano                                    </t>
  </si>
  <si>
    <t xml:space="preserve">Amor de invierno                                  </t>
  </si>
  <si>
    <t xml:space="preserve">Diccionario de psicoanálisis                      </t>
  </si>
  <si>
    <t xml:space="preserve">Jean Laplanche                                    </t>
  </si>
  <si>
    <t xml:space="preserve">Crea y divaga                                     </t>
  </si>
  <si>
    <t xml:space="preserve">Jeff Bezos                                        </t>
  </si>
  <si>
    <t>A veces estoy contenta, pero tengo ganas de llorar</t>
  </si>
  <si>
    <t xml:space="preserve">Jens Christian Grøndahl                           </t>
  </si>
  <si>
    <t xml:space="preserve">Jesper Roine                                      </t>
  </si>
  <si>
    <t xml:space="preserve">Intemperie                                        </t>
  </si>
  <si>
    <t xml:space="preserve">Jesús Carrasco                                    </t>
  </si>
  <si>
    <t xml:space="preserve">Llévame a casa                                    </t>
  </si>
  <si>
    <t xml:space="preserve">Jim Mac Laughlin                                  </t>
  </si>
  <si>
    <t xml:space="preserve">Jimena Dib                                        </t>
  </si>
  <si>
    <t xml:space="preserve">Joan Garriga                                      </t>
  </si>
  <si>
    <t xml:space="preserve">El buen amor en la pareja                         </t>
  </si>
  <si>
    <t xml:space="preserve">Bailando juntos                                   </t>
  </si>
  <si>
    <t xml:space="preserve">El camino blanco                                  </t>
  </si>
  <si>
    <t xml:space="preserve">Cuervos                                           </t>
  </si>
  <si>
    <t xml:space="preserve">La ira de los ángeles                             </t>
  </si>
  <si>
    <t xml:space="preserve">El frío de la muerte                              </t>
  </si>
  <si>
    <t xml:space="preserve">Música nocturna                                   </t>
  </si>
  <si>
    <t xml:space="preserve">Libertad para los osos                            </t>
  </si>
  <si>
    <t xml:space="preserve">John Irving                                       </t>
  </si>
  <si>
    <t xml:space="preserve">Avenida de los misterios                          </t>
  </si>
  <si>
    <t xml:space="preserve">Una pequeña ciudad en Alemania                    </t>
  </si>
  <si>
    <t xml:space="preserve">John le Carré                                     </t>
  </si>
  <si>
    <t xml:space="preserve">The Night Manager. El infiltrado                  </t>
  </si>
  <si>
    <t xml:space="preserve">Nuestro juego                                     </t>
  </si>
  <si>
    <t xml:space="preserve">La Casa Rusia                                     </t>
  </si>
  <si>
    <t xml:space="preserve">Volar en círculos                                 </t>
  </si>
  <si>
    <t xml:space="preserve">Un traidor como los nuestros                      </t>
  </si>
  <si>
    <t xml:space="preserve">El espejo de los espías                           </t>
  </si>
  <si>
    <t xml:space="preserve">La chica del tambor                               </t>
  </si>
  <si>
    <t xml:space="preserve">El topo                                           </t>
  </si>
  <si>
    <t xml:space="preserve">Un espía perfecto                                 </t>
  </si>
  <si>
    <t xml:space="preserve">El honorable colegial                             </t>
  </si>
  <si>
    <t xml:space="preserve">Single &amp; Single                                   </t>
  </si>
  <si>
    <t xml:space="preserve">El legado de los espías                           </t>
  </si>
  <si>
    <t xml:space="preserve">Asesinato de calidad                              </t>
  </si>
  <si>
    <t xml:space="preserve">Llamada para el muerto                            </t>
  </si>
  <si>
    <t xml:space="preserve">La gente de Smiley                                </t>
  </si>
  <si>
    <t xml:space="preserve">Un hombre decente                                 </t>
  </si>
  <si>
    <t xml:space="preserve">Néstor. El hombre que cambio todo                 </t>
  </si>
  <si>
    <t xml:space="preserve">Jorge Dotto                                       </t>
  </si>
  <si>
    <t xml:space="preserve">Jorge Fernández Díaz                              </t>
  </si>
  <si>
    <t xml:space="preserve">Te amaré locamente                                </t>
  </si>
  <si>
    <t xml:space="preserve">La herida                                         </t>
  </si>
  <si>
    <t xml:space="preserve">Una historia argentina en tiempo real             </t>
  </si>
  <si>
    <t xml:space="preserve">La traición                                       </t>
  </si>
  <si>
    <t xml:space="preserve">El hombre que se inventó a sí mismo               </t>
  </si>
  <si>
    <t xml:space="preserve">Jorge Fontevecchia                                </t>
  </si>
  <si>
    <t xml:space="preserve">Jorge Luis Borges                                 </t>
  </si>
  <si>
    <t xml:space="preserve">Nuevo cambio                                      </t>
  </si>
  <si>
    <t xml:space="preserve">Jorge Macri                                       </t>
  </si>
  <si>
    <t xml:space="preserve">Historia crítica de la literatura argentina 12    </t>
  </si>
  <si>
    <t xml:space="preserve">Jorge Monteleone                                  </t>
  </si>
  <si>
    <t xml:space="preserve">La astucia de la razón                            </t>
  </si>
  <si>
    <t xml:space="preserve">José Pablo Feinmann                               </t>
  </si>
  <si>
    <t xml:space="preserve">El ejército de ceniza                             </t>
  </si>
  <si>
    <t xml:space="preserve">Historia y pasión                                 </t>
  </si>
  <si>
    <t xml:space="preserve">La sombra de Heidegger                            </t>
  </si>
  <si>
    <t xml:space="preserve">El cadáver imposible                              </t>
  </si>
  <si>
    <t xml:space="preserve">Ni el tiro del final                              </t>
  </si>
  <si>
    <t xml:space="preserve">El mandato                                        </t>
  </si>
  <si>
    <t xml:space="preserve">La crítica de las armas                           </t>
  </si>
  <si>
    <t xml:space="preserve">La condición argentina                            </t>
  </si>
  <si>
    <t xml:space="preserve">Crítica del neoliberalismo                        </t>
  </si>
  <si>
    <t xml:space="preserve">El peronismo y la primacía de la política         </t>
  </si>
  <si>
    <t xml:space="preserve">Filosofía y derechos humanos                      </t>
  </si>
  <si>
    <t xml:space="preserve">Juan Carlos Kreimer                               </t>
  </si>
  <si>
    <t xml:space="preserve">Juan David Nasio                                  </t>
  </si>
  <si>
    <t xml:space="preserve">Juan Diego Gómez Gómez                            </t>
  </si>
  <si>
    <t xml:space="preserve">Manual para irreverentes                          </t>
  </si>
  <si>
    <t xml:space="preserve">María Domecq                                      </t>
  </si>
  <si>
    <t xml:space="preserve">Los viernes. Tomo uno                             </t>
  </si>
  <si>
    <t xml:space="preserve">La tierra elegida                                 </t>
  </si>
  <si>
    <t xml:space="preserve">Los viernes. Tomo cuatro                          </t>
  </si>
  <si>
    <t xml:space="preserve">La clase peligrosa                                </t>
  </si>
  <si>
    <t xml:space="preserve">Juan Grabois                                      </t>
  </si>
  <si>
    <t xml:space="preserve">El artista más grande del mundo                   </t>
  </si>
  <si>
    <t xml:space="preserve">Juan José Becerra                                 </t>
  </si>
  <si>
    <t xml:space="preserve">¡Felicidades!                                     </t>
  </si>
  <si>
    <t xml:space="preserve">Fenómenos argentinos                              </t>
  </si>
  <si>
    <t xml:space="preserve">Glosa                                             </t>
  </si>
  <si>
    <t xml:space="preserve">Juan José Saer                                    </t>
  </si>
  <si>
    <t xml:space="preserve">El limonero real                                  </t>
  </si>
  <si>
    <t xml:space="preserve">Trabajos                                          </t>
  </si>
  <si>
    <t xml:space="preserve">Poemas. Borradores inéditos 3                     </t>
  </si>
  <si>
    <t xml:space="preserve">A medio borrar                                    </t>
  </si>
  <si>
    <t xml:space="preserve">Ensayos. Borradores inéditos 4                    </t>
  </si>
  <si>
    <t xml:space="preserve">La narración objeto                               </t>
  </si>
  <si>
    <t xml:space="preserve">Juan Manuel Robles                                </t>
  </si>
  <si>
    <t xml:space="preserve">Pablo Escobar. Mi padre                           </t>
  </si>
  <si>
    <t xml:space="preserve">Juan Pablo Escobar                                </t>
  </si>
  <si>
    <t xml:space="preserve">Juan Sklar                                        </t>
  </si>
  <si>
    <t xml:space="preserve">Espejo retrovisor                                 </t>
  </si>
  <si>
    <t xml:space="preserve">Judith Butler                                     </t>
  </si>
  <si>
    <t xml:space="preserve">Cuerpos aliados y lucha política                  </t>
  </si>
  <si>
    <t xml:space="preserve">Deshacer el género                                </t>
  </si>
  <si>
    <t xml:space="preserve">La mente ansiosa                                  </t>
  </si>
  <si>
    <t xml:space="preserve">Judson Brewer                                     </t>
  </si>
  <si>
    <t xml:space="preserve">La lengua alemana                                 </t>
  </si>
  <si>
    <t xml:space="preserve">Jürgen Klaric                                     </t>
  </si>
  <si>
    <t xml:space="preserve">Véndele a la mente, no a la gente                 </t>
  </si>
  <si>
    <t xml:space="preserve">Bon Appétit                                       </t>
  </si>
  <si>
    <t xml:space="preserve">Karina Gao                                        </t>
  </si>
  <si>
    <t xml:space="preserve">Karina Pacheco                                    </t>
  </si>
  <si>
    <t xml:space="preserve">Karina Valeria Pintos                             </t>
  </si>
  <si>
    <t xml:space="preserve">Keri Smith                                        </t>
  </si>
  <si>
    <t xml:space="preserve">Parar                                             </t>
  </si>
  <si>
    <t xml:space="preserve">LAPEGUE  SERGIO                                   </t>
  </si>
  <si>
    <t xml:space="preserve">Cuando me veas                                    </t>
  </si>
  <si>
    <t xml:space="preserve">Alas de fuego                                     </t>
  </si>
  <si>
    <t xml:space="preserve">Civilizaciones                                    </t>
  </si>
  <si>
    <t xml:space="preserve">Laurent Binet                                     </t>
  </si>
  <si>
    <t>101 hamburguesas que tenés que probar antes de mor</t>
  </si>
  <si>
    <t xml:space="preserve">Leandro Volpe                                     </t>
  </si>
  <si>
    <t xml:space="preserve">Fugaz                                             </t>
  </si>
  <si>
    <t xml:space="preserve">Leila Sucari                                      </t>
  </si>
  <si>
    <t xml:space="preserve">Regreso a Ítaca                                   </t>
  </si>
  <si>
    <t xml:space="preserve">Leonardo Padura                                   </t>
  </si>
  <si>
    <t xml:space="preserve">La novela de mi vida                              </t>
  </si>
  <si>
    <t xml:space="preserve">Aquello estaba deseando ocurrir                   </t>
  </si>
  <si>
    <t xml:space="preserve">Agua por todas partes                             </t>
  </si>
  <si>
    <t xml:space="preserve">La desaparición de Majorana                       </t>
  </si>
  <si>
    <t xml:space="preserve">Leonardo Sciascia                                 </t>
  </si>
  <si>
    <t xml:space="preserve">Morder la manzana                                 </t>
  </si>
  <si>
    <t xml:space="preserve">Leticia Dolera                                    </t>
  </si>
  <si>
    <t xml:space="preserve">Sexo ATR                                          </t>
  </si>
  <si>
    <t xml:space="preserve">Lic. Cecilia Ce                                   </t>
  </si>
  <si>
    <t xml:space="preserve">Carnaval toda la vida                             </t>
  </si>
  <si>
    <t xml:space="preserve">38 estrellas                                      </t>
  </si>
  <si>
    <t xml:space="preserve">Violencias de género                              </t>
  </si>
  <si>
    <t xml:space="preserve">Liliana Hendel                                    </t>
  </si>
  <si>
    <t xml:space="preserve">La marca del meridiano                            </t>
  </si>
  <si>
    <t xml:space="preserve">Lorenzo Silva                                     </t>
  </si>
  <si>
    <t xml:space="preserve">La niebla y la doncella                           </t>
  </si>
  <si>
    <t xml:space="preserve">Música para feos                                  </t>
  </si>
  <si>
    <t xml:space="preserve">El mal de Corcira                                 </t>
  </si>
  <si>
    <t xml:space="preserve">Lorrie Moore                                      </t>
  </si>
  <si>
    <t xml:space="preserve">Al pie de la escalera                             </t>
  </si>
  <si>
    <t xml:space="preserve">Lourdes Ferro                                     </t>
  </si>
  <si>
    <t xml:space="preserve">Alumbra la luna                                   </t>
  </si>
  <si>
    <t xml:space="preserve">Lu Gaitán                                         </t>
  </si>
  <si>
    <t xml:space="preserve">Asuntos de Venus                                  </t>
  </si>
  <si>
    <t xml:space="preserve">Modo creativo                                     </t>
  </si>
  <si>
    <t>Star Wars Rebels. Clones vs droides. Libro de stic</t>
  </si>
  <si>
    <t xml:space="preserve">Star Wars Rebels. Aventuras rebeldes. Stickers    </t>
  </si>
  <si>
    <t xml:space="preserve">Star Wars. Episodio I. La amenaza fantasma        </t>
  </si>
  <si>
    <t xml:space="preserve">Star Wars.Un nuevo despertar                      </t>
  </si>
  <si>
    <t xml:space="preserve">Star Wars. Episodio II. El ataque de los clones   </t>
  </si>
  <si>
    <t>Star Wars BattleFront Compañía Crepúsculo (Novela)</t>
  </si>
  <si>
    <t>Star Wars Consecuencias El fin del Imperio (novela</t>
  </si>
  <si>
    <t xml:space="preserve">Star Wars Consecuencias Deuda de vida (novela)    </t>
  </si>
  <si>
    <t xml:space="preserve">Star Wars. Una aventura de Han Solo y Chewbacca   </t>
  </si>
  <si>
    <t xml:space="preserve">Otras cosas por las que llorar                    </t>
  </si>
  <si>
    <t xml:space="preserve">Luciana De Luca                                   </t>
  </si>
  <si>
    <t xml:space="preserve">La revolución de las hijas                        </t>
  </si>
  <si>
    <t xml:space="preserve">Luciana Peker                                     </t>
  </si>
  <si>
    <t xml:space="preserve">Sexteame                                          </t>
  </si>
  <si>
    <t xml:space="preserve">Luro                                              </t>
  </si>
  <si>
    <t xml:space="preserve">Luciana Sousa                                     </t>
  </si>
  <si>
    <t xml:space="preserve">Mas crianza, menos terapia                        </t>
  </si>
  <si>
    <t xml:space="preserve">Luciano Lutereau                                  </t>
  </si>
  <si>
    <t xml:space="preserve">Esos raros adolescentes nuevos                    </t>
  </si>
  <si>
    <t xml:space="preserve">Luciano Wernicke                                  </t>
  </si>
  <si>
    <t xml:space="preserve">Luis Chaves                                       </t>
  </si>
  <si>
    <t xml:space="preserve">Luis Landero                                      </t>
  </si>
  <si>
    <t xml:space="preserve">El huerto de Emerson                              </t>
  </si>
  <si>
    <t xml:space="preserve">Luis Sepúlveda                                    </t>
  </si>
  <si>
    <t xml:space="preserve">Historia de una ballena blanca                    </t>
  </si>
  <si>
    <t xml:space="preserve">Los primeros 1000 días de tu hijo                 </t>
  </si>
  <si>
    <t xml:space="preserve">Luisina Troncoso                                  </t>
  </si>
  <si>
    <t xml:space="preserve">Fácil y nutritivo                                 </t>
  </si>
  <si>
    <t xml:space="preserve">Lux Moreno                                        </t>
  </si>
  <si>
    <t xml:space="preserve">Luz Gabás                                         </t>
  </si>
  <si>
    <t xml:space="preserve">Como fuego en el hielo                            </t>
  </si>
  <si>
    <t xml:space="preserve">Supera la dislexia                                </t>
  </si>
  <si>
    <t xml:space="preserve">Luz Rello                                         </t>
  </si>
  <si>
    <t xml:space="preserve">Fascismo                                          </t>
  </si>
  <si>
    <t xml:space="preserve">Madeleine Albright                                </t>
  </si>
  <si>
    <t xml:space="preserve">Manuel Puig                                       </t>
  </si>
  <si>
    <t xml:space="preserve">Maldición eterna a quien lea estas páginas        </t>
  </si>
  <si>
    <t xml:space="preserve">Los ojos de Greta Garbo                           </t>
  </si>
  <si>
    <t xml:space="preserve">Pubis angelical                                   </t>
  </si>
  <si>
    <t xml:space="preserve">Eso nunca funcionará                              </t>
  </si>
  <si>
    <t xml:space="preserve">Marc Randolph                                     </t>
  </si>
  <si>
    <t xml:space="preserve">Marcelo Cetkovich Bakmas                          </t>
  </si>
  <si>
    <t xml:space="preserve">Con esta luna                                     </t>
  </si>
  <si>
    <t xml:space="preserve">Marcelo Guerrieri                                 </t>
  </si>
  <si>
    <t xml:space="preserve">Marcelo Morante                                   </t>
  </si>
  <si>
    <t xml:space="preserve">La batalla de José Luna                           </t>
  </si>
  <si>
    <t xml:space="preserve">Leopoldo Marechal                                 </t>
  </si>
  <si>
    <t xml:space="preserve">El banquete de Severo Arcángelo                   </t>
  </si>
  <si>
    <t xml:space="preserve">Marguerite Duras                                  </t>
  </si>
  <si>
    <t xml:space="preserve">María Dueñas                                      </t>
  </si>
  <si>
    <t xml:space="preserve">Misión olvido                                     </t>
  </si>
  <si>
    <t xml:space="preserve">Misión Olvido                                     </t>
  </si>
  <si>
    <t xml:space="preserve">Las hijas del Capitán                             </t>
  </si>
  <si>
    <t xml:space="preserve">Sira                                              </t>
  </si>
  <si>
    <t xml:space="preserve">The Healthy Book                                  </t>
  </si>
  <si>
    <t xml:space="preserve">(Mal) Educadas                                    </t>
  </si>
  <si>
    <t xml:space="preserve">Maria Florencia Freijo                            </t>
  </si>
  <si>
    <t xml:space="preserve">María Gisela Marziotta                            </t>
  </si>
  <si>
    <t xml:space="preserve">Aramburu                                          </t>
  </si>
  <si>
    <t xml:space="preserve">María O'Donnell                                   </t>
  </si>
  <si>
    <t xml:space="preserve">María Rufina Pearson                              </t>
  </si>
  <si>
    <t xml:space="preserve">Diario de una princesa montonera                  </t>
  </si>
  <si>
    <t xml:space="preserve">Mariana Eva Perez                                 </t>
  </si>
  <si>
    <t xml:space="preserve">Una nena muy blanca                               </t>
  </si>
  <si>
    <t xml:space="preserve">Mariana Gisele Komiseroff                         </t>
  </si>
  <si>
    <t xml:space="preserve">Mariana Travacio                                  </t>
  </si>
  <si>
    <t xml:space="preserve">Mariano Hamilton                                  </t>
  </si>
  <si>
    <t xml:space="preserve">La Vecina                                         </t>
  </si>
  <si>
    <t xml:space="preserve">Mariano Quirós                                    </t>
  </si>
  <si>
    <t xml:space="preserve">Marie Benedict                                    </t>
  </si>
  <si>
    <t xml:space="preserve">Gracias por el fuego                              </t>
  </si>
  <si>
    <t xml:space="preserve">La vida, ese paréntesis                           </t>
  </si>
  <si>
    <t xml:space="preserve">La borra del café                                 </t>
  </si>
  <si>
    <t xml:space="preserve">Andamios                                          </t>
  </si>
  <si>
    <t xml:space="preserve">Poemas de la oficina. Poemas del hoy por hoy      </t>
  </si>
  <si>
    <t xml:space="preserve">Daniel Viglietti. Desalambrando                   </t>
  </si>
  <si>
    <t xml:space="preserve">Cualquiera tiene un plan hasta que te pegan en la </t>
  </si>
  <si>
    <t xml:space="preserve">Mario Riorda                                      </t>
  </si>
  <si>
    <t xml:space="preserve">Leopardo Negro, Lobo Rojo                         </t>
  </si>
  <si>
    <t xml:space="preserve">Marlon James                                      </t>
  </si>
  <si>
    <t xml:space="preserve">Martha C. Nussbaum                                </t>
  </si>
  <si>
    <t xml:space="preserve">Ejercitación de las funciones ejecutivas KIT      </t>
  </si>
  <si>
    <t xml:space="preserve">Martha Euredjian                                  </t>
  </si>
  <si>
    <t xml:space="preserve">La vanguardia permanente                          </t>
  </si>
  <si>
    <t xml:space="preserve">Martín Kohan                                      </t>
  </si>
  <si>
    <t xml:space="preserve">Una mujer en la garganta                          </t>
  </si>
  <si>
    <t xml:space="preserve">Marwán                                            </t>
  </si>
  <si>
    <t xml:space="preserve">Mary Beard                                        </t>
  </si>
  <si>
    <t xml:space="preserve">La civilización en la mirada                      </t>
  </si>
  <si>
    <t xml:space="preserve">El cerebro del futuro                             </t>
  </si>
  <si>
    <t xml:space="preserve">Matías Bauso                                      </t>
  </si>
  <si>
    <t xml:space="preserve">Formas propias                                    </t>
  </si>
  <si>
    <t xml:space="preserve">Matías Fernández Burzaco                          </t>
  </si>
  <si>
    <t xml:space="preserve">Mauricio Macri                                    </t>
  </si>
  <si>
    <t xml:space="preserve">Max Hastings                                      </t>
  </si>
  <si>
    <t xml:space="preserve">Adivina quien soy esta noche                      </t>
  </si>
  <si>
    <t xml:space="preserve">Sorpréndeme                                       </t>
  </si>
  <si>
    <t xml:space="preserve">Cuéntame esta noche                               </t>
  </si>
  <si>
    <t xml:space="preserve">Melanie Klein                                     </t>
  </si>
  <si>
    <t xml:space="preserve">Melba Escobar                                     </t>
  </si>
  <si>
    <t xml:space="preserve">V. Ciencia para una geografía íntima sin mitos    </t>
  </si>
  <si>
    <t xml:space="preserve">Melisa Andrea Pereyra                             </t>
  </si>
  <si>
    <t>Los Descendientes. Rebelión en la Isla de los Perd</t>
  </si>
  <si>
    <t xml:space="preserve">Michael Hjorth                                    </t>
  </si>
  <si>
    <t xml:space="preserve">Crímenes duplicados                               </t>
  </si>
  <si>
    <t xml:space="preserve">Michel Onfray                                     </t>
  </si>
  <si>
    <t xml:space="preserve">Amores en crisis                                  </t>
  </si>
  <si>
    <t xml:space="preserve">Miguel Alejo Spivacow                             </t>
  </si>
  <si>
    <t xml:space="preserve">Belgrano                                          </t>
  </si>
  <si>
    <t xml:space="preserve">Pellegrini                                        </t>
  </si>
  <si>
    <t xml:space="preserve">El ingenioso hidalgo Don Quijote de la Mancha     </t>
  </si>
  <si>
    <t xml:space="preserve">200 años de peronismo                             </t>
  </si>
  <si>
    <t xml:space="preserve">Miguel Rep.                                       </t>
  </si>
  <si>
    <t xml:space="preserve">Don Quijote de la Mancha                          </t>
  </si>
  <si>
    <t xml:space="preserve">Miguel Rep                                        </t>
  </si>
  <si>
    <t xml:space="preserve">Y Rep hizo los barrios                            </t>
  </si>
  <si>
    <t xml:space="preserve">Cortazar por REP                                  </t>
  </si>
  <si>
    <t xml:space="preserve">Evita. Nacida para molestar                       </t>
  </si>
  <si>
    <t xml:space="preserve">MikelTube 3. Zombie Battle Royale                 </t>
  </si>
  <si>
    <t xml:space="preserve">Milan Kundera                                     </t>
  </si>
  <si>
    <t xml:space="preserve">Olvidé decirte quiero                             </t>
  </si>
  <si>
    <t xml:space="preserve">Mi papá alemán                                    </t>
  </si>
  <si>
    <t xml:space="preserve">Un mundo de tres ceros                            </t>
  </si>
  <si>
    <t xml:space="preserve">Muhammad Yunus                                    </t>
  </si>
  <si>
    <t xml:space="preserve">La vida de los elfos                              </t>
  </si>
  <si>
    <t xml:space="preserve">Muriel Barbery                                    </t>
  </si>
  <si>
    <t xml:space="preserve">Un país extraño                                   </t>
  </si>
  <si>
    <t xml:space="preserve">Bestiario secreto de niñas malas                  </t>
  </si>
  <si>
    <t xml:space="preserve">Myriam Cameros Sierra                             </t>
  </si>
  <si>
    <t xml:space="preserve">Naomi Klein                                       </t>
  </si>
  <si>
    <t xml:space="preserve">Ñam ñam                                           </t>
  </si>
  <si>
    <t xml:space="preserve">Narda Lepes Miranda                               </t>
  </si>
  <si>
    <t xml:space="preserve">201 tips para no comer como el or**               </t>
  </si>
  <si>
    <t xml:space="preserve">Detox 21                                          </t>
  </si>
  <si>
    <t xml:space="preserve">Nat Amengual                                      </t>
  </si>
  <si>
    <t xml:space="preserve">Baño de damas                                     </t>
  </si>
  <si>
    <t xml:space="preserve">Natalia Rozenblum                                 </t>
  </si>
  <si>
    <t xml:space="preserve">Neil deGrasse Tyson                               </t>
  </si>
  <si>
    <t xml:space="preserve">Astrofísica para chic@s apurad@s                  </t>
  </si>
  <si>
    <t xml:space="preserve">Néstor García Canclini                            </t>
  </si>
  <si>
    <t xml:space="preserve">Café                                              </t>
  </si>
  <si>
    <t xml:space="preserve">Nicolás Artusi                                    </t>
  </si>
  <si>
    <t xml:space="preserve">Atardecer en París                                </t>
  </si>
  <si>
    <t xml:space="preserve">Birra                                             </t>
  </si>
  <si>
    <t xml:space="preserve">Nicolás Harry Salvarrey                           </t>
  </si>
  <si>
    <t xml:space="preserve">Cuentos de buenas noches para niñas rebeldes. 100 </t>
  </si>
  <si>
    <t xml:space="preserve">Niñas Rebeldes                                    </t>
  </si>
  <si>
    <t xml:space="preserve">Noam Chomsky                                      </t>
  </si>
  <si>
    <t xml:space="preserve">Nora Bär                                          </t>
  </si>
  <si>
    <t xml:space="preserve">Norman Ohler                                      </t>
  </si>
  <si>
    <t xml:space="preserve">Olivier Guez                                      </t>
  </si>
  <si>
    <t xml:space="preserve">Silvia Ons                                        </t>
  </si>
  <si>
    <t xml:space="preserve">Mika                                              </t>
  </si>
  <si>
    <t xml:space="preserve">El ABC de la pastelería                           </t>
  </si>
  <si>
    <t xml:space="preserve">Osvaldo Soriano                                   </t>
  </si>
  <si>
    <t xml:space="preserve">Crímenes y jardines                               </t>
  </si>
  <si>
    <t xml:space="preserve">La sexta lámpara                                  </t>
  </si>
  <si>
    <t xml:space="preserve">El teatro de la memoria                           </t>
  </si>
  <si>
    <t xml:space="preserve">La hija del criptógrafo                           </t>
  </si>
  <si>
    <t xml:space="preserve">Pablo Gerchunoff                                  </t>
  </si>
  <si>
    <t xml:space="preserve">Memorial de la isla negra                         </t>
  </si>
  <si>
    <t xml:space="preserve">Pablo Neruda                                      </t>
  </si>
  <si>
    <t>Tus pies, Toco en la sombra y otros poemas inédito</t>
  </si>
  <si>
    <t xml:space="preserve">Pablo Slonimsqui                                  </t>
  </si>
  <si>
    <t xml:space="preserve">Una semana de cada dos nº01                       </t>
  </si>
  <si>
    <t xml:space="preserve">Pacco                                             </t>
  </si>
  <si>
    <t xml:space="preserve">Todo Belascoarán                                  </t>
  </si>
  <si>
    <t xml:space="preserve">Paco Ignacio Taibo II                             </t>
  </si>
  <si>
    <t xml:space="preserve">El cuaderno verde del Che                         </t>
  </si>
  <si>
    <t xml:space="preserve">Yaquis                                            </t>
  </si>
  <si>
    <t xml:space="preserve">14/7. El descubrimiento                           </t>
  </si>
  <si>
    <t xml:space="preserve">Pamela Stupia                                     </t>
  </si>
  <si>
    <t xml:space="preserve">14/7. División de alternos                        </t>
  </si>
  <si>
    <t xml:space="preserve">Pegaso rosado                                     </t>
  </si>
  <si>
    <t xml:space="preserve">Hopendath II. Zona oscura                         </t>
  </si>
  <si>
    <t xml:space="preserve">14/7. Fusión de ejes                              </t>
  </si>
  <si>
    <t xml:space="preserve">Dulce 24 hs.                                      </t>
  </si>
  <si>
    <t xml:space="preserve">Pamela Villar                                     </t>
  </si>
  <si>
    <t xml:space="preserve">Patricia Bottale                                  </t>
  </si>
  <si>
    <t xml:space="preserve">Leviatán                                          </t>
  </si>
  <si>
    <t xml:space="preserve">Paul Auster                                       </t>
  </si>
  <si>
    <t xml:space="preserve">Diario de invierno                                </t>
  </si>
  <si>
    <t xml:space="preserve">4 3 2 1                                           </t>
  </si>
  <si>
    <t xml:space="preserve">Mr. Vértigo                                       </t>
  </si>
  <si>
    <t xml:space="preserve">Creía que mi padre era Dios                       </t>
  </si>
  <si>
    <t xml:space="preserve">La música del azar                                </t>
  </si>
  <si>
    <t xml:space="preserve">Viajes por el scriptorium                         </t>
  </si>
  <si>
    <t xml:space="preserve">La habitación cerrada                             </t>
  </si>
  <si>
    <t xml:space="preserve">Informe del interior                              </t>
  </si>
  <si>
    <t xml:space="preserve">La vida interior de Martin Frost                  </t>
  </si>
  <si>
    <t xml:space="preserve">Paul Krugman                                      </t>
  </si>
  <si>
    <t xml:space="preserve">Verso                                             </t>
  </si>
  <si>
    <t xml:space="preserve">Paula Maffia                                      </t>
  </si>
  <si>
    <t xml:space="preserve">No sé si casarme o comprarme un perro             </t>
  </si>
  <si>
    <t xml:space="preserve">Mealprep                                          </t>
  </si>
  <si>
    <t xml:space="preserve">Paulina Cocina                                    </t>
  </si>
  <si>
    <t xml:space="preserve">Paulo Coelho                                      </t>
  </si>
  <si>
    <t xml:space="preserve">Como el río que fluye                             </t>
  </si>
  <si>
    <t xml:space="preserve">La quinta montaña                                 </t>
  </si>
  <si>
    <t xml:space="preserve">El vencedor está solo                             </t>
  </si>
  <si>
    <t xml:space="preserve">El Zahir                                          </t>
  </si>
  <si>
    <t xml:space="preserve">El peregrino de Compostela                        </t>
  </si>
  <si>
    <t xml:space="preserve">Brida                                             </t>
  </si>
  <si>
    <t xml:space="preserve">Veronika decide morir                             </t>
  </si>
  <si>
    <t xml:space="preserve">Manual del guerrero de la luz                     </t>
  </si>
  <si>
    <t xml:space="preserve">Once minutos                                      </t>
  </si>
  <si>
    <t xml:space="preserve">A orillas del río Piedra me senté y lloré         </t>
  </si>
  <si>
    <t xml:space="preserve">Serenata cafiola                                  </t>
  </si>
  <si>
    <t xml:space="preserve">De perlas y cicatrices                            </t>
  </si>
  <si>
    <t xml:space="preserve">Pedro Mairal                                      </t>
  </si>
  <si>
    <t xml:space="preserve">Breves amores eternos                             </t>
  </si>
  <si>
    <t xml:space="preserve">Pornosonetos                                      </t>
  </si>
  <si>
    <t xml:space="preserve">El gran Surubí                                    </t>
  </si>
  <si>
    <t xml:space="preserve">Una historia del fútbol                           </t>
  </si>
  <si>
    <t xml:space="preserve">Pedro Saborido                                    </t>
  </si>
  <si>
    <t xml:space="preserve">Pan, educación, libertad                          </t>
  </si>
  <si>
    <t xml:space="preserve">Petros Márkaris                                   </t>
  </si>
  <si>
    <t xml:space="preserve">La hora de los hipócritas                         </t>
  </si>
  <si>
    <t xml:space="preserve">La muerte de Ulises                               </t>
  </si>
  <si>
    <t xml:space="preserve">Hasta aquí hemos llegado                          </t>
  </si>
  <si>
    <t xml:space="preserve">Liquidación final                                 </t>
  </si>
  <si>
    <t xml:space="preserve">Universidad para asesinos                         </t>
  </si>
  <si>
    <t xml:space="preserve">Ética para inversores                             </t>
  </si>
  <si>
    <t xml:space="preserve">Valis                                             </t>
  </si>
  <si>
    <t xml:space="preserve">Recetas de carne                                  </t>
  </si>
  <si>
    <t xml:space="preserve">Recetas de mi Italia                              </t>
  </si>
  <si>
    <t xml:space="preserve">Restaurantes de las colectividades de Bs.As.      </t>
  </si>
  <si>
    <t xml:space="preserve">Pizzerías de Buenos Aires                         </t>
  </si>
  <si>
    <t xml:space="preserve">Los 150 restaurantes que nunca fallan             </t>
  </si>
  <si>
    <t xml:space="preserve">Rosa de ceniza                                    </t>
  </si>
  <si>
    <t xml:space="preserve">S.O.S. cristianos                                 </t>
  </si>
  <si>
    <t xml:space="preserve">Pilar Sordo                                       </t>
  </si>
  <si>
    <t xml:space="preserve">Primo Levi                                        </t>
  </si>
  <si>
    <t xml:space="preserve">Qiu Xiaolong                                      </t>
  </si>
  <si>
    <t xml:space="preserve">Paz, amor y death metal                           </t>
  </si>
  <si>
    <t xml:space="preserve">Ramón González                                    </t>
  </si>
  <si>
    <t xml:space="preserve">Crónicas marcianas 100 aniversario                </t>
  </si>
  <si>
    <t xml:space="preserve">Rebeca Anijovich                                  </t>
  </si>
  <si>
    <t xml:space="preserve">Renata Dessau                                     </t>
  </si>
  <si>
    <t xml:space="preserve">Ricardo Coler                                     </t>
  </si>
  <si>
    <t xml:space="preserve">El reino de las mujeres                           </t>
  </si>
  <si>
    <t xml:space="preserve">Ellas en la historia                              </t>
  </si>
  <si>
    <t xml:space="preserve">Ricardo Lesser                                    </t>
  </si>
  <si>
    <t xml:space="preserve">Patricia                                          </t>
  </si>
  <si>
    <t xml:space="preserve">Ricardo Ragendorfer                               </t>
  </si>
  <si>
    <t xml:space="preserve">Ricardo Rodulfo                                   </t>
  </si>
  <si>
    <t xml:space="preserve">Richard David Precht                              </t>
  </si>
  <si>
    <t xml:space="preserve">Richard Dawkins                                   </t>
  </si>
  <si>
    <t xml:space="preserve">El Club del Crimen de los Jueves                  </t>
  </si>
  <si>
    <t xml:space="preserve">Richard Osman                                     </t>
  </si>
  <si>
    <t xml:space="preserve">Rick Atkinson                                     </t>
  </si>
  <si>
    <t xml:space="preserve">Rodolfo Palacios                                  </t>
  </si>
  <si>
    <t xml:space="preserve">Sin armas ni rencores. Edición ampliada           </t>
  </si>
  <si>
    <t xml:space="preserve">Rosa Montero                                      </t>
  </si>
  <si>
    <t xml:space="preserve">Los tiempos del odio                              </t>
  </si>
  <si>
    <t xml:space="preserve">Un asunto demasiado familiar                      </t>
  </si>
  <si>
    <t xml:space="preserve">Rosa Ribas                                        </t>
  </si>
  <si>
    <t xml:space="preserve">Rubem Fonseca                                     </t>
  </si>
  <si>
    <t xml:space="preserve">Cuentos completos 3                               </t>
  </si>
  <si>
    <t xml:space="preserve">Cuentos completos 2                               </t>
  </si>
  <si>
    <t xml:space="preserve">Rüdiger Safranski                                 </t>
  </si>
  <si>
    <t xml:space="preserve">Victor Luis Ruggieri                              </t>
  </si>
  <si>
    <t xml:space="preserve">Rut Nieves                                        </t>
  </si>
  <si>
    <t xml:space="preserve">La matanza de Rechnitz                            </t>
  </si>
  <si>
    <t xml:space="preserve">Sacha Batthyany                                   </t>
  </si>
  <si>
    <t xml:space="preserve">La decadencia de Nerón Golden                     </t>
  </si>
  <si>
    <t xml:space="preserve">Dos años, ocho meses y veintiocho noches          </t>
  </si>
  <si>
    <t xml:space="preserve">Un océano para llegar a ti                        </t>
  </si>
  <si>
    <t xml:space="preserve">Sandra Barneda                                    </t>
  </si>
  <si>
    <t xml:space="preserve">Las huellas del rencor                            </t>
  </si>
  <si>
    <t xml:space="preserve">Santiago Kovadloff                                </t>
  </si>
  <si>
    <t xml:space="preserve">Hombre reunido                                    </t>
  </si>
  <si>
    <t xml:space="preserve">Una biografía de la lluvia                        </t>
  </si>
  <si>
    <t xml:space="preserve">¡República urgente!                               </t>
  </si>
  <si>
    <t xml:space="preserve">Locos de dios                                     </t>
  </si>
  <si>
    <t xml:space="preserve">Santiago Muñoz Machado                            </t>
  </si>
  <si>
    <t xml:space="preserve">La sangre de los libros                           </t>
  </si>
  <si>
    <t xml:space="preserve">Santiago Posteguillo                              </t>
  </si>
  <si>
    <t xml:space="preserve">El séptimo círculo del infierno                   </t>
  </si>
  <si>
    <t xml:space="preserve">Circo máximo                                      </t>
  </si>
  <si>
    <t xml:space="preserve">Y Julia retó a los dioses                         </t>
  </si>
  <si>
    <t xml:space="preserve">Sara Cohen                                        </t>
  </si>
  <si>
    <t xml:space="preserve">Sarah J. Maas                                     </t>
  </si>
  <si>
    <t xml:space="preserve">Sebastián Dominguez                               </t>
  </si>
  <si>
    <t xml:space="preserve">Pelota de papel 3                                 </t>
  </si>
  <si>
    <t xml:space="preserve">La primera revuelta fiscal                        </t>
  </si>
  <si>
    <t xml:space="preserve">Sergio Olguín                                     </t>
  </si>
  <si>
    <t xml:space="preserve">Los hombres son todos iguales                     </t>
  </si>
  <si>
    <t xml:space="preserve">Silvia Bleichmar                                  </t>
  </si>
  <si>
    <t xml:space="preserve">Guía práctica de mindfulness para niños           </t>
  </si>
  <si>
    <t xml:space="preserve">Silvio Raij                                       </t>
  </si>
  <si>
    <t xml:space="preserve">Los espejismos de la certeza                      </t>
  </si>
  <si>
    <t xml:space="preserve">Siri Hustvedt                                     </t>
  </si>
  <si>
    <t xml:space="preserve">El salto de papá                                  </t>
  </si>
  <si>
    <t xml:space="preserve">Martín Sivak                                      </t>
  </si>
  <si>
    <t xml:space="preserve">Star Wars. The Mandalorian. La novela             </t>
  </si>
  <si>
    <t xml:space="preserve">Star Wars                                         </t>
  </si>
  <si>
    <t xml:space="preserve">El laboratorio interior                           </t>
  </si>
  <si>
    <t xml:space="preserve">Stella Maris Maruso                               </t>
  </si>
  <si>
    <t xml:space="preserve">Stephen R. Covey                                  </t>
  </si>
  <si>
    <t xml:space="preserve">Stephen W. Hawking                                </t>
  </si>
  <si>
    <t xml:space="preserve">Stieg Larsson                                     </t>
  </si>
  <si>
    <t xml:space="preserve">La chica que soñaba con una cerilla y un bidón de </t>
  </si>
  <si>
    <t>La reina en el palacio de las corrientes de aire (</t>
  </si>
  <si>
    <t xml:space="preserve">Sue Grafton                                       </t>
  </si>
  <si>
    <t xml:space="preserve">La biblioteca en llamas                           </t>
  </si>
  <si>
    <t xml:space="preserve">Susan Orlean                                      </t>
  </si>
  <si>
    <t xml:space="preserve">Susanna Tamaro                                    </t>
  </si>
  <si>
    <t xml:space="preserve">El fin del amor                                   </t>
  </si>
  <si>
    <t xml:space="preserve">Tamara Tenenbaum                                  </t>
  </si>
  <si>
    <t xml:space="preserve">Todas nuestras maldiciones se cumplieron          </t>
  </si>
  <si>
    <t xml:space="preserve">Tea Stilton                                       </t>
  </si>
  <si>
    <t xml:space="preserve">Tea Stilton 8. Náufragos de las estrellas         </t>
  </si>
  <si>
    <t xml:space="preserve">Detectives del corazón                            </t>
  </si>
  <si>
    <t xml:space="preserve">Tea Stilton 11. En busca del escarabajo azul      </t>
  </si>
  <si>
    <t xml:space="preserve">Tea Stilton 18. Tras la pista del tulipán negro   </t>
  </si>
  <si>
    <t xml:space="preserve">Tea Stilton 14. Misterio entre bambalinas         </t>
  </si>
  <si>
    <t xml:space="preserve">Detectives del corazón. El baile de máscaras      </t>
  </si>
  <si>
    <t xml:space="preserve">Tekendo                                           </t>
  </si>
  <si>
    <t xml:space="preserve">Equipo Tekendo. ¡Podemos hacerlo!                 </t>
  </si>
  <si>
    <t xml:space="preserve">Mundo escuela                                     </t>
  </si>
  <si>
    <t xml:space="preserve">Teresa Punta                                      </t>
  </si>
  <si>
    <t xml:space="preserve">Terry Eagleton                                    </t>
  </si>
  <si>
    <t xml:space="preserve">Terry Pratchett                                   </t>
  </si>
  <si>
    <t xml:space="preserve">Thomas Pynchon                                    </t>
  </si>
  <si>
    <t xml:space="preserve">Witches 4. Ritual rojo                            </t>
  </si>
  <si>
    <t xml:space="preserve">Lesath 2                                          </t>
  </si>
  <si>
    <t xml:space="preserve">Lesath 3                                          </t>
  </si>
  <si>
    <t xml:space="preserve">Witches 2. El club del Grim                       </t>
  </si>
  <si>
    <t xml:space="preserve">Witches 3. Maleficio de piedra                    </t>
  </si>
  <si>
    <t xml:space="preserve">Witches 5. Noche eterna                           </t>
  </si>
  <si>
    <t xml:space="preserve">Lesath Ever After                                 </t>
  </si>
  <si>
    <t xml:space="preserve">Mikecrack, El Trollino y Timba Vk                 </t>
  </si>
  <si>
    <t xml:space="preserve">Tito Ávalos                                       </t>
  </si>
  <si>
    <t xml:space="preserve">Líder, Equipo, Marca y Producto                   </t>
  </si>
  <si>
    <t xml:space="preserve">Tomás González                                    </t>
  </si>
  <si>
    <t xml:space="preserve">El reglamento                                     </t>
  </si>
  <si>
    <t xml:space="preserve">Tony Peake                                        </t>
  </si>
  <si>
    <t xml:space="preserve">Inquebrantable                                    </t>
  </si>
  <si>
    <t xml:space="preserve">Tony Robbins                                      </t>
  </si>
  <si>
    <t xml:space="preserve">Trolerotutos y Hardy                              </t>
  </si>
  <si>
    <t xml:space="preserve">Historias de Terramar III.La costa más lejana     </t>
  </si>
  <si>
    <t xml:space="preserve">Ursula K. Le Guin                                 </t>
  </si>
  <si>
    <t xml:space="preserve">Historias de terramar II. Las tumbas de Atuán     </t>
  </si>
  <si>
    <t xml:space="preserve">Historias de Terramar IV.Tehanu                   </t>
  </si>
  <si>
    <t xml:space="preserve">Querido Evan Hansen                               </t>
  </si>
  <si>
    <t xml:space="preserve">Val Emmich                                        </t>
  </si>
  <si>
    <t xml:space="preserve">Valentina Vidal                                   </t>
  </si>
  <si>
    <t xml:space="preserve">Vallet, Maite                                     </t>
  </si>
  <si>
    <t xml:space="preserve">Vegetta777 y Willyrex                             </t>
  </si>
  <si>
    <t xml:space="preserve">Wigetta.  Viegetta y Babyrex                      </t>
  </si>
  <si>
    <t xml:space="preserve">Universo Wigetta 1. En el infierno                </t>
  </si>
  <si>
    <t xml:space="preserve">Universo Wigetta 2. La evolución                  </t>
  </si>
  <si>
    <t xml:space="preserve">Víctor Coviello                                   </t>
  </si>
  <si>
    <t xml:space="preserve">Buenos Aires es leyenda III                       </t>
  </si>
  <si>
    <t xml:space="preserve">Buenos Aires es leyenda II                        </t>
  </si>
  <si>
    <t xml:space="preserve">Sabor. El Gordo Cocina                            </t>
  </si>
  <si>
    <t xml:space="preserve">Víctor Manuel García                              </t>
  </si>
  <si>
    <t xml:space="preserve">VIOLANTE  ROSA                                    </t>
  </si>
  <si>
    <t xml:space="preserve">Virginia Woolf                                    </t>
  </si>
  <si>
    <t xml:space="preserve">Viviana Rivero                                    </t>
  </si>
  <si>
    <t xml:space="preserve">Y ellos se fueron                                 </t>
  </si>
  <si>
    <t xml:space="preserve">El nogal de Joaquín                               </t>
  </si>
  <si>
    <t xml:space="preserve">Walter Riso                                       </t>
  </si>
  <si>
    <t xml:space="preserve">Pensar bien, sentirse bien                        </t>
  </si>
  <si>
    <t xml:space="preserve">Más fuerte que la adversidad                      </t>
  </si>
  <si>
    <t xml:space="preserve">De mil amores                                     </t>
  </si>
  <si>
    <t xml:space="preserve">Con todas mis fuerzas                             </t>
  </si>
  <si>
    <t xml:space="preserve">Washington Cucurto                                </t>
  </si>
  <si>
    <t xml:space="preserve">El triunfo del sol                                </t>
  </si>
  <si>
    <t xml:space="preserve">Wilbur Smith                                      </t>
  </si>
  <si>
    <t xml:space="preserve">Venganza de sangre                                </t>
  </si>
  <si>
    <t xml:space="preserve">El soberano del Nilo                              </t>
  </si>
  <si>
    <t xml:space="preserve">Los que están en peligro                          </t>
  </si>
  <si>
    <t xml:space="preserve">El predador                                       </t>
  </si>
  <si>
    <t xml:space="preserve">Faraón                                            </t>
  </si>
  <si>
    <t xml:space="preserve">La presa del tigre                                </t>
  </si>
  <si>
    <t xml:space="preserve">Grito de guerra                                   </t>
  </si>
  <si>
    <t xml:space="preserve">La señal                                          </t>
  </si>
  <si>
    <t xml:space="preserve">Wm. Paul Young                                    </t>
  </si>
  <si>
    <t xml:space="preserve">Apuntes de cocina                                 </t>
  </si>
  <si>
    <t xml:space="preserve">Yasunari Kawabata                                 </t>
  </si>
  <si>
    <t xml:space="preserve">Segundo matrimonio                                </t>
  </si>
  <si>
    <t xml:space="preserve">Bailarinas                                        </t>
  </si>
  <si>
    <t xml:space="preserve">La Policía de la Memoria                          </t>
  </si>
  <si>
    <t xml:space="preserve">Yoko Ogawa                                        </t>
  </si>
  <si>
    <t xml:space="preserve">Maldad líquida                                    </t>
  </si>
  <si>
    <t xml:space="preserve">Silvia Arazi                                      </t>
  </si>
  <si>
    <t xml:space="preserve">Gabriela Larralde                                 </t>
  </si>
  <si>
    <t xml:space="preserve">Varios Autores                                    </t>
  </si>
  <si>
    <t xml:space="preserve">Triste, solitario y final                         </t>
  </si>
  <si>
    <t>CUIT_DNI</t>
  </si>
  <si>
    <t>CLIENTE</t>
  </si>
  <si>
    <t>DEN_COMERCIAL</t>
  </si>
  <si>
    <t xml:space="preserve">BIB.POP. MARÍA E. FERNÁNDEZ DE FALCIOLA           </t>
  </si>
  <si>
    <t xml:space="preserve">BIBLIOTECA PUBLICA SARMIENTO                      </t>
  </si>
  <si>
    <t xml:space="preserve">BIBLOTECA LOPEZ JORDAN                            </t>
  </si>
  <si>
    <t xml:space="preserve">BERNARDINO RIVADAVIA BIBLIOTECA                   </t>
  </si>
  <si>
    <t xml:space="preserve">BIBLIOTECA POPULAR MANUEL LAINEZ                  </t>
  </si>
  <si>
    <t xml:space="preserve">ASOCIACION AMIGOS DE LA BIBLIOTECA POP SARMIENTO  </t>
  </si>
  <si>
    <t xml:space="preserve">ASOCIACION CIVIL BIBLIOTECA ALFONSINA STORNI      </t>
  </si>
  <si>
    <t xml:space="preserve">BIBLIOTECA POPULAR GABRIELA MISTRAL               </t>
  </si>
  <si>
    <t xml:space="preserve">JURC-BIBLIOTECA POPULARA JUAN BAUTISTA ALBERDI    </t>
  </si>
  <si>
    <t xml:space="preserve">BIBLIOTECA POPULAR MALVINAS ARGENTINAS            </t>
  </si>
  <si>
    <t xml:space="preserve">BIBLIOTECA POPULAR RAÚL ALFONSÍN                  </t>
  </si>
  <si>
    <t xml:space="preserve">BIBLIOTECA POPULAR MIGUEL A. FABELLOTTI           </t>
  </si>
  <si>
    <t xml:space="preserve">BIBLIOTECA POPULAR GUILLERMO RAWSON               </t>
  </si>
  <si>
    <t xml:space="preserve">ASOCIACION CIVIL BIBLIOTECA JOSE IGNACIO DE LA    </t>
  </si>
  <si>
    <t xml:space="preserve">BIBLIOTECA POPULAR ENRIQUE GONINO                 </t>
  </si>
  <si>
    <t xml:space="preserve">DOMINGO FAUSTINO SARMIENTO                        </t>
  </si>
  <si>
    <t xml:space="preserve">BIBLIOTECA POPULAR HUGO DELGIORGIO                </t>
  </si>
  <si>
    <t xml:space="preserve"> BIBLIOTECA POPULAR RIOPLATENSE                   </t>
  </si>
  <si>
    <t xml:space="preserve">BIBLIOTECA POP. MARIO DOMINGO CARRUEGO            </t>
  </si>
  <si>
    <t xml:space="preserve">BIB. POP. MARIANO MORENO                          </t>
  </si>
  <si>
    <t xml:space="preserve"> AMIGOS DE LA BIBLIOTECA MUNICIPAL Y POPULAR      </t>
  </si>
  <si>
    <t xml:space="preserve"> 30714768383   </t>
  </si>
  <si>
    <t xml:space="preserve">BIBLIOTECA POPULAR CARILAFQUEN                    </t>
  </si>
  <si>
    <t xml:space="preserve">PRESBÍTERO RAUL ENTRAIGAS                         </t>
  </si>
  <si>
    <t xml:space="preserve">ASOS. AMIGOS BIBL. POPULAR PÚBLICA JOSÉ MANUEL    </t>
  </si>
  <si>
    <t xml:space="preserve">BIBLIOTECA POPULAR DOMINGO FAUSTINO SARMIENTO     </t>
  </si>
  <si>
    <t xml:space="preserve">B.P. KIQUE SÁNCHEZ VERA                           </t>
  </si>
  <si>
    <t xml:space="preserve">BIBLIOTECA POPULAR GENERAL DON JOSÉ FRANCISCO DE  </t>
  </si>
  <si>
    <t xml:space="preserve">JUAN BAUTISTA MAROZZI                             </t>
  </si>
  <si>
    <t xml:space="preserve">BIBLIOTECA POPULAR OSVALDO BAYER                  </t>
  </si>
  <si>
    <t xml:space="preserve">BIBLIOTECA POPULAR ALBERDI                        </t>
  </si>
  <si>
    <t xml:space="preserve">BIB POPULAR Y CENTRO JUVENIL MALVINAS ARGENTINAS  </t>
  </si>
  <si>
    <t xml:space="preserve">BIBLIOTECA POPULAR DE CARLOS KEEN                 </t>
  </si>
  <si>
    <t xml:space="preserve">BIBLIOTECA JOAQUIN V. GONZALEZ                    </t>
  </si>
  <si>
    <t xml:space="preserve">BIBLIOTECA POPULAR MARIANO MORENO DON TORCUATO    </t>
  </si>
  <si>
    <t>ASOCCIVIL BIB POPULAR BERNARDINO RIVADAVIA DE MAGG</t>
  </si>
  <si>
    <t xml:space="preserve">POPULAR VIRGEN DE LA CARRODILLA                   </t>
  </si>
  <si>
    <t xml:space="preserve">BIBLIOTECA POPULAR SEAMOS LIBRES                  </t>
  </si>
  <si>
    <t xml:space="preserve">BIBLIOTECA POPULAR ELSA BORNEMANN                 </t>
  </si>
  <si>
    <t xml:space="preserve">BIBLIOTECA POPULAR DEL BICENTENARIO               </t>
  </si>
  <si>
    <t xml:space="preserve">BIBLIOTECA POPULAR VILLA MINETTI                  </t>
  </si>
  <si>
    <t xml:space="preserve">JOSÉ MANUEL ESTRADA                               </t>
  </si>
  <si>
    <t>BIB CLUB ATLETICO BIBLIOTECA Y MUTUAL ARG (CABYMA)</t>
  </si>
  <si>
    <t xml:space="preserve">BIBLIOTECA POPULAR RICARDO ROJAS                  </t>
  </si>
  <si>
    <t xml:space="preserve">BIB.POP. EL PRINCIPITO                            </t>
  </si>
  <si>
    <t xml:space="preserve">BIBLIOTECA POP. Y CTRO.CULT. JOESE M. ESTRADA     </t>
  </si>
  <si>
    <t xml:space="preserve">GOTTFRIED KELLER                                  </t>
  </si>
  <si>
    <t xml:space="preserve">BIBLIOTECA POPULAR ROTARIA                        </t>
  </si>
  <si>
    <t xml:space="preserve">BIBLIOTECA POPULAR AMIGOS DE LA TABLADA           </t>
  </si>
  <si>
    <t xml:space="preserve">PROSPERO ENTRAIGAS                                </t>
  </si>
  <si>
    <t xml:space="preserve">JOSE HERNANDEZ                                    </t>
  </si>
  <si>
    <t xml:space="preserve">ILDA NELLY YUSPA                                  </t>
  </si>
  <si>
    <t xml:space="preserve">BIBLIOTECA POPULAR 25 DE MAYO                     </t>
  </si>
  <si>
    <t xml:space="preserve">BIBLIOTECA POPULAR BENITO JUÁREZ                  </t>
  </si>
  <si>
    <t xml:space="preserve">BIBLIOTECA POPULAR NUEVO TORINO                   </t>
  </si>
  <si>
    <t xml:space="preserve">BIBLIOTECA POPULAAR DR. JOSE ALFREDO FERREIRA     </t>
  </si>
  <si>
    <t xml:space="preserve">BIBLIOTECA POPULAR CARLOS JEWELL                  </t>
  </si>
  <si>
    <t xml:space="preserve">BILIOTECA POPULAR JULIO ARGENTINO ROCA            </t>
  </si>
  <si>
    <t xml:space="preserve">IVONNE BARUD DE QUATTROPANI                       </t>
  </si>
  <si>
    <t xml:space="preserve">BIBLIOTECA POPULAR PASO DE LOS LIBRES             </t>
  </si>
  <si>
    <t xml:space="preserve">BIBLIOTECA ESCOLAR POPULAR "EL ZAPALLAR"          </t>
  </si>
  <si>
    <t xml:space="preserve">ACADEMIA NACIONAL DE LA HISTORIA                  </t>
  </si>
  <si>
    <t xml:space="preserve">MARIANO MORENO                                    </t>
  </si>
  <si>
    <t xml:space="preserve">BIBLIOTECA POPULAR BARRIO DEL CARMEN              </t>
  </si>
  <si>
    <t xml:space="preserve">BIBLIOTECA POPULAR HÉCTOR MIGUEL REINAUDI         </t>
  </si>
  <si>
    <t xml:space="preserve"> BIBLIOTECA POPULAR TERESA SUL                    </t>
  </si>
  <si>
    <t xml:space="preserve">BIBLIOTECA POPULAR GASTÒN GORI                    </t>
  </si>
  <si>
    <t xml:space="preserve">BIBLIOTECA POPULAR DEL SABER                      </t>
  </si>
  <si>
    <t xml:space="preserve">BIBLIOTECA POPULAR TERESA B DE LANCESTREMERE      </t>
  </si>
  <si>
    <t xml:space="preserve">JUAN RAMIREZ DE VELASCO                           </t>
  </si>
  <si>
    <t xml:space="preserve">WANDATATIANA DE PLÁCIDO DE GALLIANO               </t>
  </si>
  <si>
    <t>BIB PÚBLICA MUNICIPAL Y POULAR " ALFONSINA STORNI"</t>
  </si>
  <si>
    <t xml:space="preserve">BIBLIOTECA POPULAR DE URDINARRAIN ENTRE RIOS      </t>
  </si>
  <si>
    <t xml:space="preserve">POPULAR RESTITUTA ALBARRACIN GONZALEZ             </t>
  </si>
  <si>
    <t xml:space="preserve">BIBLIOTECA MUNICIPAL Y POPULAR REVOLUCIÓN D MAYO  </t>
  </si>
  <si>
    <t xml:space="preserve">ASOC VECINAL DE FOMENTO Y BIB POP PUEYRREDÓN SUD  </t>
  </si>
  <si>
    <t>ASOC.DE LA BIB POP ESCOLAR ISABEL S.AGUIRRE DE AQU</t>
  </si>
  <si>
    <t xml:space="preserve">BIBLIOTECA POPULAR JOSE MANUEL ESTRADA            </t>
  </si>
  <si>
    <t xml:space="preserve">ASOCIACIÓN AMIGOS DE LA BA. N°43                  </t>
  </si>
  <si>
    <t xml:space="preserve">BIBLIOTECA POPULAR JOSE DE SAN MARTIN             </t>
  </si>
  <si>
    <t xml:space="preserve">ASOCIACION CIVIL BIB POP MOQUEHUE                 </t>
  </si>
  <si>
    <t xml:space="preserve">JOSÉ HERNANDEZ                                    </t>
  </si>
  <si>
    <t xml:space="preserve">BIBLIOTECA POPULAR JOAN RICO DE BAHIA             </t>
  </si>
  <si>
    <t>BIBLIOTECA POPULAR Y MUSEO DEL CINE LEONARDO FAVIO</t>
  </si>
  <si>
    <t xml:space="preserve">BIBLIOTECA POPULAR ESPERANZA DE NUESTROS          </t>
  </si>
  <si>
    <t xml:space="preserve">BIBLIOTECA POPULAR DANIEL TALQUENCA DE GUAYMALLÉN </t>
  </si>
  <si>
    <t xml:space="preserve">JULIÁN MONZÓN                                     </t>
  </si>
  <si>
    <t xml:space="preserve">BIBLIOTECA POPULAR MARIANO MORENO                 </t>
  </si>
  <si>
    <t xml:space="preserve">BIB PÚBLICA MUNIDR. JOAQUÍN MENÉNDEZ PERGAMINO    </t>
  </si>
  <si>
    <t xml:space="preserve">BIBLIOTECA POPULAR AMILCAR RENNA                  </t>
  </si>
  <si>
    <t xml:space="preserve">BIBLIOTECA POPULAR EL FARO                        </t>
  </si>
  <si>
    <t xml:space="preserve">BIBLIOTECA POPULAR BERNARDINO RIVADAVIA           </t>
  </si>
  <si>
    <t xml:space="preserve">POPULAR SAN FRANCISCO DE ASIS                     </t>
  </si>
  <si>
    <t xml:space="preserve">CENTRO CULTURAL Y BIB POPULAR "JOSÉ INGENIEROS"   </t>
  </si>
  <si>
    <t xml:space="preserve">ASOCIACIÓN BIBLIOTECA POPULAR CHABÁS              </t>
  </si>
  <si>
    <t xml:space="preserve">BIBLIOTECA POPULAR JORGE LUIS BORGES              </t>
  </si>
  <si>
    <t xml:space="preserve">BIBLIOTECA POPULAR PALERMO 1                      </t>
  </si>
  <si>
    <t xml:space="preserve">BIBLIOTECA POPULAR DE SUSQUES                     </t>
  </si>
  <si>
    <t xml:space="preserve">BIBLIOTECA POPULAR Y CENTRO CULTURAL DUMESNIL     </t>
  </si>
  <si>
    <t xml:space="preserve">POPULAR "RAÚL ENTRAIGAS"                          </t>
  </si>
  <si>
    <t xml:space="preserve">BIBLIOTECA POPULAR ASENCIO ABEIJON                </t>
  </si>
  <si>
    <t xml:space="preserve">BIBLIOTECA POPULAR GRAL. MITRE                    </t>
  </si>
  <si>
    <t xml:space="preserve">BIBLIOTECA POPULAR CASIMIRO COBOS                 </t>
  </si>
  <si>
    <t xml:space="preserve">HNA MARIA PIA BETTINI                             </t>
  </si>
  <si>
    <t xml:space="preserve">QUINTU CME RAQUIZUAM                              </t>
  </si>
  <si>
    <t xml:space="preserve">BIBLIOTECA POPULAR JOSÉ MANUEL ESTRADA            </t>
  </si>
  <si>
    <t xml:space="preserve">BIBLIOTECA POPULAR PORTEÑA                        </t>
  </si>
  <si>
    <t>BIB ESC CON EXTENSIÓN A PÚB "JUSTO JOSÉ DE URQUIZA</t>
  </si>
  <si>
    <t xml:space="preserve">URIBURU FREIRE RODOLFO                            </t>
  </si>
  <si>
    <t xml:space="preserve">BIBLIOTECA POPULAR DE MARGARITA                   </t>
  </si>
  <si>
    <t xml:space="preserve">BIB.POP. HELENA LARROQUE DE ROFFO                 </t>
  </si>
  <si>
    <t xml:space="preserve">BIB.POP. 12 DE OCTUBRE                            </t>
  </si>
  <si>
    <t xml:space="preserve">BIB.POP. ALBERDI                                  </t>
  </si>
  <si>
    <t xml:space="preserve">BIB.POP. CORNELIO SAAVEDRA                        </t>
  </si>
  <si>
    <t xml:space="preserve">BIB.POP. JOSÉ ENRIQUE RODO                        </t>
  </si>
  <si>
    <t xml:space="preserve">BIB.POP. BARTOLOMÉ J. RONCO                       </t>
  </si>
  <si>
    <t xml:space="preserve">BIB.POP. D.F.SARMIENTO                            </t>
  </si>
  <si>
    <t xml:space="preserve">AMIGOS DE LA BIBLIOTECA ESTEBAN ADROGUÉ           </t>
  </si>
  <si>
    <t xml:space="preserve">BIB.POP. BERNARDINO RIVADAVIA                     </t>
  </si>
  <si>
    <t xml:space="preserve">BIB.POP. JOSÉ MANUEL ESTRADA                      </t>
  </si>
  <si>
    <t xml:space="preserve">BIB.POP. DR. ANTONIO NOVARO                       </t>
  </si>
  <si>
    <t xml:space="preserve">BIB.POP. ALMAFUERTE                               </t>
  </si>
  <si>
    <t xml:space="preserve">BIB.POP. JUAN BAUTISTA ALBERDI                    </t>
  </si>
  <si>
    <t xml:space="preserve">BIB.POP. RIVADAVIA                                </t>
  </si>
  <si>
    <t xml:space="preserve">BIB.POP. DEL CENTRO CULT. SARMIENTO               </t>
  </si>
  <si>
    <t xml:space="preserve">BIB.POP.MUN. D.F.SARMIENTO                        </t>
  </si>
  <si>
    <t xml:space="preserve">BIB.POP. FLORENCIO BALCARCE                       </t>
  </si>
  <si>
    <t xml:space="preserve">BIB.POP. LIBERTADOR SAN MARTÍN                    </t>
  </si>
  <si>
    <t xml:space="preserve">BIB.POP. FLORENTINO AMEGHINO                      </t>
  </si>
  <si>
    <t xml:space="preserve">BIB. POP.  AMEGHINO                               </t>
  </si>
  <si>
    <t xml:space="preserve">BIB. POP. ANTONIO MENTRUYT                        </t>
  </si>
  <si>
    <t xml:space="preserve">BIB.POP.PUB. JOSÉ R. DE ERENCHUN                  </t>
  </si>
  <si>
    <t xml:space="preserve">BIB.POP. FERROVIARIA M.GANDHI                     </t>
  </si>
  <si>
    <t xml:space="preserve">BIB.POP. ARMANDO COLLINET                         </t>
  </si>
  <si>
    <t xml:space="preserve">BIB.POP. VELADAS DE ESTUDIO DESPUÉS DEL TRABAJO   </t>
  </si>
  <si>
    <t xml:space="preserve">BIB.POP. GUIDO Y SPANO                            </t>
  </si>
  <si>
    <t xml:space="preserve">BIB.POP. JUAN M. DE PUEYRREDÓN                    </t>
  </si>
  <si>
    <t xml:space="preserve">BIB.POP. RAFAEL OBLIGADO                          </t>
  </si>
  <si>
    <t xml:space="preserve">BIB.POP. BELGRANO                                 </t>
  </si>
  <si>
    <t xml:space="preserve">BIB.POP. JUAN N. MADERO                           </t>
  </si>
  <si>
    <t xml:space="preserve">BIB.POP. DR. TRISTÁN G. LOBOS                     </t>
  </si>
  <si>
    <t xml:space="preserve">BIB.POP.PUB. RIVADAVIA                            </t>
  </si>
  <si>
    <t xml:space="preserve">BIB.POP. ALEJO IGLESIAS                           </t>
  </si>
  <si>
    <t xml:space="preserve">BIB.POP. ROQUE SAÉNZ PEÑA                         </t>
  </si>
  <si>
    <t xml:space="preserve">BIB.POP. GRAL. SAN MARTÍN                         </t>
  </si>
  <si>
    <t xml:space="preserve">BIB.POP.Y SOC.FOM. D.F.SARMIENTO                  </t>
  </si>
  <si>
    <t xml:space="preserve">BIB.POP. EL PORVENIR                              </t>
  </si>
  <si>
    <t xml:space="preserve">BIB.POP. FIAT LUX                                 </t>
  </si>
  <si>
    <t xml:space="preserve">BIB.POP. DIAMANTE                                 </t>
  </si>
  <si>
    <t xml:space="preserve">BIB.POP. LUIS LORENZO ETCHEVEHERE                 </t>
  </si>
  <si>
    <t xml:space="preserve">BIB.POP. OLEGARIO V. ANDRADE                      </t>
  </si>
  <si>
    <t xml:space="preserve">BIB.POP. SARMIENTO                                </t>
  </si>
  <si>
    <t xml:space="preserve">BIB.POP. CARLOS MASTRONARDI                       </t>
  </si>
  <si>
    <t xml:space="preserve">BIB.POP. FERMÍN CHÁVEZ DE NOGOYÁ                  </t>
  </si>
  <si>
    <t xml:space="preserve">BIB.POP. DEL PARANÁ                               </t>
  </si>
  <si>
    <t xml:space="preserve">BIB.POP.ESC. URQUIZA                              </t>
  </si>
  <si>
    <t xml:space="preserve">BIB.POP. BARTOLOMÉ MITRE                          </t>
  </si>
  <si>
    <t xml:space="preserve">BIB.POP. PRIMER PRESIDENTE BERNARDINO RIVADAVIA   </t>
  </si>
  <si>
    <t xml:space="preserve">BIB.POP. URQUÍZA                                  </t>
  </si>
  <si>
    <t xml:space="preserve">BIB.POP. GRAL. URQUÍZA                            </t>
  </si>
  <si>
    <t xml:space="preserve">BIB.POP. AMELIA PODESTA DE GOROSTIAGA             </t>
  </si>
  <si>
    <t xml:space="preserve">BIB.POP. CARLOS CASADO                            </t>
  </si>
  <si>
    <t xml:space="preserve">BIB.POP.D.F.SARMIENTO                             </t>
  </si>
  <si>
    <t xml:space="preserve">BIB.POP. MARIANO MORENO                           </t>
  </si>
  <si>
    <t xml:space="preserve">BIB.POP. CORONEL JOSÉ RODRÍGUEZ                   </t>
  </si>
  <si>
    <t xml:space="preserve">BIB.POP. NOSOTROS                                 </t>
  </si>
  <si>
    <t xml:space="preserve">BIB.POP. DR. ANDRÉS EGAÑA                         </t>
  </si>
  <si>
    <t xml:space="preserve">BIB.POP. DEL CENTRO SOC.COSMOPOLITA               </t>
  </si>
  <si>
    <t xml:space="preserve">BIB.POP. BARÓN HIRSCH                             </t>
  </si>
  <si>
    <t xml:space="preserve">BIB.POP. ESCUELA DE LA A.DE MUJ.DE ROS.           </t>
  </si>
  <si>
    <t xml:space="preserve">BIB.POP. SAN MARTÍN                               </t>
  </si>
  <si>
    <t xml:space="preserve">BIB.POP. CENTRO RIVADAVIA                         </t>
  </si>
  <si>
    <t xml:space="preserve">BIB.POP. DOMINGO GUZMÁN SILVA                     </t>
  </si>
  <si>
    <t xml:space="preserve">BIB.POP. MANUEL BELGRANO                          </t>
  </si>
  <si>
    <t xml:space="preserve">BIB.POP. MARÍA PERRISOL                           </t>
  </si>
  <si>
    <t xml:space="preserve">BIB.POP. CARLOS GUIDO SPANO                       </t>
  </si>
  <si>
    <t xml:space="preserve">BIB.POP. JOSÉ MÁRMOL                              </t>
  </si>
  <si>
    <t xml:space="preserve">BIB.POP. DR. PEDRO S. ALCACER                     </t>
  </si>
  <si>
    <t xml:space="preserve">BIB.POP. ESTUDIO Y LABOR S. PASTORINO             </t>
  </si>
  <si>
    <t xml:space="preserve">BIB.POP. ESTÍMULO AL ESTUDIO                      </t>
  </si>
  <si>
    <t xml:space="preserve">BIB.POP. 9 DE JULIO                               </t>
  </si>
  <si>
    <t xml:space="preserve">BIB.POP. POPULAR                                  </t>
  </si>
  <si>
    <t xml:space="preserve">BIB.POP. JOSÉ R. MARIÑO                           </t>
  </si>
  <si>
    <t xml:space="preserve">BIB.POP. MARCELINO A. ELIZONDO                    </t>
  </si>
  <si>
    <t xml:space="preserve">BIB.POP. LITERARIA BELGRANO                       </t>
  </si>
  <si>
    <t xml:space="preserve">BIB.POP. DR. RAMÓN J. CARCANO                     </t>
  </si>
  <si>
    <t xml:space="preserve">BIB.POP. VÉLEZ SÁRFIELD                           </t>
  </si>
  <si>
    <t xml:space="preserve">BIB.POP. JORGE NEWBERY                            </t>
  </si>
  <si>
    <t xml:space="preserve">BIB.POP. CENTRO CULTURAL Y BIB.POP.               </t>
  </si>
  <si>
    <t xml:space="preserve">BIB.POP. MITRE                                    </t>
  </si>
  <si>
    <t xml:space="preserve">BIB.POP. LAFINUR                                  </t>
  </si>
  <si>
    <t xml:space="preserve">BIB.POP. RICARDO ROJAS                            </t>
  </si>
  <si>
    <t xml:space="preserve">BIB.POP. A. M. GARMENDIA DE FRÍAS                 </t>
  </si>
  <si>
    <t xml:space="preserve">BIB.POP. PRESBÍTERO P. C. ARCE                    </t>
  </si>
  <si>
    <t xml:space="preserve">BIB.POP. SOCIEDAD FRANKLIN                        </t>
  </si>
  <si>
    <t xml:space="preserve">BIB.POP. RAWSON                                   </t>
  </si>
  <si>
    <t xml:space="preserve">BIB.POP. GENERAL SAN MARTÍN                       </t>
  </si>
  <si>
    <t xml:space="preserve">BIB. POP. DOMINGO FAUSTINO SARMIENTO              </t>
  </si>
  <si>
    <t xml:space="preserve">BIB.POP. JOAQUÍN V. GONZÁLEZ                      </t>
  </si>
  <si>
    <t xml:space="preserve">BIB.POP. PEDRO I. DE CASTRO BARROS                </t>
  </si>
  <si>
    <t xml:space="preserve">BIB.POP. JOSÉ M. RAMOS MEJIA                      </t>
  </si>
  <si>
    <t xml:space="preserve">BIB.POP. FRANCISCO ALSINA                         </t>
  </si>
  <si>
    <t xml:space="preserve">BIB.POP. DE JUJUY                                 </t>
  </si>
  <si>
    <t xml:space="preserve">BIB. ESC. POP.  BENJAMÍN ZORRILLA                 </t>
  </si>
  <si>
    <t xml:space="preserve">BIB.PUB. POP. MARIANO MORENO                      </t>
  </si>
  <si>
    <t xml:space="preserve">ASOC.CIV.BIB.POP. BARTOLOME MITRE                 </t>
  </si>
  <si>
    <t xml:space="preserve">BIB.POP. POSADAS                                  </t>
  </si>
  <si>
    <t xml:space="preserve">BIB.POP. PATRICIAS ARGENTINAS                     </t>
  </si>
  <si>
    <t xml:space="preserve">BIB.POP.MUN. JOSÉ MANUEL ESTRADA                  </t>
  </si>
  <si>
    <t xml:space="preserve">BIB.POP. PRESIDENTE AVELLANEDA                    </t>
  </si>
  <si>
    <t xml:space="preserve">BIB.POP. RAÚL BELISARIO DÍAZ                      </t>
  </si>
  <si>
    <t xml:space="preserve">BIB. POP. BERNARDINO RIVADAVIA                    </t>
  </si>
  <si>
    <t xml:space="preserve">BIB.POP. ELORDI                                   </t>
  </si>
  <si>
    <t xml:space="preserve">BIB.POP. GRAL. CONESA                             </t>
  </si>
  <si>
    <t xml:space="preserve">BIB.POP. NICOLÁS AVELLANEDA                       </t>
  </si>
  <si>
    <t xml:space="preserve">ASOC.CULTURAL Y BIB.POP. MARIANO MORENO           </t>
  </si>
  <si>
    <t xml:space="preserve">BIB.POP. JUSTO JOSÉ DE URQUÍZA                    </t>
  </si>
  <si>
    <t xml:space="preserve">BIB.POP. GRAL. JOSÉ DE SAN MARTÍN                 </t>
  </si>
  <si>
    <t xml:space="preserve">BIB.POP. ARISTÓBULO DEL VALLE                     </t>
  </si>
  <si>
    <t xml:space="preserve">BIB.POP. LUZ OBRERA                               </t>
  </si>
  <si>
    <t xml:space="preserve">BIB.POP. TOAY                                     </t>
  </si>
  <si>
    <t xml:space="preserve">BIB.POP. DE BARRANCAS                             </t>
  </si>
  <si>
    <t xml:space="preserve">BIB.POP. ESTANISLAO ZEBALLOS                      </t>
  </si>
  <si>
    <t xml:space="preserve">BIB.POP. RODOLFO PRIGIONI                         </t>
  </si>
  <si>
    <t xml:space="preserve">BIB.POP. BECK HERZOG                              </t>
  </si>
  <si>
    <t xml:space="preserve">BIB.POP. CIENCIA Y LABOR                          </t>
  </si>
  <si>
    <t xml:space="preserve">BIB.POP. ERNESTO TORNQUIST                        </t>
  </si>
  <si>
    <t xml:space="preserve">BIB.POP. AMOR AL ESTUDIO                          </t>
  </si>
  <si>
    <t xml:space="preserve">BIB.POP. DR. JUAN LLERENA                         </t>
  </si>
  <si>
    <t xml:space="preserve">BIB.PUB. POP. BARTOLOMÉ E. PISARELLO              </t>
  </si>
  <si>
    <t xml:space="preserve">BIB.POP.MUN. GRAL. OBLIGADO                       </t>
  </si>
  <si>
    <t xml:space="preserve">BIB.POP.PED. D.F.SARMIENTO                        </t>
  </si>
  <si>
    <t xml:space="preserve">BIB.PUB. PABLO A. PIZZURNO                        </t>
  </si>
  <si>
    <t xml:space="preserve">BIB.POP. PABLO A. PIZZURNO                        </t>
  </si>
  <si>
    <t xml:space="preserve">BIB.POP. JOSEFINA CONTE                           </t>
  </si>
  <si>
    <t xml:space="preserve">BIB.POP.PUB. ARISTÓBULO DEL VALLE                 </t>
  </si>
  <si>
    <t xml:space="preserve">BIB.POP. CARLOS VEGA BELGRANO                     </t>
  </si>
  <si>
    <t xml:space="preserve">BIB.POP. WILLIAM C.MORRIS                         </t>
  </si>
  <si>
    <t xml:space="preserve">BIB.POP.INF. PABLO A. PIZZURNO                    </t>
  </si>
  <si>
    <t xml:space="preserve">BIB.POP. JOSÉ INGENIEROS                          </t>
  </si>
  <si>
    <t xml:space="preserve">BIB.POP. CULTURA Y PROGRESO                       </t>
  </si>
  <si>
    <t xml:space="preserve">BIB.POP. DE AÑATUYA                               </t>
  </si>
  <si>
    <t xml:space="preserve">INST.Y BIB.POP. ALMAFUERTE                        </t>
  </si>
  <si>
    <t xml:space="preserve">BIB.POP. ALBINO CAPPONI                           </t>
  </si>
  <si>
    <t xml:space="preserve">BIB.POP. CORONEL HILARION DE LA QUINTANA          </t>
  </si>
  <si>
    <t xml:space="preserve">BIB.POP. AGUSTÍN ALVAREZ                          </t>
  </si>
  <si>
    <t xml:space="preserve">BIB.POP. FÁBRICA COLÓN                            </t>
  </si>
  <si>
    <t xml:space="preserve">BIB.POP. TOMÁS GODOY CRUZ                         </t>
  </si>
  <si>
    <t xml:space="preserve">BIB.POP.INF. 25 DE MAYO                           </t>
  </si>
  <si>
    <t xml:space="preserve">BIB.POP. FRANCISCO PEÑASCO                        </t>
  </si>
  <si>
    <t xml:space="preserve">ASOC.BIB. ASOC. BCA. SARMIENTO                    </t>
  </si>
  <si>
    <t xml:space="preserve">BIB.POP. 25 DE MAYO                               </t>
  </si>
  <si>
    <t xml:space="preserve">BIB.POP. DR. TRISTÁN J. GONZÁLEZ                  </t>
  </si>
  <si>
    <t xml:space="preserve">BIB.INF.POP. TTE.CORONEL MARCELINO REYES          </t>
  </si>
  <si>
    <t xml:space="preserve">BIB.POP. JUAN MARÍA BECCIU                        </t>
  </si>
  <si>
    <t xml:space="preserve">CLUB Y BIB.POP. RECREATIVO                        </t>
  </si>
  <si>
    <t xml:space="preserve">BIB.POP.MUN. FLORENTINO AMEGHINO                  </t>
  </si>
  <si>
    <t xml:space="preserve">BIB.POP. MIGUEL LILLO                             </t>
  </si>
  <si>
    <t xml:space="preserve">BIB.POP. RICARDO GÜIRALDES                        </t>
  </si>
  <si>
    <t xml:space="preserve">BIB.POP.Y MUSEO JOSÉ MANUEL ESTRADA               </t>
  </si>
  <si>
    <t xml:space="preserve">BIB.POP. JOSÉ CHIRAPOZU                           </t>
  </si>
  <si>
    <t xml:space="preserve">BIB.POP. DOMINGO F. SARMIENTO                     </t>
  </si>
  <si>
    <t xml:space="preserve">BIB.POP. ANDRÉS VACCAREZZA                        </t>
  </si>
  <si>
    <t xml:space="preserve">BIB.POP. PEDRO ARATA                              </t>
  </si>
  <si>
    <t xml:space="preserve">BIB.POP. CULTURA                                  </t>
  </si>
  <si>
    <t xml:space="preserve">BIB.POP. ORIENTACIÓN                              </t>
  </si>
  <si>
    <t xml:space="preserve">BIB.POP. MANUEL LEJ                               </t>
  </si>
  <si>
    <t xml:space="preserve">BIB.POP. LA BICICLETA                             </t>
  </si>
  <si>
    <t xml:space="preserve">BIB.POP. PEDRO FIRMO UNZAGA                       </t>
  </si>
  <si>
    <t xml:space="preserve">BIB.POP. 1 DE MAYO                                </t>
  </si>
  <si>
    <t xml:space="preserve">BIB.POP. MANUEL LAINEZ                            </t>
  </si>
  <si>
    <t xml:space="preserve">BIB.POP. ARMANDO A.TELLERIA                       </t>
  </si>
  <si>
    <t xml:space="preserve">BIB.POP. JUAN BENITZ                              </t>
  </si>
  <si>
    <t xml:space="preserve">BIB.POP. CARLOS N. VERGARA                        </t>
  </si>
  <si>
    <t xml:space="preserve">BIB. POP. Nº 1800 JOSÉ MALET                      </t>
  </si>
  <si>
    <t xml:space="preserve">BIB.POP. NICASIO OROÑO                            </t>
  </si>
  <si>
    <t xml:space="preserve">BIB.E INST.CULT.POP. BERNARDINO RIVADAVIA         </t>
  </si>
  <si>
    <t xml:space="preserve">ASO.CIR.CUL.Y FOM. BELISARIO ROLDÁN DE VERSAILLES </t>
  </si>
  <si>
    <t xml:space="preserve">BIB.POP. PESTALOZZI                               </t>
  </si>
  <si>
    <t xml:space="preserve">CTRO.CULT. Y RECREATIVO, BIB.POP. MARIANO MORENO  </t>
  </si>
  <si>
    <t xml:space="preserve">BIB.POP. D.F. SARMIENTO                           </t>
  </si>
  <si>
    <t xml:space="preserve">BIB.POP. ANTONIO MARTELLO DE SPELUZZI             </t>
  </si>
  <si>
    <t xml:space="preserve">BIB.POP. CARLOS M. DE ALVEAR                      </t>
  </si>
  <si>
    <t xml:space="preserve">BIB. EUFORIÓN                                     </t>
  </si>
  <si>
    <t xml:space="preserve">BIB.POP. MELCHOR ECHAGUE                          </t>
  </si>
  <si>
    <t xml:space="preserve">ASOC.CULT. MARIANO MORENO                         </t>
  </si>
  <si>
    <t xml:space="preserve">BIB.POP.INF. MITRE                                </t>
  </si>
  <si>
    <t xml:space="preserve">ASOC. BIP. ESC.  POP.                             </t>
  </si>
  <si>
    <t xml:space="preserve">BIB.POP. E INF. SARMIENTO                         </t>
  </si>
  <si>
    <t xml:space="preserve">BIB. POP. BRIG.GRAL. E .LÓPEZ                     </t>
  </si>
  <si>
    <t xml:space="preserve">BIB.POP. HOMERO                                   </t>
  </si>
  <si>
    <t xml:space="preserve">BIB.POP. GRAL. BENITO NAZAR                       </t>
  </si>
  <si>
    <t xml:space="preserve">BIB.POP. RÓMULO S. NAÓN                           </t>
  </si>
  <si>
    <t xml:space="preserve">BIB.POP. ASOC.CULT. DE CHILLAR                    </t>
  </si>
  <si>
    <t xml:space="preserve">BIB.POP.GRAL. SAN MARTÍN                          </t>
  </si>
  <si>
    <t xml:space="preserve">BIB.POP. DE DON BOSCO                             </t>
  </si>
  <si>
    <t xml:space="preserve">BIB.POP. JULIO A. ROCA                            </t>
  </si>
  <si>
    <t xml:space="preserve">BIB.POP. LUIS A. REPETTO                          </t>
  </si>
  <si>
    <t xml:space="preserve">BIB.POP. LAPRIDA                                  </t>
  </si>
  <si>
    <t xml:space="preserve">BIB.POP. DR. VICTOR H. BARRERA                    </t>
  </si>
  <si>
    <t xml:space="preserve">BIB.POP.ESC. MANUEL LAINEZ                        </t>
  </si>
  <si>
    <t xml:space="preserve">BIB.POP. MARIANO BOEDO                            </t>
  </si>
  <si>
    <t xml:space="preserve">BIB.PUB. POP. DR. JOSÉ INGENIEROS                 </t>
  </si>
  <si>
    <t xml:space="preserve">BIB.POP. ANTONIO DIMARCO                          </t>
  </si>
  <si>
    <t xml:space="preserve">BIB.POP. PEDRO SAUBERAN                           </t>
  </si>
  <si>
    <t xml:space="preserve">BIB.POP. ESC. ENRIQUE LYNCH ARRIBALZAGA           </t>
  </si>
  <si>
    <t xml:space="preserve">BIB.POP. MANUEL BELGRANO Y ASOC.CULT.EL RETOÑO    </t>
  </si>
  <si>
    <t xml:space="preserve">BIB.POP. PRINGLES                                 </t>
  </si>
  <si>
    <t xml:space="preserve">ASOC.VEC. Y BIB.POP. VILLA DEL PARQUE             </t>
  </si>
  <si>
    <t xml:space="preserve">BIB.POP. SOLIDARIDAD SOCIAL                       </t>
  </si>
  <si>
    <t xml:space="preserve">BIB.POP. CAMILO ROJO                              </t>
  </si>
  <si>
    <t xml:space="preserve">BIB.POP. LUIS J. DE TEJEDA                        </t>
  </si>
  <si>
    <t xml:space="preserve">BIB.POP. JUAN JOSÉ CASTELLI                       </t>
  </si>
  <si>
    <t xml:space="preserve">BIB.POP. JOSÉ MARÍA PAZ                           </t>
  </si>
  <si>
    <t xml:space="preserve">BIB.POP.BARTOLOMÉ MITRE                           </t>
  </si>
  <si>
    <t xml:space="preserve">BIB. POP. PATRIA Y LABOR                          </t>
  </si>
  <si>
    <t xml:space="preserve">BIB.POP.PUB. JOSÉ HERNÁNDEZ                       </t>
  </si>
  <si>
    <t xml:space="preserve">BIB.POP. ESC. ESCUELA Nº 421                      </t>
  </si>
  <si>
    <t xml:space="preserve">BIB.POP. ABSALON ROJAS                            </t>
  </si>
  <si>
    <t xml:space="preserve">BIB.POP. ASOC.EX-ALUMNOS ESCUELA Nº43             </t>
  </si>
  <si>
    <t xml:space="preserve">BIB.POP. CLEMENTE J. ANDRADA                      </t>
  </si>
  <si>
    <t xml:space="preserve">BIB.POP.PUB.MUN. ERMES DESIO                      </t>
  </si>
  <si>
    <t>CLUB BCO PCIA.BS.AS.L.PLATA BP.FLORENTINO AMEGHINO</t>
  </si>
  <si>
    <t xml:space="preserve">BIB.POP. JUAN MANUEL GIUFRA                       </t>
  </si>
  <si>
    <t xml:space="preserve">BIB.POP. HOGAR DEL MAESTRO                        </t>
  </si>
  <si>
    <t xml:space="preserve">BIB. POP. ESTEBAN ECHEVERRÍA                      </t>
  </si>
  <si>
    <t xml:space="preserve">BIB.POP.MUN. ING. LUIS LUIGGI                     </t>
  </si>
  <si>
    <t xml:space="preserve">BIB.POP. JOSÉ M. ESTRADA                          </t>
  </si>
  <si>
    <t xml:space="preserve">BIB. POP. SIERRAS BAYAS                           </t>
  </si>
  <si>
    <t xml:space="preserve">BIB.ESC. POP. ALFREDO SUAREZ VERDIER              </t>
  </si>
  <si>
    <t xml:space="preserve">BIB. POP. MUN. MARIANO MORENO                     </t>
  </si>
  <si>
    <t xml:space="preserve">BIB. POP. OBRERA M.LUISA BUFO DE FERRO            </t>
  </si>
  <si>
    <t xml:space="preserve">BIB.POP. JUAN VUCETICH, C.C. Y DEP. ACONCAGUA     </t>
  </si>
  <si>
    <t xml:space="preserve">BIB. POP. DEL CENTRO ESPAÑOL                      </t>
  </si>
  <si>
    <t xml:space="preserve">BIB. POP. JUAN M. DE PUEYRREDÓN                   </t>
  </si>
  <si>
    <t xml:space="preserve">BIB.POP. MARIO L. SUREDA                          </t>
  </si>
  <si>
    <t xml:space="preserve">BIB.POP. GRAL. ALVEAR                             </t>
  </si>
  <si>
    <t>30677936262   A</t>
  </si>
  <si>
    <t xml:space="preserve">BIB.POP. EDUARDO SCHMIDT (H                       </t>
  </si>
  <si>
    <t xml:space="preserve">BIB.POP. ESC. REMEDIOS E. DE SAN MARTÍN           </t>
  </si>
  <si>
    <t xml:space="preserve">BIB.POP. MATEO BOOZ                               </t>
  </si>
  <si>
    <t xml:space="preserve">BIB.POP. JERÓNIMO L. DE CABRERA                   </t>
  </si>
  <si>
    <t xml:space="preserve">BIB.POP. LAS FLORES                               </t>
  </si>
  <si>
    <t xml:space="preserve">BIB.POP.ESC. ISAAC NEWTON                         </t>
  </si>
  <si>
    <t xml:space="preserve">BIB.POP. DARDO ROCHA                              </t>
  </si>
  <si>
    <t xml:space="preserve">BIB.POP. NUESTRA SEÑORA DE LUJÁN                  </t>
  </si>
  <si>
    <t xml:space="preserve">BIB.POP. JUAN B. JUSTO                            </t>
  </si>
  <si>
    <t xml:space="preserve">CLUB UNION CULTURAL Y DEPORTIVO Y BIB. POP.       </t>
  </si>
  <si>
    <t xml:space="preserve">BIB.POP.MUN. MANUEL BELGRANO                      </t>
  </si>
  <si>
    <t xml:space="preserve">BIB.POP. VICENTA CASTRO CAMBÓN                    </t>
  </si>
  <si>
    <t xml:space="preserve">BIB.POP. RENOVACIÓN                               </t>
  </si>
  <si>
    <t xml:space="preserve">BIB.POP.TEC. GRAL. MANUEL BELGRANO                </t>
  </si>
  <si>
    <t xml:space="preserve">BIB.POP.MUN. TENIENTE GRAL. BME. MITRE            </t>
  </si>
  <si>
    <t xml:space="preserve">BIB.POP. RAFAEL DE AGUIAR                         </t>
  </si>
  <si>
    <t xml:space="preserve">ASOC. AMIGOS.BIB.PUB.POP. PROF. LEOPOLDO HERRERA  </t>
  </si>
  <si>
    <t xml:space="preserve">BIB.POP. JUVENTUD MODERNA                         </t>
  </si>
  <si>
    <t xml:space="preserve">BIB.POP. JUAN J. BERNAL TORRES                    </t>
  </si>
  <si>
    <t xml:space="preserve">BIB. POP. D. F. SARMIENTO                         </t>
  </si>
  <si>
    <t xml:space="preserve">BIB.POP. CARLOS H. RODRÍGUEZ                      </t>
  </si>
  <si>
    <t xml:space="preserve">BIB.POP. TÉCNICA - ENET Nº 1 AMBROSIO OLMOS       </t>
  </si>
  <si>
    <t xml:space="preserve">BIB.POP. EL ATENEO                                </t>
  </si>
  <si>
    <t xml:space="preserve">BIB.POP. CONRADO JUAREZ                           </t>
  </si>
  <si>
    <t xml:space="preserve">BIB.POP. DR. E. ANGEL BARRIOCANAL                 </t>
  </si>
  <si>
    <t xml:space="preserve">B.P. Y CTRO. DE AJEDREZ LOS AMIGOS DE LA CULT     </t>
  </si>
  <si>
    <t xml:space="preserve">B.P. JOSÉ HERNÁNDEZ DEL CLUB DEP. EL LEÓN         </t>
  </si>
  <si>
    <t xml:space="preserve">BIB.POP. ROBERTO PAYRO                            </t>
  </si>
  <si>
    <t xml:space="preserve">BIB.POP.SOC.CULT. BARTOLOMÉ MITRE                 </t>
  </si>
  <si>
    <t xml:space="preserve">BIB.POP. CIUDAD DE PASO DEL REY                   </t>
  </si>
  <si>
    <t xml:space="preserve">BIB.POP. JUAN DEL ROSARIO GARRO                   </t>
  </si>
  <si>
    <t xml:space="preserve">BIB.POP, DOMINGO FAUSTINO SARMIENTO               </t>
  </si>
  <si>
    <t xml:space="preserve">BIB.POP. MANUEL LIZONDO BORDA                     </t>
  </si>
  <si>
    <t xml:space="preserve">BIB.POP. EURINDIA                                 </t>
  </si>
  <si>
    <t xml:space="preserve">BIB.POP. MAESTRO DIEGO POMBO                      </t>
  </si>
  <si>
    <t xml:space="preserve">BIB.POP. CONSTANCIO C.VIGIL                       </t>
  </si>
  <si>
    <t xml:space="preserve">BIB.POP. EVARISTO SEGAT                           </t>
  </si>
  <si>
    <t xml:space="preserve">BIB.POP. RODOLFO A. GARCÍA                        </t>
  </si>
  <si>
    <t xml:space="preserve">BIB.POP. PABLO ROJAS PAZ                          </t>
  </si>
  <si>
    <t xml:space="preserve">BIB.POP.MUN. ESTEBAN ECHEVERRÍA                   </t>
  </si>
  <si>
    <t xml:space="preserve">BIB.POP.MUN. JUAN BAUTISTA ALBERDI                </t>
  </si>
  <si>
    <t xml:space="preserve">BIB.POP. ALVARO FLORES ESTRADA - CTRO ASTURIANO   </t>
  </si>
  <si>
    <t xml:space="preserve">BIB.POP. ALFONSINA STORNI                         </t>
  </si>
  <si>
    <t xml:space="preserve">BIB.POP. JOSÉ A. PUJADAS                          </t>
  </si>
  <si>
    <t xml:space="preserve">BIB.POP. NACIONES AMERICANAS                      </t>
  </si>
  <si>
    <t xml:space="preserve">BIB.POP.ESC. GRAL. MARTÍN GÜEMES                  </t>
  </si>
  <si>
    <t xml:space="preserve">BIB.ESC. POP. CONSTANCIO C. VIGIL                 </t>
  </si>
  <si>
    <t xml:space="preserve">BIB.POP. PRESIDENTE MITRE                         </t>
  </si>
  <si>
    <t xml:space="preserve">B.P. UNIVERSIDAD POP.BELGRANO ALFREDO FAZIO Y BI  </t>
  </si>
  <si>
    <t xml:space="preserve">BIB.POP.ESC. PRESBÍTERO E. TUTAK                  </t>
  </si>
  <si>
    <t xml:space="preserve">BIB.POP. DR. JOSÉ CAMPANO                         </t>
  </si>
  <si>
    <t xml:space="preserve">BIB.POP. AMIGOS DEL LIBRO                         </t>
  </si>
  <si>
    <t xml:space="preserve">BIB.POP. MUNIC. CINCUENTENARIO                    </t>
  </si>
  <si>
    <t xml:space="preserve">BIB.POP. ESC. DR. RICARDO GUTIERREZ               </t>
  </si>
  <si>
    <t xml:space="preserve">BIB.POP. EL PALOMAR DEL R.C.DE V.URQ.             </t>
  </si>
  <si>
    <t xml:space="preserve">BIB.POP.ESC. JOSÉ HERNÁNDEZ                       </t>
  </si>
  <si>
    <t xml:space="preserve">BIB.POP. HORACIO QUIROGA DE PUERTO RICO           </t>
  </si>
  <si>
    <t xml:space="preserve">BIB. POP. PUB. D. F. SARMIENTO                    </t>
  </si>
  <si>
    <t xml:space="preserve">BIB.POP. ELDORADO                                 </t>
  </si>
  <si>
    <t xml:space="preserve">BIB.POP. JOSÉ HERNÁNDEZ                           </t>
  </si>
  <si>
    <t xml:space="preserve">BIB.POP. MANUEL R. NOVILLO                        </t>
  </si>
  <si>
    <t xml:space="preserve">BIB.POP. VICTOR ELIAS NAVAJAS CENTENO             </t>
  </si>
  <si>
    <t xml:space="preserve">BIB.POP.PUB.MUN. DON JOSÉ F.DE SAN MARTÍN         </t>
  </si>
  <si>
    <t xml:space="preserve">BIB.POP. JOSÉ H. PORTO                            </t>
  </si>
  <si>
    <t xml:space="preserve">BIB.POP.SOC.FOM. MARTÍN FIERRO                    </t>
  </si>
  <si>
    <t xml:space="preserve">BIB. ARGENTINA PARA CIEGOS                        </t>
  </si>
  <si>
    <t xml:space="preserve">BIB.POP. JUAN B. REBAGLIATI                       </t>
  </si>
  <si>
    <t xml:space="preserve">BIB.POP. MARÍA JUANA                              </t>
  </si>
  <si>
    <t xml:space="preserve">BIB.PUB.POP. RICARDO GÜIRALDES                    </t>
  </si>
  <si>
    <t xml:space="preserve">B.P.SARMIENTO- VILLA ITALIA- TANDIL               </t>
  </si>
  <si>
    <t xml:space="preserve">BIB. POP. PUB. ANA B. DE PIBERNUS                 </t>
  </si>
  <si>
    <t xml:space="preserve">BIB.POP.PUB. MONSEÑOR J. ALUMNI                   </t>
  </si>
  <si>
    <t xml:space="preserve">BIB.PUB. POP. CENTENARIO DE LA CREACIÓN DEL CHACO </t>
  </si>
  <si>
    <t xml:space="preserve">BIB.POP. CELMIRA G. DE CABRAL                     </t>
  </si>
  <si>
    <t xml:space="preserve">BIB.POP. LA ASUNCIÓN DE MARÍA                     </t>
  </si>
  <si>
    <t xml:space="preserve">BIB.POP. DE LOS SAGRADOS CORAZONES                </t>
  </si>
  <si>
    <t xml:space="preserve">BIB.POP. DE FRONT. DR. G ALVAREZ                  </t>
  </si>
  <si>
    <t xml:space="preserve">BIB.POP. JOSÉ PEDRONI                             </t>
  </si>
  <si>
    <t xml:space="preserve">BIB.POP. DR. RAÚL SCALABRINI ORTÍZ                </t>
  </si>
  <si>
    <t xml:space="preserve">BIB.POP. CERVANTES                                </t>
  </si>
  <si>
    <t xml:space="preserve">BIB.POP. LAGO PUELO                               </t>
  </si>
  <si>
    <t xml:space="preserve">BIB.POP. RICARDO J. BERWYN                        </t>
  </si>
  <si>
    <t xml:space="preserve">BIB.POP. PADRE CARLOS MUGICA                      </t>
  </si>
  <si>
    <t xml:space="preserve">BIB.POP.PUB. ROSARIO VERA PEÑALOZA                </t>
  </si>
  <si>
    <t xml:space="preserve">BIB.POP.SOC.FOM. NICOLÁS AVELLANEDA               </t>
  </si>
  <si>
    <t xml:space="preserve">BIB.POP. ROSA AREAL DE MOLINA                     </t>
  </si>
  <si>
    <t xml:space="preserve">BIB.POP. PEDRO JOSÉ BUSTOS                        </t>
  </si>
  <si>
    <t xml:space="preserve">BIB.POP. CLUB DE MADRES DE B.SAUCE                </t>
  </si>
  <si>
    <t xml:space="preserve">BIB.POP. DR. ESTANISLAO S. ZEBALLOS               </t>
  </si>
  <si>
    <t xml:space="preserve">BIB.POP. EMILIO GARCÍA Y NEGRETE                  </t>
  </si>
  <si>
    <t xml:space="preserve">BIB.POP. DR. VICTOR MOLINA                        </t>
  </si>
  <si>
    <t xml:space="preserve">BIB.POP. CUATIA RENDA                             </t>
  </si>
  <si>
    <t xml:space="preserve">BIB.POP. FRANCISCO GUERRA                         </t>
  </si>
  <si>
    <t xml:space="preserve">BIB.POP. CRECER                                   </t>
  </si>
  <si>
    <t xml:space="preserve">BIB.POP. CEFERINO NAMUNCURA                       </t>
  </si>
  <si>
    <t xml:space="preserve">BIB.POP. COMANDANTE L. PIEDRABUENA                </t>
  </si>
  <si>
    <t xml:space="preserve">BIB.POP. BUTA RUCA                                </t>
  </si>
  <si>
    <t xml:space="preserve">BIB.POP. PALIGHUEN                                </t>
  </si>
  <si>
    <t xml:space="preserve">BIB.POP. MALVINAS ARGENTINAS                      </t>
  </si>
  <si>
    <t xml:space="preserve">BIB.POP. RUCA LIMAY                               </t>
  </si>
  <si>
    <t xml:space="preserve">BIB.POP. SEGUNDO VAZQUEZ                          </t>
  </si>
  <si>
    <t xml:space="preserve">BIB.POP. JULIO CORTÁZAR                           </t>
  </si>
  <si>
    <t xml:space="preserve">BIB.POP. SUYAI MAPU                               </t>
  </si>
  <si>
    <t xml:space="preserve">BIB.POP. QUINTUN                                  </t>
  </si>
  <si>
    <t xml:space="preserve">BIB.POP. 4 DE FEBRERO                             </t>
  </si>
  <si>
    <t xml:space="preserve">BIB.POP. DR. JOSÉ VELASCO                         </t>
  </si>
  <si>
    <t xml:space="preserve">BIB.POP. 1 DE FEBRERO                             </t>
  </si>
  <si>
    <t xml:space="preserve">BIB.POP. ISAURO Y A. ARANCIBIA                    </t>
  </si>
  <si>
    <t xml:space="preserve">BIB.POP. JUAN PABLO II                            </t>
  </si>
  <si>
    <t xml:space="preserve">BIB.POP. MANUEL J. CASTILLA                       </t>
  </si>
  <si>
    <t xml:space="preserve">BIB.POP. ESTEBAN ECHEVERRÍA                       </t>
  </si>
  <si>
    <t xml:space="preserve">BIB.POP. CARLOS PELLEGRINI                        </t>
  </si>
  <si>
    <t xml:space="preserve">BIB.POP. JUAN CARLOS DAVALOS                      </t>
  </si>
  <si>
    <t xml:space="preserve">BIB.POP. CAMPO CASEROS                            </t>
  </si>
  <si>
    <t xml:space="preserve">BIB.PUB. ALFONSINA STORNI                         </t>
  </si>
  <si>
    <t xml:space="preserve">BIB.POP. ING. DOMINGO PRONSATO                    </t>
  </si>
  <si>
    <t xml:space="preserve">BIB.POP. DR. ANTONIO AGUILAR                      </t>
  </si>
  <si>
    <t xml:space="preserve">BIB.POP. AMARANTO SUAREZ                          </t>
  </si>
  <si>
    <t xml:space="preserve">BIB.POP. ELIEL ARAGON                             </t>
  </si>
  <si>
    <t xml:space="preserve">BIB.POP. PRESBÍTERO G. AVILA VASQUEZ              </t>
  </si>
  <si>
    <t xml:space="preserve">BIB.POP. GOB. ANGEL EDELMAN                       </t>
  </si>
  <si>
    <t xml:space="preserve">BIB.POP. HOMERO MANZI                             </t>
  </si>
  <si>
    <t xml:space="preserve">BIB.POP. PEDRO GARRO VIDAL                        </t>
  </si>
  <si>
    <t xml:space="preserve">BIB.POP. HIPÓLITO YRIGOYEN                        </t>
  </si>
  <si>
    <t xml:space="preserve">BIB.POP. DEL NIÑO                                 </t>
  </si>
  <si>
    <t xml:space="preserve">BIB.POP. FELISA P. DE PORCEL                      </t>
  </si>
  <si>
    <t xml:space="preserve">BIB.POP. DESPERTAR                                </t>
  </si>
  <si>
    <t xml:space="preserve">BIB.POP. FORTUNATO ZAMPA                          </t>
  </si>
  <si>
    <t xml:space="preserve">BIB.POP. BOUQUET                                  </t>
  </si>
  <si>
    <t xml:space="preserve">BIB.POP. JORGE W. ABALOS                          </t>
  </si>
  <si>
    <t xml:space="preserve">BIB.POP. OSVALDO BAYER                            </t>
  </si>
  <si>
    <t xml:space="preserve">BIB.POP. ALBERTO CORTEZ                           </t>
  </si>
  <si>
    <t xml:space="preserve">BIB.POP.MUN. JOSÉ HERNÁNDEZ                       </t>
  </si>
  <si>
    <t xml:space="preserve">BIB.POP. DOMINGO A. BRAVO                         </t>
  </si>
  <si>
    <t xml:space="preserve">BIB.POP. ARMANDO DE VITA Y LACERRA                </t>
  </si>
  <si>
    <t xml:space="preserve">BIB.POP. JUAN RICARDO NERVI                       </t>
  </si>
  <si>
    <t xml:space="preserve">BIB. OBRERA JEAN JAURES                           </t>
  </si>
  <si>
    <t xml:space="preserve">BIB.POP. VIRGEN DE RÍO BLANCO                     </t>
  </si>
  <si>
    <t xml:space="preserve">BIB.PUB. POP. JUAN B. JUSTO                       </t>
  </si>
  <si>
    <t xml:space="preserve">BIB.POP. ANTONIO ESTEBAN AGÜERO                   </t>
  </si>
  <si>
    <t xml:space="preserve">BIB. JOAQUÍN DI GENARO                            </t>
  </si>
  <si>
    <t xml:space="preserve">BIB.POP. LUIS O. ORIETA                           </t>
  </si>
  <si>
    <t xml:space="preserve">BIB.PUB.MUN. MANUEL VILARDAGA                     </t>
  </si>
  <si>
    <t xml:space="preserve">BIB.POP.PUB.MUN. D.F.SARMIENTO                    </t>
  </si>
  <si>
    <t xml:space="preserve">BIB.POP.PUB.MUN. DOLORES A. CIRIO DE BUSSO        </t>
  </si>
  <si>
    <t xml:space="preserve">BIB.POP.PUB.MUN. BENITO LYNCH                     </t>
  </si>
  <si>
    <t xml:space="preserve">BIB.POP. RAÚL SCALABRINI ORTÍZ                    </t>
  </si>
  <si>
    <t xml:space="preserve">BIB.POP. CORONEL BELISLE                          </t>
  </si>
  <si>
    <t xml:space="preserve">BIB.POP. JUAN BENIGAR                             </t>
  </si>
  <si>
    <t xml:space="preserve">BIB.POP. DR. ROMAN S. HAROSTEGUY                  </t>
  </si>
  <si>
    <t xml:space="preserve">BIB.POP. DERLY R. CALDERÓN                        </t>
  </si>
  <si>
    <t xml:space="preserve">BIB.POP. AMÉRICAS                                 </t>
  </si>
  <si>
    <t xml:space="preserve">BIB.POP. CHAPALEUFU                               </t>
  </si>
  <si>
    <t xml:space="preserve">BIB.POP. MARTÍN FIERRO                            </t>
  </si>
  <si>
    <t xml:space="preserve">BIB.POP. URBANO JOAQUÍN NUÑEZ                     </t>
  </si>
  <si>
    <t xml:space="preserve">BIB.POP.ESC. MIGUEL A. CAMINO                     </t>
  </si>
  <si>
    <t xml:space="preserve">BIB.POP. DE MONTERRICO                            </t>
  </si>
  <si>
    <t xml:space="preserve">BIB.POP. HUGO M. BERBEL                           </t>
  </si>
  <si>
    <t xml:space="preserve">BIB.POP. MIGUEL BEATO TEJADA                      </t>
  </si>
  <si>
    <t xml:space="preserve">BIB.POP. VISTA FLORES                             </t>
  </si>
  <si>
    <t xml:space="preserve">BIB.POP. ESTACIÓN CLUCELLAS                       </t>
  </si>
  <si>
    <t xml:space="preserve">BIB.POP. INFANTO JUVENIL                          </t>
  </si>
  <si>
    <t xml:space="preserve">BIB.POP. HORACIO QUIROGA                          </t>
  </si>
  <si>
    <t xml:space="preserve">BIB.POP.MUN. ALPACHIRI                            </t>
  </si>
  <si>
    <t xml:space="preserve">BIB.POP. PROFESOR H. EROS D .N. SIRI              </t>
  </si>
  <si>
    <t xml:space="preserve">BIB.POP. HILARIO ASCASUBI                         </t>
  </si>
  <si>
    <t xml:space="preserve">BIB.POP. ANGÉLICA R. NIEVAS                       </t>
  </si>
  <si>
    <t xml:space="preserve">BIB.POP.ESC. FRAY J. DE LA QUINTANA               </t>
  </si>
  <si>
    <t xml:space="preserve">BIB.POP.MUN. ANTONIO PALEARI                      </t>
  </si>
  <si>
    <t xml:space="preserve">BIB.POP. ESCRITORES ALVEARENSES                   </t>
  </si>
  <si>
    <t xml:space="preserve">BIB.POP. SAN FRANCISCO DE BELLOCQ                 </t>
  </si>
  <si>
    <t xml:space="preserve">BIB.POP. PROFESOR DIONISIO CHACA                  </t>
  </si>
  <si>
    <t xml:space="preserve">BIB.POP. ASUNCIÓN COBO                            </t>
  </si>
  <si>
    <t xml:space="preserve">BIB.POP. LA ADELA                                 </t>
  </si>
  <si>
    <t xml:space="preserve">BIB.POP.ESC. DR. J. A. TORRES                     </t>
  </si>
  <si>
    <t xml:space="preserve">BIB.POP. SALTO DE LAS ROSAS                       </t>
  </si>
  <si>
    <t xml:space="preserve">BIB.POP. LA CASITA DE CUENTOS                     </t>
  </si>
  <si>
    <t xml:space="preserve">BIB.POP.ESC. JUAN BAUTISTA ALBERDI                </t>
  </si>
  <si>
    <t xml:space="preserve">BIB.POP. LA VIEJA ESTACIÓN                        </t>
  </si>
  <si>
    <t xml:space="preserve">BIB.POP.PUB.MUN. GENERAL LAVALLE                  </t>
  </si>
  <si>
    <t xml:space="preserve">BIB.POP. DELIA C. DE ARMAGNO                      </t>
  </si>
  <si>
    <t xml:space="preserve">BIB.POP. MARÍA E. TEJADA DE LASTRA                </t>
  </si>
  <si>
    <t xml:space="preserve">BIB.POP. ERNESTO SÁBATO                           </t>
  </si>
  <si>
    <t xml:space="preserve">BIB.POP. VICTORIANO E. CARDOZO                    </t>
  </si>
  <si>
    <t xml:space="preserve">B.P.MUN.ASOC.A. SALA ABIERTA DE LECTURA INF-JUV   </t>
  </si>
  <si>
    <t xml:space="preserve">BIB.POP. FRAY F. INALICAN                         </t>
  </si>
  <si>
    <t xml:space="preserve">BIB.POP.PUB. AUGUSTO RAÚL CORTAZAR                </t>
  </si>
  <si>
    <t xml:space="preserve">BIB.POP.ESC. DE F. SOBERANÍA NACIONAL             </t>
  </si>
  <si>
    <t xml:space="preserve">BIB.PUB. CENTRAL GRAL. JOSÉ DE SAN MARTÍN         </t>
  </si>
  <si>
    <t xml:space="preserve">BIB.POP. ESCRITORES FORMOSEÑOS                    </t>
  </si>
  <si>
    <t xml:space="preserve">BIB.POP. ARANDU                                   </t>
  </si>
  <si>
    <t xml:space="preserve">BIB.POP.Y C.CULT. EL TALAR                        </t>
  </si>
  <si>
    <t xml:space="preserve">BIB.POP. ESCRITORES NEUQUINOS                     </t>
  </si>
  <si>
    <t xml:space="preserve">BIB.POP. MARÍA RUBIO DE BADA                      </t>
  </si>
  <si>
    <t xml:space="preserve">BIB.POP. EL MIRADOR                               </t>
  </si>
  <si>
    <t xml:space="preserve">BIB. JUAN BAUTISTA ALBERDI                        </t>
  </si>
  <si>
    <t xml:space="preserve">BIB.POP. AIME PAINE                               </t>
  </si>
  <si>
    <t xml:space="preserve">BIB.POP. DOLINA SALAS                             </t>
  </si>
  <si>
    <t xml:space="preserve">BIB.POP. MARÍA BLANCA B. DE SIMONOTTO             </t>
  </si>
  <si>
    <t xml:space="preserve">BIB.POP. SUMAMPA                                  </t>
  </si>
  <si>
    <t xml:space="preserve">BIB.POP. 23 DE SEPTIEMBRE                         </t>
  </si>
  <si>
    <t xml:space="preserve">BIB.POP. ÑAÑUVA                                   </t>
  </si>
  <si>
    <t xml:space="preserve">BIB.PÚB. MUNICIPAL FORTÍN DE GAINZA               </t>
  </si>
  <si>
    <t xml:space="preserve">BIB.POP. PRESBÍTERO A. BONINI                     </t>
  </si>
  <si>
    <t xml:space="preserve">BIB.PUB.POP. PROFESOR N. ROJAS ACOSTA             </t>
  </si>
  <si>
    <t xml:space="preserve">ASOC.AMIG.BIB.POP.ESC.TEC.Nº 5 ING. JUAN COL      </t>
  </si>
  <si>
    <t xml:space="preserve">BIB. POP. ESC. LIDIA GUASTI DE RODRIGUEZ          </t>
  </si>
  <si>
    <t xml:space="preserve">BIB.POP. FRAY LUIS DE BOLAÑOS                     </t>
  </si>
  <si>
    <t xml:space="preserve">BIB.POP.ESC. ESCUELA Nº 164                       </t>
  </si>
  <si>
    <t xml:space="preserve">ASOC.AMIG.BIB.POP.ESC. ALFONSINA STORNI           </t>
  </si>
  <si>
    <t xml:space="preserve">BIB.POP.MUN. JUAN JOSÉ ELIZONDO                   </t>
  </si>
  <si>
    <t xml:space="preserve">BIB.POP. RUCA QUILCATUVE                          </t>
  </si>
  <si>
    <t xml:space="preserve">BIB.POP. DOMINGO PICCOLO                          </t>
  </si>
  <si>
    <t xml:space="preserve">BIB.POP.ESC. JOSÉ F.DE SAN MARTÍN                 </t>
  </si>
  <si>
    <t xml:space="preserve">BIB.POP.TEC. ROQUE G. DE SANTA CRUZ               </t>
  </si>
  <si>
    <t xml:space="preserve">BIB.POP. RAÚL ISIDORO D'ATRI                      </t>
  </si>
  <si>
    <t xml:space="preserve">BIB.POP. FRANCISCO CEBALLOS                       </t>
  </si>
  <si>
    <t xml:space="preserve">BIB.POP. UN MUNDO DE LIBROS                       </t>
  </si>
  <si>
    <t xml:space="preserve">BIB.POP. MANUEL P.RODRIGUEZ UN N.H.P/LA CULT.     </t>
  </si>
  <si>
    <t xml:space="preserve">BIB.PUB. POP. SAN ANTONIO                         </t>
  </si>
  <si>
    <t xml:space="preserve">BIB.POP. CASA DE AMIGOS                           </t>
  </si>
  <si>
    <t xml:space="preserve">BIB.POP. RUBÉN D. DALLA FONTANA                   </t>
  </si>
  <si>
    <t xml:space="preserve">BIB.POP. TANINO                                   </t>
  </si>
  <si>
    <t xml:space="preserve">BIB.POP. PAJARITA DE PAPEL                        </t>
  </si>
  <si>
    <t xml:space="preserve">BIB.PUB. POP. ELBA EZQUER DE QUEVEDO              </t>
  </si>
  <si>
    <t xml:space="preserve">BIB.POP.MUN. NICOLÁS A. PETCOFF                   </t>
  </si>
  <si>
    <t xml:space="preserve">BIB.POP. LUGONES EN PIEDRA BLANCA                 </t>
  </si>
  <si>
    <t xml:space="preserve">BIB.POP. URBANO J. NUÑEZ                          </t>
  </si>
  <si>
    <t xml:space="preserve">BIB.POP.E INST.CULT. JUAN MARÍA GUTIERREZ         </t>
  </si>
  <si>
    <t xml:space="preserve">BIB.POP.PUB. LA ESCALERA                          </t>
  </si>
  <si>
    <t xml:space="preserve">BIB.POP. BARTOLOMÉ MIRABELLI                      </t>
  </si>
  <si>
    <t xml:space="preserve">BIB.POP.ESC. CONSTANCIO C.VIGIL                   </t>
  </si>
  <si>
    <t xml:space="preserve">BIB. POP. JOSÉ BARBERO                            </t>
  </si>
  <si>
    <t xml:space="preserve">BIB.PUB. POP. JOSEFA LEMA DE URDAPILLETA          </t>
  </si>
  <si>
    <t xml:space="preserve">BIB.POP. GRANADERO CHEPOYA                        </t>
  </si>
  <si>
    <t xml:space="preserve">BIB.POP. CASA DE LA CULTURA                       </t>
  </si>
  <si>
    <t xml:space="preserve">BIB.POP. JUAN PASCUAL PRINGLES                    </t>
  </si>
  <si>
    <t xml:space="preserve">BIB.POP.ESC. HERMINIA C. BRUMANA                  </t>
  </si>
  <si>
    <t xml:space="preserve">BIB. POP. MARGARITA DIEZ                          </t>
  </si>
  <si>
    <t xml:space="preserve">BIB. POP. SEBASTIÁN DALMASSO                      </t>
  </si>
  <si>
    <t xml:space="preserve">BIB.POP.ESC. EL PRINCIPITO                        </t>
  </si>
  <si>
    <t xml:space="preserve">BIB. POP. PUB. ALMAFUERTE                         </t>
  </si>
  <si>
    <t xml:space="preserve">BIB.POP. GASPAR BENAVENTO                         </t>
  </si>
  <si>
    <t xml:space="preserve">BIB.POP. MADRE CABRINI                            </t>
  </si>
  <si>
    <t xml:space="preserve">BIB.POP.ESC. BARTOLOMÉ MITRE                      </t>
  </si>
  <si>
    <t xml:space="preserve">BIB.POP.ESC. JUAN RAMÓN LESTANI                   </t>
  </si>
  <si>
    <t xml:space="preserve">BIB.POP.PUB. EVITA                                </t>
  </si>
  <si>
    <t xml:space="preserve">BIB. PUB. POP.  JAIME HOMAR                       </t>
  </si>
  <si>
    <t xml:space="preserve">BIB.POP.ESC. D.AGUEDA GOMEZ DE TUCKEY             </t>
  </si>
  <si>
    <t xml:space="preserve">BIB. PUB. POP. JUANA P. MANSO NORONHA             </t>
  </si>
  <si>
    <t xml:space="preserve">BIB. POP. ESC. Nº 223 WOLF SCHCOLNIK              </t>
  </si>
  <si>
    <t xml:space="preserve">BIB.POP. MARIANO VALLE                            </t>
  </si>
  <si>
    <t xml:space="preserve">BIB.POP. ARGENTINA                                </t>
  </si>
  <si>
    <t xml:space="preserve">BIB. POP. PUB. JUAN M. DE PUEYRREDÓN              </t>
  </si>
  <si>
    <t xml:space="preserve">BIB. POP. PILAR A. DE TRAVERSO                    </t>
  </si>
  <si>
    <t xml:space="preserve">BIB.POP. LUIS FRANCO                              </t>
  </si>
  <si>
    <t xml:space="preserve">BIB.POP. LEAMOS JUNTOS                            </t>
  </si>
  <si>
    <t xml:space="preserve">BIB.POP. MAESTRA MARÍA SILVA                      </t>
  </si>
  <si>
    <t xml:space="preserve">BIB.POP. MACACHA GÜEMES                           </t>
  </si>
  <si>
    <t xml:space="preserve">BIB.POP.Y C.CULT. MAR DEL PLATA                   </t>
  </si>
  <si>
    <t xml:space="preserve">BIB.POP.PUB. JUAN DOMINGO PERÓN                   </t>
  </si>
  <si>
    <t xml:space="preserve">BIB.POP. UBAJAY                                   </t>
  </si>
  <si>
    <t xml:space="preserve">BIB.POP. DE JOSÉ A. GUISASOLA                     </t>
  </si>
  <si>
    <t xml:space="preserve">BIB. POP. MIRTA VIVANTE                           </t>
  </si>
  <si>
    <t xml:space="preserve">BIB.POP. DR. PABLO RAMELLA                        </t>
  </si>
  <si>
    <t xml:space="preserve">BIB. PUB. POP. CERVANTES                          </t>
  </si>
  <si>
    <t xml:space="preserve">BIB. POP. CLUB DE MAESTROS                        </t>
  </si>
  <si>
    <t xml:space="preserve">BIB. POP. JESÚS NAZARENO                          </t>
  </si>
  <si>
    <t xml:space="preserve">BIB. POP. BARRIO OBRAS SANITARIAS                 </t>
  </si>
  <si>
    <t xml:space="preserve">BIB.ESC.POP. PROF. HUGO D .IGLESIA                </t>
  </si>
  <si>
    <t xml:space="preserve">BIB.POP. DR. JULIO VITOR                          </t>
  </si>
  <si>
    <t xml:space="preserve">BIB.POP. ESMERALDA                                </t>
  </si>
  <si>
    <t xml:space="preserve">BIB. POP. DR. TIRSO PEÑA                          </t>
  </si>
  <si>
    <t xml:space="preserve">BIB.POP. PEDRO GUERRERO                           </t>
  </si>
  <si>
    <t xml:space="preserve">BIB. POP. 23 DE SEPTIEMBRE                        </t>
  </si>
  <si>
    <t xml:space="preserve">BIB. POP. LISANDRO DE LA TORRE                    </t>
  </si>
  <si>
    <t xml:space="preserve">BIB.POP. CIUDAD DEL NOMBRE DE JESÚS               </t>
  </si>
  <si>
    <t xml:space="preserve">BIB.POP. A. KUNFI QUIROS                          </t>
  </si>
  <si>
    <t xml:space="preserve">BIB. POP. LA FLORIDA                              </t>
  </si>
  <si>
    <t xml:space="preserve">BIB.POP. HÉCTOR RAÚL TARDIANI                     </t>
  </si>
  <si>
    <t xml:space="preserve">BIB.POP. PADRE SARAVIA                            </t>
  </si>
  <si>
    <t xml:space="preserve">BIB.ESC.POP. ALFREDO VEIRAVE                      </t>
  </si>
  <si>
    <t xml:space="preserve">BIB.POP. PADRE A. DE BARZANA                      </t>
  </si>
  <si>
    <t xml:space="preserve">BIB.POP. LEOPOLDO LUGONES                         </t>
  </si>
  <si>
    <t xml:space="preserve">BIB.POP.ESC. GOB. MANUEL OBLIGADO                 </t>
  </si>
  <si>
    <t xml:space="preserve">BIB.POP.PUB. VICTORIA AGUIRRE                     </t>
  </si>
  <si>
    <t xml:space="preserve">BIB. POP. CARRO QUEMADO                           </t>
  </si>
  <si>
    <t xml:space="preserve">ASOC. AM. BIB.POP.PUB. ALEJANDRO M. AGUADO        </t>
  </si>
  <si>
    <t xml:space="preserve">BIB.POP.PUB. D.CAPOZZOLO                          </t>
  </si>
  <si>
    <t xml:space="preserve">BIB. POP. INGENIERO GIAGNONI                      </t>
  </si>
  <si>
    <t xml:space="preserve">BIB. POP. DE QUEQUÉN                              </t>
  </si>
  <si>
    <t xml:space="preserve">BIB.POP. AMANECER                                 </t>
  </si>
  <si>
    <t xml:space="preserve">BIB.MUN.POP. GERARDO PISARELLO                    </t>
  </si>
  <si>
    <t xml:space="preserve">BIB.POP. ALFREDO PALACIOS                         </t>
  </si>
  <si>
    <t xml:space="preserve">BIB.POP. MARÍA ELENA WALSH                        </t>
  </si>
  <si>
    <t xml:space="preserve">BIB. ESC. POP. SIGLO XXI                          </t>
  </si>
  <si>
    <t xml:space="preserve">BIB.POP. EFRAÍN U. BISCHOFF                       </t>
  </si>
  <si>
    <t xml:space="preserve">BIB. POP. HUGO WAST                               </t>
  </si>
  <si>
    <t xml:space="preserve">BIB.POP. VITO DUMAS                               </t>
  </si>
  <si>
    <t xml:space="preserve">BIB.PUB.POP.MUN JORGE LUIS BORGES                 </t>
  </si>
  <si>
    <t xml:space="preserve">BIB.POP. LA CORONA                                </t>
  </si>
  <si>
    <t xml:space="preserve">BIB.POP. LUIS ALBERTO GUERBEROFF                  </t>
  </si>
  <si>
    <t xml:space="preserve">BIB.POP. CARLOS REYES MIGGONI                     </t>
  </si>
  <si>
    <t xml:space="preserve">BIB.  INFANTIL DE CORONEL SUAREZ                  </t>
  </si>
  <si>
    <t xml:space="preserve">BIB. ESC. POP. LIDIA CESANELLI                    </t>
  </si>
  <si>
    <t xml:space="preserve">BIB.POP. ISLA VERDE                               </t>
  </si>
  <si>
    <t xml:space="preserve">BIB.POP. PUERTAS ABIERTAS                         </t>
  </si>
  <si>
    <t xml:space="preserve">BIB. POP. SECUNDARIO CARNERILLO                   </t>
  </si>
  <si>
    <t xml:space="preserve">BIB.PUB.Y POP. MARTÍN FIERRO                      </t>
  </si>
  <si>
    <t xml:space="preserve">BIB.POP. AMANCAY                                  </t>
  </si>
  <si>
    <t xml:space="preserve">BIB.ESC.POP. LAURA ROLDAN                         </t>
  </si>
  <si>
    <t xml:space="preserve">BIB.POP.GENUINA LEANDRO ALEM                      </t>
  </si>
  <si>
    <t xml:space="preserve">NUEVA BIB. POP. JOSÉ HERNÁNDEZ                    </t>
  </si>
  <si>
    <t xml:space="preserve">BIB.POP. LUCILA BARRIONUEVO DE BOMBAL             </t>
  </si>
  <si>
    <t xml:space="preserve">BIB.POP. LUZ DE PROVINCIA                         </t>
  </si>
  <si>
    <t xml:space="preserve">BIB. POP. FAUSTINO CASIMIRO BUSTOS                </t>
  </si>
  <si>
    <t xml:space="preserve">BIB. POP. WALTER CAZENAVE                         </t>
  </si>
  <si>
    <t xml:space="preserve">BIB.POP. ORDEN DEL COLMENAR                       </t>
  </si>
  <si>
    <t xml:space="preserve">BIB.POP. SAN MANUEL                               </t>
  </si>
  <si>
    <t xml:space="preserve">BIB.POP. MARCELA RODRIGUEZ                        </t>
  </si>
  <si>
    <t xml:space="preserve">BIB. POP. ROBERTO CLEMENTE                        </t>
  </si>
  <si>
    <t xml:space="preserve">BIB. POP. LEOPOLDO LUGONES                        </t>
  </si>
  <si>
    <t xml:space="preserve">BIB.POP. AMBULANTE Y RURAL DE CHASCOMUS           </t>
  </si>
  <si>
    <t xml:space="preserve">BIB.POP. BARRIO PROGRESO                          </t>
  </si>
  <si>
    <t xml:space="preserve">BIB.POP.ESC. ANTÁRTIDA ARGENTINA                  </t>
  </si>
  <si>
    <t xml:space="preserve">BIB.POP. ISABEL CORDERO DE DURÁN                  </t>
  </si>
  <si>
    <t xml:space="preserve">BIB. POP. JOSÉ DE SAN MARTÍN                      </t>
  </si>
  <si>
    <t xml:space="preserve">BIB.POP. HIST. E. I. MUNZON                       </t>
  </si>
  <si>
    <t xml:space="preserve">BIB. POP. UNIÓN DE EDUC. DE TIGRE                 </t>
  </si>
  <si>
    <t xml:space="preserve">BIB. POP. PRESBÍTERO P. F. ACUÑA                  </t>
  </si>
  <si>
    <t xml:space="preserve">BIB. POP. HÉCTOR N. AMOROSO                       </t>
  </si>
  <si>
    <t xml:space="preserve">BIB. POP. LEER TE AYUDA A CRECER                  </t>
  </si>
  <si>
    <t xml:space="preserve">BIB.POP.Y C.REC. ENTRE TODOS                      </t>
  </si>
  <si>
    <t xml:space="preserve">BIB.POP. DELTA DEL PARANÁ (BIBLIOLANCHA           </t>
  </si>
  <si>
    <t xml:space="preserve">BIB.POP. SEGUNDO MANUEL ESTEVES                   </t>
  </si>
  <si>
    <t xml:space="preserve">BIB.POP. PABLO NOGUÉS                             </t>
  </si>
  <si>
    <t xml:space="preserve">BIB. PUB. POP. HUMBERTO BENITO ANDOLFI            </t>
  </si>
  <si>
    <t xml:space="preserve">BIB. POP. ANTONIO NELLA CASTRO                    </t>
  </si>
  <si>
    <t xml:space="preserve">BIB.POP. LUIS ROBERTO ALTAMIRA                    </t>
  </si>
  <si>
    <t xml:space="preserve">BIB.POP. PRESBÍTERO PASCUAL RUBERTO               </t>
  </si>
  <si>
    <t xml:space="preserve">BIB.POP. LAS TONINAS                              </t>
  </si>
  <si>
    <t xml:space="preserve">BIB.MUN.POP. DR. TOMÁS JOFRE                      </t>
  </si>
  <si>
    <t xml:space="preserve">BIB.POP. PROFESOR AMÉRICO PABLO TISSERA           </t>
  </si>
  <si>
    <t xml:space="preserve">BIB.POP. ANTONIO ERCILIO ZEBALLOS                 </t>
  </si>
  <si>
    <t xml:space="preserve">BIB. POP. REPÚBLICA ARGENTINA                     </t>
  </si>
  <si>
    <t xml:space="preserve">BIB.POP. DR. MARIANO BOEDO                        </t>
  </si>
  <si>
    <t xml:space="preserve">BIB. POP. AGUSTÍN PUJOL                           </t>
  </si>
  <si>
    <t xml:space="preserve">BIB. POP. JOSÉ HERNÁNDEZ                          </t>
  </si>
  <si>
    <t xml:space="preserve">BIB.POP.ASOC. MARIO ISSAC PORTILLO                </t>
  </si>
  <si>
    <t xml:space="preserve">BIB. POP. HOMERO MANZI                            </t>
  </si>
  <si>
    <t xml:space="preserve">BIB.POP. ESCRITORES MENDOCINOS                    </t>
  </si>
  <si>
    <t xml:space="preserve">BIB.POP. NOEMÍ GAVILÁN DE TARQUINI                </t>
  </si>
  <si>
    <t xml:space="preserve">BIB.ESC.POP. JOSÉ MANUEL ESTRADA                  </t>
  </si>
  <si>
    <t xml:space="preserve">BIB. POP. CHACRAS DE CORIA                        </t>
  </si>
  <si>
    <t xml:space="preserve">BIB.POP. 15 DE AGOSTO                             </t>
  </si>
  <si>
    <t xml:space="preserve">BIB. POP. MADRE TERESA                            </t>
  </si>
  <si>
    <t xml:space="preserve">BIB.POP. BENEDICTO TERRONE                        </t>
  </si>
  <si>
    <t xml:space="preserve">BIB.POP. MARINA VILTE                             </t>
  </si>
  <si>
    <t xml:space="preserve">BIB.POP. SAN MARTÍN DE PORRES                     </t>
  </si>
  <si>
    <t xml:space="preserve">BIB. POP. ESCRITORES PATAGÓNICOS                  </t>
  </si>
  <si>
    <t xml:space="preserve">BIB. POP. RODOLFO DE DIEGO                        </t>
  </si>
  <si>
    <t xml:space="preserve">BIB.POP. PADRE JORGE CAPELLO                      </t>
  </si>
  <si>
    <t xml:space="preserve">BIB.POP. FLORENCIO LÓPEZ                          </t>
  </si>
  <si>
    <t xml:space="preserve">BIB.POP. LOS AROMOS                               </t>
  </si>
  <si>
    <t xml:space="preserve">BIB.POP. DE EZPELETA ALFONSINA STORNI             </t>
  </si>
  <si>
    <t xml:space="preserve">BIB.POP. SAN JOSÉ                                 </t>
  </si>
  <si>
    <t xml:space="preserve">BIB.POP. MEJOR PASAR                              </t>
  </si>
  <si>
    <t xml:space="preserve">BIB. POP. SAN PATRICIO DEL CHAÑAR                 </t>
  </si>
  <si>
    <t xml:space="preserve">BIB.POP. SAN COSME                                </t>
  </si>
  <si>
    <t xml:space="preserve">BIB. POP. PEDRO CASTAGNE                          </t>
  </si>
  <si>
    <t xml:space="preserve">BIB. POP. VILLA SAHORES                           </t>
  </si>
  <si>
    <t xml:space="preserve">BIB.POP. PABLO PIZZURNO                           </t>
  </si>
  <si>
    <t xml:space="preserve">BIB.POP. RUCA TRABUN                              </t>
  </si>
  <si>
    <t xml:space="preserve">BIB.POP. LOPEZ CAMELO                             </t>
  </si>
  <si>
    <t xml:space="preserve">BIB.POP. DR. MANUEL BELGRANO                      </t>
  </si>
  <si>
    <t xml:space="preserve">BIB.PUB.MUN.POP. NUESTRA SEÑORA DE LUJÁN          </t>
  </si>
  <si>
    <t xml:space="preserve">BIB. POP. PERITO FRANCISCO PASCACIO MORENO        </t>
  </si>
  <si>
    <t xml:space="preserve">BIB.POP. MARÍA ESTER GAUNA                        </t>
  </si>
  <si>
    <t xml:space="preserve">BIB.POP. DE LOS POLVORINES                        </t>
  </si>
  <si>
    <t xml:space="preserve">BIB. POP. DE SAN FERNANDO LEOPOLDO MURCHO         </t>
  </si>
  <si>
    <t xml:space="preserve">BIB.POP. TATA SARAPURA                            </t>
  </si>
  <si>
    <t xml:space="preserve">BIB.POP. DON GERMÁN GARCÍA                        </t>
  </si>
  <si>
    <t xml:space="preserve">BIB.POP. HÉROES DE MALVINAS                       </t>
  </si>
  <si>
    <t xml:space="preserve">BIB. POP. SANDOR MIKLER                           </t>
  </si>
  <si>
    <t xml:space="preserve">BIB.POP. MARÍA ALCIRA CABRERA                     </t>
  </si>
  <si>
    <t xml:space="preserve">BIB.POP. PAULA ALBARRACÍN DE SARMIENTO            </t>
  </si>
  <si>
    <t xml:space="preserve">BIB.POP. SAN FRANCISCO SOLANO                     </t>
  </si>
  <si>
    <t xml:space="preserve">BIB.POP. INDEPENDENCIA                            </t>
  </si>
  <si>
    <t xml:space="preserve">BIB. POP. ERNESTO SÁBATO                          </t>
  </si>
  <si>
    <t xml:space="preserve">BIB. POP. EVA PERÓN                               </t>
  </si>
  <si>
    <t xml:space="preserve">BIB.POP. EDUARDO MIGUEL                           </t>
  </si>
  <si>
    <t xml:space="preserve">BIB.POP. EL MAITÉN                                </t>
  </si>
  <si>
    <t xml:space="preserve">BIB.POP. RINCÓN DEL MILENIUM                      </t>
  </si>
  <si>
    <t xml:space="preserve">BIB. POP. JUAN B. JUSTO                           </t>
  </si>
  <si>
    <t xml:space="preserve">BIB.POP. JUAN BAUTISTA ALBERDI DE ROJAS           </t>
  </si>
  <si>
    <t xml:space="preserve">BIB.POP. BERNARDO DELOM                           </t>
  </si>
  <si>
    <t xml:space="preserve">BIB.POP. LA LIBROTECA                             </t>
  </si>
  <si>
    <t xml:space="preserve">BIB.POP. KIM HUE                                  </t>
  </si>
  <si>
    <t xml:space="preserve">BIB.POP. DR. BERNARDO A. HOUSSAY                  </t>
  </si>
  <si>
    <t xml:space="preserve">BIB.POP. PROFESORA NORA GODOY                     </t>
  </si>
  <si>
    <t xml:space="preserve">BIB. POP. OLGA OROZCO                             </t>
  </si>
  <si>
    <t xml:space="preserve">BIB.POP. JORGE FONSECA                            </t>
  </si>
  <si>
    <t xml:space="preserve">BIB. POP. ATAHUALPA YUPANQUI                      </t>
  </si>
  <si>
    <t xml:space="preserve">BIB.PUB.POP. DE COLONIA VIGNAUD                   </t>
  </si>
  <si>
    <t xml:space="preserve">BIB. POP. BABEL                                   </t>
  </si>
  <si>
    <t xml:space="preserve">BIB.POP. CARLOS HUGO APARICIO                     </t>
  </si>
  <si>
    <t xml:space="preserve">BIB.POP. ROBERTO FONTANARROSA                     </t>
  </si>
  <si>
    <t xml:space="preserve">BIB.POP. DE PILAR                                 </t>
  </si>
  <si>
    <t xml:space="preserve">BIB.POP. DE ABRAMO                                </t>
  </si>
  <si>
    <t xml:space="preserve">ASOC.CULT.BIB.POP. VIDA Y LUCHA DE ELIZALDE       </t>
  </si>
  <si>
    <t xml:space="preserve">BIB.POP. NORA BOMBELLI                            </t>
  </si>
  <si>
    <t xml:space="preserve">BIB. POP. POR CAMINOS DE LIBROS Y SOLIDARIDAD     </t>
  </si>
  <si>
    <t xml:space="preserve">BIB. POP. Y CTRO. CULT. ALMAFUERTE                </t>
  </si>
  <si>
    <t xml:space="preserve">BIB.POP. DEL IPORA PADRE LUIS SÁNCHEZ             </t>
  </si>
  <si>
    <t xml:space="preserve">BIB. POP. DR. FLORENCIO VARELA                    </t>
  </si>
  <si>
    <t xml:space="preserve">BIB. POP. AMOR A LA PATRIA                        </t>
  </si>
  <si>
    <t xml:space="preserve">ASOC.B.P.PÚB.ESC. DR. BALDOMERO FERNÁNDEZ MORENO  </t>
  </si>
  <si>
    <t xml:space="preserve">BIB.POP. EL BUEN SABER                            </t>
  </si>
  <si>
    <t xml:space="preserve">BIB.POP. ELUM DUHAM                               </t>
  </si>
  <si>
    <t xml:space="preserve">ASOC.Y BIB.POP. JUAN SALVADOR GAVIOTA             </t>
  </si>
  <si>
    <t xml:space="preserve">BIB.POP. MUNDO FELIZ                              </t>
  </si>
  <si>
    <t xml:space="preserve">BIB.POP. RVDO. FÉLIX ENRIQUE                      </t>
  </si>
  <si>
    <t xml:space="preserve">BIB. POP. MI JARDÍN                               </t>
  </si>
  <si>
    <t xml:space="preserve">BIB.POP. BEPO GHEZZI                              </t>
  </si>
  <si>
    <t xml:space="preserve">CENTRO EDUCACIÓN, COMUNICACIÓN Y BIB. POP.        </t>
  </si>
  <si>
    <t xml:space="preserve">BIB.POP. JUAN XXIII                               </t>
  </si>
  <si>
    <t xml:space="preserve">ASOC.CIV.BIB.POP. MIGUEL ANGEL SOSA               </t>
  </si>
  <si>
    <t xml:space="preserve">CEN. CULT.  Y BIB.POP. POETISA ALFONSINA STORNI   </t>
  </si>
  <si>
    <t xml:space="preserve">BIB.POP. CARMEN MELLADO                           </t>
  </si>
  <si>
    <t xml:space="preserve">BIB.POP. DR. ORESTES DI LULLO                     </t>
  </si>
  <si>
    <t xml:space="preserve">BIB. POP. JUAN XXIII                              </t>
  </si>
  <si>
    <t xml:space="preserve">BIB. POP. JOSÉ PEDRONI                            </t>
  </si>
  <si>
    <t xml:space="preserve">BIB.POP. HUGO DEL CARRIL                          </t>
  </si>
  <si>
    <t xml:space="preserve">BIB.POP. ROSARIO SUR                              </t>
  </si>
  <si>
    <t xml:space="preserve">BIB.POP.ASOC.CULT. DINA HUAPI                     </t>
  </si>
  <si>
    <t xml:space="preserve">BIB.POP. CRECIENDO                                </t>
  </si>
  <si>
    <t xml:space="preserve">BIB.POP. CASA POR LA MEMORIA Y LA CULTURA POPULAR </t>
  </si>
  <si>
    <t xml:space="preserve">BIB. POP. BICA                                    </t>
  </si>
  <si>
    <t xml:space="preserve">ASOC.BIB.POP. ERNESTO SÁBATO                      </t>
  </si>
  <si>
    <t xml:space="preserve">BIB. POP. CAJA DE CRÉDITOS CORREA                 </t>
  </si>
  <si>
    <t xml:space="preserve">BIB.POP. MARIANO GIMÉNEZ                          </t>
  </si>
  <si>
    <t xml:space="preserve">BIB.POP. PABLO NERUDA                             </t>
  </si>
  <si>
    <t xml:space="preserve">BIB.POP. J. J. DE URQUIZA                         </t>
  </si>
  <si>
    <t xml:space="preserve">BIB.POP. ASOC.CIVÍL ALAS                          </t>
  </si>
  <si>
    <t xml:space="preserve">ASOC.CIV. NUESTRA BIBLIOTECA POPULAR              </t>
  </si>
  <si>
    <t xml:space="preserve">B.P. MANUEL BELGRANO DEL BARRIO DE VILLA PARÍS    </t>
  </si>
  <si>
    <t xml:space="preserve">CASA TANGO Y BIB.POP. CARLOS GARDEL               </t>
  </si>
  <si>
    <t xml:space="preserve">BIB. POP. DRA. MARÍA CRISTINA BALBUENA            </t>
  </si>
  <si>
    <t xml:space="preserve">ASOC.BIB.POP. DOMINGO G. SILVA                    </t>
  </si>
  <si>
    <t xml:space="preserve">BIB. POP. JUAN FILLOY                             </t>
  </si>
  <si>
    <t xml:space="preserve">BIB.POP. DR. FRANCISCO PASCASIO MORENO            </t>
  </si>
  <si>
    <t xml:space="preserve">CASA Y BIB.POP. JOSÉ HERNÁNDEZ                    </t>
  </si>
  <si>
    <t xml:space="preserve">BIB. POP. LOS COOPERARIOS                         </t>
  </si>
  <si>
    <t xml:space="preserve">B. P.PRIMERA AMBIENTAL Y ECOLÓGICA DE ROSARIO     </t>
  </si>
  <si>
    <t xml:space="preserve">BIB.POP. ARTURO JAURETCHE                         </t>
  </si>
  <si>
    <t xml:space="preserve">BIB. POP. CREAR Y SER                             </t>
  </si>
  <si>
    <t xml:space="preserve">BIB.POP. CASA DE LUXEMBURGO                       </t>
  </si>
  <si>
    <t xml:space="preserve">BIB.POP. LECTORES DEL PUEBLO                      </t>
  </si>
  <si>
    <t xml:space="preserve">BIB.POP. LOS HORNILLOS                            </t>
  </si>
  <si>
    <t xml:space="preserve">BIB.POP. FUNDATERRA                               </t>
  </si>
  <si>
    <t xml:space="preserve">BIB.POP. DR. HÉCTOR TIZON                         </t>
  </si>
  <si>
    <t xml:space="preserve">BIB. POP. MARTÍN FIERRO                           </t>
  </si>
  <si>
    <t xml:space="preserve">BIB. POP. LA SOCIEDAD DE LOS PATRIOTAS NÓVELES    </t>
  </si>
  <si>
    <t xml:space="preserve">B.P.RICARDO GUIRALDES DE SAN ANTONIO DE PADUA     </t>
  </si>
  <si>
    <t xml:space="preserve">BIB.POP. Y COSTURERO LAURA VICUÑA                 </t>
  </si>
  <si>
    <t xml:space="preserve">BIB. POP. LA MARGARITA BLANCA                     </t>
  </si>
  <si>
    <t xml:space="preserve">SOC.Y BIB.POP. LA TRADICIÓN                       </t>
  </si>
  <si>
    <t xml:space="preserve">BIB. POP. ALFONSINA STORNI                        </t>
  </si>
  <si>
    <t xml:space="preserve">BIB. POP. FELICIA                                 </t>
  </si>
  <si>
    <t xml:space="preserve">BIB.POP. LUZ Y CULTURA                            </t>
  </si>
  <si>
    <t xml:space="preserve">BIB. POP. CIUDAD JARDÍN                           </t>
  </si>
  <si>
    <t xml:space="preserve">BIB.POP. OLGA COSSETTINI                          </t>
  </si>
  <si>
    <t xml:space="preserve">BIB. POP. GABRIELA MISTRAL                        </t>
  </si>
  <si>
    <t xml:space="preserve">BIB. POP. RUCA QUIMN                              </t>
  </si>
  <si>
    <t xml:space="preserve">BIB.POP. JEPPENER                                 </t>
  </si>
  <si>
    <t xml:space="preserve">BIB.POP. VIRGEN DEL CARMEN                        </t>
  </si>
  <si>
    <t xml:space="preserve">BIB.POP. ATAHUALPA                                </t>
  </si>
  <si>
    <t xml:space="preserve">BIB.POP. JOSE HERNÁNDEZ                           </t>
  </si>
  <si>
    <t xml:space="preserve">B.P.HIJOS DEL BARRIO PIEDRABUENA ASOCIACIÓN CIVIL </t>
  </si>
  <si>
    <t xml:space="preserve">BIB.POP. MAESTRO MANUEL MIRABAL                   </t>
  </si>
  <si>
    <t xml:space="preserve">BIB. POP. DEL CAMPILLO                            </t>
  </si>
  <si>
    <t xml:space="preserve">BIB.POP. JULIO MIGNO                              </t>
  </si>
  <si>
    <t xml:space="preserve">BIB. POP. ARTURO JAURETCHE DE EL PALOMAR          </t>
  </si>
  <si>
    <t xml:space="preserve">BIB. POP. VIRREY DEL PINO                         </t>
  </si>
  <si>
    <t xml:space="preserve">BIB. POP. Y CENT. CULT. RAYUELA                   </t>
  </si>
  <si>
    <t xml:space="preserve">BIB.POP. CAÑADON SECO                             </t>
  </si>
  <si>
    <t xml:space="preserve">BIB.POP. RINCÓN DE LIBROS                         </t>
  </si>
  <si>
    <t xml:space="preserve">BIB.POP. PALABRAS DEL CORAZÓN BARRIO TAMARINO     </t>
  </si>
  <si>
    <t xml:space="preserve">BIB.POP. EL SABER CIUDADANO                       </t>
  </si>
  <si>
    <t xml:space="preserve">BIB. POP. MONSEÑOR JAIME DE NEVARES               </t>
  </si>
  <si>
    <t xml:space="preserve">BIB. POP. SAN JOSÉ DE CUPERTINO                   </t>
  </si>
  <si>
    <t xml:space="preserve">BIB.POP. HUGO ARNALDO FOURCADE                    </t>
  </si>
  <si>
    <t xml:space="preserve">BIB.POP. RAYOS DE LUZ                             </t>
  </si>
  <si>
    <t xml:space="preserve">BIB.POP. DR. RAÚL DARGOLTZ                        </t>
  </si>
  <si>
    <t xml:space="preserve">BIB.POP. MERCEDES DE LONGHI                       </t>
  </si>
  <si>
    <t xml:space="preserve">BIB.POP. ROBERTO ROMERO                           </t>
  </si>
  <si>
    <t xml:space="preserve">BIB.POP. OSVALDO H. MERLO                         </t>
  </si>
  <si>
    <t xml:space="preserve">BIB. POP. TUPAC AMARU INFANTIL Y JUVENIL          </t>
  </si>
  <si>
    <t xml:space="preserve">BIB. POP. LUIS LANDRISCINA                        </t>
  </si>
  <si>
    <t xml:space="preserve">BIB.POP. DARDO NEPOMUCENO ARDITI ROCHA            </t>
  </si>
  <si>
    <t xml:space="preserve">BIB. POP. MANUEL BELGRANO                         </t>
  </si>
  <si>
    <t xml:space="preserve">BIB.POP. JOSÉ MURILLO                             </t>
  </si>
  <si>
    <t xml:space="preserve">BIB.POP. TERESA DE LOS ANDES                      </t>
  </si>
  <si>
    <t xml:space="preserve">BIB.POP. SER PROTAGONISTAS                        </t>
  </si>
  <si>
    <t xml:space="preserve">BIB. POP. VAMOS A LEER                            </t>
  </si>
  <si>
    <t xml:space="preserve">BIB.POP. JOSÉ ELÍAS ROSALES                       </t>
  </si>
  <si>
    <t xml:space="preserve">ASOC.Y BIB.POP. EL MOLINO                         </t>
  </si>
  <si>
    <t xml:space="preserve">BIB.POP. ENRIQUE DEL VALLE IBERLUCEA              </t>
  </si>
  <si>
    <t xml:space="preserve">BIB.POP. MIRADOR DE LAS ESTRELLAS                 </t>
  </si>
  <si>
    <t xml:space="preserve">ASOC.VEC.Y BIB.POP. SANTIAGO CORONEL              </t>
  </si>
  <si>
    <t xml:space="preserve">BIB.POP. CAMPO VERDE                              </t>
  </si>
  <si>
    <t xml:space="preserve">BIB.POP. FRANCISCO MADARIAGA                      </t>
  </si>
  <si>
    <t xml:space="preserve">ASC.CIV.BIB.POP. LA LEONESA                       </t>
  </si>
  <si>
    <t xml:space="preserve">BIB.POP. AMPARO F. DE MAIDANA                     </t>
  </si>
  <si>
    <t xml:space="preserve">ASOC.BIB.POP. CARLOS GUIDO SPANO                  </t>
  </si>
  <si>
    <t xml:space="preserve">BIB.POP. CAMINANTES                               </t>
  </si>
  <si>
    <t xml:space="preserve">BIB.POP. LIBERTADOR GENERAL JOSÉ DE SAN MARTÍN    </t>
  </si>
  <si>
    <t xml:space="preserve">BIB. POP. POCHO LEPRATTI                          </t>
  </si>
  <si>
    <t xml:space="preserve">BIB.POP. JULIO CORTÁZAR DE LOMAS ESTE             </t>
  </si>
  <si>
    <t xml:space="preserve">BIB.POP. DOMINGO FAUSTINO SARMIENTO DE ASCENCIÓN  </t>
  </si>
  <si>
    <t xml:space="preserve">ASOC.BIB.POP. MACEDONIO FERNÁNDEZ                 </t>
  </si>
  <si>
    <t xml:space="preserve">BIB.POP. DE LA CIUDAD                             </t>
  </si>
  <si>
    <t xml:space="preserve">BIB.POP. Y CEN.CUL. CENTENARIO                    </t>
  </si>
  <si>
    <t xml:space="preserve">BIB.POP. EDGAR MORISOLI                           </t>
  </si>
  <si>
    <t xml:space="preserve">SOC.FO.Y BIB.POP. EL TALA                         </t>
  </si>
  <si>
    <t xml:space="preserve">BIB.POP. MANUELA R. MEDINA                        </t>
  </si>
  <si>
    <t xml:space="preserve">BIB.POP. RENACER                                  </t>
  </si>
  <si>
    <t xml:space="preserve">BIB.POP. ARANDÚ                                   </t>
  </si>
  <si>
    <t xml:space="preserve">BIB. POP. DE LAS MUJERES                          </t>
  </si>
  <si>
    <t xml:space="preserve">BIB. POP. SAN JOSÉ OBRERO                         </t>
  </si>
  <si>
    <t xml:space="preserve">BIB.POP. MONTE CHINGOLO                           </t>
  </si>
  <si>
    <t xml:space="preserve">BIB.POP. MAESTRO ALFREDO BRAVO                    </t>
  </si>
  <si>
    <t xml:space="preserve">BIB.POP. SIMÓN RODRIGUEZ                          </t>
  </si>
  <si>
    <t xml:space="preserve">BIB.POP. ARMANDO TEJADA GÓMEZ                     </t>
  </si>
  <si>
    <t xml:space="preserve">CEN. Y BIB.POP. CARLOS BORMIDA                    </t>
  </si>
  <si>
    <t xml:space="preserve">BIB. POP. JUANA MANSO                             </t>
  </si>
  <si>
    <t xml:space="preserve">BIB.POP. JOSÉ IGNACIO WARNES                      </t>
  </si>
  <si>
    <t xml:space="preserve">BIB. POP. SOLDADO CAÍDO S. ANTIECO                </t>
  </si>
  <si>
    <t xml:space="preserve">BIB.POP. DE ALTO VERDE                            </t>
  </si>
  <si>
    <t xml:space="preserve">BIB.POP.Y PUB. JOSÉ HERNÁNDEZ                     </t>
  </si>
  <si>
    <t xml:space="preserve">BIB.ESC. Y POP. JULIÁN HERRERA                    </t>
  </si>
  <si>
    <t xml:space="preserve">ASOC.BIB.POP. ÑORQUINCO                           </t>
  </si>
  <si>
    <t xml:space="preserve">BIB. POP. LUCÍA EPULLAN                           </t>
  </si>
  <si>
    <t xml:space="preserve">BIB. POP. LEONOR MARÍA PIÑEIRO                    </t>
  </si>
  <si>
    <t xml:space="preserve">BIB. POP. PEHUEN - BARRIO ALTA BARDA              </t>
  </si>
  <si>
    <t xml:space="preserve">BIB. POP. LA RIVERA                               </t>
  </si>
  <si>
    <t xml:space="preserve">15 DE JUNIO BIBLIOTECA POPULAR                    </t>
  </si>
  <si>
    <t xml:space="preserve">BIB. POP. VILLA DUPRAT                            </t>
  </si>
  <si>
    <t xml:space="preserve">ASOC.Y BIB.POP. DR. JUAN MARTÍN VILASECA          </t>
  </si>
  <si>
    <t xml:space="preserve">BIB.POP. COMPARTIR                                </t>
  </si>
  <si>
    <t xml:space="preserve">BIB.POP. LA RANDA                                 </t>
  </si>
  <si>
    <t xml:space="preserve">BIB.POP. LAS COMPUERTAS                           </t>
  </si>
  <si>
    <t xml:space="preserve">BIB. POP. DE BUENOS AIRES CHICO-NIÑOS LECTORES    </t>
  </si>
  <si>
    <t xml:space="preserve">BIB.POP. HUILLICHES                               </t>
  </si>
  <si>
    <t xml:space="preserve">BIB. POP. DE SUSQUES                              </t>
  </si>
  <si>
    <t xml:space="preserve">BIB.POP. PÁGINAS MÍAS                             </t>
  </si>
  <si>
    <t xml:space="preserve">BIB. POP. COEMBÁ PORÁ (LINDO AMANECER             </t>
  </si>
  <si>
    <t xml:space="preserve">BIB.POP. DR. FRUTOS ENRIQUE ORTIZ                 </t>
  </si>
  <si>
    <t xml:space="preserve">BIB.POP. JULIO MIGNO DE GUADALUPE NORTE           </t>
  </si>
  <si>
    <t xml:space="preserve">BIB. POP. FLORENCIO SÁNCHEZ                       </t>
  </si>
  <si>
    <t xml:space="preserve">BIB. POP. RICARDO ROJAS                           </t>
  </si>
  <si>
    <t xml:space="preserve">ASOC.CIV.BIB.POP. MARIANO MORENO DE VILLADA       </t>
  </si>
  <si>
    <t xml:space="preserve">BIB.PUB.POP. PARLANTE NUEVO SER                   </t>
  </si>
  <si>
    <t xml:space="preserve">BIB.POP. COTY LABORDE                             </t>
  </si>
  <si>
    <t xml:space="preserve">BIB.POP. DRA. ALICIA TERESA MORALES               </t>
  </si>
  <si>
    <t xml:space="preserve">BIB.POP. PROFESOR CARLOS SERRAZ                   </t>
  </si>
  <si>
    <t xml:space="preserve">BIB. POP. DE PUERTO MADRYN                        </t>
  </si>
  <si>
    <t xml:space="preserve">BIB. POP. JORGE LUIS BORGES                       </t>
  </si>
  <si>
    <t xml:space="preserve">BIB.POP. JORGE LUIS BORGES                        </t>
  </si>
  <si>
    <t xml:space="preserve">CEN. CULT. Y BIB. POP. CIUDAD DE LOS NARANJOS     </t>
  </si>
  <si>
    <t xml:space="preserve">BIB.POP. CAVA JOVEN                               </t>
  </si>
  <si>
    <t xml:space="preserve">BIB.POP. TIERRA DE INMIGRANTES                    </t>
  </si>
  <si>
    <t xml:space="preserve">ASOC.CIV.BIB.POP. RAÍCES Y ALAS                   </t>
  </si>
  <si>
    <t xml:space="preserve">BIB.POP. ESCRITORES ARGENTINOS                    </t>
  </si>
  <si>
    <t xml:space="preserve">BIB. POP. FEDERICO LACROZE                        </t>
  </si>
  <si>
    <t xml:space="preserve">BIB.POP. ANGEL JOSÉ MEDINA                        </t>
  </si>
  <si>
    <t xml:space="preserve">BIB.POP. DR. BERNARDO CANAL FEIJOO                </t>
  </si>
  <si>
    <t xml:space="preserve">BIB.POP. RECTOR CARLOS BOBSÍN                     </t>
  </si>
  <si>
    <t xml:space="preserve">BIB.POP. CDR. ENRIQUE CARLOS ARAGÓN KING          </t>
  </si>
  <si>
    <t xml:space="preserve">BIB.POP. LA MEMORIA DE NUESTRO PUEBLO             </t>
  </si>
  <si>
    <t xml:space="preserve">ROPERO COMUNITARIO Y BIB. POP. EVA PERÓN          </t>
  </si>
  <si>
    <t xml:space="preserve">BIB. POP. WALTER GUNZIGER                         </t>
  </si>
  <si>
    <t xml:space="preserve">CEN. CULT. Y BIB. POP. CARLOS SANCHEZ VIAMONTE    </t>
  </si>
  <si>
    <t xml:space="preserve">BIB. POP. SUDESTADA                               </t>
  </si>
  <si>
    <t xml:space="preserve">BIB.POP. Y CEN. RECR. EL FARO                     </t>
  </si>
  <si>
    <t xml:space="preserve">BIB.POP. VILLA DE LAS ROSAS                       </t>
  </si>
  <si>
    <t xml:space="preserve">BIB.POP. DEL CONOCIMIENTO AL SABER                </t>
  </si>
  <si>
    <t xml:space="preserve">BIB. POP. TENIENTE MANUEL FÉLIX ORIGONE           </t>
  </si>
  <si>
    <t xml:space="preserve">BIB.POP. TRONCOS DEL TALAR                        </t>
  </si>
  <si>
    <t xml:space="preserve">BIB. POP. SUR                                     </t>
  </si>
  <si>
    <t xml:space="preserve">BIB.POP. MORRISON                                 </t>
  </si>
  <si>
    <t xml:space="preserve">BIB.POP. EDMUNDO GIRARDENGO                       </t>
  </si>
  <si>
    <t xml:space="preserve">BIB.POP.JULIO MIGNO DE IBARLUCEA                  </t>
  </si>
  <si>
    <t xml:space="preserve">BIB. POP. LA TRANQUERA                            </t>
  </si>
  <si>
    <t xml:space="preserve">BIB.POP. SUR                                      </t>
  </si>
  <si>
    <t xml:space="preserve">BIB. POP. ALEJANDRÍA                              </t>
  </si>
  <si>
    <t xml:space="preserve">BIB.POP. VILLA FEDULLO                            </t>
  </si>
  <si>
    <t xml:space="preserve">BIB.POP.MARÍA EMILIA DIVO                         </t>
  </si>
  <si>
    <t xml:space="preserve">BIB.POP. ALMAFUERTE DE RAFAEL CASTILLO            </t>
  </si>
  <si>
    <t xml:space="preserve">BIB. POP. TARTAGAL, MI PUEBLO                     </t>
  </si>
  <si>
    <t xml:space="preserve">BIB.POP. PORTEÑA                                  </t>
  </si>
  <si>
    <t xml:space="preserve">BIB. POP. SOFIA BARAT                             </t>
  </si>
  <si>
    <t xml:space="preserve">BIB.POP. EDUARDO DE SA PEREIRA                    </t>
  </si>
  <si>
    <t xml:space="preserve">BIB. POP. PABLO NERUDA                            </t>
  </si>
  <si>
    <t xml:space="preserve">BIB. POP. SALOMÓN                                 </t>
  </si>
  <si>
    <t xml:space="preserve">BIB.POP. ARROYO BARU                              </t>
  </si>
  <si>
    <t xml:space="preserve">BIB.POP. JOSÉ MA. VIGLIETTI                       </t>
  </si>
  <si>
    <t xml:space="preserve">BIB. POP. ALEJO CARMEN GUZMÁN                     </t>
  </si>
  <si>
    <t xml:space="preserve">BIB. POP.  MARÍA SALEME                           </t>
  </si>
  <si>
    <t xml:space="preserve">BIB.POP. MAESTRO PEDRO AZÍN DE SAN CARLOS         </t>
  </si>
  <si>
    <t xml:space="preserve">BIB. POP. THAY MORGENSTERN                        </t>
  </si>
  <si>
    <t xml:space="preserve">BIB. POP. TOLKEYÉN                                </t>
  </si>
  <si>
    <t xml:space="preserve">BIB. POP. TERESA PÉREZ                            </t>
  </si>
  <si>
    <t xml:space="preserve">ASOC. CULTURAL Y BIB. POP. TESIS 11               </t>
  </si>
  <si>
    <t xml:space="preserve">BIB.POP. 15 DE JUNIO                              </t>
  </si>
  <si>
    <t xml:space="preserve">BIB.POP. DEL SABER DEL PUEBLO Y SU CULTURA        </t>
  </si>
  <si>
    <t xml:space="preserve">BIB. POP. MARTÍN ALLICA                           </t>
  </si>
  <si>
    <t xml:space="preserve">BIB. POP. PARA EL DESARROLLO SOCIAL               </t>
  </si>
  <si>
    <t xml:space="preserve">BIB.POP. SUR ARGENTINO                            </t>
  </si>
  <si>
    <t xml:space="preserve">BIB.POP. CHUBUT PARA TODOS                        </t>
  </si>
  <si>
    <t xml:space="preserve">BIB.POP. FRAY LUIS BELTRÁN                        </t>
  </si>
  <si>
    <t xml:space="preserve">BIB. POP. BARRIO VICTORIA                         </t>
  </si>
  <si>
    <t xml:space="preserve">BIB. POP.  BARRIOS DEL SUR                        </t>
  </si>
  <si>
    <t xml:space="preserve">BIB. POP. OSCAR SMITH                             </t>
  </si>
  <si>
    <t xml:space="preserve">BIB.POP. Y C. CULT. NIÑOS PÁJAROS                 </t>
  </si>
  <si>
    <t xml:space="preserve">BIB.POP. CREANDO HORIZONTES EDUCATIVOS            </t>
  </si>
  <si>
    <t xml:space="preserve">BIB.POP. MIGUEL ANGEL GOMEZ DRUMELL               </t>
  </si>
  <si>
    <t xml:space="preserve">BIB. POP. GENERAL GUTIÉRREZ                       </t>
  </si>
  <si>
    <t xml:space="preserve">BIB. POP. LA CASCADA                              </t>
  </si>
  <si>
    <t>30631375320   A</t>
  </si>
  <si>
    <t xml:space="preserve">BIB.POP. EL FUTURO DE LOS NIÑOS                   </t>
  </si>
  <si>
    <t xml:space="preserve">BIB.POP. ELENA VERÓN                              </t>
  </si>
  <si>
    <t xml:space="preserve">BIB.POP. CAWANA                                   </t>
  </si>
  <si>
    <t xml:space="preserve">BIB.POP. PRÁXEDES GARDE DE ARIZU                  </t>
  </si>
  <si>
    <t xml:space="preserve">BIB.POP. MINCHEKEWUN                              </t>
  </si>
  <si>
    <t xml:space="preserve">BIB.POP. DEL BICENTENARIO                         </t>
  </si>
  <si>
    <t xml:space="preserve">B.P. LIBERTAD POR LA INTEGRACIÓN LATINOAMERICANA  </t>
  </si>
  <si>
    <t xml:space="preserve">BIB.POP. DEL OTRO LADO DEL ÁRBOL                  </t>
  </si>
  <si>
    <t xml:space="preserve">BIB.POP. EL LIBRO ALEGRE                          </t>
  </si>
  <si>
    <t xml:space="preserve">BIB.POP. MOSEÑOR ANTONIO BRASCA                   </t>
  </si>
  <si>
    <t xml:space="preserve">CTRO. CULT. COM. Y BIB. POP. CARAGUATÁ            </t>
  </si>
  <si>
    <t xml:space="preserve">BIB. POP. DE LUYABA                               </t>
  </si>
  <si>
    <t xml:space="preserve">BIB.POP. ESPACIO DE LIBERTAD                      </t>
  </si>
  <si>
    <t xml:space="preserve">BIB. POP. TERESITA YUGDAR                         </t>
  </si>
  <si>
    <t xml:space="preserve">BIB. POP. JOAQUÍN ANCHORENA                       </t>
  </si>
  <si>
    <t xml:space="preserve">BIB.POP. SANTAFESINA                              </t>
  </si>
  <si>
    <t xml:space="preserve">BIB.POP. SANTA LUCÍA                              </t>
  </si>
  <si>
    <t xml:space="preserve">BIB.POP. DE VILLA EL BLANCO AUCA LIHUEN           </t>
  </si>
  <si>
    <t xml:space="preserve">BIB.POP. ESCRITORES CORRENTINOS                   </t>
  </si>
  <si>
    <t xml:space="preserve">BIB.POP. JUGLARES SIN FRONTERAS                   </t>
  </si>
  <si>
    <t xml:space="preserve">B.P.MADRE TERESA DE CALCUTA DE BO. PARQUE LIC     </t>
  </si>
  <si>
    <t xml:space="preserve">BIB.POP. LIBROS ABIERTOS PARA LA SOCIEDAD         </t>
  </si>
  <si>
    <t xml:space="preserve">BIB.POP. DEL RÍO DE QUILMES                       </t>
  </si>
  <si>
    <t xml:space="preserve">BIB.POP. JORGE LUIS BORGES- LA PUERTA             </t>
  </si>
  <si>
    <t>BP Obrera Juan B. Justo</t>
  </si>
  <si>
    <t>BP Bernardino Rivadavia</t>
  </si>
  <si>
    <t>BP Andrés Ferreyra</t>
  </si>
  <si>
    <t>BP D.F.Sarmiento</t>
  </si>
  <si>
    <t>BP Gral. José de San Martín</t>
  </si>
  <si>
    <t>BP Mariano Moreno</t>
  </si>
  <si>
    <t>BP Domingo T. Pérez</t>
  </si>
  <si>
    <t>BP Juan M. de Pueyrredón</t>
  </si>
  <si>
    <t>BP Paz y trabajo</t>
  </si>
  <si>
    <t>BP Cervantes</t>
  </si>
  <si>
    <t>BP Juan Bautista Alberdi</t>
  </si>
  <si>
    <t>BP Pub. Amigos del libro</t>
  </si>
  <si>
    <t>BP El resplandor</t>
  </si>
  <si>
    <t>BP José Ingenieros</t>
  </si>
  <si>
    <t>BP Dr. Antonino Aberastain</t>
  </si>
  <si>
    <t>BP Ricardo Rojas</t>
  </si>
  <si>
    <t>BP Gral. Belgrano</t>
  </si>
  <si>
    <t>BPInf. Almafuerte</t>
  </si>
  <si>
    <t>BP Manuel Ponferrada</t>
  </si>
  <si>
    <t>BP Dr. Angel M. Giménez</t>
  </si>
  <si>
    <t>BP Constancio C. Vigil</t>
  </si>
  <si>
    <t>BP Juana R. Ahumada</t>
  </si>
  <si>
    <t>BP Mun. Asoc.A. Bca.J. Benigar</t>
  </si>
  <si>
    <t>BP Modesto Caretto</t>
  </si>
  <si>
    <t>BP de B.Vista y Fund. P. Milesi</t>
  </si>
  <si>
    <t>BP Gonzalo Delfino</t>
  </si>
  <si>
    <t>BP Sofía Moll de Milton</t>
  </si>
  <si>
    <t>BP Enrique Rocca</t>
  </si>
  <si>
    <t>BP Los niños primeros</t>
  </si>
  <si>
    <t>BP Santa Elena</t>
  </si>
  <si>
    <t>BP Alfonsina Storni</t>
  </si>
  <si>
    <t>BP Dr. Ramón S. Castillo</t>
  </si>
  <si>
    <t>BP Jorge Troncoso</t>
  </si>
  <si>
    <t>BP José Grassi</t>
  </si>
  <si>
    <t>BP Narlu Owen</t>
  </si>
  <si>
    <t>BP Francisco Lera</t>
  </si>
  <si>
    <t>BP Manuel Porcel de Peralta</t>
  </si>
  <si>
    <t>BP Rosario Tolaba</t>
  </si>
  <si>
    <t>BP y Soc.Fom. Santa Genoveva</t>
  </si>
  <si>
    <t>BP José Hernández</t>
  </si>
  <si>
    <t>BP Mun. Don Elias Sapag</t>
  </si>
  <si>
    <t>BPCasa.Cult. Barrio Parque San Carlos</t>
  </si>
  <si>
    <t>Com.Vec.y BP Gonnet Bell</t>
  </si>
  <si>
    <t>BP María Magdalena Deautier</t>
  </si>
  <si>
    <t>BP Padre Carlos Barbero</t>
  </si>
  <si>
    <t>Cent.Cu. Y BP Enlazando palabras</t>
  </si>
  <si>
    <t>BP San Marcelino</t>
  </si>
  <si>
    <t>Asoc.de Fomento Atlantica y Biblioteca Popular</t>
  </si>
  <si>
    <t>BP Quimun</t>
  </si>
  <si>
    <t>Asoc.BP Arturo U. Illia</t>
  </si>
  <si>
    <t>Asoc. Cult. y BP Dr. Ernesto de Muro</t>
  </si>
  <si>
    <t>BP Abuela Bertogna de Barrio Nuevo</t>
  </si>
  <si>
    <t>BP Mujer Pionera de El Chaltén</t>
  </si>
  <si>
    <t>BP El Algarrobal</t>
  </si>
  <si>
    <t>BP Astra</t>
  </si>
  <si>
    <t>BP de la Imagen (CEIC)</t>
  </si>
  <si>
    <t>BP Rosa Parks</t>
  </si>
  <si>
    <t>BP Palabras del Alma</t>
  </si>
  <si>
    <t>BP Sebastián Ger Villacampa</t>
  </si>
  <si>
    <t>Arte y Cultura de Ullum BP Luis Solera</t>
  </si>
  <si>
    <t>Soc. de Fom. y BP del Bo. Parque El Trébol</t>
  </si>
  <si>
    <t>BP Shunko</t>
  </si>
  <si>
    <t>BP San Justo</t>
  </si>
  <si>
    <t>BP Fortín Arenales</t>
  </si>
  <si>
    <t>BP La Urdimbre</t>
  </si>
  <si>
    <t>BP Arco Iris</t>
  </si>
  <si>
    <t>BP La Vieja Escuela</t>
  </si>
  <si>
    <t>BP Dr. José María Sobral</t>
  </si>
  <si>
    <t>BP Carilafquen</t>
  </si>
  <si>
    <t>BP La Chicharra</t>
  </si>
  <si>
    <t>Esta planilla fue armada con un formato y fórmulas que nos permiten agilizar el control del stock y posterior carga del pedido. Por lo tanto solicitamos que</t>
  </si>
  <si>
    <t>El resto de los datos se completan automáticamente.</t>
  </si>
  <si>
    <r>
      <t xml:space="preserve">Solicitamos que complete </t>
    </r>
    <r>
      <rPr>
        <b/>
        <u/>
        <sz val="12"/>
        <color theme="1"/>
        <rFont val="Calibri"/>
        <family val="2"/>
        <scheme val="minor"/>
      </rPr>
      <t>todos los campos requeridos</t>
    </r>
    <r>
      <rPr>
        <sz val="12"/>
        <color theme="1"/>
        <rFont val="Calibri"/>
        <family val="2"/>
        <scheme val="minor"/>
      </rPr>
      <t xml:space="preserve"> en el formulario a fin de evitar problemas de facturación.</t>
    </r>
  </si>
  <si>
    <t>En el caso en que no haya stock suficiente para completar el pedido, se enviará el archivo con el disponible para que confirme o agregue otros títulos.</t>
  </si>
  <si>
    <t xml:space="preserve">y en caso de confirmación, se cargará. </t>
  </si>
  <si>
    <t xml:space="preserve">Para qué                                          </t>
  </si>
  <si>
    <t>Decididas</t>
  </si>
  <si>
    <t>María Florencia Freijo</t>
  </si>
  <si>
    <t>GUERRILLA ART KIT</t>
  </si>
  <si>
    <t xml:space="preserve">Las garras del águila                             </t>
  </si>
  <si>
    <t xml:space="preserve">Karin Smirnoff                                    </t>
  </si>
  <si>
    <t>LA SOCIEDAD ERRANTE</t>
  </si>
  <si>
    <t> 9789504980452</t>
  </si>
  <si>
    <t>Indias blancas. La vuelta del ranquel</t>
  </si>
  <si>
    <t>Florencia Bonelli</t>
  </si>
  <si>
    <t xml:space="preserve">Por si un día volvemos                            </t>
  </si>
  <si>
    <t>Primer tiempo</t>
  </si>
  <si>
    <t>Mauricio Macri</t>
  </si>
  <si>
    <t xml:space="preserve">El silencio perfecto                              </t>
  </si>
  <si>
    <t xml:space="preserve">Victoria Resco                                    </t>
  </si>
  <si>
    <t>Punto ciego</t>
  </si>
  <si>
    <t xml:space="preserve">Paula Hawkins </t>
  </si>
  <si>
    <t xml:space="preserve">El carnicero y el pájaro                          </t>
  </si>
  <si>
    <t xml:space="preserve">Alaina Urquhart                                   </t>
  </si>
  <si>
    <t xml:space="preserve">No estás fallada                                  </t>
  </si>
  <si>
    <t xml:space="preserve">Juana Repetto                                     </t>
  </si>
  <si>
    <t>El laboratorio de Timbalosky y la base supersecret</t>
  </si>
  <si>
    <t xml:space="preserve">Timba Vk e Invictor                               </t>
  </si>
  <si>
    <t>PROGRAMA PARA LEERTE MEJOR GUIA TEORICA DOCENTE</t>
  </si>
  <si>
    <t xml:space="preserve">GOTTHEIL  BARBARA SUSANA                          </t>
  </si>
  <si>
    <t xml:space="preserve">Arukah                                            </t>
  </si>
  <si>
    <t xml:space="preserve">Socorro, son mellizos                             </t>
  </si>
  <si>
    <t xml:space="preserve">Cocinen ustedes                                   </t>
  </si>
  <si>
    <t xml:space="preserve">Jorge “Topo” Devoto                                                  </t>
  </si>
  <si>
    <t>El jueves siguiente</t>
  </si>
  <si>
    <t>Richard Osman</t>
  </si>
  <si>
    <t>El escondite de los compas</t>
  </si>
  <si>
    <t>Mikecack, Trollino, Timba</t>
  </si>
  <si>
    <t xml:space="preserve">Un Occidente secuestrado                          </t>
  </si>
  <si>
    <t>Diez lecciones</t>
  </si>
  <si>
    <t>Eduardo Feinmann</t>
  </si>
  <si>
    <t>Facundo Manes</t>
  </si>
  <si>
    <t xml:space="preserve">Manual de autodefensa                             </t>
  </si>
  <si>
    <t xml:space="preserve">Luci Gutiérrez                                    </t>
  </si>
  <si>
    <t xml:space="preserve">Revolución Messi                                  </t>
  </si>
  <si>
    <t xml:space="preserve">Gastón Edul                                       </t>
  </si>
  <si>
    <t xml:space="preserve">La verdad los hará libres II                      </t>
  </si>
  <si>
    <t xml:space="preserve">Carlos Galli                                      </t>
  </si>
  <si>
    <t>Anna Llenas/ Paloma Sánchez Ibarzabal</t>
  </si>
  <si>
    <t xml:space="preserve">Historias inconscientes (NE)                      </t>
  </si>
  <si>
    <t>CAOS. EL MANUAL DE ACCIDENTES Y ERRORES</t>
  </si>
  <si>
    <t xml:space="preserve">El segundo robo del Siglo                         </t>
  </si>
  <si>
    <t>Blanche. Título original: CE QUI PLAISAIT A BLANCHE</t>
  </si>
  <si>
    <t>JeanPaul Enthoven  Traducido por Agustín Pico Estrada</t>
  </si>
  <si>
    <t xml:space="preserve">No me toques                                      </t>
  </si>
  <si>
    <t xml:space="preserve">Tasmania                                          </t>
  </si>
  <si>
    <t xml:space="preserve">Paolo Giordano                                    </t>
  </si>
  <si>
    <t xml:space="preserve">El presidente que no quiso ser (C)                </t>
  </si>
  <si>
    <t xml:space="preserve">Silvia Mercado                                    </t>
  </si>
  <si>
    <t xml:space="preserve">Arrepentimiento                                   </t>
  </si>
  <si>
    <t xml:space="preserve">Eloísa Díaz                                       </t>
  </si>
  <si>
    <t xml:space="preserve">La mano de un dios distante                       </t>
  </si>
  <si>
    <t xml:space="preserve">Héctor M. Guyot                                   </t>
  </si>
  <si>
    <t xml:space="preserve">Indias blancas </t>
  </si>
  <si>
    <t xml:space="preserve">Los custodios del tiempo                          </t>
  </si>
  <si>
    <t xml:space="preserve">Alyson Richman                                    </t>
  </si>
  <si>
    <t>Beniamina Wood 1. El misterio del diamante huesoso</t>
  </si>
  <si>
    <t xml:space="preserve">LUCASFILM LTD                                     </t>
  </si>
  <si>
    <t>Yo médica, yo paciente</t>
  </si>
  <si>
    <t>Florencia Cahn</t>
  </si>
  <si>
    <t xml:space="preserve">Tal vez ahora (Maybe Now)                         </t>
  </si>
  <si>
    <t xml:space="preserve">Colleen Hoover                                    </t>
  </si>
  <si>
    <t xml:space="preserve">Borges, vida y literatura                         </t>
  </si>
  <si>
    <t xml:space="preserve">Alejandro Vaccaro                                 </t>
  </si>
  <si>
    <t xml:space="preserve">Las damas de la buena fortuna                     </t>
  </si>
  <si>
    <t>LA LÍNEA</t>
  </si>
  <si>
    <t xml:space="preserve">Calles                                            </t>
  </si>
  <si>
    <t xml:space="preserve">El año de la langosta                             </t>
  </si>
  <si>
    <t xml:space="preserve">Terry Hayes                                       </t>
  </si>
  <si>
    <t xml:space="preserve">La verdad los hará libres I                       </t>
  </si>
  <si>
    <t>BUSCA EL TESORO (EN TUS BOLSILLOS)</t>
  </si>
  <si>
    <t xml:space="preserve">El hijo del Capitán Trueno                        </t>
  </si>
  <si>
    <t xml:space="preserve">Miguel Bosé                                       </t>
  </si>
  <si>
    <t xml:space="preserve">Aprende a usar tu cuerpo                          </t>
  </si>
  <si>
    <t xml:space="preserve">Takaaki Nakano                                    </t>
  </si>
  <si>
    <t xml:space="preserve">Nocturno esplendor                                </t>
  </si>
  <si>
    <t xml:space="preserve">María Cecilia Barbetta                            </t>
  </si>
  <si>
    <t xml:space="preserve">Rius y Mondongo: Un visitante inesperado          </t>
  </si>
  <si>
    <t xml:space="preserve">RiusPlay y Mondongo                               </t>
  </si>
  <si>
    <t xml:space="preserve">Wigetta 15. El efecto Mariposa                    </t>
  </si>
  <si>
    <t>Cazadores de Sombras 6. Ciudad del Fuego celestial</t>
  </si>
  <si>
    <t>Mulan. La novela gráfica</t>
  </si>
  <si>
    <t>Cecilia</t>
  </si>
  <si>
    <t>ANABELLA MESSINA</t>
  </si>
  <si>
    <t>No todo está perdido</t>
  </si>
  <si>
    <t>Fernando Balmayor</t>
  </si>
  <si>
    <t xml:space="preserve">Sabemos cómo vamos a morir                        </t>
  </si>
  <si>
    <t xml:space="preserve">La llama inmortal de Stephen Crane                </t>
  </si>
  <si>
    <t xml:space="preserve">La casa en Hoarder Hill 1                         </t>
  </si>
  <si>
    <t xml:space="preserve">Mikki Lish                                        </t>
  </si>
  <si>
    <t xml:space="preserve">Viva la libertad                                  </t>
  </si>
  <si>
    <t xml:space="preserve">Ramiro Marra                                      </t>
  </si>
  <si>
    <t xml:space="preserve">Obscuritas                                        </t>
  </si>
  <si>
    <t>Cazadores de sombras 5. Ciudad de las Almas perdid</t>
  </si>
  <si>
    <t xml:space="preserve">Red. El manga                                     </t>
  </si>
  <si>
    <t xml:space="preserve">Tren bala                                         </t>
  </si>
  <si>
    <t xml:space="preserve">Kotaro Isaka                                      </t>
  </si>
  <si>
    <t>A veces la tarde miente</t>
  </si>
  <si>
    <t>Judith Mendoza White</t>
  </si>
  <si>
    <t xml:space="preserve">Asuntos de Venus  Booket Verano 20232024        </t>
  </si>
  <si>
    <t xml:space="preserve">Sexo animal                                       </t>
  </si>
  <si>
    <t xml:space="preserve">Nicolás Martín Olszevicki                         </t>
  </si>
  <si>
    <t xml:space="preserve">La guerra de Courtney                             </t>
  </si>
  <si>
    <t xml:space="preserve">El valle de los arcángeles                        </t>
  </si>
  <si>
    <t xml:space="preserve">Rafael Tarradas Bultó                             </t>
  </si>
  <si>
    <t xml:space="preserve">Borges a contraluz                                </t>
  </si>
  <si>
    <t xml:space="preserve">Estela Canto                                      </t>
  </si>
  <si>
    <t xml:space="preserve">No te olvidaré (Reminders of Him)                 </t>
  </si>
  <si>
    <t xml:space="preserve">Mentiras consentidas (Serie Bergman 6)            </t>
  </si>
  <si>
    <t xml:space="preserve">Alejo y Valentina. La guía definitiva             </t>
  </si>
  <si>
    <t xml:space="preserve">Alejandro Andrés Szykula                          </t>
  </si>
  <si>
    <t xml:space="preserve">La comunidad                                      </t>
  </si>
  <si>
    <t xml:space="preserve">Helene Flood                                      </t>
  </si>
  <si>
    <t xml:space="preserve">Las diez claves de la realidad                    </t>
  </si>
  <si>
    <t xml:space="preserve">Frank Wilczek                                     </t>
  </si>
  <si>
    <t xml:space="preserve">La revolución de las viejas. Nueva edición        </t>
  </si>
  <si>
    <t xml:space="preserve">Respondona                                        </t>
  </si>
  <si>
    <t xml:space="preserve">El camino                                         </t>
  </si>
  <si>
    <t xml:space="preserve">Tony Robbins y Peter Mallouk                      </t>
  </si>
  <si>
    <t xml:space="preserve">La extinción de diáspora judía                    </t>
  </si>
  <si>
    <t>Alas de hierro. Empíreo 2</t>
  </si>
  <si>
    <t>Rebecca Yarros</t>
  </si>
  <si>
    <t xml:space="preserve">Madres, padres y demás                            </t>
  </si>
  <si>
    <t>Paper Girls Tomo nº 02/06</t>
  </si>
  <si>
    <t>Brian K.Vaughan</t>
  </si>
  <si>
    <t xml:space="preserve">La historia de Kurth, el falsificador             </t>
  </si>
  <si>
    <t xml:space="preserve">Daniel Schavelzon                                 </t>
  </si>
  <si>
    <t xml:space="preserve">El nadador de Auschwitz                           </t>
  </si>
  <si>
    <t xml:space="preserve">Renaud Leblond                                    </t>
  </si>
  <si>
    <t xml:space="preserve">Diccionario del Café                              </t>
  </si>
  <si>
    <t>La Sexuación en la infancia</t>
  </si>
  <si>
    <t>ICBA. Éric Laurent, H. Damase, D. Roy, L. Sokolowsky traducido por Lorena Bruchner (trad.)</t>
  </si>
  <si>
    <t>El puño de la Estrella del Norte (Hokuto No Ken) n</t>
  </si>
  <si>
    <t xml:space="preserve">Tetsuo Hara                                       </t>
  </si>
  <si>
    <t xml:space="preserve">Pequeño tratado de las grandes virtudes           </t>
  </si>
  <si>
    <t xml:space="preserve">André ComteSponville                             </t>
  </si>
  <si>
    <t xml:space="preserve">Kate Egan                                         </t>
  </si>
  <si>
    <t xml:space="preserve">Nuevas amigas                                     </t>
  </si>
  <si>
    <t xml:space="preserve">English is not easy                               </t>
  </si>
  <si>
    <t xml:space="preserve">Tal vez nunca (Maybe Not)                         </t>
  </si>
  <si>
    <t xml:space="preserve">Selvática                                         </t>
  </si>
  <si>
    <t xml:space="preserve">Sofía Olguín                                      </t>
  </si>
  <si>
    <t xml:space="preserve">La creación del patriarcado                       </t>
  </si>
  <si>
    <t xml:space="preserve">Gerda Lerner                                      </t>
  </si>
  <si>
    <t xml:space="preserve">Las mujeres más solas del mundo                   </t>
  </si>
  <si>
    <t> 9789504978572</t>
  </si>
  <si>
    <t>La vereda impar del Pasaje Rivarola</t>
  </si>
  <si>
    <t>Pablo Slonimsqui</t>
  </si>
  <si>
    <t xml:space="preserve">Silencios inconfesables                           </t>
  </si>
  <si>
    <t>En mi vida falto yo</t>
  </si>
  <si>
    <t>Natalia de Barbaro</t>
  </si>
  <si>
    <t xml:space="preserve">Leña menuda                                       </t>
  </si>
  <si>
    <t xml:space="preserve">Marta Barrio                                      </t>
  </si>
  <si>
    <t xml:space="preserve">Una salida honrosa                                </t>
  </si>
  <si>
    <t xml:space="preserve">Muerta o presa                                    </t>
  </si>
  <si>
    <t xml:space="preserve">Ariel Zak                                         </t>
  </si>
  <si>
    <t xml:space="preserve">Las desmayadas                                    </t>
  </si>
  <si>
    <t xml:space="preserve">Cecilia Szperling                                 </t>
  </si>
  <si>
    <t xml:space="preserve">Tesis sobre una domesticación                     </t>
  </si>
  <si>
    <t xml:space="preserve">La sombra de Julio César (Serie Dictator 1)       </t>
  </si>
  <si>
    <t xml:space="preserve">Andrea Frediani                                   </t>
  </si>
  <si>
    <t xml:space="preserve">La opción correcta                                </t>
  </si>
  <si>
    <t xml:space="preserve">Violeta Boyd                                      </t>
  </si>
  <si>
    <t xml:space="preserve">Historia de un piano                              </t>
  </si>
  <si>
    <t xml:space="preserve">Ramon Gener                                       </t>
  </si>
  <si>
    <t xml:space="preserve">Poesía de paso                                    </t>
  </si>
  <si>
    <t xml:space="preserve">Alvaro Garat                                      </t>
  </si>
  <si>
    <t xml:space="preserve">El último en morir                                </t>
  </si>
  <si>
    <t>Diccionario de las religiones</t>
  </si>
  <si>
    <t>Ioan P. Couliano / Mircea Eliade traducido por Isidro Aria Pérez</t>
  </si>
  <si>
    <t xml:space="preserve">Muertos prescindibles                             </t>
  </si>
  <si>
    <t xml:space="preserve">Una breve historia de la igualdad                 </t>
  </si>
  <si>
    <t>Cazadoresde sombras Las crónicas de Magnus Bane</t>
  </si>
  <si>
    <t>Cassandra Clare</t>
  </si>
  <si>
    <t xml:space="preserve">Los rostros de la salsa                           </t>
  </si>
  <si>
    <t xml:space="preserve">30 principios para ser un Blacklion               </t>
  </si>
  <si>
    <t xml:space="preserve">Manual del Café                                   </t>
  </si>
  <si>
    <t xml:space="preserve">El zen y la cultura japonesa                      </t>
  </si>
  <si>
    <t xml:space="preserve">Daisetz T. Suzuki                                 </t>
  </si>
  <si>
    <t>Biografía del Gato Barbieri</t>
  </si>
  <si>
    <t>Sergio Pujol</t>
  </si>
  <si>
    <t xml:space="preserve">Naturaleza creativa                               </t>
  </si>
  <si>
    <t xml:space="preserve">Patricia Liberati                                 </t>
  </si>
  <si>
    <t>100 preguntas y respuestas sobre crianza respetuos</t>
  </si>
  <si>
    <t xml:space="preserve">Carla Orsini                                      </t>
  </si>
  <si>
    <t>Diccionario de autores latinoamericanos</t>
  </si>
  <si>
    <t>César Aira</t>
  </si>
  <si>
    <t xml:space="preserve">Los rieles                                        </t>
  </si>
  <si>
    <t xml:space="preserve">¿Escuchas Girl in red? Parte 1                    </t>
  </si>
  <si>
    <t xml:space="preserve">Ash Quintana                                      </t>
  </si>
  <si>
    <t xml:space="preserve">Proyecto Silverview                               </t>
  </si>
  <si>
    <t xml:space="preserve">Desmadres                                         </t>
  </si>
  <si>
    <t xml:space="preserve">Violeta Gorodischer                               </t>
  </si>
  <si>
    <t xml:space="preserve">#Autismos                                         </t>
  </si>
  <si>
    <t>El camino del fuego</t>
  </si>
  <si>
    <t>María Oruña</t>
  </si>
  <si>
    <t xml:space="preserve">¿Y por qué not?                                   </t>
  </si>
  <si>
    <t xml:space="preserve">Daniel Fajardo                                    </t>
  </si>
  <si>
    <t xml:space="preserve">Castigos justificados (Serie Bergman 5)           </t>
  </si>
  <si>
    <t xml:space="preserve">Revolución Scaloni                                </t>
  </si>
  <si>
    <t xml:space="preserve">El amante polaco                                  </t>
  </si>
  <si>
    <t xml:space="preserve">Elena Poniatowska                                 </t>
  </si>
  <si>
    <t xml:space="preserve">El misterio de la bala perdida                    </t>
  </si>
  <si>
    <t xml:space="preserve">El Demonio de Arbennios                           </t>
  </si>
  <si>
    <t xml:space="preserve">Bernard Torelló López                             </t>
  </si>
  <si>
    <t xml:space="preserve">La partida final                                  </t>
  </si>
  <si>
    <t xml:space="preserve">John Donoghue                                     </t>
  </si>
  <si>
    <t xml:space="preserve">La cuenta atrás para el verano                    </t>
  </si>
  <si>
    <t xml:space="preserve">La Vecina Rubia                                   </t>
  </si>
  <si>
    <t xml:space="preserve">Guía del cazadorrecolector para el siglo XXI     </t>
  </si>
  <si>
    <t xml:space="preserve">Bret Weinstein                                    </t>
  </si>
  <si>
    <t>Guillermo Martínez</t>
  </si>
  <si>
    <t xml:space="preserve">Cómo ser el protagonista de tu bienestar          </t>
  </si>
  <si>
    <t xml:space="preserve">El bosque de la noche                             </t>
  </si>
  <si>
    <t xml:space="preserve">Djuna Barnes                                      </t>
  </si>
  <si>
    <t xml:space="preserve">Más fuerte que nunca                              </t>
  </si>
  <si>
    <t xml:space="preserve">Brené Brown                                       </t>
  </si>
  <si>
    <t>Jorge Fernández Díaz</t>
  </si>
  <si>
    <t xml:space="preserve">Guia de cannabis para la mujer                    </t>
  </si>
  <si>
    <t xml:space="preserve">Nikki Furrer                                      </t>
  </si>
  <si>
    <t xml:space="preserve">El amor que dejamos atrás                         </t>
  </si>
  <si>
    <t xml:space="preserve">Rebecca Yarros                                    </t>
  </si>
  <si>
    <t xml:space="preserve">La naranja mecánica                               </t>
  </si>
  <si>
    <t xml:space="preserve">Anthony Burgess                                   </t>
  </si>
  <si>
    <t xml:space="preserve">Lugar seguro                                      </t>
  </si>
  <si>
    <t xml:space="preserve">PY                                                </t>
  </si>
  <si>
    <t xml:space="preserve">Mariano Silvestroni                               </t>
  </si>
  <si>
    <t xml:space="preserve">El cuadro                                         </t>
  </si>
  <si>
    <t xml:space="preserve">Julián Zocchi                                     </t>
  </si>
  <si>
    <t xml:space="preserve">Educación y cuidado en la primera infancia        </t>
  </si>
  <si>
    <t xml:space="preserve">Mercedes Mayol Lassalle                           </t>
  </si>
  <si>
    <t xml:space="preserve">Mar de piedra                                     </t>
  </si>
  <si>
    <t xml:space="preserve">Aura GarcíaJunco                                 </t>
  </si>
  <si>
    <t xml:space="preserve">Diario para mentes revoltosas                     </t>
  </si>
  <si>
    <t xml:space="preserve">María Roca                                        </t>
  </si>
  <si>
    <t xml:space="preserve">Cómo vender una casa embrujada                    </t>
  </si>
  <si>
    <t xml:space="preserve">Grady Hendrix                                     </t>
  </si>
  <si>
    <t xml:space="preserve">Buscamos el amor y nos topamos con la soledad     </t>
  </si>
  <si>
    <t xml:space="preserve">Ana Suy                                           </t>
  </si>
  <si>
    <t>El calígrafo de Voltaire</t>
  </si>
  <si>
    <t xml:space="preserve">Still with us                                     </t>
  </si>
  <si>
    <t xml:space="preserve">Lily del Pilar                                    </t>
  </si>
  <si>
    <t>Loki. Donde yace la malicia</t>
  </si>
  <si>
    <t>Marvel</t>
  </si>
  <si>
    <t xml:space="preserve">Residencia permanente                             </t>
  </si>
  <si>
    <t xml:space="preserve">Fernando Fagnani                                  </t>
  </si>
  <si>
    <t xml:space="preserve">El día que ir a la escuela fue noticia            </t>
  </si>
  <si>
    <t xml:space="preserve">Soledad Acuña                                     </t>
  </si>
  <si>
    <t xml:space="preserve">El tango de Oscar Wilde                           </t>
  </si>
  <si>
    <t xml:space="preserve">Gonzalo Garcés                                    </t>
  </si>
  <si>
    <t>Benito Taibo</t>
  </si>
  <si>
    <t xml:space="preserve">El método Fair Play para las tareas domésticas    </t>
  </si>
  <si>
    <t xml:space="preserve">Eve Rodsky                                        </t>
  </si>
  <si>
    <t xml:space="preserve">Perfectamente Parvin                              </t>
  </si>
  <si>
    <t xml:space="preserve">Olivia Abtahi                                     </t>
  </si>
  <si>
    <t xml:space="preserve">El matrimonio                                     </t>
  </si>
  <si>
    <t xml:space="preserve">Marina Mariasch                                   </t>
  </si>
  <si>
    <t>El avión</t>
  </si>
  <si>
    <t>Pablo Mendelevich</t>
  </si>
  <si>
    <t xml:space="preserve">Las alas de Sophie                                </t>
  </si>
  <si>
    <t>Osvaldo Gross</t>
  </si>
  <si>
    <t>El latido de la tierra c/faja</t>
  </si>
  <si>
    <t>Luz Gabas</t>
  </si>
  <si>
    <t xml:space="preserve">Tokyo Girls nº 02/09                              </t>
  </si>
  <si>
    <t xml:space="preserve">Akiko Higashimura                                 </t>
  </si>
  <si>
    <t xml:space="preserve">100 años de YPF (ed. rústica)                     </t>
  </si>
  <si>
    <t xml:space="preserve">YPF                                               </t>
  </si>
  <si>
    <t xml:space="preserve">Historias de mujeres casadas                      </t>
  </si>
  <si>
    <t xml:space="preserve">Cristina Campos                                   </t>
  </si>
  <si>
    <t xml:space="preserve">Boys Run the Riot nº 04/04                        </t>
  </si>
  <si>
    <t xml:space="preserve">Keito Gaku                                        </t>
  </si>
  <si>
    <t xml:space="preserve">Una noche con Sabrina Love (NE)                   </t>
  </si>
  <si>
    <t xml:space="preserve">Libera tus sombras                                </t>
  </si>
  <si>
    <t xml:space="preserve">Kelly Bramblett                                   </t>
  </si>
  <si>
    <t xml:space="preserve">De cero a rico                                    </t>
  </si>
  <si>
    <t>Un psicoanalista en el diván. Con prólogo de Gabri</t>
  </si>
  <si>
    <t>Los Canto</t>
  </si>
  <si>
    <t>Daniel Mecca</t>
  </si>
  <si>
    <t xml:space="preserve">Decir presente. Hacer futuro. Edición 2023       </t>
  </si>
  <si>
    <t>Happycracia</t>
  </si>
  <si>
    <t>Cabanas, Edgar y Eva Illouz</t>
  </si>
  <si>
    <t xml:space="preserve">Match                                             </t>
  </si>
  <si>
    <t xml:space="preserve">Maria Andrea Scoufalos                            </t>
  </si>
  <si>
    <t xml:space="preserve">Turco                                             </t>
  </si>
  <si>
    <t>Poster Girl</t>
  </si>
  <si>
    <t>Verónica Roth</t>
  </si>
  <si>
    <t xml:space="preserve">El descontento                                    </t>
  </si>
  <si>
    <t xml:space="preserve">Beatriz Serrano                                   </t>
  </si>
  <si>
    <t xml:space="preserve">Réplicas                                          </t>
  </si>
  <si>
    <t xml:space="preserve">Diamela Eltit                                     </t>
  </si>
  <si>
    <t>Felipe Pigna</t>
  </si>
  <si>
    <t>Temás de siempre</t>
  </si>
  <si>
    <t>Santiago Kovadloff</t>
  </si>
  <si>
    <t>El club de paraguas rotos</t>
  </si>
  <si>
    <t>Ludmila Ramis</t>
  </si>
  <si>
    <t xml:space="preserve">De la infancia a la adolescencia </t>
  </si>
  <si>
    <t>JacquesAlain Miller</t>
  </si>
  <si>
    <t>¿COMO SER ADOLESCENTE HOY Y NO?.. CUADERNILLO CONTENIDOS Y ACTIVIDADES</t>
  </si>
  <si>
    <t>ICBA La solución trans</t>
  </si>
  <si>
    <t>JacquesAlain Miller y otros</t>
  </si>
  <si>
    <t xml:space="preserve">Una vida de poesía                                </t>
  </si>
  <si>
    <t xml:space="preserve">Eduardo Kovalivker                                </t>
  </si>
  <si>
    <t xml:space="preserve">La hija ejemplar                                  </t>
  </si>
  <si>
    <t>El escondite de Los Compas 2. Perdidos en los biom</t>
  </si>
  <si>
    <t>Roca Pelada</t>
  </si>
  <si>
    <t>Eduardo Varela</t>
  </si>
  <si>
    <t xml:space="preserve">Mujeres que no perdonan 20232024                 </t>
  </si>
  <si>
    <t xml:space="preserve">La elegancia del erizo                            </t>
  </si>
  <si>
    <t>Putas y guerrilleras</t>
  </si>
  <si>
    <t>Lewin/ Wornat</t>
  </si>
  <si>
    <t xml:space="preserve">El nacimiento del Campo Freudiano                 </t>
  </si>
  <si>
    <t xml:space="preserve">JacquesAlain Miller                              </t>
  </si>
  <si>
    <t xml:space="preserve">El rumor de los huesos                            </t>
  </si>
  <si>
    <t xml:space="preserve">A. G. Slatter                                     </t>
  </si>
  <si>
    <t>Ice Planet Barbarians 1</t>
  </si>
  <si>
    <t xml:space="preserve">Ruby Dixon </t>
  </si>
  <si>
    <t xml:space="preserve">Búzios era un hospital de tránsito                </t>
  </si>
  <si>
    <t xml:space="preserve">El misterio del último Stradivarius               </t>
  </si>
  <si>
    <t xml:space="preserve">Alejandro G. Roemmers                             </t>
  </si>
  <si>
    <t xml:space="preserve">Bajo tierra seca                                  </t>
  </si>
  <si>
    <t xml:space="preserve">César Pérez Gellida                               </t>
  </si>
  <si>
    <t xml:space="preserve">Si el zapato te queda                             </t>
  </si>
  <si>
    <t xml:space="preserve">Julie Murphy                                      </t>
  </si>
  <si>
    <t xml:space="preserve">Paper Girls Tomo nº 06/06                         </t>
  </si>
  <si>
    <t xml:space="preserve">Brian K.Vaughan                                   </t>
  </si>
  <si>
    <t xml:space="preserve">Lo Irreal y lo Real. Tomo 2                       </t>
  </si>
  <si>
    <t>Basta de repetir la historia familiar</t>
  </si>
  <si>
    <t>Violeta Vazquez</t>
  </si>
  <si>
    <t>Paper Girls Tomo nº 01/06</t>
  </si>
  <si>
    <t xml:space="preserve">Recetas para vivir mejor y más tiempo             </t>
  </si>
  <si>
    <t xml:space="preserve">El martirio                                       </t>
  </si>
  <si>
    <t xml:space="preserve">Teología indecente                                </t>
  </si>
  <si>
    <t xml:space="preserve">Marcella AlthausReid                             </t>
  </si>
  <si>
    <t>Paulo Coelho</t>
  </si>
  <si>
    <t xml:space="preserve">Los mitos de la historia argentina 5              </t>
  </si>
  <si>
    <t xml:space="preserve">Téngase presente                                  </t>
  </si>
  <si>
    <t xml:space="preserve">Carlos Maslatón                                   </t>
  </si>
  <si>
    <t xml:space="preserve">Florencia y el esplendor del Renacimiento         </t>
  </si>
  <si>
    <t xml:space="preserve">Paper Girls Tomo nº 05/06                         </t>
  </si>
  <si>
    <t xml:space="preserve">Lumpérica                                         </t>
  </si>
  <si>
    <t xml:space="preserve">Confieso que he vivido (tres mundos)              </t>
  </si>
  <si>
    <t>Operación capeletti</t>
  </si>
  <si>
    <t>Patricia Somoza / Fernanda Aren</t>
  </si>
  <si>
    <t>En los confines del seminario, seguido de La terce</t>
  </si>
  <si>
    <t xml:space="preserve">Alta en el cielo                                  </t>
  </si>
  <si>
    <t xml:space="preserve">Lucas Botta                                       </t>
  </si>
  <si>
    <t xml:space="preserve">Quiero comerme tu pancreas                        </t>
  </si>
  <si>
    <t xml:space="preserve">Yoru Sumino                                       </t>
  </si>
  <si>
    <t xml:space="preserve">La república bonaerense                           </t>
  </si>
  <si>
    <t xml:space="preserve">Luis Beldi                                        </t>
  </si>
  <si>
    <t xml:space="preserve">La promesa del dragón                             </t>
  </si>
  <si>
    <t xml:space="preserve">Elizabeth Lim                                     </t>
  </si>
  <si>
    <t>Verdades enterradas</t>
  </si>
  <si>
    <t>Michael Hjorth | Hans Rosenfeldt</t>
  </si>
  <si>
    <t xml:space="preserve">BRZRKR nº 04/12                                   </t>
  </si>
  <si>
    <t xml:space="preserve">Matt Kindt                                        </t>
  </si>
  <si>
    <t xml:space="preserve">Una lección de vida                               </t>
  </si>
  <si>
    <t xml:space="preserve">Roberto Fontanarrosa                              </t>
  </si>
  <si>
    <t xml:space="preserve">Todos en mi familia han matado a alguien          </t>
  </si>
  <si>
    <t xml:space="preserve">Benjamin Stevenson                                </t>
  </si>
  <si>
    <t>Una idea salvaje</t>
  </si>
  <si>
    <t>Jonathan Franklin</t>
  </si>
  <si>
    <t xml:space="preserve">Pedagogía de la interrupción                      </t>
  </si>
  <si>
    <t xml:space="preserve">Silvia Duschatzky                                 </t>
  </si>
  <si>
    <t xml:space="preserve">De tanto amarte, me olvidé de mí                  </t>
  </si>
  <si>
    <t>La conspiración reptiliana y otras verdades que ig</t>
  </si>
  <si>
    <t xml:space="preserve">José Luis Camacho                                 </t>
  </si>
  <si>
    <t>Hajime no Ippo 4/27</t>
  </si>
  <si>
    <t>Joji Morikawa</t>
  </si>
  <si>
    <t xml:space="preserve">El hijo del hombre                                </t>
  </si>
  <si>
    <t xml:space="preserve">JeanBaptiste Del Amo                             </t>
  </si>
  <si>
    <t>Un mundo inmenso (2/2 (negro y pantone Dark blue C))</t>
  </si>
  <si>
    <t>Un mundo Inmenso</t>
  </si>
  <si>
    <t xml:space="preserve">Universo Wigetta 3. El corazón oscuro             </t>
  </si>
  <si>
    <t xml:space="preserve">Lola Vendetta. Katanazo al amor romántico         </t>
  </si>
  <si>
    <t xml:space="preserve">Raquel Riba Rossy                                 </t>
  </si>
  <si>
    <t xml:space="preserve">El mundo deslumbrante                             </t>
  </si>
  <si>
    <t xml:space="preserve">La ladrona de huesos                              </t>
  </si>
  <si>
    <t xml:space="preserve">Manel Loureiro                                    </t>
  </si>
  <si>
    <t>Cynthia Wila</t>
  </si>
  <si>
    <t>Mis emociones y habilidades en la escuela</t>
  </si>
  <si>
    <t xml:space="preserve">Solo integral                                     </t>
  </si>
  <si>
    <t xml:space="preserve">El mundo                                          </t>
  </si>
  <si>
    <t xml:space="preserve">Simon Sebag Montefiore                            </t>
  </si>
  <si>
    <t>Personas tóxicas</t>
  </si>
  <si>
    <t>Silvia Congost</t>
  </si>
  <si>
    <t xml:space="preserve">Canto general                                     </t>
  </si>
  <si>
    <t xml:space="preserve">Mi cuerpo                                         </t>
  </si>
  <si>
    <t xml:space="preserve">Emily Ratajkowski                                 </t>
  </si>
  <si>
    <t xml:space="preserve">El Infierno                                       </t>
  </si>
  <si>
    <t xml:space="preserve">Carmen Mola                                       </t>
  </si>
  <si>
    <t xml:space="preserve">Boys Run the Riot nº 03/04                        </t>
  </si>
  <si>
    <t xml:space="preserve">Recupera tu poder                                 </t>
  </si>
  <si>
    <t>Una historia perdida</t>
  </si>
  <si>
    <t>Juan Pablo Meneses</t>
  </si>
  <si>
    <t xml:space="preserve">La estrategia de la rana                          </t>
  </si>
  <si>
    <t xml:space="preserve">Verónica Boix                                     </t>
  </si>
  <si>
    <t xml:space="preserve">Tú y yo, invencibles                              </t>
  </si>
  <si>
    <t xml:space="preserve">Tanguito                                          </t>
  </si>
  <si>
    <t xml:space="preserve">Víctor Pintos                                     </t>
  </si>
  <si>
    <t xml:space="preserve">La Casa Neville 3. Yo soy el viento               </t>
  </si>
  <si>
    <t xml:space="preserve">Florencia Bonelli                                 </t>
  </si>
  <si>
    <t xml:space="preserve">Variaciones en rojo                               </t>
  </si>
  <si>
    <t xml:space="preserve">Rodolfo Walsh                                     </t>
  </si>
  <si>
    <t xml:space="preserve">El maestro de la fuga                             </t>
  </si>
  <si>
    <t xml:space="preserve">Jonathan Freedland                                </t>
  </si>
  <si>
    <t>Morir un poco cada día</t>
  </si>
  <si>
    <t>Claudia Cesaroni</t>
  </si>
  <si>
    <t>Paper Girls Tomo nº 04/06</t>
  </si>
  <si>
    <t>Brian K.Vaughan | Cliff Chiang traducción de Diego de los Santos</t>
  </si>
  <si>
    <t xml:space="preserve">LeoTube 1. LeoTube y la maldición del mediano     </t>
  </si>
  <si>
    <t xml:space="preserve">LeoTube                                           </t>
  </si>
  <si>
    <t>El dulce hogar de Chi 3/12</t>
  </si>
  <si>
    <t>Konami Kanata</t>
  </si>
  <si>
    <t xml:space="preserve">Historia clínica 2 (NE)                           </t>
  </si>
  <si>
    <t xml:space="preserve">El diablo                                         </t>
  </si>
  <si>
    <t xml:space="preserve">El libro perdido                                  </t>
  </si>
  <si>
    <t>La era del aguante</t>
  </si>
  <si>
    <t>José Garriga</t>
  </si>
  <si>
    <t xml:space="preserve">Will                                              </t>
  </si>
  <si>
    <t xml:space="preserve">Will Smith                                        </t>
  </si>
  <si>
    <t xml:space="preserve">El viaje de la humanidad                          </t>
  </si>
  <si>
    <t xml:space="preserve">Oded Galor                                        </t>
  </si>
  <si>
    <t>Miraculous. Las aventuras de Ladybug. Cuentos para</t>
  </si>
  <si>
    <t xml:space="preserve">Miraculous                                        </t>
  </si>
  <si>
    <t>Wilbur Smith</t>
  </si>
  <si>
    <t xml:space="preserve">Exploración X                                     </t>
  </si>
  <si>
    <t xml:space="preserve">Magnus Mefisto                                    </t>
  </si>
  <si>
    <t xml:space="preserve">Lovely Ela y el libro encantado                   </t>
  </si>
  <si>
    <t xml:space="preserve">Lovely Ela                                        </t>
  </si>
  <si>
    <t xml:space="preserve">Parasyte nº 08/08                                 </t>
  </si>
  <si>
    <t xml:space="preserve">Hitoshi Iwaaki                                    </t>
  </si>
  <si>
    <t xml:space="preserve">Wicked. Memorias de una bruja mala TIE IN         </t>
  </si>
  <si>
    <t xml:space="preserve">Gregory Maguire                                   </t>
  </si>
  <si>
    <t xml:space="preserve">La gracia                                         </t>
  </si>
  <si>
    <t xml:space="preserve">Thibault de Montaigu                              </t>
  </si>
  <si>
    <t xml:space="preserve">Tehanu (Historias de Terramar 4)                  </t>
  </si>
  <si>
    <t xml:space="preserve">Born y Quieto                                     </t>
  </si>
  <si>
    <t xml:space="preserve">Trolardy 4. Atrapados en la escuela               </t>
  </si>
  <si>
    <t xml:space="preserve">Disputar el presente                              </t>
  </si>
  <si>
    <t xml:space="preserve">Lucas Grimson                                     </t>
  </si>
  <si>
    <t xml:space="preserve">No sé cómo mostrar dónde me duele                 </t>
  </si>
  <si>
    <t xml:space="preserve">Máxima Zorreguieta. Madre Patria                  </t>
  </si>
  <si>
    <t xml:space="preserve">Marcia Luyten                                     </t>
  </si>
  <si>
    <t>La aventura diferente</t>
  </si>
  <si>
    <t xml:space="preserve">El 17 de octubre de 1945                          </t>
  </si>
  <si>
    <t xml:space="preserve">Juan Carlos Torre                                 </t>
  </si>
  <si>
    <t xml:space="preserve">Flechazo                                          </t>
  </si>
  <si>
    <t xml:space="preserve">Un país bañado en sangre                          </t>
  </si>
  <si>
    <t xml:space="preserve">La depresión es la pérdida de una ilusión         </t>
  </si>
  <si>
    <t>El chico de fuego</t>
  </si>
  <si>
    <t xml:space="preserve">Almendra Veiga </t>
  </si>
  <si>
    <t>Star Wars Visions: Ronin (novela)</t>
  </si>
  <si>
    <t>Disney Lucasfilm</t>
  </si>
  <si>
    <t xml:space="preserve">Los Vengadores del Futuro (manga)                 </t>
  </si>
  <si>
    <t xml:space="preserve">Teruaki Mizuno                                    </t>
  </si>
  <si>
    <t xml:space="preserve">Lucha oculta                                      </t>
  </si>
  <si>
    <t xml:space="preserve">Corín Tellado                                     </t>
  </si>
  <si>
    <t>La mujer que mira a los hombres que miran a las mu</t>
  </si>
  <si>
    <t>Siri Hustvedt</t>
  </si>
  <si>
    <t xml:space="preserve">La medicina del alma                              </t>
  </si>
  <si>
    <t xml:space="preserve">Eric Rolf                                         </t>
  </si>
  <si>
    <t xml:space="preserve">Valientemente                                     </t>
  </si>
  <si>
    <t xml:space="preserve">Maggie Stiefvater                                 </t>
  </si>
  <si>
    <t xml:space="preserve">Puede fallar                                      </t>
  </si>
  <si>
    <t xml:space="preserve">Andrés Borenstein                                 </t>
  </si>
  <si>
    <t xml:space="preserve">Urbanización X                                    </t>
  </si>
  <si>
    <t xml:space="preserve">Marta López Luaces                                </t>
  </si>
  <si>
    <t xml:space="preserve">Academia Belladonna                               </t>
  </si>
  <si>
    <t xml:space="preserve">Al hueso!                                         </t>
  </si>
  <si>
    <t xml:space="preserve">Manual del sueño americano                        </t>
  </si>
  <si>
    <t xml:space="preserve">Esteban Morano                                    </t>
  </si>
  <si>
    <t>Once tesis (y antítesis) sobre la escritura de ficción</t>
  </si>
  <si>
    <t xml:space="preserve">El Ángel de la Ciudad                             </t>
  </si>
  <si>
    <t xml:space="preserve">La oscuridad es un lugar                          </t>
  </si>
  <si>
    <t xml:space="preserve">Ariadna Castellarnau                              </t>
  </si>
  <si>
    <t xml:space="preserve">Ellas (NE)                                        </t>
  </si>
  <si>
    <t xml:space="preserve">Fantasmas en escena                               </t>
  </si>
  <si>
    <t xml:space="preserve">Psicomotricidad en la infancia                    </t>
  </si>
  <si>
    <t xml:space="preserve">Daniel Calméls                                    </t>
  </si>
  <si>
    <t>Star Wars. The High Republic: Tormenta Creciente (</t>
  </si>
  <si>
    <t xml:space="preserve">Cavan Scott                                       </t>
  </si>
  <si>
    <t>Kalpa imperial</t>
  </si>
  <si>
    <t>Angelica Gorodischer</t>
  </si>
  <si>
    <t xml:space="preserve">¿La riqueza de unos pocos nos beneficia a todos?  </t>
  </si>
  <si>
    <t> 9789504972181</t>
  </si>
  <si>
    <t>BiciZen</t>
  </si>
  <si>
    <t>Juan Carlos Kreimer</t>
  </si>
  <si>
    <t>Paper Girls Tomo nº 03/06</t>
  </si>
  <si>
    <t xml:space="preserve">Hijo de un bastardo                               </t>
  </si>
  <si>
    <t xml:space="preserve">Sorj Chalandon                                    </t>
  </si>
  <si>
    <t xml:space="preserve">Medicina preventiva en tu cocina. Las recetas     </t>
  </si>
  <si>
    <t xml:space="preserve">Sentirse bien                                     </t>
  </si>
  <si>
    <t xml:space="preserve">David D. Burns                                    </t>
  </si>
  <si>
    <t>Sirena de río</t>
  </si>
  <si>
    <t>Ana María Shua</t>
  </si>
  <si>
    <t xml:space="preserve">LLamarada                                         </t>
  </si>
  <si>
    <t xml:space="preserve">Brenda Becette                                    </t>
  </si>
  <si>
    <t xml:space="preserve">Mi primera copa del mundo                         </t>
  </si>
  <si>
    <t>Martina Fileni</t>
  </si>
  <si>
    <t xml:space="preserve">Médicos maleantes y maricas                       </t>
  </si>
  <si>
    <t xml:space="preserve">Jorge Salessi                                     </t>
  </si>
  <si>
    <t xml:space="preserve">Gamora y Nebula                                   </t>
  </si>
  <si>
    <t xml:space="preserve">Marvel                                            </t>
  </si>
  <si>
    <t>SEMINARIO 16  DE OTRO AL OTRO</t>
  </si>
  <si>
    <t>Historia secreta de mis mejores canciones (color interior)</t>
  </si>
  <si>
    <t>Miguel Bosé</t>
  </si>
  <si>
    <t xml:space="preserve">El vértigo de lo inesperado                       </t>
  </si>
  <si>
    <t xml:space="preserve">La ruleta de los retos                            </t>
  </si>
  <si>
    <t xml:space="preserve">Timba Vk y El Trollino                            </t>
  </si>
  <si>
    <t xml:space="preserve">Lejos de Luisiana                                 </t>
  </si>
  <si>
    <t>Disney Publishing Worldwide</t>
  </si>
  <si>
    <t xml:space="preserve">La manada                                         </t>
  </si>
  <si>
    <t xml:space="preserve">María del Mar Ramón                               </t>
  </si>
  <si>
    <t xml:space="preserve">Hola Vegan                                        </t>
  </si>
  <si>
    <t xml:space="preserve">Sabrina Raffaelli                                 </t>
  </si>
  <si>
    <t>Dross</t>
  </si>
  <si>
    <t xml:space="preserve">Acerca de Roderer (NE)                            </t>
  </si>
  <si>
    <t>De eso sí se habla</t>
  </si>
  <si>
    <t>Noelia Schulz</t>
  </si>
  <si>
    <t xml:space="preserve">GunSmith Cats nº 02/04                            </t>
  </si>
  <si>
    <t xml:space="preserve">Kenichi Sonoda                                    </t>
  </si>
  <si>
    <t xml:space="preserve">La sangre del padre                               </t>
  </si>
  <si>
    <t xml:space="preserve">Alfonso Goizueta                                  </t>
  </si>
  <si>
    <t xml:space="preserve">El Don Supremo                                    </t>
  </si>
  <si>
    <t>¡Abraza a Groot!</t>
  </si>
  <si>
    <t>Ernesto Sábato</t>
  </si>
  <si>
    <t xml:space="preserve">Cuentos de Virginia Woolf                         </t>
  </si>
  <si>
    <t xml:space="preserve">Piel de Gallina                                   </t>
  </si>
  <si>
    <t xml:space="preserve">Klaus Gallo                                       </t>
  </si>
  <si>
    <t xml:space="preserve">Dulce maldad                                      </t>
  </si>
  <si>
    <t xml:space="preserve">Jessica Rivas                                     </t>
  </si>
  <si>
    <t xml:space="preserve">Toy Story. Cómics                                 </t>
  </si>
  <si>
    <t xml:space="preserve">Ayako nº 02/02                                    </t>
  </si>
  <si>
    <t xml:space="preserve">Osamu Tezuka                                      </t>
  </si>
  <si>
    <t xml:space="preserve">El testamento del mago Tenor (NE)                 </t>
  </si>
  <si>
    <t xml:space="preserve">Hopendath III. Era acromática                     </t>
  </si>
  <si>
    <t xml:space="preserve">Arqueros, ilusionistas y goleadores               </t>
  </si>
  <si>
    <t>Contra los zombis</t>
  </si>
  <si>
    <t>Paul Krugman</t>
  </si>
  <si>
    <t xml:space="preserve">Los versos del Capitán                            </t>
  </si>
  <si>
    <t xml:space="preserve">En el otro viento (Historias de Terramar 5)       </t>
  </si>
  <si>
    <t xml:space="preserve">The Mandalorian. Grogu (Diario de actividades)    </t>
  </si>
  <si>
    <t xml:space="preserve">Somos cíclicas                                    </t>
  </si>
  <si>
    <t xml:space="preserve">Cecilia Valentini                                 </t>
  </si>
  <si>
    <t xml:space="preserve">Cristina y la historia                            </t>
  </si>
  <si>
    <t xml:space="preserve">Camila Perochena                                  </t>
  </si>
  <si>
    <t xml:space="preserve">Paulina G. Roca                                   </t>
  </si>
  <si>
    <t xml:space="preserve">Resolvemos asesinatos                             </t>
  </si>
  <si>
    <t xml:space="preserve">Las  Montañas de la Locura nº 02/02               </t>
  </si>
  <si>
    <t xml:space="preserve">Gou Tanabe                                        </t>
  </si>
  <si>
    <t xml:space="preserve">Un maestro                                        </t>
  </si>
  <si>
    <t xml:space="preserve">Los ojos vendados                                 </t>
  </si>
  <si>
    <t xml:space="preserve">Camino al destete                                 </t>
  </si>
  <si>
    <t xml:space="preserve">Carolina Mora                                     </t>
  </si>
  <si>
    <t>QualityLand</t>
  </si>
  <si>
    <t xml:space="preserve">MarcUwe Kling                                    </t>
  </si>
  <si>
    <t xml:space="preserve">El reflejo de la bruja                            </t>
  </si>
  <si>
    <t xml:space="preserve">Raiza Revelles                                    </t>
  </si>
  <si>
    <t xml:space="preserve">La última encrucijada                             </t>
  </si>
  <si>
    <t xml:space="preserve">Jorge Liotti                                      </t>
  </si>
  <si>
    <t xml:space="preserve">Un año y tres meses                               </t>
  </si>
  <si>
    <t xml:space="preserve">Luis García Montero                               </t>
  </si>
  <si>
    <t xml:space="preserve">Arcanas para la transición                        </t>
  </si>
  <si>
    <t xml:space="preserve">Julieta Suarez Valente                            </t>
  </si>
  <si>
    <t>Personas decentes</t>
  </si>
  <si>
    <t>Leonardo Padura</t>
  </si>
  <si>
    <t xml:space="preserve">Parasyte nº 07/08                                 </t>
  </si>
  <si>
    <t>Brooklyn Follies</t>
  </si>
  <si>
    <t>Paul Auster</t>
  </si>
  <si>
    <t>Lovely Ela 2. Lovely Ela y la maldición de la acad</t>
  </si>
  <si>
    <t xml:space="preserve">La melodía de la memoria                          </t>
  </si>
  <si>
    <t xml:space="preserve">Planeta Manga: Kohva nº 01/03                     </t>
  </si>
  <si>
    <t xml:space="preserve">Konata                                            </t>
  </si>
  <si>
    <t xml:space="preserve">Verdad o reto                                     </t>
  </si>
  <si>
    <t>Inseparables</t>
  </si>
  <si>
    <t>Irvin D. Yalom</t>
  </si>
  <si>
    <t xml:space="preserve">Boys Run the Riot nº 02/04                        </t>
  </si>
  <si>
    <t xml:space="preserve">Las dos vidas de Mina Índigo                      </t>
  </si>
  <si>
    <t xml:space="preserve">Alaitz Leceaga                                    </t>
  </si>
  <si>
    <t xml:space="preserve">La corte del eclipse                              </t>
  </si>
  <si>
    <t xml:space="preserve">La educación física                               </t>
  </si>
  <si>
    <t xml:space="preserve">Rosario Villajos                                  </t>
  </si>
  <si>
    <t>Parasyte 05/08</t>
  </si>
  <si>
    <t>Hitochi Iwaaki</t>
  </si>
  <si>
    <t xml:space="preserve">Eximidos                                          </t>
  </si>
  <si>
    <t xml:space="preserve">Mar Petryk                                        </t>
  </si>
  <si>
    <t>BRZRKR nº 11/12</t>
  </si>
  <si>
    <t>Keanu Reeves | Matt Kindt | Ron Garney</t>
  </si>
  <si>
    <t xml:space="preserve">La muerte del amor                                </t>
  </si>
  <si>
    <t xml:space="preserve">Gaby Pérez Islas                                  </t>
  </si>
  <si>
    <t xml:space="preserve">Los aristogatitos. El Café de las Huellitas       </t>
  </si>
  <si>
    <t xml:space="preserve">Jennifer Castle                                   </t>
  </si>
  <si>
    <t xml:space="preserve">Gelatina libre                                    </t>
  </si>
  <si>
    <t xml:space="preserve">Marina Abiuso                                     </t>
  </si>
  <si>
    <t xml:space="preserve">Varamo (NE)                                       </t>
  </si>
  <si>
    <t xml:space="preserve">La castración en cuestión                         </t>
  </si>
  <si>
    <t xml:space="preserve">Hasta que se acaben las canciones                 </t>
  </si>
  <si>
    <t xml:space="preserve">No hablemos más de amor                           </t>
  </si>
  <si>
    <t>No habra mas penas ni olvido</t>
  </si>
  <si>
    <t>Osvaldo Soriano</t>
  </si>
  <si>
    <t xml:space="preserve">Alejandro Augusto Wall                            </t>
  </si>
  <si>
    <t>Melissa de la Cruz</t>
  </si>
  <si>
    <t xml:space="preserve">Los soles de Santiago                             </t>
  </si>
  <si>
    <t xml:space="preserve">Medicina preventiva en tu cocina                  </t>
  </si>
  <si>
    <t xml:space="preserve">Hinduismo y budismo                               </t>
  </si>
  <si>
    <t xml:space="preserve">Ananda K. Coomaraswamy                            </t>
  </si>
  <si>
    <t xml:space="preserve">Infancia y juventud                               </t>
  </si>
  <si>
    <t xml:space="preserve">Fito Páez                                         </t>
  </si>
  <si>
    <t xml:space="preserve">No te veré morir                                  </t>
  </si>
  <si>
    <t xml:space="preserve">La Tercera Guerra Mundial ya está aquí            </t>
  </si>
  <si>
    <t xml:space="preserve">Cristina Martín Jiménez                           </t>
  </si>
  <si>
    <t xml:space="preserve">La inquilina silenciosa                           </t>
  </si>
  <si>
    <t xml:space="preserve">Clémence Michallon                                </t>
  </si>
  <si>
    <t xml:space="preserve">Ensayos de intimidad (NE)                         </t>
  </si>
  <si>
    <t xml:space="preserve">Esta no soy yo                                    </t>
  </si>
  <si>
    <t xml:space="preserve">Liliana Viola                                     </t>
  </si>
  <si>
    <t xml:space="preserve">La pez                                            </t>
  </si>
  <si>
    <t xml:space="preserve">BRZRKR nº 01/12                                   </t>
  </si>
  <si>
    <t>Geronimo Stilton</t>
  </si>
  <si>
    <t xml:space="preserve">GunSmith Cats nº 01/04                            </t>
  </si>
  <si>
    <t xml:space="preserve">La reencarnación                                  </t>
  </si>
  <si>
    <t xml:space="preserve">Annie Bessant                                     </t>
  </si>
  <si>
    <t>Generos y deseos en el Siglo XXI</t>
  </si>
  <si>
    <t>Irene Meler</t>
  </si>
  <si>
    <t xml:space="preserve">La verdad los hará libres III                     </t>
  </si>
  <si>
    <t>SIN DOLOR</t>
  </si>
  <si>
    <t xml:space="preserve">La última vez                                     </t>
  </si>
  <si>
    <t xml:space="preserve">Sangre joven (NE)                                 </t>
  </si>
  <si>
    <t xml:space="preserve">Karma y dharma                                    </t>
  </si>
  <si>
    <t xml:space="preserve">Mauricio Puerta                                   </t>
  </si>
  <si>
    <t xml:space="preserve">El petiso orejudo                                 </t>
  </si>
  <si>
    <t xml:space="preserve">María Moreno                                      </t>
  </si>
  <si>
    <t xml:space="preserve">Wish: El poder de los deseos. El cómic            </t>
  </si>
  <si>
    <t>Elogio de las manos</t>
  </si>
  <si>
    <t>Jesús Carrasco</t>
  </si>
  <si>
    <t xml:space="preserve">BRZRKR nº 02/12                                   </t>
  </si>
  <si>
    <t xml:space="preserve">Jamás tan cerca                                   </t>
  </si>
  <si>
    <t xml:space="preserve">Aguntín Valle                                     </t>
  </si>
  <si>
    <t>Mulan. La novela 1/1</t>
  </si>
  <si>
    <t xml:space="preserve">La Bestia(Premio Planeta 2021)                                        </t>
  </si>
  <si>
    <t xml:space="preserve">El guardián de espadas                            </t>
  </si>
  <si>
    <t xml:space="preserve">Busco similar                                     </t>
  </si>
  <si>
    <t xml:space="preserve">Bastarda                                          </t>
  </si>
  <si>
    <t>SEMINARIO 23  LIBRO XXIII   EL SINTHOME</t>
  </si>
  <si>
    <t xml:space="preserve">El mito del gorila                                </t>
  </si>
  <si>
    <t xml:space="preserve">Osvaldo Pérez Sammartino                          </t>
  </si>
  <si>
    <t>Nuestra salud digestiva</t>
  </si>
  <si>
    <t>Fabio Nachman / José María Sanguinetti</t>
  </si>
  <si>
    <t xml:space="preserve">Los misterios de Rosario (NE)                     </t>
  </si>
  <si>
    <t>Aventuras hacia la comprensión lectora. Libro de a</t>
  </si>
  <si>
    <t xml:space="preserve">Ensayos reunidos. Abelardo Castillo               </t>
  </si>
  <si>
    <t>Birthday girl</t>
  </si>
  <si>
    <t>Penelope Douglas</t>
  </si>
  <si>
    <t xml:space="preserve">Lavinia                                           </t>
  </si>
  <si>
    <t xml:space="preserve">Planeta Manga: Alter Ego nº 01                    </t>
  </si>
  <si>
    <t xml:space="preserve">Ana C. Sánchez                                    </t>
  </si>
  <si>
    <t xml:space="preserve">En Blanca y negro                                 </t>
  </si>
  <si>
    <t xml:space="preserve">Perón vuelve                                      </t>
  </si>
  <si>
    <t xml:space="preserve">La Gioconda y Leonardo                            </t>
  </si>
  <si>
    <t xml:space="preserve">Vinculear                                         </t>
  </si>
  <si>
    <t xml:space="preserve">Embalse (NE)                                      </t>
  </si>
  <si>
    <t xml:space="preserve">Parasyte nº 06/08                                 </t>
  </si>
  <si>
    <t xml:space="preserve">La costa más lejana (Historias de Terramar 3)     </t>
  </si>
  <si>
    <t xml:space="preserve">El perfume  Booket Verano 20232024              </t>
  </si>
  <si>
    <t xml:space="preserve">Patrick Süskind                                   </t>
  </si>
  <si>
    <t>La realidad por sorpresa</t>
  </si>
  <si>
    <t>Juresa José Luis</t>
  </si>
  <si>
    <t>Dos soldados</t>
  </si>
  <si>
    <t xml:space="preserve">Quiero verte otra vez                             </t>
  </si>
  <si>
    <t xml:space="preserve">Una última luna                                   </t>
  </si>
  <si>
    <t xml:space="preserve">María Sol Iannaci                                 </t>
  </si>
  <si>
    <t xml:space="preserve">Volátil                                           </t>
  </si>
  <si>
    <t xml:space="preserve">La ley primera                                    </t>
  </si>
  <si>
    <t xml:space="preserve">Damian Huergo                                     </t>
  </si>
  <si>
    <t>La letra pequeña (The Fine Print) 1/3</t>
  </si>
  <si>
    <t>Lauren Asher</t>
  </si>
  <si>
    <t xml:space="preserve">Recuerdos del futuro                              </t>
  </si>
  <si>
    <t xml:space="preserve">La quietud                                        </t>
  </si>
  <si>
    <t xml:space="preserve">Melisa Corbetto                                   </t>
  </si>
  <si>
    <t xml:space="preserve">Un médico                                         </t>
  </si>
  <si>
    <t xml:space="preserve">Galen Pembroke                                    </t>
  </si>
  <si>
    <t xml:space="preserve">Lilith, bestias y monstruos                       </t>
  </si>
  <si>
    <t>Chilco</t>
  </si>
  <si>
    <t>Daniela Catrileo</t>
  </si>
  <si>
    <t>BRZRKR nº 06/12</t>
  </si>
  <si>
    <t>Keanu Reeves | Matt Kindt | Ron Garney</t>
  </si>
  <si>
    <t xml:space="preserve">Tortuoso arado                                    </t>
  </si>
  <si>
    <t xml:space="preserve">Itamar Vieira Junior                              </t>
  </si>
  <si>
    <t xml:space="preserve">Qué poco vale la vida                             </t>
  </si>
  <si>
    <t xml:space="preserve">Dulce hogar de Chi nº 02/12                       </t>
  </si>
  <si>
    <t xml:space="preserve">Konami Kanata                                     </t>
  </si>
  <si>
    <t xml:space="preserve">Cuando la mentira es la verdad                    </t>
  </si>
  <si>
    <t xml:space="preserve">Humanidad ampliada                                </t>
  </si>
  <si>
    <t xml:space="preserve">Guillermo Oliveto                                 </t>
  </si>
  <si>
    <t xml:space="preserve">Una mente liberada                                </t>
  </si>
  <si>
    <t xml:space="preserve">Steven C. Hayes                                   </t>
  </si>
  <si>
    <t xml:space="preserve">Hora de Mikellino 2. El dragón del fin            </t>
  </si>
  <si>
    <t xml:space="preserve">El Trollino                                       </t>
  </si>
  <si>
    <t>Javier Sierra</t>
  </si>
  <si>
    <t xml:space="preserve">Miraculous. Ladybug y Cat Noir. Origen. Parte 1   </t>
  </si>
  <si>
    <t>Parasyte nº 04/08</t>
  </si>
  <si>
    <t>Hitoshi Iwaaki</t>
  </si>
  <si>
    <t xml:space="preserve">La Rueda del Tiempo nº 02/14 La Gran Cacería      </t>
  </si>
  <si>
    <t xml:space="preserve">Fulgor (Serie Crave 4)                            </t>
  </si>
  <si>
    <t xml:space="preserve">Tracy Wolff                                       </t>
  </si>
  <si>
    <t>¡Viva la diferencia!</t>
  </si>
  <si>
    <t>Pilar Sordo</t>
  </si>
  <si>
    <t xml:space="preserve">Un error de Ludueña                               </t>
  </si>
  <si>
    <t xml:space="preserve">Elvio Gandolfo                                    </t>
  </si>
  <si>
    <t xml:space="preserve">Criando con amor                                  </t>
  </si>
  <si>
    <t xml:space="preserve">Jimena Le Bellot                                  </t>
  </si>
  <si>
    <t xml:space="preserve">Cristales para la sanación                        </t>
  </si>
  <si>
    <t xml:space="preserve">Karen Frazier                                     </t>
  </si>
  <si>
    <t xml:space="preserve">Los cuatro de Lacan                               </t>
  </si>
  <si>
    <t>El Zahir</t>
  </si>
  <si>
    <t>BRZRKR nº 05/12</t>
  </si>
  <si>
    <t>Matt Kindt</t>
  </si>
  <si>
    <t xml:space="preserve">¿Todos tenemos SIBO?                              </t>
  </si>
  <si>
    <t xml:space="preserve">Asun González                                     </t>
  </si>
  <si>
    <t xml:space="preserve">Antiestrés                                        </t>
  </si>
  <si>
    <t>Guillermo Saccomanno</t>
  </si>
  <si>
    <t xml:space="preserve">El fiscal                                         </t>
  </si>
  <si>
    <t xml:space="preserve">Los viernes. Tomo tres                            </t>
  </si>
  <si>
    <t xml:space="preserve">Juan Forn  </t>
  </si>
  <si>
    <t xml:space="preserve">La mejor mamá del mundo                           </t>
  </si>
  <si>
    <t xml:space="preserve">Benjamin Lacombe                                  </t>
  </si>
  <si>
    <t xml:space="preserve">La historieta Argentina Sarmiento                </t>
  </si>
  <si>
    <t xml:space="preserve">Las estancias de Dyzan                            </t>
  </si>
  <si>
    <t xml:space="preserve">H. P. Blavatzky                                   </t>
  </si>
  <si>
    <t xml:space="preserve">La vida de las marionetas                         </t>
  </si>
  <si>
    <t xml:space="preserve">TJ Klune                                          </t>
  </si>
  <si>
    <t xml:space="preserve">Puntero de Dios                                   </t>
  </si>
  <si>
    <t xml:space="preserve">Loris Zanata                                      </t>
  </si>
  <si>
    <t xml:space="preserve">Emperador de Roma                                 </t>
  </si>
  <si>
    <t>El libro de los condenados</t>
  </si>
  <si>
    <t>Charles Fort</t>
  </si>
  <si>
    <t xml:space="preserve">La cadena de espinas                              </t>
  </si>
  <si>
    <t xml:space="preserve">Hasta que deje de doler                           </t>
  </si>
  <si>
    <t xml:space="preserve">El retorno de los tigres de la Malasia            </t>
  </si>
  <si>
    <t>Paco Ignacio Taibo II</t>
  </si>
  <si>
    <t xml:space="preserve">Las recolectoras de hilos                         </t>
  </si>
  <si>
    <t>Alison Richman</t>
  </si>
  <si>
    <t xml:space="preserve">Star Wars. The Mandalorian 2. La novela           </t>
  </si>
  <si>
    <t>Los Once 2. El arquero con los brazos más largos del mundo</t>
  </si>
  <si>
    <t>Roberto Santiago</t>
  </si>
  <si>
    <t>El dia que Nietzsche lloró</t>
  </si>
  <si>
    <t>Irving Yalom</t>
  </si>
  <si>
    <t xml:space="preserve">Licencia para espíar </t>
  </si>
  <si>
    <t>Carmen Posadas</t>
  </si>
  <si>
    <t xml:space="preserve">Lo Irreal y lo Real. Tomo 1                       </t>
  </si>
  <si>
    <t xml:space="preserve">Una sombra ya pronto serás                        </t>
  </si>
  <si>
    <t>Mundo sin dioses 2. La razón y la ira</t>
  </si>
  <si>
    <t>Benito Taibo II</t>
  </si>
  <si>
    <t>Historias en la palma de la mano (NE)</t>
  </si>
  <si>
    <t>Yasunari Kawabata</t>
  </si>
  <si>
    <t xml:space="preserve">Borges, cartas a Godel                            </t>
  </si>
  <si>
    <t>Vos</t>
  </si>
  <si>
    <t>Natalia Zito</t>
  </si>
  <si>
    <t xml:space="preserve">La Sombra de Dreinlar                             </t>
  </si>
  <si>
    <t xml:space="preserve">Cien sonetos de amor                              </t>
  </si>
  <si>
    <t>Alegría. Finalista Premio Planeta</t>
  </si>
  <si>
    <t>Manuel Vilas</t>
  </si>
  <si>
    <t>Gabriel Rolón</t>
  </si>
  <si>
    <t xml:space="preserve">La mentira perfecta                               </t>
  </si>
  <si>
    <t xml:space="preserve">Manuelita                                         </t>
  </si>
  <si>
    <t>Reinventar el amor</t>
  </si>
  <si>
    <t>Mona Chollet</t>
  </si>
  <si>
    <t xml:space="preserve">Pájaro de aire y fuego                            </t>
  </si>
  <si>
    <t xml:space="preserve">Miénteme si puedes                                </t>
  </si>
  <si>
    <t xml:space="preserve">Rosa María Cifuentes Castañeda                    </t>
  </si>
  <si>
    <t>Mundialito Tricampeón</t>
  </si>
  <si>
    <t>Carolina Salvini</t>
  </si>
  <si>
    <t>Miss Merkel. El caso de la canciller jubilada</t>
  </si>
  <si>
    <t>David Safier</t>
  </si>
  <si>
    <t xml:space="preserve">Atrévete a ser feliz                              </t>
  </si>
  <si>
    <t xml:space="preserve">Ichiro Kishimi                                    </t>
  </si>
  <si>
    <t xml:space="preserve">Triste y solitario final Alumno                  </t>
  </si>
  <si>
    <t>Seis grullas</t>
  </si>
  <si>
    <t>Elizabeth Lim traducido por Alvaro Garat</t>
  </si>
  <si>
    <t>Blue Jeans</t>
  </si>
  <si>
    <t xml:space="preserve">Vive in crescendo                                 </t>
  </si>
  <si>
    <t xml:space="preserve">Julieta Oriolo. Cocina italiana                   </t>
  </si>
  <si>
    <t xml:space="preserve">Julieta Oriolo                                    </t>
  </si>
  <si>
    <t>SEMINARIO 7  LA ÉTICA DEL PSICOANÁLISIS</t>
  </si>
  <si>
    <t>SEMINARIO 8  LA TRANSFERENCIA</t>
  </si>
  <si>
    <t>El puño de la Estrella del Norte (Hokuto No Ken) N 4</t>
  </si>
  <si>
    <t xml:space="preserve">Doppelganger                                      </t>
  </si>
  <si>
    <t xml:space="preserve">Si este no es mi hogar, no tengo un hogar         </t>
  </si>
  <si>
    <t xml:space="preserve">El misterio del robo en las alturas               </t>
  </si>
  <si>
    <t xml:space="preserve">Juan Carlos Videla                                </t>
  </si>
  <si>
    <t xml:space="preserve">Las olas del tiempo perdido                       </t>
  </si>
  <si>
    <t xml:space="preserve">El gran libro del Sueño infantil                  </t>
  </si>
  <si>
    <t xml:space="preserve">Melisa Jurozdicki                                 </t>
  </si>
  <si>
    <t>Familia serán ustedes</t>
  </si>
  <si>
    <t>Julia Coria</t>
  </si>
  <si>
    <t xml:space="preserve">El hombre que salvó a Primo Levi                  </t>
  </si>
  <si>
    <t xml:space="preserve">Carlo Greppi                                      </t>
  </si>
  <si>
    <t xml:space="preserve">22 pasos </t>
  </si>
  <si>
    <t>Lourdes Ferro</t>
  </si>
  <si>
    <t xml:space="preserve">Tal vez mañana (Maybe Someday)                    </t>
  </si>
  <si>
    <t>La conjura de los suicidas</t>
  </si>
  <si>
    <t>Petros Markaris</t>
  </si>
  <si>
    <t xml:space="preserve">Las familias de almas                             </t>
  </si>
  <si>
    <t xml:space="preserve">Marie Lise Labonté                                </t>
  </si>
  <si>
    <t>Te amo, te odio, dame más</t>
  </si>
  <si>
    <t>Daniel Grinbank</t>
  </si>
  <si>
    <t xml:space="preserve">Star WarsEp V El Imperio Contraataca (MANGA)      </t>
  </si>
  <si>
    <t xml:space="preserve">Toshiki Kudo                                      </t>
  </si>
  <si>
    <t xml:space="preserve">El exceso                                         </t>
  </si>
  <si>
    <t xml:space="preserve">El sueño (NE)                                     </t>
  </si>
  <si>
    <t xml:space="preserve">La historieta Argentina Tupac Amarú              </t>
  </si>
  <si>
    <t xml:space="preserve">Comer sin hambre                                  </t>
  </si>
  <si>
    <t xml:space="preserve">A mí también me pasó de Sofía Calvo               </t>
  </si>
  <si>
    <t xml:space="preserve">Sofía Calvo                                       </t>
  </si>
  <si>
    <t xml:space="preserve">Salvatierra (NE)                                  </t>
  </si>
  <si>
    <t xml:space="preserve">Una historia ridícula                             </t>
  </si>
  <si>
    <t xml:space="preserve">Dioses de jade y sombra                           </t>
  </si>
  <si>
    <t xml:space="preserve">Silvia MorenoGarcía                              </t>
  </si>
  <si>
    <t xml:space="preserve">Villanos. La Bestia                               </t>
  </si>
  <si>
    <t xml:space="preserve">Jugar                                             </t>
  </si>
  <si>
    <t xml:space="preserve">Querido Diego, te abraza Quiela                   </t>
  </si>
  <si>
    <t xml:space="preserve">Ciertos chicos                                    </t>
  </si>
  <si>
    <t xml:space="preserve">Alberto Fuguet                                    </t>
  </si>
  <si>
    <t xml:space="preserve">Infancia en Mataderos                             </t>
  </si>
  <si>
    <t>Pasar inadvertido</t>
  </si>
  <si>
    <t xml:space="preserve">Porvenir del autismo                              </t>
  </si>
  <si>
    <t xml:space="preserve">Judith Miller y otros                             </t>
  </si>
  <si>
    <t xml:space="preserve">Crónica de la lengua española 2021                </t>
  </si>
  <si>
    <t xml:space="preserve">Real Academia Española                            </t>
  </si>
  <si>
    <t>Las fotos de Hitler después de la guerra</t>
  </si>
  <si>
    <t>Abel Basti</t>
  </si>
  <si>
    <t>La noche que paramos el mundo RG</t>
  </si>
  <si>
    <t>Alexandra Roma</t>
  </si>
  <si>
    <t>El chico de la piel de cerdo y otros relatos que j</t>
  </si>
  <si>
    <t>El Señor de los Anillos nº 03/03 El Retorno del Re</t>
  </si>
  <si>
    <t xml:space="preserve">Hora de Mikellino. Nuestra primera noche          </t>
  </si>
  <si>
    <t xml:space="preserve">Hay algo matando niños nº 04                      </t>
  </si>
  <si>
    <t xml:space="preserve">James Tynion IV                                   </t>
  </si>
  <si>
    <t xml:space="preserve">Wilcock                                         </t>
  </si>
  <si>
    <t xml:space="preserve">La aventura sobrenatural                          </t>
  </si>
  <si>
    <t xml:space="preserve">Esther Cross                                      </t>
  </si>
  <si>
    <t>EL ARREBATO DE LOL V. STEIN</t>
  </si>
  <si>
    <t>Marguerite Duras</t>
  </si>
  <si>
    <t xml:space="preserve">Red. La novela                                    </t>
  </si>
  <si>
    <t>No callar</t>
  </si>
  <si>
    <t>Javier Cercas</t>
  </si>
  <si>
    <t>Mitos Nórdicos nº 01/03</t>
  </si>
  <si>
    <t>Neil Gaiman</t>
  </si>
  <si>
    <t>Pablo De Santis</t>
  </si>
  <si>
    <t xml:space="preserve">Los 100 mandamientos del orden y la limpieza      </t>
  </si>
  <si>
    <t xml:space="preserve">Frozen 2. Libro de arte y hielo (performing)      </t>
  </si>
  <si>
    <t xml:space="preserve">Star Wars. El renacer de la resistencia. </t>
  </si>
  <si>
    <t xml:space="preserve">El violento oficio de escribir                    </t>
  </si>
  <si>
    <t xml:space="preserve">Trilogía                                          </t>
  </si>
  <si>
    <t xml:space="preserve">Jon Fosse                                         </t>
  </si>
  <si>
    <t>Cazadores de sombras 4. Ciudad de los ángeles caídos (nueva presentación)</t>
  </si>
  <si>
    <t xml:space="preserve">Dulce hogar de Chi nº 07/12                       </t>
  </si>
  <si>
    <t xml:space="preserve">La tercera. Los héroes                            </t>
  </si>
  <si>
    <t>Caballo de Troya 7. Nahum</t>
  </si>
  <si>
    <t>J. J. Benítez</t>
  </si>
  <si>
    <t xml:space="preserve">Ayako nº 01/02                                    </t>
  </si>
  <si>
    <t xml:space="preserve">La soledad de los números primos                  </t>
  </si>
  <si>
    <t xml:space="preserve">Septología                                        </t>
  </si>
  <si>
    <t xml:space="preserve">El secreto más profundo                           </t>
  </si>
  <si>
    <t xml:space="preserve">Giovi Novello                                     </t>
  </si>
  <si>
    <t xml:space="preserve">La voz de la madre                                </t>
  </si>
  <si>
    <t>Sobre el nacionalismo</t>
  </si>
  <si>
    <t>Eric Hobsbawm</t>
  </si>
  <si>
    <t xml:space="preserve">La dispersión de la idiotez                       </t>
  </si>
  <si>
    <t xml:space="preserve">Axel Cherniavsky                                  </t>
  </si>
  <si>
    <t>Teoría y práctica</t>
  </si>
  <si>
    <t xml:space="preserve">Francisco Miguel Bitar                            </t>
  </si>
  <si>
    <t>John le Carré</t>
  </si>
  <si>
    <t xml:space="preserve">Maniobras de evasión (NE)                         </t>
  </si>
  <si>
    <t xml:space="preserve">La historieta Argentina Castelli y Monteagudo    </t>
  </si>
  <si>
    <t xml:space="preserve">¿Para que sirve la filosofía?                     </t>
  </si>
  <si>
    <t xml:space="preserve">Lo irremediable (NE)                              </t>
  </si>
  <si>
    <t xml:space="preserve">Capitalismo Gore                                  </t>
  </si>
  <si>
    <t xml:space="preserve">Sayak Valencia                                    </t>
  </si>
  <si>
    <t xml:space="preserve">Todos los niños mienten                           </t>
  </si>
  <si>
    <t xml:space="preserve">Sebastian Basualdo                                </t>
  </si>
  <si>
    <t xml:space="preserve">Mientras Yubooh duerme 2                          </t>
  </si>
  <si>
    <t xml:space="preserve">Paulina Palacios                                  </t>
  </si>
  <si>
    <t xml:space="preserve">El secreto de su mente                            </t>
  </si>
  <si>
    <t xml:space="preserve">Campeones para armar                              </t>
  </si>
  <si>
    <t xml:space="preserve">Costhanzo                                         </t>
  </si>
  <si>
    <t xml:space="preserve">Veinte poemas de amor y una canción desesperada   </t>
  </si>
  <si>
    <t xml:space="preserve">Mis «primos»                                      </t>
  </si>
  <si>
    <t xml:space="preserve">El ascenso de las sombras                         </t>
  </si>
  <si>
    <t xml:space="preserve">El manantial                                      </t>
  </si>
  <si>
    <t xml:space="preserve">Ayn Rand                                          </t>
  </si>
  <si>
    <t xml:space="preserve">La vida láctea                                    </t>
  </si>
  <si>
    <t xml:space="preserve">Tatiana Andrade                                   </t>
  </si>
  <si>
    <t xml:space="preserve">Pequeño manual filosófico para personas emotivas  </t>
  </si>
  <si>
    <t xml:space="preserve">Ilaria Gaspari                                    </t>
  </si>
  <si>
    <t>El puño de la Estrella del Norte (Hokuto No Ken) nº 12/18</t>
  </si>
  <si>
    <t>Tetsuo Hara | Buronson</t>
  </si>
  <si>
    <t xml:space="preserve">Hay algo matando niños nº 03                      </t>
  </si>
  <si>
    <t xml:space="preserve">30 días. La trama del atentado a la AMIA          </t>
  </si>
  <si>
    <t xml:space="preserve">Alejandro Rúa                                     </t>
  </si>
  <si>
    <t xml:space="preserve">Ciudad, 1951                                      </t>
  </si>
  <si>
    <t xml:space="preserve">María Lobo                                        </t>
  </si>
  <si>
    <t xml:space="preserve">Comemos lo que somos                              </t>
  </si>
  <si>
    <t xml:space="preserve">Rocío Hernández @Nutriloca                        </t>
  </si>
  <si>
    <t xml:space="preserve">La llamada de Cthulhu                             </t>
  </si>
  <si>
    <t xml:space="preserve">115 días para desarmar la bomba                   </t>
  </si>
  <si>
    <t xml:space="preserve">Jorge Luis Remes Lenicov                          </t>
  </si>
  <si>
    <t xml:space="preserve">Trajiste contigo el viento                        </t>
  </si>
  <si>
    <t xml:space="preserve">Natalia García Freire                             </t>
  </si>
  <si>
    <t xml:space="preserve">Mi primera copa del mundo para colorear           </t>
  </si>
  <si>
    <t xml:space="preserve">Martina Fileni                                    </t>
  </si>
  <si>
    <t>Opus</t>
  </si>
  <si>
    <t>Gareth Gore</t>
  </si>
  <si>
    <t>Disney</t>
  </si>
  <si>
    <t>Araña y SpiderMan 2099. Un futuro oscuro</t>
  </si>
  <si>
    <t>La encrucijada mundial</t>
  </si>
  <si>
    <t>Pedro Baños</t>
  </si>
  <si>
    <t xml:space="preserve">Geronimo Stilton                                  </t>
  </si>
  <si>
    <t xml:space="preserve">Frivolidad                                        </t>
  </si>
  <si>
    <t xml:space="preserve">Después de la tormenta                            </t>
  </si>
  <si>
    <t xml:space="preserve">Dumbo. La novela                                  </t>
  </si>
  <si>
    <t xml:space="preserve">Los pecados de nuestros padres                    </t>
  </si>
  <si>
    <t xml:space="preserve">Hijos de la fábula                                </t>
  </si>
  <si>
    <t>IRSA. Inventario de riesgo suicida para adolescent</t>
  </si>
  <si>
    <t xml:space="preserve">Mercedes Fernández Liporace                       </t>
  </si>
  <si>
    <t xml:space="preserve">La columna                                        </t>
  </si>
  <si>
    <t xml:space="preserve">Adrien Bosc                                       </t>
  </si>
  <si>
    <t>Padre Mugica</t>
  </si>
  <si>
    <t>Ceferino Reato</t>
  </si>
  <si>
    <t xml:space="preserve">Volver para contarlo                              </t>
  </si>
  <si>
    <t xml:space="preserve">Andrea Calamari                                   </t>
  </si>
  <si>
    <t xml:space="preserve">Miraculous. Las aventuras de Ladybug. La película </t>
  </si>
  <si>
    <t xml:space="preserve">Sueños. Diccionario de interpretación             </t>
  </si>
  <si>
    <t xml:space="preserve">Clara Tahoces                                     </t>
  </si>
  <si>
    <t>Dragones para colorear</t>
  </si>
  <si>
    <t xml:space="preserve">Siderman                                          </t>
  </si>
  <si>
    <t xml:space="preserve">Alberto Zuppi                                     </t>
  </si>
  <si>
    <t xml:space="preserve">El Barbizon                                       </t>
  </si>
  <si>
    <t xml:space="preserve">Paulina Bren                                      </t>
  </si>
  <si>
    <t xml:space="preserve">Pasión argentina                                  </t>
  </si>
  <si>
    <t xml:space="preserve">Mirlo. Cuadernos de la amistad                    </t>
  </si>
  <si>
    <t xml:space="preserve">Apuntes italianos                                 </t>
  </si>
  <si>
    <t xml:space="preserve">Roberto Gargarella                                </t>
  </si>
  <si>
    <t>Silencios vivos</t>
  </si>
  <si>
    <t>Nach</t>
  </si>
  <si>
    <t xml:space="preserve">La historieta Argentina Bouchard                 </t>
  </si>
  <si>
    <t>La sirenita. La novela</t>
  </si>
  <si>
    <t xml:space="preserve">Disney </t>
  </si>
  <si>
    <t>La transparencia del tiempo</t>
  </si>
  <si>
    <t xml:space="preserve">Mujeres que ya no sangran                         </t>
  </si>
  <si>
    <t xml:space="preserve">Monica Yemayel                                    </t>
  </si>
  <si>
    <t xml:space="preserve">Aquelarre (The Coven)                             </t>
  </si>
  <si>
    <t xml:space="preserve">Lizzie Fry                                        </t>
  </si>
  <si>
    <t xml:space="preserve">Libro del desasosiego                             </t>
  </si>
  <si>
    <t xml:space="preserve">Fernando Pessoa                                   </t>
  </si>
  <si>
    <t xml:space="preserve">Villanos. Pobre alma en desgracia                 </t>
  </si>
  <si>
    <t xml:space="preserve">¿Amor o adicción?                                 </t>
  </si>
  <si>
    <t xml:space="preserve">Silvia Congost                                    </t>
  </si>
  <si>
    <t xml:space="preserve">Cyrana                                            </t>
  </si>
  <si>
    <t xml:space="preserve">Gastón Portal                                     </t>
  </si>
  <si>
    <t xml:space="preserve">Pausa 2                                           </t>
  </si>
  <si>
    <t xml:space="preserve">Cuando la tormenta pase                           </t>
  </si>
  <si>
    <t xml:space="preserve">Boys Run the Riot nº 01/04                        </t>
  </si>
  <si>
    <t xml:space="preserve">Pato horneado y el rescate en la jungla           </t>
  </si>
  <si>
    <t xml:space="preserve">Andrés Marti                                      </t>
  </si>
  <si>
    <t xml:space="preserve">Hitler y Stalin                                   </t>
  </si>
  <si>
    <t xml:space="preserve">Laurence Rees                                     </t>
  </si>
  <si>
    <t xml:space="preserve">El mundo del roleplay con Perxitaa                </t>
  </si>
  <si>
    <t xml:space="preserve">Perxitaa                                          </t>
  </si>
  <si>
    <t xml:space="preserve">En el lago (NE)                                   </t>
  </si>
  <si>
    <t xml:space="preserve">El exorcismo de mi mejor amiga                    </t>
  </si>
  <si>
    <t xml:space="preserve">Cuarentena                                        </t>
  </si>
  <si>
    <t>Cómo rompimos el mundo (y cómo podemos arreglarlo)</t>
  </si>
  <si>
    <t xml:space="preserve">Dafna Nudelman                                    </t>
  </si>
  <si>
    <t>CME CUESTIONARIO MI ENVEJECER</t>
  </si>
  <si>
    <t>GRACIELA ZAREBSKI</t>
  </si>
  <si>
    <t>Caballo de Troya 6. Hermón</t>
  </si>
  <si>
    <t xml:space="preserve">¿Quién teme al género?                            </t>
  </si>
  <si>
    <t>¿Y vos qué pensás? Un viaje filosófico por las ide</t>
  </si>
  <si>
    <t xml:space="preserve">Florencia Sichel                                  </t>
  </si>
  <si>
    <t xml:space="preserve">El refugiado                                      </t>
  </si>
  <si>
    <t xml:space="preserve">Tiempos líquidos                                  </t>
  </si>
  <si>
    <t xml:space="preserve">Gente que conocemos en vacaciones                 </t>
  </si>
  <si>
    <t xml:space="preserve">Emily Henry                                       </t>
  </si>
  <si>
    <t>Nicolás Artusi</t>
  </si>
  <si>
    <t>El deportista perfecto</t>
  </si>
  <si>
    <t>Miguel Simón / Consthanzo</t>
  </si>
  <si>
    <t>LA CAÍDA 1955</t>
  </si>
  <si>
    <t xml:space="preserve">Flora de perfil                                   </t>
  </si>
  <si>
    <t xml:space="preserve">Carolina Esses                                    </t>
  </si>
  <si>
    <t>Rompan Todo</t>
  </si>
  <si>
    <t>Billy Bond</t>
  </si>
  <si>
    <t>Los crímenes de Alicia</t>
  </si>
  <si>
    <t xml:space="preserve">El mundo de los latentes                          </t>
  </si>
  <si>
    <t xml:space="preserve">Kary Pintos                                       </t>
  </si>
  <si>
    <t>Escuela RaptorGamer: El felino infiltrado</t>
  </si>
  <si>
    <t>RaptorGamer (Colombia) 2/2 (pantone 192 U y Negro)</t>
  </si>
  <si>
    <t>Caballo de Troya 8. Jordán</t>
  </si>
  <si>
    <t>Ángela Becerra</t>
  </si>
  <si>
    <t xml:space="preserve">El hijo del Reich                                 </t>
  </si>
  <si>
    <t xml:space="preserve">Lonely Heart. Escucha a tu corazón                </t>
  </si>
  <si>
    <t xml:space="preserve">Mona Kasten                                       </t>
  </si>
  <si>
    <t>Caballo de Troya 4. Nazaret</t>
  </si>
  <si>
    <t xml:space="preserve">La fiesta de un Fauno                             </t>
  </si>
  <si>
    <t>Un espíritu modesto</t>
  </si>
  <si>
    <t>Santiago Loza</t>
  </si>
  <si>
    <t xml:space="preserve">I Ching                                           </t>
  </si>
  <si>
    <t xml:space="preserve">La guerra de los gimnasios (NE)                   </t>
  </si>
  <si>
    <t>La psicología de Internet. Explorando la mente dig</t>
  </si>
  <si>
    <t xml:space="preserve">Las tumbas de Atuan (Historias de Terramar 2)     </t>
  </si>
  <si>
    <t xml:space="preserve">SpaceDrum nº 01                                   </t>
  </si>
  <si>
    <t xml:space="preserve">Eric Cuaresma (Kalathras)                         </t>
  </si>
  <si>
    <t>Carlos Ruiz Zafón</t>
  </si>
  <si>
    <t xml:space="preserve">100% negro                                        </t>
  </si>
  <si>
    <t xml:space="preserve">Las guerreras Maxwell, 7. Atrévete a retarme      </t>
  </si>
  <si>
    <t xml:space="preserve">La ciudad y sus muros inciertos                   </t>
  </si>
  <si>
    <t xml:space="preserve">Subjetividad y escuela                            </t>
  </si>
  <si>
    <t xml:space="preserve">Silvia Schlemenson                                </t>
  </si>
  <si>
    <t xml:space="preserve">Una corte de alas y ruina (NE)                    </t>
  </si>
  <si>
    <t xml:space="preserve">Sirenas                                           </t>
  </si>
  <si>
    <t xml:space="preserve">Roca                                              </t>
  </si>
  <si>
    <t xml:space="preserve">Stilton 39 El extraño caso del volcán apestoso   </t>
  </si>
  <si>
    <t xml:space="preserve">Still with him                                    </t>
  </si>
  <si>
    <t xml:space="preserve">La lavandería de Minato nº 03                     </t>
  </si>
  <si>
    <t xml:space="preserve">Yuzu Tsubaki                                      </t>
  </si>
  <si>
    <t xml:space="preserve">Personalidad y poder                              </t>
  </si>
  <si>
    <t xml:space="preserve">Pechos y huevos                                   </t>
  </si>
  <si>
    <t xml:space="preserve">Mieko Kawakami                                    </t>
  </si>
  <si>
    <t xml:space="preserve">El extraño mundo de Jack. La luna espejo          </t>
  </si>
  <si>
    <t xml:space="preserve">Mallory Reaves                                    </t>
  </si>
  <si>
    <t xml:space="preserve">Superficies de placer                             </t>
  </si>
  <si>
    <t xml:space="preserve">Roberto Jacoby                                    </t>
  </si>
  <si>
    <t xml:space="preserve">Dulce hogar de Chi nº 05/12                       </t>
  </si>
  <si>
    <t>Alejandro Dolina</t>
  </si>
  <si>
    <t>Sira</t>
  </si>
  <si>
    <t>María Dueñas</t>
  </si>
  <si>
    <t xml:space="preserve">Doquier                                           </t>
  </si>
  <si>
    <t xml:space="preserve">Conde Cero Trilogía de Sprawl 02/03 </t>
  </si>
  <si>
    <t>William Gibson</t>
  </si>
  <si>
    <t>Parasyte nº 03/08</t>
  </si>
  <si>
    <t xml:space="preserve">El alquimista. Cómic                              </t>
  </si>
  <si>
    <t xml:space="preserve">BRZRKR nº 03/12                                   </t>
  </si>
  <si>
    <t xml:space="preserve">La gansada                                        </t>
  </si>
  <si>
    <t xml:space="preserve">Una gran historia de amor                         </t>
  </si>
  <si>
    <t>HIGH HITLER</t>
  </si>
  <si>
    <t>Jurame que nunca</t>
  </si>
  <si>
    <t>Graciela Schvartz</t>
  </si>
  <si>
    <t>Tiffany Calligaris</t>
  </si>
  <si>
    <t xml:space="preserve">Thor Quest. Los martillos de los dioses           </t>
  </si>
  <si>
    <t xml:space="preserve">Jackson Lanzing                                   </t>
  </si>
  <si>
    <t xml:space="preserve">Stilton 52 ¡No soy un superratón!                </t>
  </si>
  <si>
    <t xml:space="preserve">Quien no extraña al comunismo no tiene corazón    </t>
  </si>
  <si>
    <t xml:space="preserve">Martín Baña                                       </t>
  </si>
  <si>
    <t xml:space="preserve">Clase media                                       </t>
  </si>
  <si>
    <t>Pan de campo</t>
  </si>
  <si>
    <t>Germán Torres</t>
  </si>
  <si>
    <t xml:space="preserve">Un brazo y otros cuentos. Edición 2024            </t>
  </si>
  <si>
    <t xml:space="preserve">Estrés, sufrimiento y felicidad                   </t>
  </si>
  <si>
    <t xml:space="preserve">Los ojos.  Vida y pasión de Antonio Berni         </t>
  </si>
  <si>
    <t xml:space="preserve">Puras mentiras                                    </t>
  </si>
  <si>
    <t xml:space="preserve">Spinoza en el Parque México                       </t>
  </si>
  <si>
    <t xml:space="preserve">Enrique Krauze                                    </t>
  </si>
  <si>
    <t xml:space="preserve">1, 2, 3, 4                                        </t>
  </si>
  <si>
    <t>Las vulnerabilidades</t>
  </si>
  <si>
    <t>Elvira Sastre</t>
  </si>
  <si>
    <t xml:space="preserve">Borges                                            </t>
  </si>
  <si>
    <t xml:space="preserve">Julio Premat                                      </t>
  </si>
  <si>
    <t>Timote (nueva ed.)</t>
  </si>
  <si>
    <t>El libro del fantasma</t>
  </si>
  <si>
    <t>¿Qué comemos?</t>
  </si>
  <si>
    <t>Jorge Dotto</t>
  </si>
  <si>
    <t xml:space="preserve">Estamos a salvo                                   </t>
  </si>
  <si>
    <t>El psicoanálisis en debate</t>
  </si>
  <si>
    <t xml:space="preserve">El sudor del sol                                  </t>
  </si>
  <si>
    <t xml:space="preserve">Elon Musk                                         </t>
  </si>
  <si>
    <t xml:space="preserve">Ashlee Vance                                      </t>
  </si>
  <si>
    <t>La invención de la Argentina. Edición aniversario</t>
  </si>
  <si>
    <t>Nicolas Shumway</t>
  </si>
  <si>
    <t>Caballo de Troya 5. Cesárea</t>
  </si>
  <si>
    <t xml:space="preserve">El testamento del mago tenor                      </t>
  </si>
  <si>
    <t xml:space="preserve">El año del desierto (NE)                          </t>
  </si>
  <si>
    <t xml:space="preserve">Nada que decir                                    </t>
  </si>
  <si>
    <t xml:space="preserve">Silvia Hidalgo                                    </t>
  </si>
  <si>
    <t>El dilema de Penélope</t>
  </si>
  <si>
    <t>Jorge Zepeda Patterson</t>
  </si>
  <si>
    <t xml:space="preserve">Grupo de apoyo para final girls                   </t>
  </si>
  <si>
    <t>ESTO NO ES UN DIARIO</t>
  </si>
  <si>
    <t xml:space="preserve">Licitra, Josefina                                 </t>
  </si>
  <si>
    <t xml:space="preserve">La hija del campeón </t>
  </si>
  <si>
    <t xml:space="preserve">La lavandería de Minato nº 02                     </t>
  </si>
  <si>
    <t xml:space="preserve">El fantasma del castillo                          </t>
  </si>
  <si>
    <t>La abeja (NE)</t>
  </si>
  <si>
    <t>Aventuras hacia la comprensión lectora. Guía teóri</t>
  </si>
  <si>
    <t>SEMINARIO 17  EL REVERSO DEL PSICOANÁLISIS</t>
  </si>
  <si>
    <t xml:space="preserve">Respuestas de lo real                             </t>
  </si>
  <si>
    <t xml:space="preserve">Lo que nos debemos unos a otros                   </t>
  </si>
  <si>
    <t xml:space="preserve">Minouche Shafik                                   </t>
  </si>
  <si>
    <t xml:space="preserve">No son haikus                                     </t>
  </si>
  <si>
    <t xml:space="preserve">Los viernes. Tomo dos                             </t>
  </si>
  <si>
    <t xml:space="preserve">El último Van Gogh                                </t>
  </si>
  <si>
    <t xml:space="preserve">La forja de una rebelde                           </t>
  </si>
  <si>
    <t xml:space="preserve">Cuentos de buenas noches para Niñas Rebeldes 5    </t>
  </si>
  <si>
    <t xml:space="preserve">Una esposa ejemplar                               </t>
  </si>
  <si>
    <t xml:space="preserve">Alba de Céspedes                                  </t>
  </si>
  <si>
    <t>Pablo Neruda</t>
  </si>
  <si>
    <t xml:space="preserve">Unidas por el sol naciente                        </t>
  </si>
  <si>
    <t xml:space="preserve">Sulfuro                                           </t>
  </si>
  <si>
    <t>Timba vk. Toc, toc. ¿Quién es? Los 200 nuevos chistes favoritos de Timba Vk (libro de chistes de Timba 2)</t>
  </si>
  <si>
    <t xml:space="preserve">Timba VK                                          </t>
  </si>
  <si>
    <t xml:space="preserve">¿Dónde está Stitch?                               </t>
  </si>
  <si>
    <t xml:space="preserve">Lula. La biografía                                </t>
  </si>
  <si>
    <t xml:space="preserve">Fernando Morais                                   </t>
  </si>
  <si>
    <t xml:space="preserve">Sé más Vader                                      </t>
  </si>
  <si>
    <t xml:space="preserve">Lucasfilm LTD                                     </t>
  </si>
  <si>
    <t xml:space="preserve">La princesa primavera (NE)                        </t>
  </si>
  <si>
    <t xml:space="preserve">Warzone. Los secretos de Soki                     </t>
  </si>
  <si>
    <t xml:space="preserve">Soki                                              </t>
  </si>
  <si>
    <t>Estoy enamorado de mi auto</t>
  </si>
  <si>
    <t>Fernando García</t>
  </si>
  <si>
    <t>El misterioso caso del impostor del Titanic</t>
  </si>
  <si>
    <t xml:space="preserve">Tres enigmas para la Organización                 </t>
  </si>
  <si>
    <t xml:space="preserve">Los inocentes                                     </t>
  </si>
  <si>
    <t xml:space="preserve">María Oruña                                       </t>
  </si>
  <si>
    <t xml:space="preserve">Depuración hepática                               </t>
  </si>
  <si>
    <t>La saga de los longevos 1. La vieja fanmilia</t>
  </si>
  <si>
    <t>Eva García Sáenz de Urturi</t>
  </si>
  <si>
    <t>Narda Lepes</t>
  </si>
  <si>
    <t>Tierra II</t>
  </si>
  <si>
    <t>Ricardo González Corpancho</t>
  </si>
  <si>
    <t xml:space="preserve">La traducción (NE)                                </t>
  </si>
  <si>
    <t xml:space="preserve">BRZRKR nº 07/12                                   </t>
  </si>
  <si>
    <t xml:space="preserve">El tao de Warren Buffett                          </t>
  </si>
  <si>
    <t xml:space="preserve">Dulce hogar de Chi nº 08/12                       </t>
  </si>
  <si>
    <t xml:space="preserve">La ciencia de los detalles                        </t>
  </si>
  <si>
    <t xml:space="preserve">Florencia López Boo                               </t>
  </si>
  <si>
    <t xml:space="preserve">El agente                                         </t>
  </si>
  <si>
    <t xml:space="preserve">Julio César Pose                                  </t>
  </si>
  <si>
    <t> 9789504979098</t>
  </si>
  <si>
    <t>A pesar de ti</t>
  </si>
  <si>
    <t>Coleen Hoover</t>
  </si>
  <si>
    <t xml:space="preserve">Charles Soule                                     </t>
  </si>
  <si>
    <t>Caballo de troya 9. Canâ (interiores con díptico y pliego al revés)</t>
  </si>
  <si>
    <t xml:space="preserve">Stilton 20 ¿Quién ha raptado a la Lánguida?      </t>
  </si>
  <si>
    <t xml:space="preserve">Las amigas Verano 20242025                       </t>
  </si>
  <si>
    <t xml:space="preserve">Una historia diferente del mundo                  </t>
  </si>
  <si>
    <t>PIKETTY ESENCIAL</t>
  </si>
  <si>
    <t xml:space="preserve">Una magia impregnada de veneno                    </t>
  </si>
  <si>
    <t xml:space="preserve">Judy I. Lin                                       </t>
  </si>
  <si>
    <t xml:space="preserve">Star Wars Darth Vader Tomo nº 03/04               </t>
  </si>
  <si>
    <t xml:space="preserve">Salvador Larroca                                  </t>
  </si>
  <si>
    <t xml:space="preserve">Guiones                                           </t>
  </si>
  <si>
    <t xml:space="preserve">The League of Extraordinary Gentlemen nº 01/03 </t>
  </si>
  <si>
    <t>Alan Moore | Kevin O'Neill</t>
  </si>
  <si>
    <t xml:space="preserve">Perro negro                                       </t>
  </si>
  <si>
    <t xml:space="preserve">Miguel Ángel Oeste                                </t>
  </si>
  <si>
    <t xml:space="preserve">Diario                                            </t>
  </si>
  <si>
    <t xml:space="preserve">Ana Frank                                         </t>
  </si>
  <si>
    <t>El arte está en casa</t>
  </si>
  <si>
    <t>Mariela Ivanier</t>
  </si>
  <si>
    <t xml:space="preserve">El tiempo no es dinero                            </t>
  </si>
  <si>
    <t xml:space="preserve">Gonzalo Iparraguirre                              </t>
  </si>
  <si>
    <t xml:space="preserve">La Tierra de las Mujeres                          </t>
  </si>
  <si>
    <t xml:space="preserve">Cartas a jóvenes poetas                           </t>
  </si>
  <si>
    <t xml:space="preserve">Gabriela Borrelli Azara                           </t>
  </si>
  <si>
    <t xml:space="preserve">Papeles de trabajo                                </t>
  </si>
  <si>
    <t>Juan José Saer</t>
  </si>
  <si>
    <t xml:space="preserve">Shanghái inmortal                                 </t>
  </si>
  <si>
    <t xml:space="preserve">A.Y. Chao                                         </t>
  </si>
  <si>
    <t xml:space="preserve">La era de la ansiedad                             </t>
  </si>
  <si>
    <t xml:space="preserve">Roberto Palacio                                   </t>
  </si>
  <si>
    <t xml:space="preserve">La historia de mi máquina de escribir             </t>
  </si>
  <si>
    <t xml:space="preserve">Aguafuerte                                        </t>
  </si>
  <si>
    <t xml:space="preserve">Simón Soto                                        </t>
  </si>
  <si>
    <t xml:space="preserve">Star Wars Darth Vader e hijo                      </t>
  </si>
  <si>
    <t xml:space="preserve">Jeffrey Brown                                     </t>
  </si>
  <si>
    <t>El puño de la Estrella del Norte (Hokuto No Ken) N 3</t>
  </si>
  <si>
    <t xml:space="preserve">Mi primer libro de arte. Spidey                   </t>
  </si>
  <si>
    <t xml:space="preserve">Aquí no hay sed                                   </t>
  </si>
  <si>
    <t xml:space="preserve">El fin del Océano Pacífico                        </t>
  </si>
  <si>
    <t xml:space="preserve">Larga vida a la reina de Halloween                </t>
  </si>
  <si>
    <t xml:space="preserve">Shea Ernshaw                                      </t>
  </si>
  <si>
    <t>Tiempos de honor</t>
  </si>
  <si>
    <t>Sebastián Mocorrea</t>
  </si>
  <si>
    <t xml:space="preserve">Tokyo Girls nº 03/09                              </t>
  </si>
  <si>
    <t xml:space="preserve">Pastelería a la carta                             </t>
  </si>
  <si>
    <t xml:space="preserve">Pedro Lambertini                                  </t>
  </si>
  <si>
    <t>Un granadero guaraní y otros relatos</t>
  </si>
  <si>
    <t>Eduardo Kovalivker</t>
  </si>
  <si>
    <t xml:space="preserve">Dakota                                            </t>
  </si>
  <si>
    <t xml:space="preserve">Jose Luis Juresa                                  </t>
  </si>
  <si>
    <t>CÓMO CAMBIAR EL MUNDO</t>
  </si>
  <si>
    <t xml:space="preserve">Eric J. Hobsbawm                                  </t>
  </si>
  <si>
    <t>Muerte de un viajante</t>
  </si>
  <si>
    <t>Y dejé de llamarte papá c/faja</t>
  </si>
  <si>
    <t xml:space="preserve">Caroline Darian                                   </t>
  </si>
  <si>
    <t xml:space="preserve">País de nieve. Edición 2024                       </t>
  </si>
  <si>
    <t>Julieta Mortati</t>
  </si>
  <si>
    <t xml:space="preserve">Star Wars Darth Vader Tomo nº 02/04               </t>
  </si>
  <si>
    <t>LAS CADENAS DE LA ILUSIÓN. UNA AUTOBIOGRAFÍA INTELECTUAL</t>
  </si>
  <si>
    <t xml:space="preserve">El fin de la masculinidad                         </t>
  </si>
  <si>
    <t xml:space="preserve">Dulce hogar de Chi nº 06/12                       </t>
  </si>
  <si>
    <t xml:space="preserve">De nuevo sale el sol                              </t>
  </si>
  <si>
    <t xml:space="preserve">Sonsoles Rey                                      </t>
  </si>
  <si>
    <t xml:space="preserve">Nuestra hermana de afuera                         </t>
  </si>
  <si>
    <t xml:space="preserve">La secta                                          </t>
  </si>
  <si>
    <t>La Armada Invencible</t>
  </si>
  <si>
    <t>Antonio Ortuño</t>
  </si>
  <si>
    <t>SEMINARIO 19 ...O PEOR</t>
  </si>
  <si>
    <t>The League of Extraordinary Gentlemen nº 02/03 (Trazado)</t>
  </si>
  <si>
    <t>Alan Moore | Kevin O'Neill</t>
  </si>
  <si>
    <t xml:space="preserve">Rey de Reyes                                      </t>
  </si>
  <si>
    <t xml:space="preserve">Chat de mamis                                     </t>
  </si>
  <si>
    <t xml:space="preserve">María Julia Oliván                                </t>
  </si>
  <si>
    <t xml:space="preserve">9 de noviembre                                    </t>
  </si>
  <si>
    <t>A orillas del río Piedra me senté y lloré</t>
  </si>
  <si>
    <t xml:space="preserve">Rusia                                             </t>
  </si>
  <si>
    <t>Batería para la evaluación de la escritura</t>
  </si>
  <si>
    <t>Carroñeros</t>
  </si>
  <si>
    <t xml:space="preserve">Malena Blanco                                     </t>
  </si>
  <si>
    <t>Bases y puntos de partida para la organización política de la República Argentina</t>
  </si>
  <si>
    <t>Juan Bautista Alberdi</t>
  </si>
  <si>
    <t xml:space="preserve">Nuestro lugar en el mundo                         </t>
  </si>
  <si>
    <t xml:space="preserve">Inma Rubiales                                     </t>
  </si>
  <si>
    <t xml:space="preserve">GunSmith Cats nº 03/04                            </t>
  </si>
  <si>
    <t xml:space="preserve">La psicóloga                                      </t>
  </si>
  <si>
    <t xml:space="preserve">Diario de Rosario                                 </t>
  </si>
  <si>
    <t xml:space="preserve">Paloma Fabrykant                                  </t>
  </si>
  <si>
    <t>Psicoanálisis en la locura de la razón</t>
  </si>
  <si>
    <t>Alejandro del Carril</t>
  </si>
  <si>
    <t xml:space="preserve">Maldición eterna a quien lea estas páginas (NE)   </t>
  </si>
  <si>
    <t>Tú y otros desastres naturales</t>
  </si>
  <si>
    <t>María Martínez</t>
  </si>
  <si>
    <t xml:space="preserve">La libertad. Trece historias para la historia     </t>
  </si>
  <si>
    <t xml:space="preserve">Historia clínica 1 (NE)                           </t>
  </si>
  <si>
    <t>Caballo de Troya 3. Saidán</t>
  </si>
  <si>
    <t>Pelota de papel 4</t>
  </si>
  <si>
    <t xml:space="preserve">Contra la corriente                               </t>
  </si>
  <si>
    <t xml:space="preserve">Federico Morgenstern                              </t>
  </si>
  <si>
    <t xml:space="preserve">El castillo de Barbazul                           </t>
  </si>
  <si>
    <t xml:space="preserve">Cambria                                           </t>
  </si>
  <si>
    <t xml:space="preserve">El cuento de Navidad de Auggie Wren               </t>
  </si>
  <si>
    <t>Poder emprendedor</t>
  </si>
  <si>
    <t>Daniel Adler</t>
  </si>
  <si>
    <t>Lluvia fina</t>
  </si>
  <si>
    <t>Luis Landero</t>
  </si>
  <si>
    <t>Me verás caer</t>
  </si>
  <si>
    <t>Mariana Travacio</t>
  </si>
  <si>
    <t>¿Por qué nadie me lo dijo antes? RG</t>
  </si>
  <si>
    <t>Julie Smith</t>
  </si>
  <si>
    <t xml:space="preserve">Amar, temer, partir                               </t>
  </si>
  <si>
    <t xml:space="preserve">Golpe en el Museo                                 </t>
  </si>
  <si>
    <t xml:space="preserve">Imanol Subiela Salvo                              </t>
  </si>
  <si>
    <t xml:space="preserve">Ardor                                             </t>
  </si>
  <si>
    <t xml:space="preserve">Paula Giménez                                     </t>
  </si>
  <si>
    <t>Tu orígen no es tu destino</t>
  </si>
  <si>
    <t>Vienna Pharaon</t>
  </si>
  <si>
    <t xml:space="preserve">El Metropole                                      </t>
  </si>
  <si>
    <t xml:space="preserve">México                                            </t>
  </si>
  <si>
    <t xml:space="preserve">Pedro Ángel Palou                                 </t>
  </si>
  <si>
    <t xml:space="preserve">Volver a dónde                                    </t>
  </si>
  <si>
    <t>Ursula K. Le Guin</t>
  </si>
  <si>
    <t xml:space="preserve">Dulce hogar de Chi nº 10/12                       </t>
  </si>
  <si>
    <t xml:space="preserve">El demonio y la señorita Prym                     </t>
  </si>
  <si>
    <t xml:space="preserve">Messi, nacido extraterrestre                      </t>
  </si>
  <si>
    <t xml:space="preserve">La llama de Focea                                 </t>
  </si>
  <si>
    <t xml:space="preserve">Abril rojo                                        </t>
  </si>
  <si>
    <t xml:space="preserve">El Santo Grial de la inversión                    </t>
  </si>
  <si>
    <t xml:space="preserve">Christopher Zook                                  </t>
  </si>
  <si>
    <t xml:space="preserve">Malvinas, la guerra revisada                      </t>
  </si>
  <si>
    <t xml:space="preserve">F. Cancio                                         </t>
  </si>
  <si>
    <t xml:space="preserve">No tan terribles                                  </t>
  </si>
  <si>
    <t xml:space="preserve">Noelia Schulz                                     </t>
  </si>
  <si>
    <t>Nadar de noche (NE)</t>
  </si>
  <si>
    <t>Juan Forn</t>
  </si>
  <si>
    <t>Comportamiento felino</t>
  </si>
  <si>
    <t>Nadia Osepyan</t>
  </si>
  <si>
    <t xml:space="preserve">Astrología para reencantar el mundo               </t>
  </si>
  <si>
    <t xml:space="preserve">Era más grande el muerto                          </t>
  </si>
  <si>
    <t xml:space="preserve">Luis Miguel Rivas                                 </t>
  </si>
  <si>
    <t>Eduardo Mendoza</t>
  </si>
  <si>
    <t xml:space="preserve">Cartas marcadas                                   </t>
  </si>
  <si>
    <t xml:space="preserve">100 pasatiempos (crucigramas). Villanos           </t>
  </si>
  <si>
    <t xml:space="preserve">Montevideo                                        </t>
  </si>
  <si>
    <t xml:space="preserve">Enrique VilaMatas                                </t>
  </si>
  <si>
    <t>El psicópata integrado en la familia, la empresa y</t>
  </si>
  <si>
    <t xml:space="preserve">Vicente Garrido Genovés                           </t>
  </si>
  <si>
    <t>Tal vez tú</t>
  </si>
  <si>
    <t>Alice Kellen</t>
  </si>
  <si>
    <t>José Pablo Feinmann</t>
  </si>
  <si>
    <t xml:space="preserve">La broma                                          </t>
  </si>
  <si>
    <t xml:space="preserve">Maternidad real                                   </t>
  </si>
  <si>
    <t>El precio de una traición</t>
  </si>
  <si>
    <t>Diego Fischer</t>
  </si>
  <si>
    <t xml:space="preserve">El parche caliente                                </t>
  </si>
  <si>
    <t xml:space="preserve">La DEA en la Argentina                            </t>
  </si>
  <si>
    <t xml:space="preserve">Julián Maradeo                                    </t>
  </si>
  <si>
    <t xml:space="preserve">Del oro al Bitcoin                                </t>
  </si>
  <si>
    <t xml:space="preserve">Nik Bhatia                                        </t>
  </si>
  <si>
    <t xml:space="preserve">Coronados de gloria YPF/AF librerías              </t>
  </si>
  <si>
    <t>LA EVALUACION COMO OPORTUNIDAD</t>
  </si>
  <si>
    <t xml:space="preserve">ANIJOVICH  REBECA                                 </t>
  </si>
  <si>
    <t xml:space="preserve">Sergio Berensztein. María Elisa Peirano                                                   </t>
  </si>
  <si>
    <t xml:space="preserve">Agustina Paz                                      </t>
  </si>
  <si>
    <t xml:space="preserve">Emilio Jurado Naón                                </t>
  </si>
  <si>
    <t xml:space="preserve">La era del capitalismo de la vigilancia           </t>
  </si>
  <si>
    <t xml:space="preserve">Shoshana Zuboff                                   </t>
  </si>
  <si>
    <t xml:space="preserve">Mientras Yubooh duerme 3                          </t>
  </si>
  <si>
    <t>Santiago Posteguillo</t>
  </si>
  <si>
    <t xml:space="preserve">En algún lugar del mar más azul                   </t>
  </si>
  <si>
    <t xml:space="preserve">El aparador de Zulema                             </t>
  </si>
  <si>
    <t xml:space="preserve">Daniel Roncoli                                    </t>
  </si>
  <si>
    <t xml:space="preserve">Correspondencia (19451970)                       </t>
  </si>
  <si>
    <t xml:space="preserve">Buenos presagios. Ilustrado por Paul Kidby        </t>
  </si>
  <si>
    <t>Esta historia ya no está disponible</t>
  </si>
  <si>
    <t>Pedro Mairal</t>
  </si>
  <si>
    <t xml:space="preserve">Neuromante nº 01/03 Trilogía de Sprawl            </t>
  </si>
  <si>
    <t xml:space="preserve">William Gibson                                    </t>
  </si>
  <si>
    <t>Moana 2. Libo de arte y oceanos</t>
  </si>
  <si>
    <t xml:space="preserve">Bocabesada                                        </t>
  </si>
  <si>
    <t xml:space="preserve">Juan del Val                                      </t>
  </si>
  <si>
    <t>ESCRIBIR EN LA UNIVERSIDAD</t>
  </si>
  <si>
    <t>Stilton 14 Agárrense los bigotes...que llega Rati</t>
  </si>
  <si>
    <t xml:space="preserve">La villa (NE)                                     </t>
  </si>
  <si>
    <t>Castigo</t>
  </si>
  <si>
    <t>Carme Chaparro</t>
  </si>
  <si>
    <t xml:space="preserve">El espejismo                                      </t>
  </si>
  <si>
    <t>LeoTube 2. LeoTube y el Juego de la Calamidad</t>
  </si>
  <si>
    <t>Leotube</t>
  </si>
  <si>
    <t xml:space="preserve">La bailarina de Izu. Edición 2024                 </t>
  </si>
  <si>
    <t xml:space="preserve">Tumba de jaguares                                 </t>
  </si>
  <si>
    <t xml:space="preserve">La magia de la vida. Edición aniversario          </t>
  </si>
  <si>
    <t xml:space="preserve">Oscura                                            </t>
  </si>
  <si>
    <t xml:space="preserve">Milca Gili                                        </t>
  </si>
  <si>
    <t xml:space="preserve">Las primeras                                      </t>
  </si>
  <si>
    <t xml:space="preserve">¡Viva la pepa!                                    </t>
  </si>
  <si>
    <t xml:space="preserve">Tan mal Sí salimos                                </t>
  </si>
  <si>
    <t xml:space="preserve">Sofía Celeste Lewicki                             </t>
  </si>
  <si>
    <t>SEMINARIO 6. EL DESEO Y SU INTERPRETACIÓN</t>
  </si>
  <si>
    <t xml:space="preserve">La Rueda del Tiempo nº 03/14 El Dragón Renacido   </t>
  </si>
  <si>
    <t xml:space="preserve">El verdadero creador de todo                      </t>
  </si>
  <si>
    <t xml:space="preserve">Miguel Nicolelis                                  </t>
  </si>
  <si>
    <t xml:space="preserve">Adolf Tankobon nº 04/05                           </t>
  </si>
  <si>
    <t xml:space="preserve">No tengas miedo a nada                            </t>
  </si>
  <si>
    <t xml:space="preserve">Perón. Una biografía del siglo XXI                </t>
  </si>
  <si>
    <t xml:space="preserve">Araceli Bellotta                                  </t>
  </si>
  <si>
    <t xml:space="preserve">Dos veces única                                   </t>
  </si>
  <si>
    <t>Los Compacuentos. Los Compas y la mansión de choco</t>
  </si>
  <si>
    <t>Una rosa sola</t>
  </si>
  <si>
    <t>Muriel Barbery</t>
  </si>
  <si>
    <t xml:space="preserve">BRZRKR nº 10/12                                   </t>
  </si>
  <si>
    <t xml:space="preserve">El canciller                                      </t>
  </si>
  <si>
    <t xml:space="preserve">Vitico                                            </t>
  </si>
  <si>
    <t>Federico Moccia</t>
  </si>
  <si>
    <t xml:space="preserve">Gabrielle y la Bestia                             </t>
  </si>
  <si>
    <t>Gabriela Margall</t>
  </si>
  <si>
    <t xml:space="preserve">¡Hagan sitio! ¡Hagan sitio!                       </t>
  </si>
  <si>
    <t xml:space="preserve">Harry Harrison                                    </t>
  </si>
  <si>
    <t>Nosotros. Premio Nadal</t>
  </si>
  <si>
    <t xml:space="preserve">Ángelo                                            </t>
  </si>
  <si>
    <t xml:space="preserve">Sergio Oviedo                                     </t>
  </si>
  <si>
    <t>La Ciudad de Vapor</t>
  </si>
  <si>
    <t xml:space="preserve">Tú, por pura casualidad                           </t>
  </si>
  <si>
    <t xml:space="preserve">Alina Not                                         </t>
  </si>
  <si>
    <t>EL ENGAÑO POPULISTA. POR QUÉ SE ARRUINAN NUESTROS PAÍSES Y CÓMO RESCATARLOS</t>
  </si>
  <si>
    <t>Tras la noche. Una novela de  Jessica Jones</t>
  </si>
  <si>
    <t xml:space="preserve">Lisa Jewell                                       </t>
  </si>
  <si>
    <t xml:space="preserve">Yo también tuve una novia  bisexual               </t>
  </si>
  <si>
    <t xml:space="preserve">Pedagogías feministas                             </t>
  </si>
  <si>
    <t xml:space="preserve">Valeria Sardi                                     </t>
  </si>
  <si>
    <t xml:space="preserve">Trolardy 3. Trolardy y la Tierra Espejo           </t>
  </si>
  <si>
    <t xml:space="preserve">El Banquete de Severo Arcángelo                   </t>
  </si>
  <si>
    <t xml:space="preserve">Contraataque a los 30                             </t>
  </si>
  <si>
    <t xml:space="preserve">Won-Pyung Sohn                                    </t>
  </si>
  <si>
    <t xml:space="preserve">Adolf Tankobon nº 03/05                           </t>
  </si>
  <si>
    <t>Ezequiel Adamovsky</t>
  </si>
  <si>
    <t xml:space="preserve">Enamorados o esclavizados                         </t>
  </si>
  <si>
    <t>El sentido de la escuela secundaria</t>
  </si>
  <si>
    <t xml:space="preserve">Vida en Marta                                     </t>
  </si>
  <si>
    <t xml:space="preserve">Santiago Craig                                    </t>
  </si>
  <si>
    <t xml:space="preserve">El año del viento                                 </t>
  </si>
  <si>
    <t xml:space="preserve">Cuatro veranos                                    </t>
  </si>
  <si>
    <t xml:space="preserve">Cazadores de sombras. Renacimiento. Lady Midnight </t>
  </si>
  <si>
    <t>Pan, educación, libertad</t>
  </si>
  <si>
    <t xml:space="preserve"> Red. Libro de arte y poder Panda                 </t>
  </si>
  <si>
    <t xml:space="preserve">Páginas de familia. De las rías a las pampas      </t>
  </si>
  <si>
    <t xml:space="preserve">La melancolía de los feos                         </t>
  </si>
  <si>
    <t>Teatro reunido                                                      Incluye: Todos eran mis hijos/Muerte de un viajante/Las brujas de Salem/Panorama desde el puente/Después de la caída</t>
  </si>
  <si>
    <t xml:space="preserve">Juega Argentina. Busca, encuentra y colorea       </t>
  </si>
  <si>
    <t xml:space="preserve">Gonzalo Segui                                     </t>
  </si>
  <si>
    <t>Los cuentos de Don Manuel</t>
  </si>
  <si>
    <t>El amor comienza en ti</t>
  </si>
  <si>
    <t>Curro Cañete</t>
  </si>
  <si>
    <t xml:space="preserve">Último viajero de la nada                         </t>
  </si>
  <si>
    <t xml:space="preserve">Mario Delgado Aparaín                             </t>
  </si>
  <si>
    <t xml:space="preserve">La momia sin nombre                               </t>
  </si>
  <si>
    <t>Mario Benedetti para todos</t>
  </si>
  <si>
    <t>Mario Benedetti</t>
  </si>
  <si>
    <t xml:space="preserve">Los cuatro libros                                 </t>
  </si>
  <si>
    <t xml:space="preserve">Confucio                                          </t>
  </si>
  <si>
    <t>Muerte en la vicaria</t>
  </si>
  <si>
    <t>Agatha Christie</t>
  </si>
  <si>
    <t xml:space="preserve">El amor es un monstruo de Dios                    </t>
  </si>
  <si>
    <t xml:space="preserve">Luciana de Luca                                   </t>
  </si>
  <si>
    <t>Pichón</t>
  </si>
  <si>
    <t>Loyds</t>
  </si>
  <si>
    <t xml:space="preserve">Parásitos mentales                                </t>
  </si>
  <si>
    <t xml:space="preserve">Axel Kaiser                                       </t>
  </si>
  <si>
    <t xml:space="preserve">Novelas eróticas  Eduardo Kovalivker              </t>
  </si>
  <si>
    <t>Uno siempre cambia al amor de su vida</t>
  </si>
  <si>
    <t xml:space="preserve">Amalia Andrade Arango                             </t>
  </si>
  <si>
    <t xml:space="preserve">Ortografía Escolar de la Lengua española          </t>
  </si>
  <si>
    <t>Real Academia Española</t>
  </si>
  <si>
    <t>Mil recuerdos tuyos</t>
  </si>
  <si>
    <t xml:space="preserve">Tillie Cole                                       </t>
  </si>
  <si>
    <t xml:space="preserve">Esteban Bullrich. Guerrero del silencio           </t>
  </si>
  <si>
    <t xml:space="preserve">Pablo Sirvén                                      </t>
  </si>
  <si>
    <t xml:space="preserve">Es la economía, vos no sos estúpida (tít. prov.)  </t>
  </si>
  <si>
    <t xml:space="preserve">Estefanía Pozzo                                   </t>
  </si>
  <si>
    <t xml:space="preserve">Hoy no es siempre                                 </t>
  </si>
  <si>
    <t xml:space="preserve">Sabrina Silvia Critzmann                          </t>
  </si>
  <si>
    <t xml:space="preserve">Copamanía                                         </t>
  </si>
  <si>
    <t xml:space="preserve">Carolina Salvini                                  </t>
  </si>
  <si>
    <t>En la boca del lobo</t>
  </si>
  <si>
    <t>Elvira Lindo</t>
  </si>
  <si>
    <t>Best seller</t>
  </si>
  <si>
    <t>Roberto Fontanarrosa</t>
  </si>
  <si>
    <t xml:space="preserve">Lituma en los Andes                               </t>
  </si>
  <si>
    <t>Mario Vargas Llosa</t>
  </si>
  <si>
    <t>El Señor de los Anillos nº 02/03 Las Dos Torres (e</t>
  </si>
  <si>
    <t xml:space="preserve">Belen. Caballo de Troya 12 </t>
  </si>
  <si>
    <t>J.J. Benitez</t>
  </si>
  <si>
    <t xml:space="preserve">Una violeta hecha de espinas                      </t>
  </si>
  <si>
    <t xml:space="preserve">Gina Chen                                         </t>
  </si>
  <si>
    <t>RETROTOPIA</t>
  </si>
  <si>
    <t xml:space="preserve">El valle de los esqueletos gigantes               </t>
  </si>
  <si>
    <t xml:space="preserve">Los cuentos del Abuelo José                       </t>
  </si>
  <si>
    <t xml:space="preserve">Quedará el amor                                   </t>
  </si>
  <si>
    <t xml:space="preserve">Distopias y microutopías                          </t>
  </si>
  <si>
    <t xml:space="preserve">Trolardy 5. Equipo estelar                        </t>
  </si>
  <si>
    <t xml:space="preserve">BRZRKR nº 08/12                                   </t>
  </si>
  <si>
    <t xml:space="preserve">Comer y criar                                     </t>
  </si>
  <si>
    <t xml:space="preserve">Sabrina Critzmann                                 </t>
  </si>
  <si>
    <t xml:space="preserve">El festival de la blasfemia                       </t>
  </si>
  <si>
    <t xml:space="preserve">La Innombrable                                    </t>
  </si>
  <si>
    <t xml:space="preserve">Ayer soñé con Taylor                              </t>
  </si>
  <si>
    <t xml:space="preserve">José Bellas                                       </t>
  </si>
  <si>
    <t xml:space="preserve">Itarte Vlogs Family 1.Superaventura en familia    </t>
  </si>
  <si>
    <t xml:space="preserve">Itarte                                            </t>
  </si>
  <si>
    <t xml:space="preserve">El espejo que tiembla (NE)                        </t>
  </si>
  <si>
    <t xml:space="preserve">Dulce hogar de Chi nº 04/12                       </t>
  </si>
  <si>
    <t>Tokyo Girls 01/09</t>
  </si>
  <si>
    <t>Akiko Morikawa</t>
  </si>
  <si>
    <t>Los hombres que no amaban a las mujeres (Millenniu</t>
  </si>
  <si>
    <t>Inteligencias múltiples Nva Edición</t>
  </si>
  <si>
    <t xml:space="preserve">Primer amor (Heart Bones)                         </t>
  </si>
  <si>
    <t>Recuento de poemas 19501993</t>
  </si>
  <si>
    <t>Jaime Sabines</t>
  </si>
  <si>
    <t xml:space="preserve">El conflicto no es abuso                          </t>
  </si>
  <si>
    <t xml:space="preserve">Sarah Schulman                                    </t>
  </si>
  <si>
    <t>El fin de la historia</t>
  </si>
  <si>
    <t xml:space="preserve">HHhH                                              </t>
  </si>
  <si>
    <t>Laurent Binet</t>
  </si>
  <si>
    <t>Juan José Becerra</t>
  </si>
  <si>
    <t xml:space="preserve">Los veranos olvidados                             </t>
  </si>
  <si>
    <t xml:space="preserve">Andrea Longarela                                  </t>
  </si>
  <si>
    <t xml:space="preserve">El farmer (NE)                                    </t>
  </si>
  <si>
    <t xml:space="preserve">Andrés Rivera                                     </t>
  </si>
  <si>
    <t xml:space="preserve">La mala costumbre                                 </t>
  </si>
  <si>
    <t xml:space="preserve">Alana S. Portero                                  </t>
  </si>
  <si>
    <t xml:space="preserve">Yendo                                             </t>
  </si>
  <si>
    <t xml:space="preserve">Analía Couceyro                                   </t>
  </si>
  <si>
    <t xml:space="preserve">Todo va a mejorar                                 </t>
  </si>
  <si>
    <t xml:space="preserve">Poesía completa. Tomo 1 (19151947)               </t>
  </si>
  <si>
    <t xml:space="preserve">El dueño del secreto                              </t>
  </si>
  <si>
    <t>Luz Gabás</t>
  </si>
  <si>
    <t xml:space="preserve">Quiroga </t>
  </si>
  <si>
    <t xml:space="preserve">La teoría de Kim                                  </t>
  </si>
  <si>
    <t xml:space="preserve">Jay Sandoval                                      </t>
  </si>
  <si>
    <t xml:space="preserve">Adolf Tankobon nº 02/05                           </t>
  </si>
  <si>
    <t xml:space="preserve">100 pasatiempos (laberintos). Disney              </t>
  </si>
  <si>
    <t>BRZRKR nº 12/12</t>
  </si>
  <si>
    <t>Cuentos feroces 1 (interior color)</t>
  </si>
  <si>
    <t>Shumi Gauto / Joaquín Bachrach / Rodrigo Menéndez. Ilustrado por Juan Chavetta</t>
  </si>
  <si>
    <t xml:space="preserve">Días malditos                                     </t>
  </si>
  <si>
    <t xml:space="preserve">Los crímenes de Chopin                            </t>
  </si>
  <si>
    <t xml:space="preserve">El código del niño                                </t>
  </si>
  <si>
    <t xml:space="preserve">Danielle Dick                                     </t>
  </si>
  <si>
    <t xml:space="preserve">Maktub (NE)                                       </t>
  </si>
  <si>
    <t xml:space="preserve">Ese lugar al que llamamos casa                    </t>
  </si>
  <si>
    <t xml:space="preserve">Marta Orriols                                     </t>
  </si>
  <si>
    <t xml:space="preserve">Los amantes de Praga                              </t>
  </si>
  <si>
    <t>LOS DIVINOS DETALLES</t>
  </si>
  <si>
    <t xml:space="preserve">En el reino de la fantasía                        </t>
  </si>
  <si>
    <t>Geometría sagrada</t>
  </si>
  <si>
    <t>Marilyn Walker</t>
  </si>
  <si>
    <t xml:space="preserve">Miguel de Cervantes    </t>
  </si>
  <si>
    <t xml:space="preserve">Pecados 2. Rey de la soberbia                     </t>
  </si>
  <si>
    <t xml:space="preserve">Ana Huang                                         </t>
  </si>
  <si>
    <t xml:space="preserve">El secreto de Spinoza                             </t>
  </si>
  <si>
    <t xml:space="preserve">José Rodrigues dos Santos                         </t>
  </si>
  <si>
    <t xml:space="preserve">La cadena de hierro                               </t>
  </si>
  <si>
    <t xml:space="preserve">La casa neville 2. No quieras nada vil            </t>
  </si>
  <si>
    <t>Vamos a tocar el agua</t>
  </si>
  <si>
    <t xml:space="preserve">Poesía completa.  Tomo 2 (19481954)              </t>
  </si>
  <si>
    <t xml:space="preserve">El nuevo reino                                    </t>
  </si>
  <si>
    <t xml:space="preserve">Más allá de amar                                  </t>
  </si>
  <si>
    <t xml:space="preserve">Ámbar La Paz                                      </t>
  </si>
  <si>
    <t xml:space="preserve">El Clan (Inspectora Elena Blanco 5)               </t>
  </si>
  <si>
    <t xml:space="preserve">Cambria 2                                         </t>
  </si>
  <si>
    <t xml:space="preserve">El arte de la guerra                              </t>
  </si>
  <si>
    <t xml:space="preserve">Sun Tzu                                           </t>
  </si>
  <si>
    <t xml:space="preserve">Adiós, depresión                                  </t>
  </si>
  <si>
    <t xml:space="preserve">Colores en la oscuridad                           </t>
  </si>
  <si>
    <t xml:space="preserve">Operación masacre                                 </t>
  </si>
  <si>
    <t>SEMINARIO 20  AUN</t>
  </si>
  <si>
    <t xml:space="preserve">Lorrie Moore </t>
  </si>
  <si>
    <t xml:space="preserve">La lavandería de Minato nº 01                     </t>
  </si>
  <si>
    <t>La madre de Frankenstein</t>
  </si>
  <si>
    <t>Almudena Grandes</t>
  </si>
  <si>
    <t xml:space="preserve">Las hermanas Mitford                              </t>
  </si>
  <si>
    <t xml:space="preserve">Distintos a todos                                 </t>
  </si>
  <si>
    <t xml:space="preserve">Historia económica, social y política Argentina   </t>
  </si>
  <si>
    <t>Mario Daniel Rapoport</t>
  </si>
  <si>
    <t xml:space="preserve">Papeles de trabajo 2. Borradores inéditos         </t>
  </si>
  <si>
    <t xml:space="preserve">The Half King. Rey entre sombras                  </t>
  </si>
  <si>
    <t xml:space="preserve">Melissa Landers                                   </t>
  </si>
  <si>
    <t xml:space="preserve">Bad Ash 2. Sin miedo                              </t>
  </si>
  <si>
    <t xml:space="preserve">Los papeles de Afganistán                         </t>
  </si>
  <si>
    <t xml:space="preserve">Craig Whitlock                                    </t>
  </si>
  <si>
    <t xml:space="preserve">Una corte de llamas plateadas                     </t>
  </si>
  <si>
    <t xml:space="preserve">Me llaman Artemio Furia                           </t>
  </si>
  <si>
    <t xml:space="preserve">El deseo interminable                             </t>
  </si>
  <si>
    <t xml:space="preserve">José Antonio Marina                               </t>
  </si>
  <si>
    <t xml:space="preserve">Mira a esa chica                                  </t>
  </si>
  <si>
    <t xml:space="preserve">Cristina Araújo Gámir                             </t>
  </si>
  <si>
    <t xml:space="preserve">Rodeados de narcisistas                           </t>
  </si>
  <si>
    <t xml:space="preserve">Thomas Erikson                                    </t>
  </si>
  <si>
    <t xml:space="preserve">Dulce hogar de Chi nº 09/12                       </t>
  </si>
  <si>
    <t xml:space="preserve">Los mitos de la historia argentina 1              </t>
  </si>
  <si>
    <t>LA TREGUA</t>
  </si>
  <si>
    <t xml:space="preserve">¡Viva la diferencia!                              </t>
  </si>
  <si>
    <t xml:space="preserve">Mi camita                                         </t>
  </si>
  <si>
    <t xml:space="preserve">J. S. Pinillos                                    </t>
  </si>
  <si>
    <t>Aristóteles y Dante descubren los secretos del universo</t>
  </si>
  <si>
    <t>Benjamin Alire Saenz</t>
  </si>
  <si>
    <t>La última melodía de Chopin</t>
  </si>
  <si>
    <t>EL MUNDO IMAGINARIO DE...</t>
  </si>
  <si>
    <t>Los Netanyahus</t>
  </si>
  <si>
    <t>Joshua Cohen</t>
  </si>
  <si>
    <t xml:space="preserve">La biblioteca infinita                            </t>
  </si>
  <si>
    <t xml:space="preserve">Ricardo Forster                                   </t>
  </si>
  <si>
    <t>EXPERIENCIA DE LO REAL EN LA CURA PSICOANALÍTICA</t>
  </si>
  <si>
    <t xml:space="preserve">La cocinera de Castamar                           </t>
  </si>
  <si>
    <t xml:space="preserve">Fernando J. Múñez                                 </t>
  </si>
  <si>
    <t>FRAGILIDAD DE LOS CUERPOS LA</t>
  </si>
  <si>
    <t>Luciano Luterau</t>
  </si>
  <si>
    <t xml:space="preserve">El rulas 1. El Rulas y la motillo perdida </t>
  </si>
  <si>
    <t xml:space="preserve">Animalize21                                       </t>
  </si>
  <si>
    <t xml:space="preserve">El día de la liberación                           </t>
  </si>
  <si>
    <t xml:space="preserve">George Saunders                                   </t>
  </si>
  <si>
    <t xml:space="preserve">Anna Kadabra 4. Fiesta a medianoche               </t>
  </si>
  <si>
    <t xml:space="preserve">Tu poder invencible universal                     </t>
  </si>
  <si>
    <t xml:space="preserve">Rosanna Biglia                                    </t>
  </si>
  <si>
    <t xml:space="preserve">Los 150 chistes favoritos de Timba Vk             </t>
  </si>
  <si>
    <t>Cómo pisar una cáscara de banana</t>
  </si>
  <si>
    <t xml:space="preserve">Adrián Lakerman </t>
  </si>
  <si>
    <t>Argentina hiperacelerada</t>
  </si>
  <si>
    <t>Federico Dominguez</t>
  </si>
  <si>
    <t xml:space="preserve">Dientes de león                                   </t>
  </si>
  <si>
    <t>La última actriz</t>
  </si>
  <si>
    <t>Tamara Tenenbaum</t>
  </si>
  <si>
    <t>Miguel Ángel De Marco</t>
  </si>
  <si>
    <t xml:space="preserve">Bienvenidos a la librería HyunamDong             </t>
  </si>
  <si>
    <t xml:space="preserve">Hwang BoReum                                     </t>
  </si>
  <si>
    <t xml:space="preserve">Suzuran                                           </t>
  </si>
  <si>
    <t xml:space="preserve">Aki Shimazaki                                     </t>
  </si>
  <si>
    <t>Cosas que piensas cuando te muerdes las uñas</t>
  </si>
  <si>
    <t>El miedo a la libertad</t>
  </si>
  <si>
    <t>Erich Fromm</t>
  </si>
  <si>
    <t xml:space="preserve">Malvinas                                          </t>
  </si>
  <si>
    <t xml:space="preserve">Alejandra Conti                                   </t>
  </si>
  <si>
    <t>LA PSICOSIS ORDINARIA</t>
  </si>
  <si>
    <t xml:space="preserve">¿Qué pasa con la nutrición?                       </t>
  </si>
  <si>
    <t xml:space="preserve">Aitor Sánchez García                              </t>
  </si>
  <si>
    <t xml:space="preserve">Usagi Yojimbo Fantagraphics Integral nº 01/02     </t>
  </si>
  <si>
    <t xml:space="preserve">Stan Sakai                                        </t>
  </si>
  <si>
    <t xml:space="preserve">Delito                                            </t>
  </si>
  <si>
    <t xml:space="preserve">Carme Chaparro                                    </t>
  </si>
  <si>
    <t>Cielo sucio</t>
  </si>
  <si>
    <t>Edgardo Cozarinsky</t>
  </si>
  <si>
    <t xml:space="preserve">La crueldad                                       </t>
  </si>
  <si>
    <t xml:space="preserve">Autismo. Edición 2023                             </t>
  </si>
  <si>
    <t xml:space="preserve">Haroldo Conti. Cuentos Completos (NE)             </t>
  </si>
  <si>
    <t xml:space="preserve">El lamento de Sally. Un giro inesperado           </t>
  </si>
  <si>
    <t xml:space="preserve">Mari Mancusi                                      </t>
  </si>
  <si>
    <t xml:space="preserve">10 cuentos esenciales                             </t>
  </si>
  <si>
    <t xml:space="preserve">Como la sombra que se va                          </t>
  </si>
  <si>
    <t>Antonio Muñoz Molina</t>
  </si>
  <si>
    <t xml:space="preserve">Lincoln en el Bardo                               </t>
  </si>
  <si>
    <t>Victoria   (Premio Planeta 2024)</t>
  </si>
  <si>
    <t>Paloma Sanchéz Garnica</t>
  </si>
  <si>
    <t>Cuentos reunidos. Guillermo Saccomanno</t>
  </si>
  <si>
    <t>Cruella (manga)</t>
  </si>
  <si>
    <t>Hachi Ishie traducido por Andrea Bernal Asencio</t>
  </si>
  <si>
    <t>SEMINARIO 18  DE UN DISCURSO QUE NO FUERA DEL SEM</t>
  </si>
  <si>
    <t>Poesía completa. Tomo 3 (19541959)</t>
  </si>
  <si>
    <t xml:space="preserve">Star Wars Episodio VI El Retorno del Jedi (manga) </t>
  </si>
  <si>
    <t xml:space="preserve">ShinIchi Hiromoto                                </t>
  </si>
  <si>
    <t xml:space="preserve">Todo lo que no me deja olvidarte                  </t>
  </si>
  <si>
    <t>AYUDAS PARA APRENDER</t>
  </si>
  <si>
    <t xml:space="preserve">Los impotentes                                    </t>
  </si>
  <si>
    <t xml:space="preserve">Nicolás Giacobone                                 </t>
  </si>
  <si>
    <t xml:space="preserve">El almanaque de mi padre </t>
  </si>
  <si>
    <t>Jiro Taniguchi</t>
  </si>
  <si>
    <t>Un cuerpo al fin</t>
  </si>
  <si>
    <t>Alexandra Kohan</t>
  </si>
  <si>
    <t xml:space="preserve">SpaceDrum nº 02                                   </t>
  </si>
  <si>
    <t xml:space="preserve">Vargas Llosa. Su otra gran pasión                 </t>
  </si>
  <si>
    <t xml:space="preserve">Pedro Cateriano                                   </t>
  </si>
  <si>
    <t xml:space="preserve">¿Dónde están los Avengers?                        </t>
  </si>
  <si>
    <t>El jinete polaco</t>
  </si>
  <si>
    <t xml:space="preserve">Still with me                                     </t>
  </si>
  <si>
    <t xml:space="preserve">Maytalia y los robots                             </t>
  </si>
  <si>
    <t>UNA REVISION DE LA HISTORIA JUDIA Y OTROS ENSAYOS</t>
  </si>
  <si>
    <t>EL DÍA DE LA BATALLA</t>
  </si>
  <si>
    <t>Púa</t>
  </si>
  <si>
    <t>Lorenzo Silva</t>
  </si>
  <si>
    <t>19731983. Crecer en tiempos turbulentos</t>
  </si>
  <si>
    <t xml:space="preserve">Guía del club de lectura para matar vampiros      </t>
  </si>
  <si>
    <t xml:space="preserve">El nudo                                           </t>
  </si>
  <si>
    <t xml:space="preserve">Carlos Pagni                                      </t>
  </si>
  <si>
    <t>Estamos unidas</t>
  </si>
  <si>
    <t>Marina Mariasch</t>
  </si>
  <si>
    <t xml:space="preserve">Planeta Manga: Alter Ego nº 02                    </t>
  </si>
  <si>
    <t>Palabras para sanar c/faja</t>
  </si>
  <si>
    <t>Rupi Kaur</t>
  </si>
  <si>
    <t>Obra completa IV  Del psicoanálisis a la psicolog</t>
  </si>
  <si>
    <t xml:space="preserve">Enrique Pichon Riviere                            </t>
  </si>
  <si>
    <t xml:space="preserve">La tonalidad del pensamiento                      </t>
  </si>
  <si>
    <t xml:space="preserve">ByungChul Han                                    </t>
  </si>
  <si>
    <t>El puño de la Estrella del Norte (Hokuto No Ken) nº 13/18</t>
  </si>
  <si>
    <t>El viejo malestar del Nuevo Mundo  </t>
  </si>
  <si>
    <t>Mauricio Garcia Villegas</t>
  </si>
  <si>
    <t>Nigromante</t>
  </si>
  <si>
    <t>Carlos Sisí</t>
  </si>
  <si>
    <t xml:space="preserve">Jugamos con letras                                </t>
  </si>
  <si>
    <t xml:space="preserve">Contenidos Planeta Argentina                      </t>
  </si>
  <si>
    <t>El puño de la Estrella del Norte (Hokuto No Ken) N 2</t>
  </si>
  <si>
    <t xml:space="preserve">Palmeras en la nieve                              </t>
  </si>
  <si>
    <t>Star Wars. The Mandalorian 2. Cuaderno galáctico 6</t>
  </si>
  <si>
    <t>EXTRAÑOS LLAMANDO A LA PUERTA</t>
  </si>
  <si>
    <t xml:space="preserve">La vuelta al fútbol en 80 historias               </t>
  </si>
  <si>
    <t xml:space="preserve">Iker Ruiz del Barco                               </t>
  </si>
  <si>
    <t>Las 7 vidas de Mason Daft</t>
  </si>
  <si>
    <t>Pamela Stupia</t>
  </si>
  <si>
    <t xml:space="preserve">Yo, tú y un quizás                                </t>
  </si>
  <si>
    <t xml:space="preserve">María Martínez                                    </t>
  </si>
  <si>
    <t xml:space="preserve">El cuerpo es quien recuerda                       </t>
  </si>
  <si>
    <t xml:space="preserve">Paula Puebla                                      </t>
  </si>
  <si>
    <t>La virgen en tus ojos</t>
  </si>
  <si>
    <t>Florencia Etcheves</t>
  </si>
  <si>
    <t xml:space="preserve">Contando atardeceres                              </t>
  </si>
  <si>
    <t xml:space="preserve">La revolución es un sueño eterno (NE)             </t>
  </si>
  <si>
    <t xml:space="preserve">El libro de la risa y el olvido                   </t>
  </si>
  <si>
    <t>DISLEXIA. UNA FORMA DIFERENTE DE LEER</t>
  </si>
  <si>
    <t xml:space="preserve">El gran plan                                      </t>
  </si>
  <si>
    <t xml:space="preserve">Falla humana                                      </t>
  </si>
  <si>
    <t>Mikeltube 6. Contra el escuadrón oscuro</t>
  </si>
  <si>
    <t>Mikeltube</t>
  </si>
  <si>
    <t xml:space="preserve">Éxodo jujeño                                      </t>
  </si>
  <si>
    <t xml:space="preserve">Hernán Brienza                                    </t>
  </si>
  <si>
    <t>DIVERSIDAD Y GÉNERO EN LA ESCUELA</t>
  </si>
  <si>
    <t xml:space="preserve">The High Republic. Entre las sombras              </t>
  </si>
  <si>
    <t xml:space="preserve">Justina Ireland                                   </t>
  </si>
  <si>
    <t xml:space="preserve">Forum shopping                                    </t>
  </si>
  <si>
    <t>Gótico americano</t>
  </si>
  <si>
    <t>Arianna Farinelli</t>
  </si>
  <si>
    <t>ESTAMOS CIEGOS</t>
  </si>
  <si>
    <t xml:space="preserve">La bruja de Portobello                            </t>
  </si>
  <si>
    <t xml:space="preserve">La fórmula de la inmortalidad                     </t>
  </si>
  <si>
    <t xml:space="preserve">SpaceDrum nº 03                                   </t>
  </si>
  <si>
    <t xml:space="preserve">Claves para la educación Cívica de los Argentinos </t>
  </si>
  <si>
    <t xml:space="preserve">Felix V. Lonigro                                  </t>
  </si>
  <si>
    <t xml:space="preserve">Psicoanálisis                                     </t>
  </si>
  <si>
    <t xml:space="preserve">FERNANDEZ  ANA MARIA                              </t>
  </si>
  <si>
    <t xml:space="preserve">Star Wars. Episodio III. La venganza de los Sith      </t>
  </si>
  <si>
    <t xml:space="preserve">El oficinista (Premio Bib. Breve)                 </t>
  </si>
  <si>
    <t>Cenizas de carnaval</t>
  </si>
  <si>
    <t>Haroldo Conti</t>
  </si>
  <si>
    <t xml:space="preserve">Fruta de verano                                   </t>
  </si>
  <si>
    <t xml:space="preserve">Luz Vitolo                                        </t>
  </si>
  <si>
    <t>ENSAYOS  SOBRE EL AMOR EN TIEMPOS DIGITALES</t>
  </si>
  <si>
    <t>La mesa herida</t>
  </si>
  <si>
    <t xml:space="preserve">Laura Martínez-Belli                              </t>
  </si>
  <si>
    <t xml:space="preserve">Leer es resistir                                  </t>
  </si>
  <si>
    <t>Casta luna electrónica c/faja</t>
  </si>
  <si>
    <t xml:space="preserve">Star Wars. Episodio III. El ataque de los clones        </t>
  </si>
  <si>
    <t xml:space="preserve">Star Wars Rebels. Rebeldes en acción              </t>
  </si>
  <si>
    <t xml:space="preserve">Descendientes 4. El ascenso de Red. La novela     </t>
  </si>
  <si>
    <t xml:space="preserve">Los virus no entran por los pies                  </t>
  </si>
  <si>
    <t xml:space="preserve">Lucía Galán Bertrand                              </t>
  </si>
  <si>
    <t xml:space="preserve">Contactos frágiles                                </t>
  </si>
  <si>
    <t xml:space="preserve">Esteban Dipaola                                   </t>
  </si>
  <si>
    <t>Historias cortas</t>
  </si>
  <si>
    <t xml:space="preserve">Ventanas de Manhattan                             </t>
  </si>
  <si>
    <t xml:space="preserve">Mi amor de Wattpad (NE)                           </t>
  </si>
  <si>
    <t xml:space="preserve">Ariana Godoy                                      </t>
  </si>
  <si>
    <t>ESTADO DE CRISIS</t>
  </si>
  <si>
    <t xml:space="preserve">Stilton 38 El granizado de moscas para el conde  </t>
  </si>
  <si>
    <t xml:space="preserve">Saltando al vacío                                 </t>
  </si>
  <si>
    <t xml:space="preserve">María Laura Pérez Saade                           </t>
  </si>
  <si>
    <t xml:space="preserve">Biografía de China Zorrilla </t>
  </si>
  <si>
    <t xml:space="preserve">La evaluación de grupos                           </t>
  </si>
  <si>
    <t xml:space="preserve">Ricardo Klein                                     </t>
  </si>
  <si>
    <t xml:space="preserve">A salto de mata                                   </t>
  </si>
  <si>
    <t>Tres hermanos</t>
  </si>
  <si>
    <t xml:space="preserve">Pato Horneado para para armar                     </t>
  </si>
  <si>
    <t>Autismo</t>
  </si>
  <si>
    <t xml:space="preserve">Matías Cadaveira                                  </t>
  </si>
  <si>
    <t>La epopeya del bebedor de agua</t>
  </si>
  <si>
    <t xml:space="preserve">Tokyo Girls nº 05/09                              </t>
  </si>
  <si>
    <t>LA CULTURA Y LA MUERTE DE DIOS</t>
  </si>
  <si>
    <t xml:space="preserve">La historieta Argentina Güemes                   </t>
  </si>
  <si>
    <t xml:space="preserve">Sueños de bronce (Serie Faye 3)                   </t>
  </si>
  <si>
    <t xml:space="preserve">Dibumanía                                         </t>
  </si>
  <si>
    <t xml:space="preserve">La malparida                                      </t>
  </si>
  <si>
    <t xml:space="preserve">Inés Arteta                                       </t>
  </si>
  <si>
    <t xml:space="preserve">Ese maldito yo                                    </t>
  </si>
  <si>
    <t xml:space="preserve">Emil Cioran                                       </t>
  </si>
  <si>
    <t xml:space="preserve">Patriota                                          </t>
  </si>
  <si>
    <t xml:space="preserve">Alexéi Navalni                                    </t>
  </si>
  <si>
    <t>Intimidad</t>
  </si>
  <si>
    <t>Celeste Cid</t>
  </si>
  <si>
    <t xml:space="preserve">El tatuador de Auschwitz TIE IN                   </t>
  </si>
  <si>
    <t xml:space="preserve">Esperando al diluvio                              </t>
  </si>
  <si>
    <t xml:space="preserve">Nosotros que luchamos con Dios                    </t>
  </si>
  <si>
    <t xml:space="preserve">Jordan B. Peterson                                </t>
  </si>
  <si>
    <t xml:space="preserve">La fórmula preferida del profesor                 </t>
  </si>
  <si>
    <t>El manual del hincha</t>
  </si>
  <si>
    <t xml:space="preserve">Encanto. La novela                                </t>
  </si>
  <si>
    <t xml:space="preserve">Alberdi                                           </t>
  </si>
  <si>
    <t xml:space="preserve">María Victoria Baratta                            </t>
  </si>
  <si>
    <t xml:space="preserve">Encuentros (NE)                                   </t>
  </si>
  <si>
    <t xml:space="preserve">Comprende tus emociones                           </t>
  </si>
  <si>
    <t>Mentores</t>
  </si>
  <si>
    <t>Tim Ferris</t>
  </si>
  <si>
    <t xml:space="preserve">Los besos en el pan  Booket Verano 20232024     </t>
  </si>
  <si>
    <t>ACCIONISTA MAYORITARIO EL</t>
  </si>
  <si>
    <t xml:space="preserve">Clases de teoria literaria                        </t>
  </si>
  <si>
    <t xml:space="preserve">Isabel Vassallo                                   </t>
  </si>
  <si>
    <t xml:space="preserve">Ansia (Serie Crave 3)                             </t>
  </si>
  <si>
    <t xml:space="preserve">El país de las mujeres                            </t>
  </si>
  <si>
    <t xml:space="preserve">Spidey y sus sorprendentes amigos. Cómic 4        </t>
  </si>
  <si>
    <t xml:space="preserve">¡Elemental, querido Stilton!                      </t>
  </si>
  <si>
    <t xml:space="preserve">Los oficios terrestres                            </t>
  </si>
  <si>
    <t>Los crímenes de Moisés Ville1hist.de gauchos y ju</t>
  </si>
  <si>
    <t xml:space="preserve">La herencia                                       </t>
  </si>
  <si>
    <t>Ansia c/faja</t>
  </si>
  <si>
    <t xml:space="preserve">Henar Álvarez                                     </t>
  </si>
  <si>
    <t>VUELTAS AL TIEMPO</t>
  </si>
  <si>
    <t xml:space="preserve">Pasiones tóxicas                                  </t>
  </si>
  <si>
    <t xml:space="preserve">Bernardo Stamateas                                </t>
  </si>
  <si>
    <t>SEMINARIO 2  EL YO EN LA TEORÍA  DE FREUD Y</t>
  </si>
  <si>
    <t xml:space="preserve">Groucho y yo                 </t>
  </si>
  <si>
    <t xml:space="preserve">El mundo alucinante                               </t>
  </si>
  <si>
    <t xml:space="preserve">Reinaldo Arenas                                   </t>
  </si>
  <si>
    <t xml:space="preserve">Atrás queda la tierra                             </t>
  </si>
  <si>
    <t xml:space="preserve">Arianna de Sousa                                  </t>
  </si>
  <si>
    <t xml:space="preserve">El hombre y sus símbolos                          </t>
  </si>
  <si>
    <t xml:space="preserve">Carl G. Jung                                      </t>
  </si>
  <si>
    <t xml:space="preserve">No sé si he sido claro (NE)                       </t>
  </si>
  <si>
    <t xml:space="preserve">Las tres hermanas                                 </t>
  </si>
  <si>
    <t xml:space="preserve">Sudeste                                           </t>
  </si>
  <si>
    <t xml:space="preserve">Enamorate de tí                                   </t>
  </si>
  <si>
    <t xml:space="preserve">Corre Argentina. Busca, encuentra y colorea       </t>
  </si>
  <si>
    <t xml:space="preserve">La acción colectiva                               </t>
  </si>
  <si>
    <t xml:space="preserve">Javier García Moritán                             </t>
  </si>
  <si>
    <t xml:space="preserve">La liebre (NE)                                    </t>
  </si>
  <si>
    <t>En el hotel Bertram</t>
  </si>
  <si>
    <t xml:space="preserve">Ojos extraños del Plata                           </t>
  </si>
  <si>
    <t xml:space="preserve">El espectáculo del tiempo                         </t>
  </si>
  <si>
    <t>Andrea Stefanoni</t>
  </si>
  <si>
    <t>El área 18</t>
  </si>
  <si>
    <t xml:space="preserve">EL GÉNERO EN DISPUTA </t>
  </si>
  <si>
    <t xml:space="preserve">El coraje de ser quien eres (aunque no gustes)    </t>
  </si>
  <si>
    <t>La ladrona de la luna</t>
  </si>
  <si>
    <t>Claudia Ramírez Lomelí</t>
  </si>
  <si>
    <t xml:space="preserve">Cazadores de sombras, Los orígenes III            </t>
  </si>
  <si>
    <t xml:space="preserve">Infinito punto rojo                               </t>
  </si>
  <si>
    <t xml:space="preserve">Marcos Pereyra                                    </t>
  </si>
  <si>
    <t xml:space="preserve">El cuarto arcano. El puerto de las tormentas      </t>
  </si>
  <si>
    <t xml:space="preserve">Inodoro Pereyra de oro 2                          </t>
  </si>
  <si>
    <t xml:space="preserve">El hechizo del agua                               </t>
  </si>
  <si>
    <t xml:space="preserve">Cuando te vas. Amistades imperfectas              </t>
  </si>
  <si>
    <t xml:space="preserve">Hitler y el Nuevo orden mundial                   </t>
  </si>
  <si>
    <t xml:space="preserve">Zodíaco. El legado                                </t>
  </si>
  <si>
    <t>Stan Lee</t>
  </si>
  <si>
    <t>Dolli Irigoyen</t>
  </si>
  <si>
    <t xml:space="preserve">Moana 2. La novela                                </t>
  </si>
  <si>
    <t>El poder de quererte</t>
  </si>
  <si>
    <t>María Paz Blanco</t>
  </si>
  <si>
    <t xml:space="preserve">Los vagabundos de Dios                            </t>
  </si>
  <si>
    <t>Ángela Merkel. Liderazgo en el Siglo XXI</t>
  </si>
  <si>
    <t>Jesús María Silveyra</t>
  </si>
  <si>
    <t xml:space="preserve">El Señor de las Sombras                           </t>
  </si>
  <si>
    <t xml:space="preserve">Cassandra Clare </t>
  </si>
  <si>
    <t xml:space="preserve">Las Ratitas 6. El poder de los muñecos de nieve   </t>
  </si>
  <si>
    <t xml:space="preserve">Las Ratitas                                       </t>
  </si>
  <si>
    <t xml:space="preserve">Rutina de hierro                                  </t>
  </si>
  <si>
    <t xml:space="preserve">David Grinberg                                    </t>
  </si>
  <si>
    <t xml:space="preserve">Stilton 50 El secreto del lago desaparecido      </t>
  </si>
  <si>
    <t xml:space="preserve">Un gato muerto                                    </t>
  </si>
  <si>
    <t>Cocina porteña. 170 recetas del Bar Notable de Bue</t>
  </si>
  <si>
    <t xml:space="preserve">Julián Díaz                                       </t>
  </si>
  <si>
    <t xml:space="preserve">Las reglas del boxeador                           </t>
  </si>
  <si>
    <t>Jazmín Riera</t>
  </si>
  <si>
    <t>Príncipes de Maine,reyes de Nueva Inglaterra</t>
  </si>
  <si>
    <t xml:space="preserve">Hist. Crit. Lit. Arg. T.1 Una patria literaria   </t>
  </si>
  <si>
    <t>JITRIK  NOE</t>
  </si>
  <si>
    <t>Enrique VilaMatas</t>
  </si>
  <si>
    <t xml:space="preserve">Un kilo de oro                                    </t>
  </si>
  <si>
    <t xml:space="preserve">Automatizados                                     </t>
  </si>
  <si>
    <t xml:space="preserve">Eduardo Levy Yeyati                               </t>
  </si>
  <si>
    <t xml:space="preserve">Las Guerreras Maxwell, 8. Mírame y bésame         </t>
  </si>
  <si>
    <t xml:space="preserve">Concepto Rosacruz del Cosmos                      </t>
  </si>
  <si>
    <t xml:space="preserve">Max Heindel                                       </t>
  </si>
  <si>
    <t xml:space="preserve">Agente Secreto Cero Cero Ka                       </t>
  </si>
  <si>
    <t xml:space="preserve">La supremacía Tolstoi y otros ensayos al tuntún   </t>
  </si>
  <si>
    <t>Fabián Casas</t>
  </si>
  <si>
    <t xml:space="preserve">Donde descansan las flores                        </t>
  </si>
  <si>
    <t xml:space="preserve">Sara Búho                                         </t>
  </si>
  <si>
    <t xml:space="preserve">60 años de casta                                  </t>
  </si>
  <si>
    <t>Osvaldo Granados</t>
  </si>
  <si>
    <t xml:space="preserve">Cancelado                                         </t>
  </si>
  <si>
    <t xml:space="preserve">BRZRKR nº 09/12                                   </t>
  </si>
  <si>
    <t xml:space="preserve">Antes que anochezca                               </t>
  </si>
  <si>
    <t xml:space="preserve">CASTRO SOLANO, ALEJANDRO ALBERTO                  </t>
  </si>
  <si>
    <t xml:space="preserve">Stilton 49 El extraño caso del tiramisú          </t>
  </si>
  <si>
    <t>Elementos. La novela</t>
  </si>
  <si>
    <t xml:space="preserve">Quebrada                                          </t>
  </si>
  <si>
    <t>DIEZ PREGUNTAS QUE LA CIENCIA (TODAVIA) NO PUEDE CONTESTAR</t>
  </si>
  <si>
    <t>DECADENCIA</t>
  </si>
  <si>
    <t xml:space="preserve">Fenómenos de circo                                </t>
  </si>
  <si>
    <t>SEMINARIO 4  LA RELACIÓN DEL OBJETO</t>
  </si>
  <si>
    <t xml:space="preserve">Qué vergüenza                                     </t>
  </si>
  <si>
    <t>Paulina Flores</t>
  </si>
  <si>
    <t xml:space="preserve">Hay algo matando niños nº 02                      </t>
  </si>
  <si>
    <t>Camila Fabbri</t>
  </si>
  <si>
    <t xml:space="preserve">El lejano país de los estanques                   </t>
  </si>
  <si>
    <t xml:space="preserve">El color que cayó del cielo                       </t>
  </si>
  <si>
    <t>Carlota Fainberg</t>
  </si>
  <si>
    <t>Todo va a mejorar</t>
  </si>
  <si>
    <t>Productividad feel good</t>
  </si>
  <si>
    <t xml:space="preserve">Ali Abdaal                                        </t>
  </si>
  <si>
    <t xml:space="preserve">Un laberinto de traiciones oscuras                </t>
  </si>
  <si>
    <t xml:space="preserve">Lexi Ryan                                         </t>
  </si>
  <si>
    <t xml:space="preserve">La tienda de los deseos                           </t>
  </si>
  <si>
    <t xml:space="preserve">Hiyoko Kurisu                                     </t>
  </si>
  <si>
    <t>LA EVALUACION PSICOLOGICA EN NIÑOS</t>
  </si>
  <si>
    <t>CASTRO SOLANO , LIPORACE , M</t>
  </si>
  <si>
    <t xml:space="preserve">Bodegones de Buenos Aires 2014                    </t>
  </si>
  <si>
    <t>Pietro Sorba</t>
  </si>
  <si>
    <t>El libro de las cosas perdidas</t>
  </si>
  <si>
    <t>Fiona Barton</t>
  </si>
  <si>
    <t>GORDA VANIDOSA</t>
  </si>
  <si>
    <t>CLINICA PSICOSOMATICA</t>
  </si>
  <si>
    <t xml:space="preserve">BORELLE  AZUCENA NORA                             </t>
  </si>
  <si>
    <t xml:space="preserve">Star Wars. Libro de actividades                   </t>
  </si>
  <si>
    <t xml:space="preserve">Tamayura                                          </t>
  </si>
  <si>
    <t>El maestro de go (NE)</t>
  </si>
  <si>
    <t>Yasunari Kawabata Trad. Amalia Sato y Mami Goda</t>
  </si>
  <si>
    <t>El año en que nació el demonio</t>
  </si>
  <si>
    <t>Santiago Roncagliolo</t>
  </si>
  <si>
    <t>INJUSTICIA</t>
  </si>
  <si>
    <t>LA 3ª ALTERNATIVA</t>
  </si>
  <si>
    <t xml:space="preserve">Una corte de hielo y estrellas (NE)               </t>
  </si>
  <si>
    <t xml:space="preserve">Conciencias sociopolíticas </t>
  </si>
  <si>
    <t>Dra. Cynthia Castro y Gerardo Cristian Vivers</t>
  </si>
  <si>
    <t xml:space="preserve">Adolf Tankobon nº 05/05                           </t>
  </si>
  <si>
    <t xml:space="preserve">La tercera                                        </t>
  </si>
  <si>
    <t>El libro tibetano de los muertos</t>
  </si>
  <si>
    <t>Padmasambhava</t>
  </si>
  <si>
    <t xml:space="preserve">Seminario XIV: La lógica del fantasma             </t>
  </si>
  <si>
    <t xml:space="preserve">Cianuro espumoso                                  </t>
  </si>
  <si>
    <t xml:space="preserve">Adelaida                                          </t>
  </si>
  <si>
    <t xml:space="preserve">Adrián N. Bravi                                   </t>
  </si>
  <si>
    <t xml:space="preserve">30 maneras de quitarse el sombrero                </t>
  </si>
  <si>
    <t xml:space="preserve">Hay algo matando niños nº 05                      </t>
  </si>
  <si>
    <t>Lágrimas en la lluvia</t>
  </si>
  <si>
    <t xml:space="preserve">Adán Buenosayres. Edición 2023                    </t>
  </si>
  <si>
    <t xml:space="preserve">El Libro de los Portales (NE)                     </t>
  </si>
  <si>
    <t>La cara oculta de México</t>
  </si>
  <si>
    <t xml:space="preserve">Lo pasado pensado                                 </t>
  </si>
  <si>
    <t xml:space="preserve">Las maquinarias de la noche (NE)                  </t>
  </si>
  <si>
    <t>Fito Paez</t>
  </si>
  <si>
    <t>El desafío poliamoroso</t>
  </si>
  <si>
    <t>Spidey y sus sorprendentes amigos : Cómic 3</t>
  </si>
  <si>
    <t xml:space="preserve">Decir sí a la vida                                </t>
  </si>
  <si>
    <t>Miguel Rep.</t>
  </si>
  <si>
    <t xml:space="preserve">¿Qué harás con todo lo que duele?                 </t>
  </si>
  <si>
    <t xml:space="preserve">Mil grullas (NE)                                  </t>
  </si>
  <si>
    <t xml:space="preserve">Como                                              </t>
  </si>
  <si>
    <t xml:space="preserve">Fusiles en el paragüero                           </t>
  </si>
  <si>
    <t xml:space="preserve">Mauricio Bergstein                                </t>
  </si>
  <si>
    <t>Miguel Ángel de Marco</t>
  </si>
  <si>
    <t xml:space="preserve">Triste, solitario y final (Ed.Escolar)            </t>
  </si>
  <si>
    <t xml:space="preserve">Naciones y nacionalismo desde 1780                </t>
  </si>
  <si>
    <t xml:space="preserve">Microcentro. 9 cuentos                            </t>
  </si>
  <si>
    <t xml:space="preserve">Messimanía                                        </t>
  </si>
  <si>
    <t xml:space="preserve">Trocca en casa                                    </t>
  </si>
  <si>
    <t xml:space="preserve">Fernando Trocca                                   </t>
  </si>
  <si>
    <t>Mariano Hamilton</t>
  </si>
  <si>
    <t xml:space="preserve">Días de infancia                                  </t>
  </si>
  <si>
    <t xml:space="preserve">Bad Ash 3. Respira                                </t>
  </si>
  <si>
    <t xml:space="preserve">Casi perra                                        </t>
  </si>
  <si>
    <t xml:space="preserve">Cuentos secretos                                  </t>
  </si>
  <si>
    <t>PENSAR EL ISLAM</t>
  </si>
  <si>
    <t>EXPERIENCIAS ESTETICAS EN LOS PRIMEROS AÑOR</t>
  </si>
  <si>
    <t>La cuarentena</t>
  </si>
  <si>
    <t xml:space="preserve">El álamo                                          </t>
  </si>
  <si>
    <t xml:space="preserve">Eva                                               </t>
  </si>
  <si>
    <t xml:space="preserve">Cat Bohannon                                      </t>
  </si>
  <si>
    <t>Pilar Rahola</t>
  </si>
  <si>
    <t xml:space="preserve">Poesía Completa. Paul Auster                      </t>
  </si>
  <si>
    <t xml:space="preserve">Aire de Dylan                                     </t>
  </si>
  <si>
    <t xml:space="preserve">Alcanza el máximo nivel en FIFA con Kolderiu      </t>
  </si>
  <si>
    <t xml:space="preserve">Kolderiu                                          </t>
  </si>
  <si>
    <t>PORQUE LO DECIMOS NOSOTROS</t>
  </si>
  <si>
    <t>Corre, Conejo</t>
  </si>
  <si>
    <t xml:space="preserve">John Updike                                       </t>
  </si>
  <si>
    <t xml:space="preserve">Hombre caído                                      </t>
  </si>
  <si>
    <t>La solución para la inflamación</t>
  </si>
  <si>
    <t xml:space="preserve">Dra. Gabriela Pocoví Gerardino                    </t>
  </si>
  <si>
    <t xml:space="preserve">Imagina el cielo. </t>
  </si>
  <si>
    <t>John Burker traducido por Milton L. Tarabochia</t>
  </si>
  <si>
    <t xml:space="preserve">PARÍS DESPUÉS DE LA LIBERACIÓN </t>
  </si>
  <si>
    <t xml:space="preserve">Minecraft. El gran libro de los trucos            </t>
  </si>
  <si>
    <t xml:space="preserve">Stéphane Pilet                                    </t>
  </si>
  <si>
    <t xml:space="preserve">El guardián de la verdad                          </t>
  </si>
  <si>
    <t xml:space="preserve">Mario Alonso Puig                                 </t>
  </si>
  <si>
    <t xml:space="preserve">Hooky. El libro oficial de colorear               </t>
  </si>
  <si>
    <t xml:space="preserve">Míriam Bonastre Tur                               </t>
  </si>
  <si>
    <t xml:space="preserve">Hopendath 1. Rebelión roja                        </t>
  </si>
  <si>
    <t>Cámara Gesell</t>
  </si>
  <si>
    <t xml:space="preserve">LO FEMENINO                                 </t>
  </si>
  <si>
    <t xml:space="preserve">El cuarto arcano                                  </t>
  </si>
  <si>
    <t>Prisioneros del pasado</t>
  </si>
  <si>
    <t>Patricia Faur</t>
  </si>
  <si>
    <t>Marlene</t>
  </si>
  <si>
    <t xml:space="preserve">Akelarre                                          </t>
  </si>
  <si>
    <t>Temporada de avispas (Premio Tusquets)</t>
  </si>
  <si>
    <t>Elisa Ferrer</t>
  </si>
  <si>
    <t xml:space="preserve">Leonora                                           </t>
  </si>
  <si>
    <t>Mi policía</t>
  </si>
  <si>
    <t>Bethan Roberts traducido por Víctor Ruiz Aldana</t>
  </si>
  <si>
    <t xml:space="preserve">Al filo del amor                                  </t>
  </si>
  <si>
    <t>Adentro tampoco hay luz</t>
  </si>
  <si>
    <t xml:space="preserve">Diego. Nacido para molestar                       </t>
  </si>
  <si>
    <t>BREVE HISTORIA DE MI VIDA</t>
  </si>
  <si>
    <t xml:space="preserve">Diana: Su verdadera historia                      </t>
  </si>
  <si>
    <t xml:space="preserve">Andrew Morton                                     </t>
  </si>
  <si>
    <t xml:space="preserve">La teoría de los archipiélagos                    </t>
  </si>
  <si>
    <t>EL PSICOANALISIS DE NIÑOS TOMO II</t>
  </si>
  <si>
    <t xml:space="preserve">Star Wars Rebels. Grafitis rebeldes               </t>
  </si>
  <si>
    <t xml:space="preserve">El alquimista impaciente                          </t>
  </si>
  <si>
    <t xml:space="preserve">Lady Masacre                                      </t>
  </si>
  <si>
    <t>Manuel Puig</t>
  </si>
  <si>
    <t xml:space="preserve">Todo cuanto amé                                   </t>
  </si>
  <si>
    <t xml:space="preserve">El intenso calor de la luna                       </t>
  </si>
  <si>
    <t>Gioconda Belli</t>
  </si>
  <si>
    <t xml:space="preserve">Problema en Pollensa                              </t>
  </si>
  <si>
    <t xml:space="preserve">Diego, desde adentro                              </t>
  </si>
  <si>
    <t xml:space="preserve">Bongo, Infancia en Belgrano "R" y otros cuentos y </t>
  </si>
  <si>
    <t>Mikeltube 5. Terror en Youtubersland</t>
  </si>
  <si>
    <t>DECIR NO NO BASTA</t>
  </si>
  <si>
    <t xml:space="preserve">365 ideas para una vida plena                     </t>
  </si>
  <si>
    <t xml:space="preserve">Compas 10. Los Compas y el fin del Multiverso     </t>
  </si>
  <si>
    <t xml:space="preserve">Atención con la inflamación                       </t>
  </si>
  <si>
    <t xml:space="preserve">Mitos de la historia Argentina 3                  </t>
  </si>
  <si>
    <t xml:space="preserve">Cuatro mil semanas                                </t>
  </si>
  <si>
    <t xml:space="preserve">Oliver Burkeman                                   </t>
  </si>
  <si>
    <t>La subasta del lote 49</t>
  </si>
  <si>
    <t>Capturas de un corazón roto</t>
  </si>
  <si>
    <t>Veinte poemas de amor y una canción desesperada Ed</t>
  </si>
  <si>
    <t xml:space="preserve">Witches 1. Lazos de magia                         </t>
  </si>
  <si>
    <t xml:space="preserve">Improvisar                                        </t>
  </si>
  <si>
    <t xml:space="preserve">Stephen Nachmanovitch                             </t>
  </si>
  <si>
    <t>Misteriosa noche de paz. Un nuevo caso de Hércules</t>
  </si>
  <si>
    <t xml:space="preserve">Los diálogos. Edición definitiva                  </t>
  </si>
  <si>
    <t xml:space="preserve">Cazadores de sombras. Los orígenes II             </t>
  </si>
  <si>
    <t>Sivak Martín</t>
  </si>
  <si>
    <t xml:space="preserve">Tu cerebro tiene hambre                           </t>
  </si>
  <si>
    <t xml:space="preserve">Boticaria García                                  </t>
  </si>
  <si>
    <t xml:space="preserve">La cabalgata de las valquirias                    </t>
  </si>
  <si>
    <t xml:space="preserve">Pablo de Santis                                   </t>
  </si>
  <si>
    <t>Revolución</t>
  </si>
  <si>
    <t xml:space="preserve">Diario del fin del mundo                          </t>
  </si>
  <si>
    <t>Brenda Haines</t>
  </si>
  <si>
    <t>La saga de los distintos 4. Ave en el reino de las</t>
  </si>
  <si>
    <t>El mago de Oz</t>
  </si>
  <si>
    <t>Frank Baum</t>
  </si>
  <si>
    <t xml:space="preserve">La Argentina increíble                            </t>
  </si>
  <si>
    <t xml:space="preserve">Emilse Pizarro                                    </t>
  </si>
  <si>
    <t>Sangre de amor correspondido (NE)</t>
  </si>
  <si>
    <t xml:space="preserve">Los anticuarios                                   </t>
  </si>
  <si>
    <t>Coger y comer sin culpa</t>
  </si>
  <si>
    <t>María del Mar Ramón</t>
  </si>
  <si>
    <t>SEMINARIO 11  LOS CUATRO CONCEPTOS FUNDAMENTALES</t>
  </si>
  <si>
    <t>Romper el circulo</t>
  </si>
  <si>
    <t xml:space="preserve">Malvados                                          </t>
  </si>
  <si>
    <t xml:space="preserve">La noche del inocente                             </t>
  </si>
  <si>
    <t xml:space="preserve">El peligro de estar cuerda                        </t>
  </si>
  <si>
    <t>Star Wars</t>
  </si>
  <si>
    <t>Fuego en la garganta. Finalista Premio Planeta 2024</t>
  </si>
  <si>
    <t xml:space="preserve">Guía astrológica 2025                             </t>
  </si>
  <si>
    <t xml:space="preserve">La cocinera de Frida                              </t>
  </si>
  <si>
    <t>Star Wars Thrawn Ascendencia: El caos crece nº 01/</t>
  </si>
  <si>
    <t xml:space="preserve">Timothy Zahn                                      </t>
  </si>
  <si>
    <t>Hablemos de guita</t>
  </si>
  <si>
    <t>Ramiro Marra</t>
  </si>
  <si>
    <t xml:space="preserve">Star Wars Rebels. Diario rebelde. Actividades     </t>
  </si>
  <si>
    <t xml:space="preserve">Stilton 23 Tontorratón                           </t>
  </si>
  <si>
    <t xml:space="preserve">Manos que curan                                   </t>
  </si>
  <si>
    <t xml:space="preserve">Barbara Ann Brennan                               </t>
  </si>
  <si>
    <t> 9789876707718</t>
  </si>
  <si>
    <t>La muerte del Comendador Libro 2</t>
  </si>
  <si>
    <t>Haruki Murakami</t>
  </si>
  <si>
    <t xml:space="preserve">Lesath                                            </t>
  </si>
  <si>
    <t xml:space="preserve">El Peregrino de Compostela                        </t>
  </si>
  <si>
    <t xml:space="preserve">El animal más triste                              </t>
  </si>
  <si>
    <t xml:space="preserve">Juan Vico                                         </t>
  </si>
  <si>
    <t xml:space="preserve">La noche del Oráculo                              </t>
  </si>
  <si>
    <t>Bajo la puerta de los susurros</t>
  </si>
  <si>
    <t>TJ Klune</t>
  </si>
  <si>
    <t xml:space="preserve">En ausencia de Blanca                             </t>
  </si>
  <si>
    <t>MASCARAS</t>
  </si>
  <si>
    <t>El imperio de la utopía</t>
  </si>
  <si>
    <t xml:space="preserve">Silvio Waisbord                                   </t>
  </si>
  <si>
    <t xml:space="preserve">El legado del Zodíaco. El regreso del dragón      </t>
  </si>
  <si>
    <t>ALEXITIMIA</t>
  </si>
  <si>
    <t>LUNAZZI  HELENA</t>
  </si>
  <si>
    <t>El enigma Spinoza</t>
  </si>
  <si>
    <t xml:space="preserve">100 preguntas sobre el Ho'oponopono               </t>
  </si>
  <si>
    <t xml:space="preserve">Mabel Katz                                        </t>
  </si>
  <si>
    <t xml:space="preserve">Desembarco en las Georgias                        </t>
  </si>
  <si>
    <t xml:space="preserve">UGD                                               </t>
  </si>
  <si>
    <t xml:space="preserve">J.J.C.B.                                          </t>
  </si>
  <si>
    <t>Miguel Rep</t>
  </si>
  <si>
    <t xml:space="preserve">Los atardeceres que perdimos                      </t>
  </si>
  <si>
    <t xml:space="preserve">Agustina Buera                                    </t>
  </si>
  <si>
    <t xml:space="preserve">Terminal 2020                                     </t>
  </si>
  <si>
    <t xml:space="preserve">Osvaldo Baigorria                                 </t>
  </si>
  <si>
    <t>Los tiempos del odio</t>
  </si>
  <si>
    <t xml:space="preserve">Baumgartner                                       </t>
  </si>
  <si>
    <t>Plenilunio</t>
  </si>
  <si>
    <t xml:space="preserve">Termina el desfile seguido de Adiós a mamá        </t>
  </si>
  <si>
    <t>Maravillosamente imperfecto, escandalosamente feli</t>
  </si>
  <si>
    <t xml:space="preserve">Todo muere salvo el mar                           </t>
  </si>
  <si>
    <t xml:space="preserve">Y sin embargo el amor </t>
  </si>
  <si>
    <t xml:space="preserve">La exégesis                                       </t>
  </si>
  <si>
    <t>Animales difíciles</t>
  </si>
  <si>
    <t xml:space="preserve">Eva, Alfa y Omega                                 </t>
  </si>
  <si>
    <t xml:space="preserve">Gödel (para todos)                                </t>
  </si>
  <si>
    <t xml:space="preserve">Tus tres superpoderes                             </t>
  </si>
  <si>
    <t>The League of Extraordinary Gentlemen nº 03/03 (Tr</t>
  </si>
  <si>
    <t xml:space="preserve">Alan Moore                                        </t>
  </si>
  <si>
    <t xml:space="preserve">El gen ganador                                    </t>
  </si>
  <si>
    <t xml:space="preserve">Maximiliano Marangós                              </t>
  </si>
  <si>
    <t xml:space="preserve">Vegetta777                                        </t>
  </si>
  <si>
    <t>Pequeños rebeldes</t>
  </si>
  <si>
    <t>Estudio PE S.A.C.</t>
  </si>
  <si>
    <t>El color del verano</t>
  </si>
  <si>
    <t>Del sintoma al fantasma. Y retorno.</t>
  </si>
  <si>
    <t>Jacques Alain Miller</t>
  </si>
  <si>
    <t xml:space="preserve">Corazones                                         </t>
  </si>
  <si>
    <t>SEMINARIO I  LOS ESCRITOS TÉCNICOS DE FREUD</t>
  </si>
  <si>
    <t xml:space="preserve">La lengua de los elfos                            </t>
  </si>
  <si>
    <t xml:space="preserve">Luis González B.                                  </t>
  </si>
  <si>
    <t xml:space="preserve">La noche de los tiempos                           </t>
  </si>
  <si>
    <t>Entrá en crisis</t>
  </si>
  <si>
    <t>100 pasatiempos (Trivias, sudokus, acertijos y más</t>
  </si>
  <si>
    <t>Caballo de Troya 2. Masada</t>
  </si>
  <si>
    <t xml:space="preserve">El estallido del populismo                        </t>
  </si>
  <si>
    <t>Álvaro Vargas Llosa</t>
  </si>
  <si>
    <t>Botas de lluvia suecas</t>
  </si>
  <si>
    <t>Historia de un perro llamado Leal</t>
  </si>
  <si>
    <t>ESPADA DE DAMOCLES LA</t>
  </si>
  <si>
    <t xml:space="preserve">¿Amar o depender? (NE)                            </t>
  </si>
  <si>
    <t>Minecraft. Pequeño diario de un aldeano desafortun</t>
  </si>
  <si>
    <t xml:space="preserve">Cube Kid                                          </t>
  </si>
  <si>
    <t xml:space="preserve">POLITICA DE LA ESCUCHA EN LA ESCUELA </t>
  </si>
  <si>
    <t xml:space="preserve">El cociente agallas                               </t>
  </si>
  <si>
    <t xml:space="preserve">Ahora Alfonsín                                    </t>
  </si>
  <si>
    <t xml:space="preserve">Matías Méndez                                     </t>
  </si>
  <si>
    <t xml:space="preserve">Rara                                              </t>
  </si>
  <si>
    <t xml:space="preserve">Natalia Zito                                      </t>
  </si>
  <si>
    <t>¡SÍ, EL PSICOANÁLISIS CURA!</t>
  </si>
  <si>
    <t>El palacio de las blanquísimas mofetas</t>
  </si>
  <si>
    <t>La histeria de hoy</t>
  </si>
  <si>
    <t xml:space="preserve">Heaven Official's Blessing nº 02                  </t>
  </si>
  <si>
    <t xml:space="preserve">Mo Xiang Tong Xiu                                 </t>
  </si>
  <si>
    <t xml:space="preserve">Moctezuma y Atahualpa                             </t>
  </si>
  <si>
    <t xml:space="preserve">Eduardo Matos Moctezuma                           </t>
  </si>
  <si>
    <t xml:space="preserve">Adiós al matrimonio                               </t>
  </si>
  <si>
    <t xml:space="preserve">Hay algo matando niños nº 01                      </t>
  </si>
  <si>
    <t xml:space="preserve">Las guerreras Maxwell, 10. Una herencia salvaje   </t>
  </si>
  <si>
    <t xml:space="preserve">Star Wars Darth Vader Tomo nº 04/04               </t>
  </si>
  <si>
    <t xml:space="preserve">Kieron Gillen                                     </t>
  </si>
  <si>
    <t xml:space="preserve">En las cimas de la desesperación                  </t>
  </si>
  <si>
    <t>Una historia de la vida en el capitalismo</t>
  </si>
  <si>
    <t>Pedro Saborido</t>
  </si>
  <si>
    <t xml:space="preserve">Encanto. Libro de arte                            </t>
  </si>
  <si>
    <t>Once minutos</t>
  </si>
  <si>
    <t xml:space="preserve">La horda primitiva                                </t>
  </si>
  <si>
    <t xml:space="preserve">Julia Coria                                       </t>
  </si>
  <si>
    <t>Roma. Un día hace dos mil años</t>
  </si>
  <si>
    <t>Star vs. Las Fuerzas del Mal. Libro de arte y hechizos</t>
  </si>
  <si>
    <t xml:space="preserve">Osorio, Elsa                                      </t>
  </si>
  <si>
    <t>NOTICIAS DE LA NOCHE</t>
  </si>
  <si>
    <t>Dungeons &amp; Dragons. Dungeon Academy. El Torneo del</t>
  </si>
  <si>
    <t xml:space="preserve">Madeleine Roux                                    </t>
  </si>
  <si>
    <t xml:space="preserve">El invierno en Lisboa                             </t>
  </si>
  <si>
    <t>SEMINARIO 3  LAS PSICOSIS</t>
  </si>
  <si>
    <t xml:space="preserve">Tras los pasos de Hitler                          </t>
  </si>
  <si>
    <t xml:space="preserve">Nadie nada nunca                                  </t>
  </si>
  <si>
    <t xml:space="preserve">Adivina quién soy                                 </t>
  </si>
  <si>
    <t xml:space="preserve">Cuadernos de la guerra y otros textos             </t>
  </si>
  <si>
    <t xml:space="preserve">Una influencer muerta en París                    </t>
  </si>
  <si>
    <t xml:space="preserve">Primera persona del singular                      </t>
  </si>
  <si>
    <t xml:space="preserve">El Hobbit (edición revisada)                      </t>
  </si>
  <si>
    <t xml:space="preserve">Soltar para ser feliz                             </t>
  </si>
  <si>
    <t xml:space="preserve">Mario Massaccesi                                  </t>
  </si>
  <si>
    <t>El peso del corazón</t>
  </si>
  <si>
    <t>Dungeons &amp; Dragons. Honor entre ladrones. Libro de</t>
  </si>
  <si>
    <t xml:space="preserve">Dungeons &amp; Dragons                                </t>
  </si>
  <si>
    <t>Offshore</t>
  </si>
  <si>
    <t>Bella Vista</t>
  </si>
  <si>
    <t xml:space="preserve">Damasia Amadeo                                    </t>
  </si>
  <si>
    <t xml:space="preserve">Tokyo Girls nº 04/09                              </t>
  </si>
  <si>
    <t xml:space="preserve">Nos quieren muertos                               </t>
  </si>
  <si>
    <t xml:space="preserve">Otros escritos </t>
  </si>
  <si>
    <t>EL ESTIGMA DE LA ENFERMEDAD MENTAL Y LA PSIQUIATRÍA</t>
  </si>
  <si>
    <t xml:space="preserve">Ensayos Bonsai                                    </t>
  </si>
  <si>
    <t xml:space="preserve">El príncipe del Sol                               </t>
  </si>
  <si>
    <t>Indócil con faja</t>
  </si>
  <si>
    <t xml:space="preserve">Laura Ortiz Gómez                                 </t>
  </si>
  <si>
    <t>Dungeons &amp; Dragons. Honor entre ladrones. La novel</t>
  </si>
  <si>
    <t xml:space="preserve">Últimos dias de la víctima                        </t>
  </si>
  <si>
    <t xml:space="preserve">La cruzada                                        </t>
  </si>
  <si>
    <t xml:space="preserve">La voz del Gran Jefe                              </t>
  </si>
  <si>
    <t>Tumbas sin nombre</t>
  </si>
  <si>
    <t>John Connolly</t>
  </si>
  <si>
    <t xml:space="preserve">Star Wars. Episodio II. La amenaza fantasma        </t>
  </si>
  <si>
    <t>Víctor Coviello</t>
  </si>
  <si>
    <t xml:space="preserve">El monje                                          </t>
  </si>
  <si>
    <t xml:space="preserve">Maia Jastreblansky                                </t>
  </si>
  <si>
    <t xml:space="preserve">Astro Boy nº 01/07                                </t>
  </si>
  <si>
    <t>Dungeons &amp; Dragons. Dungeon Academy. Prohibido hum</t>
  </si>
  <si>
    <t>Dungeons &amp; Dragons: Honor entre ladrones. El camin</t>
  </si>
  <si>
    <t xml:space="preserve">Jaleigh Johnson                                   </t>
  </si>
  <si>
    <t>¿QUIÉN SOY YO…Y CUÁNTOS?</t>
  </si>
  <si>
    <t xml:space="preserve">Cero K                                            </t>
  </si>
  <si>
    <t>Don DeLillo</t>
  </si>
  <si>
    <t xml:space="preserve">Stilton 51 El misterio de los elfos              </t>
  </si>
  <si>
    <t>Crianza poderosa</t>
  </si>
  <si>
    <t xml:space="preserve">Mariana Maggio                                    </t>
  </si>
  <si>
    <t xml:space="preserve">Astro Boy nº 02/07                                </t>
  </si>
  <si>
    <t>Julia</t>
  </si>
  <si>
    <t xml:space="preserve">Sandra Newman                                     </t>
  </si>
  <si>
    <t xml:space="preserve">Primeros escritos                                 </t>
  </si>
  <si>
    <t>Dungeons &amp; Dragons: Honor entre ladrones. Vocación</t>
  </si>
  <si>
    <t xml:space="preserve">E. K. Johnston                                    </t>
  </si>
  <si>
    <t>¡ACABEMOS YA CON ESTA CRISIS!</t>
  </si>
  <si>
    <t xml:space="preserve">Pídeme lo que quieras y yo te lo daré             </t>
  </si>
  <si>
    <t xml:space="preserve">Kitchen                                           </t>
  </si>
  <si>
    <t xml:space="preserve">Banana Yoshimoto                                  </t>
  </si>
  <si>
    <t>Corrupción</t>
  </si>
  <si>
    <t>Dra. Cynthia Castro</t>
  </si>
  <si>
    <t>Daniel López Rosetti</t>
  </si>
  <si>
    <t>TLC II  TEST LEER PARA COMPREDER II</t>
  </si>
  <si>
    <t>VALERIA, ABUSAMRA</t>
  </si>
  <si>
    <t xml:space="preserve">Escalera interior                                 </t>
  </si>
  <si>
    <t xml:space="preserve">Cara a cara (NE)                                  </t>
  </si>
  <si>
    <t xml:space="preserve">Pídeme lo que quieras, ahora y siempre            </t>
  </si>
  <si>
    <t xml:space="preserve">La traición de mi lengua                          </t>
  </si>
  <si>
    <t>Pequeñas rebeldes</t>
  </si>
  <si>
    <t>ODIO A LOS INDIFERENTES</t>
  </si>
  <si>
    <t>Latín Lovers</t>
  </si>
  <si>
    <t>Emilio del Rio</t>
  </si>
  <si>
    <t xml:space="preserve">Anna Kadabra 3. Un monstruo en la bañera          </t>
  </si>
  <si>
    <t>Mil batallas</t>
  </si>
  <si>
    <t>Pato Albacete</t>
  </si>
  <si>
    <t xml:space="preserve">Nostalgia del desastre                            </t>
  </si>
  <si>
    <t xml:space="preserve">Paisaje de otoño                                  </t>
  </si>
  <si>
    <t xml:space="preserve">La vida va de esto                                </t>
  </si>
  <si>
    <t xml:space="preserve">Un millón de cuartos propios                      </t>
  </si>
  <si>
    <t xml:space="preserve">Los amigos míos se viven muriendo                 </t>
  </si>
  <si>
    <t xml:space="preserve">Pappo. El hombre suburbano                        </t>
  </si>
  <si>
    <t>Sergio Marchi</t>
  </si>
  <si>
    <t xml:space="preserve">Lo único que se ve desde la orilla                </t>
  </si>
  <si>
    <t xml:space="preserve">Camila Orsi                                       </t>
  </si>
  <si>
    <t xml:space="preserve">Reggaetón, religión                               </t>
  </si>
  <si>
    <t xml:space="preserve">Camila Gutiérrez                                  </t>
  </si>
  <si>
    <t>Los bosques imantados</t>
  </si>
  <si>
    <t>Juan Vico</t>
  </si>
  <si>
    <t>LA ERA DEL CAPITAL NUEVA EDICION</t>
  </si>
  <si>
    <t xml:space="preserve">La muerte como efecto secundario                  </t>
  </si>
  <si>
    <t xml:space="preserve">El subastador                                     </t>
  </si>
  <si>
    <t xml:space="preserve">Joan Samson                                       </t>
  </si>
  <si>
    <t xml:space="preserve">A Short History of the Argentinians               </t>
  </si>
  <si>
    <t xml:space="preserve">Felix Luna                                        </t>
  </si>
  <si>
    <t>Ella es mi chica solar</t>
  </si>
  <si>
    <t>Florencia Dapiaggi</t>
  </si>
  <si>
    <t>A corazón abierto</t>
  </si>
  <si>
    <t>MUJERES Y PODER</t>
  </si>
  <si>
    <t>CONTRA EL SEPARATISMO</t>
  </si>
  <si>
    <t xml:space="preserve">Pídeme lo que quieras                             </t>
  </si>
  <si>
    <t xml:space="preserve">Lanata </t>
  </si>
  <si>
    <t xml:space="preserve">Luis Majul                                        </t>
  </si>
  <si>
    <t xml:space="preserve">El kirchnerismo desarmado                         </t>
  </si>
  <si>
    <t>Esperar una ola</t>
  </si>
  <si>
    <t xml:space="preserve">Princesas. Arte color con frases                  </t>
  </si>
  <si>
    <t>Iniciación a la noche</t>
  </si>
  <si>
    <t xml:space="preserve">Luciérnagas                                       </t>
  </si>
  <si>
    <t xml:space="preserve">Mundialito                                        </t>
  </si>
  <si>
    <t xml:space="preserve">Personas como yo                                  </t>
  </si>
  <si>
    <t>DIARIO DE UN KILLER SENTIMENTAL SEGUIDO DE YACARE</t>
  </si>
  <si>
    <t xml:space="preserve">Iniciación a la noche                             </t>
  </si>
  <si>
    <t xml:space="preserve">Crece y hazte rico                                </t>
  </si>
  <si>
    <t xml:space="preserve">Romuald Fons                                      </t>
  </si>
  <si>
    <t xml:space="preserve">Como si existiese el perdón                       </t>
  </si>
  <si>
    <t xml:space="preserve">Moscú Feliz                                       </t>
  </si>
  <si>
    <t xml:space="preserve">Andrei Platonov                                   </t>
  </si>
  <si>
    <t xml:space="preserve">Los crímenes de Van Gogh                          </t>
  </si>
  <si>
    <t xml:space="preserve">Todo lo que tienes que saber sobre la vida        </t>
  </si>
  <si>
    <t>El pibe</t>
  </si>
  <si>
    <t>¿PARA QUÉ SIRVE REALMENTE...? UN SOCIÓLOGO</t>
  </si>
  <si>
    <t xml:space="preserve">Pato horneado y la aventura en el multiverso      </t>
  </si>
  <si>
    <t xml:space="preserve">Bella y oscura                                    </t>
  </si>
  <si>
    <t>Al límite</t>
  </si>
  <si>
    <t xml:space="preserve">¡Tómate un respiro! Mindfulness                   </t>
  </si>
  <si>
    <t xml:space="preserve">Flashes                                           </t>
  </si>
  <si>
    <t xml:space="preserve">El Laberinto de los Espíritus                     </t>
  </si>
  <si>
    <t>EL CUERPO PORNOGRÁFICO</t>
  </si>
  <si>
    <t>EMVA. ESCALA DE METAS DE VIDA PARA ADOLESCENTES</t>
  </si>
  <si>
    <t>SCHMIDT, VANINA</t>
  </si>
  <si>
    <t>Cómo superar la depresión (relanzamiento)</t>
  </si>
  <si>
    <t>Verdugo del amor</t>
  </si>
  <si>
    <t>Irvin Yalom</t>
  </si>
  <si>
    <t>Tu mejor versión profesional y emprendedora</t>
  </si>
  <si>
    <t>Mariel Mejuto</t>
  </si>
  <si>
    <t xml:space="preserve">Dulce pesadilla (Calder Academy 1) Edición deluxe </t>
  </si>
  <si>
    <t>Compas 3. Los Compas y la cámara del tiempo (edici</t>
  </si>
  <si>
    <t>PANORAMA DESDE EL PUENTE</t>
  </si>
  <si>
    <t xml:space="preserve">Mickey7                                           </t>
  </si>
  <si>
    <t xml:space="preserve">Edward Ashton                                     </t>
  </si>
  <si>
    <t xml:space="preserve">En lo más profundo del sur                        </t>
  </si>
  <si>
    <t>EL CEREBRO FELIZ</t>
  </si>
  <si>
    <t>Juan Pablo Escobar</t>
  </si>
  <si>
    <t>El principe (Biografía Pichetto)</t>
  </si>
  <si>
    <t xml:space="preserve">Pablo De León                                     </t>
  </si>
  <si>
    <t>Las Perrerías de Mike 3. Mikecrack y la venganza d</t>
  </si>
  <si>
    <t xml:space="preserve">Mikecrack                                         </t>
  </si>
  <si>
    <t xml:space="preserve">La vida en el diván                               </t>
  </si>
  <si>
    <t xml:space="preserve">Florencia Casabella                               </t>
  </si>
  <si>
    <t xml:space="preserve">La serpiente y las alas de la noche               </t>
  </si>
  <si>
    <t xml:space="preserve">Carissa Broadbent                                 </t>
  </si>
  <si>
    <t xml:space="preserve">Spidey y sus sorprendentes amigos. 5 minutos para </t>
  </si>
  <si>
    <t>Un amor agridulce</t>
  </si>
  <si>
    <t>Agustina Buera</t>
  </si>
  <si>
    <t>Blanca, la niña que quería volar RG</t>
  </si>
  <si>
    <t>Benjamín Vicuña</t>
  </si>
  <si>
    <t xml:space="preserve">La saga de los distintos 3. Reptil en el reino de </t>
  </si>
  <si>
    <t xml:space="preserve">Sparta y el secreto de la isla perdida            </t>
  </si>
  <si>
    <t xml:space="preserve">Sparta356                                         </t>
  </si>
  <si>
    <t>Agustina de Alba</t>
  </si>
  <si>
    <t>Historia Universal de las soluciones</t>
  </si>
  <si>
    <t xml:space="preserve">La chica invisible                                </t>
  </si>
  <si>
    <t>DESARRAIGADOS</t>
  </si>
  <si>
    <t xml:space="preserve">Emoción y sentimientos (NE)                       </t>
  </si>
  <si>
    <t>Save us (Serie Save 3)</t>
  </si>
  <si>
    <t>Mona Kasten traducido por Andrés Fuentes</t>
  </si>
  <si>
    <t>Beltenebros</t>
  </si>
  <si>
    <t>Cómo llegamos a la final de Wembley</t>
  </si>
  <si>
    <t xml:space="preserve">J.L. Carr                                         </t>
  </si>
  <si>
    <t xml:space="preserve">Zodíaco nº 13/13                                  </t>
  </si>
  <si>
    <t xml:space="preserve">Eric Corbeyran                                    </t>
  </si>
  <si>
    <t xml:space="preserve">Beltenebros                                       </t>
  </si>
  <si>
    <t>Nutrición y genética</t>
  </si>
  <si>
    <t>La desaparición de Josef Mengele</t>
  </si>
  <si>
    <t xml:space="preserve">Fantasmas                                         </t>
  </si>
  <si>
    <t xml:space="preserve">Los redondos. Fuimos reyes                        </t>
  </si>
  <si>
    <t xml:space="preserve">Mariano del Mazo                                  </t>
  </si>
  <si>
    <t xml:space="preserve">Sefarad                                           </t>
  </si>
  <si>
    <t>PRINCIPIOS DE FILOSOFIA</t>
  </si>
  <si>
    <t xml:space="preserve">Adolfo Carpio                                     </t>
  </si>
  <si>
    <t>Ángeles Mastretta</t>
  </si>
  <si>
    <t xml:space="preserve">El camino del despertar                           </t>
  </si>
  <si>
    <t>Salman Rushdie</t>
  </si>
  <si>
    <t>El dulce hogar de Chi nº 11/12</t>
  </si>
  <si>
    <t xml:space="preserve">Deseo                                             </t>
  </si>
  <si>
    <t xml:space="preserve">Stitch y el samurái                               </t>
  </si>
  <si>
    <t xml:space="preserve">Hiroto Wada                                       </t>
  </si>
  <si>
    <t xml:space="preserve">María Florencia Fernández                         </t>
  </si>
  <si>
    <t xml:space="preserve">Zodíaco nº 04/13                                  </t>
  </si>
  <si>
    <t>SEMINARIOS EN CARACAS Y BOGOTÁ</t>
  </si>
  <si>
    <t xml:space="preserve">El sueño                                          </t>
  </si>
  <si>
    <t xml:space="preserve">Trilogía Fuego 2. Ciudades de cenizas             </t>
  </si>
  <si>
    <t xml:space="preserve">Joana Marcús                                      </t>
  </si>
  <si>
    <t xml:space="preserve">Star Wars. Libro para colorear                    </t>
  </si>
  <si>
    <t xml:space="preserve">Resetea tu mente                                  </t>
  </si>
  <si>
    <t>La pandilla de Asakusa</t>
  </si>
  <si>
    <t xml:space="preserve">El amor argentino                                 </t>
  </si>
  <si>
    <t xml:space="preserve">Pulga                                             </t>
  </si>
  <si>
    <t xml:space="preserve">Luciano Saracino                                  </t>
  </si>
  <si>
    <t>Bodas de odio</t>
  </si>
  <si>
    <t xml:space="preserve">Zodíaco nº 12/13                                  </t>
  </si>
  <si>
    <t>LA BATALLA DE CRETA</t>
  </si>
  <si>
    <t>Stilton 32 ¡Por mil quesos de bola...he ganado la</t>
  </si>
  <si>
    <t xml:space="preserve">La pandilla de Asakusa (NE)                       </t>
  </si>
  <si>
    <t>Corazón roto (Without Merit)</t>
  </si>
  <si>
    <t>Geohispanidad</t>
  </si>
  <si>
    <t xml:space="preserve">Pedro Baños                                       </t>
  </si>
  <si>
    <t xml:space="preserve">Zodíaco nº 02/13                                  </t>
  </si>
  <si>
    <t xml:space="preserve">Zodíaco nº 05/13                                  </t>
  </si>
  <si>
    <t xml:space="preserve">Zodíaco nº 08/13                                  </t>
  </si>
  <si>
    <t xml:space="preserve">Zodíaco nº 09/13                                  </t>
  </si>
  <si>
    <t xml:space="preserve">Parasyte nº 02/08                                 </t>
  </si>
  <si>
    <t>Compas 1. Los Compas y el diamantito legendario (e</t>
  </si>
  <si>
    <t>En el último trago nos vamos</t>
  </si>
  <si>
    <t>IDEAS MILLONARIAS</t>
  </si>
  <si>
    <t xml:space="preserve">Zodíaco nº 11/13                                  </t>
  </si>
  <si>
    <t>CULPA LA</t>
  </si>
  <si>
    <t xml:space="preserve">Dal Masetto, Antonio                              </t>
  </si>
  <si>
    <t xml:space="preserve">Astro Boy nº 03/07                                </t>
  </si>
  <si>
    <t>Nunca, nunca</t>
  </si>
  <si>
    <t>Colleen Hoover y Tarryn Fisher</t>
  </si>
  <si>
    <t xml:space="preserve">¿Dónde está Spidey?                               </t>
  </si>
  <si>
    <t xml:space="preserve">Anne, de los tejados verdes                       </t>
  </si>
  <si>
    <t>Montgomery, L.M.</t>
  </si>
  <si>
    <t xml:space="preserve">Boomerang Naturae                                 </t>
  </si>
  <si>
    <t xml:space="preserve">Liliana Ponce                                     </t>
  </si>
  <si>
    <t xml:space="preserve">Sangre en la piscina                              </t>
  </si>
  <si>
    <t>Nunca llegamos a la India  Booket Verano 2023202</t>
  </si>
  <si>
    <t>Estás muy callada hoy</t>
  </si>
  <si>
    <t>Ana Navajas</t>
  </si>
  <si>
    <t xml:space="preserve">El jardín italiano                                </t>
  </si>
  <si>
    <t xml:space="preserve">La lengua del malón                               </t>
  </si>
  <si>
    <t xml:space="preserve">Literatura, adulterio y una Visa platino          </t>
  </si>
  <si>
    <t xml:space="preserve">Zodiaco nº 03/13                                  </t>
  </si>
  <si>
    <t xml:space="preserve">Zodíaco nº 01/13                                  </t>
  </si>
  <si>
    <t>MARECHAL  LEOPOLDO</t>
  </si>
  <si>
    <t xml:space="preserve">Stilton 40 ¡Salvemos a la ballena blanca!        </t>
  </si>
  <si>
    <t>LA PREGUNTA FREUDIANA</t>
  </si>
  <si>
    <t xml:space="preserve">Peronismo hoy                                     </t>
  </si>
  <si>
    <t xml:space="preserve">Guillermo Moreno                                  </t>
  </si>
  <si>
    <t xml:space="preserve">Lo que la nieve susurra al caer                   </t>
  </si>
  <si>
    <t xml:space="preserve">Cuentos completos 1                               </t>
  </si>
  <si>
    <t xml:space="preserve">¿Puedo soñar contigo?                             </t>
  </si>
  <si>
    <t>La casa limón. Premio Tusquets 2024</t>
  </si>
  <si>
    <t xml:space="preserve">Corina Oproae                                     </t>
  </si>
  <si>
    <t>Sobreviviendo 100 días con Los Compas: El apocalip</t>
  </si>
  <si>
    <t xml:space="preserve">El diario de Mike 2. De noob a pro                </t>
  </si>
  <si>
    <t>POLÍTICA PARA AMADOR</t>
  </si>
  <si>
    <t>Mónica Carrillo</t>
  </si>
  <si>
    <t xml:space="preserve">UN ESCRITOR EN GUERRA </t>
  </si>
  <si>
    <t xml:space="preserve">Otra vez el mar                                   </t>
  </si>
  <si>
    <t xml:space="preserve">El libro de las ilusiones                         </t>
  </si>
  <si>
    <t>Culpas compartidas (Serie Bergman 8)</t>
  </si>
  <si>
    <t>Yolo aventuras 4. El gran libro de los retos</t>
  </si>
  <si>
    <t>Yolo/Mariana/Nando/Panda</t>
  </si>
  <si>
    <t xml:space="preserve">Twisted Wonderland nº 03/04                       </t>
  </si>
  <si>
    <t xml:space="preserve">Yana Toboso                                       </t>
  </si>
  <si>
    <t xml:space="preserve">Las Ratitas 8. El bosque de las hadas luminosas   </t>
  </si>
  <si>
    <t xml:space="preserve">Twisted Wonderland nº 01/04                       </t>
  </si>
  <si>
    <t>Un año con Schopenhauer</t>
  </si>
  <si>
    <t xml:space="preserve">La Sombra del Viento                              </t>
  </si>
  <si>
    <t>Cuando nadie nos nombre</t>
  </si>
  <si>
    <t>Luciana Sousa</t>
  </si>
  <si>
    <t xml:space="preserve">Las tareas pendientes                             </t>
  </si>
  <si>
    <t xml:space="preserve">Agustín Porres                                    </t>
  </si>
  <si>
    <t xml:space="preserve">Laboratorio político Milei                        </t>
  </si>
  <si>
    <t xml:space="preserve">Liliana De Riz                                    </t>
  </si>
  <si>
    <t>Un reino de promesas malditas</t>
  </si>
  <si>
    <t>Lexi Ryan</t>
  </si>
  <si>
    <t>Hist. Crit. Lit. Arg. T.5 La crisis de las formas</t>
  </si>
  <si>
    <t xml:space="preserve">Star Wars Darth Vader Lord Oscuro Tomo nº 01/04   </t>
  </si>
  <si>
    <t xml:space="preserve">Giuseppe Camuncoli                                </t>
  </si>
  <si>
    <t>El pájaro que bebe lágrimas nº 01/04 El corazón del Naga</t>
  </si>
  <si>
    <t>Yeong  Do Lee</t>
  </si>
  <si>
    <t>Muerte en las nubes</t>
  </si>
  <si>
    <t xml:space="preserve">Kioto. Edición 2024                               </t>
  </si>
  <si>
    <t>Los trenes matan a los autos</t>
  </si>
  <si>
    <t xml:space="preserve">Milei                                             </t>
  </si>
  <si>
    <t xml:space="preserve">Ernesto Tenembaum                                 </t>
  </si>
  <si>
    <t>A Business Proposal nº 01/10</t>
  </si>
  <si>
    <t>Haehwa (historia original), Guava Farm y Perilla (guion), Narak (ilus.)</t>
  </si>
  <si>
    <t>Mitos Nórdicos n° 02/03</t>
  </si>
  <si>
    <t>Neil Gaiman | Philip Craig Russell | Mark Buckingham</t>
  </si>
  <si>
    <t xml:space="preserve">Vive tu vida                                      </t>
  </si>
  <si>
    <t xml:space="preserve">¿Amar o depender?                                 </t>
  </si>
  <si>
    <t>Aristóteles y Dante descubren los secretos del uni</t>
  </si>
  <si>
    <t>SEMINARIO LIBRO 5  LA FORMACIÓN DEL INCONSCIENTE</t>
  </si>
  <si>
    <t>Stieg Larsson</t>
  </si>
  <si>
    <t>LUCASFILM LTD</t>
  </si>
  <si>
    <t xml:space="preserve">Stilton 34 El libro de los juegos de viaje       </t>
  </si>
  <si>
    <t xml:space="preserve">Groucho &amp;  Chico, abogados                        </t>
  </si>
  <si>
    <t xml:space="preserve">Marx, Hnos.                                       </t>
  </si>
  <si>
    <t xml:space="preserve">Nombre de torero                                  </t>
  </si>
  <si>
    <t xml:space="preserve">Huellas                                           </t>
  </si>
  <si>
    <t xml:space="preserve">Y Otros                                           </t>
  </si>
  <si>
    <t xml:space="preserve">1984 (novela gráfica)                             </t>
  </si>
  <si>
    <t xml:space="preserve">JeanChristophe Derrien                           </t>
  </si>
  <si>
    <t xml:space="preserve">Las Batallas de Tolkien                           </t>
  </si>
  <si>
    <t xml:space="preserve">David Day                                         </t>
  </si>
  <si>
    <t>DANSHARI:ORDENA TU VIDA</t>
  </si>
  <si>
    <t xml:space="preserve">Stilton 22 ¡Qué vacaciones superratónicas!       </t>
  </si>
  <si>
    <t>Volver a empezar</t>
  </si>
  <si>
    <t>Spidey y sus sorprendentes amigos. Comic 2</t>
  </si>
  <si>
    <t xml:space="preserve">Amor                                              </t>
  </si>
  <si>
    <t xml:space="preserve">Cornelia. Faja película                           </t>
  </si>
  <si>
    <t xml:space="preserve">Los Hobbits de Tolkien                            </t>
  </si>
  <si>
    <t xml:space="preserve">Pasado Perfecto                                   </t>
  </si>
  <si>
    <t xml:space="preserve">Autoboicot  Booket Verano 2223                  </t>
  </si>
  <si>
    <t>Escribir</t>
  </si>
  <si>
    <t>LA GESTAPO. MITO Y REALIDAD DE LA POLICIA SECRETA DE HITLER</t>
  </si>
  <si>
    <t xml:space="preserve">Frank McDonough                                   </t>
  </si>
  <si>
    <t xml:space="preserve">Efemérides. 12 de Octubre                         </t>
  </si>
  <si>
    <t>El pez dorado</t>
  </si>
  <si>
    <t>VICIO PROPIO</t>
  </si>
  <si>
    <t xml:space="preserve">El loco. Nueva edición                            </t>
  </si>
  <si>
    <t xml:space="preserve">Juan Luis González                                </t>
  </si>
  <si>
    <t>Florencia Canale</t>
  </si>
  <si>
    <t xml:space="preserve">Los cachorros. Los jefes                          </t>
  </si>
  <si>
    <t>LA TORRE EIFFEL</t>
  </si>
  <si>
    <t xml:space="preserve">Roland Barthes                                    </t>
  </si>
  <si>
    <t xml:space="preserve">Las huérfanas                                     </t>
  </si>
  <si>
    <t>EL EGO ES EL ENEMIGO</t>
  </si>
  <si>
    <t xml:space="preserve">Ryan Holiday                                      </t>
  </si>
  <si>
    <t xml:space="preserve">Buenos Aires tiene barrio                         </t>
  </si>
  <si>
    <t>F de fugitivo</t>
  </si>
  <si>
    <t xml:space="preserve">Caballo de Troya 2. Masada                        </t>
  </si>
  <si>
    <t xml:space="preserve">Lo irremediable                                   </t>
  </si>
  <si>
    <t>VIENTOS DE CUARESMA</t>
  </si>
  <si>
    <t>Gravity Falls. Libro de arte y misterios (Performi</t>
  </si>
  <si>
    <t xml:space="preserve">Anna&amp;Elsa. ¡Viva la reina!                        </t>
  </si>
  <si>
    <t xml:space="preserve">Fontevecchia Vs. Milei                            </t>
  </si>
  <si>
    <t>A Business Proposal nº 02/10</t>
  </si>
  <si>
    <t xml:space="preserve">Haehwa                                            </t>
  </si>
  <si>
    <t xml:space="preserve">Los Héroes de Tolkien                             </t>
  </si>
  <si>
    <t xml:space="preserve">We Stand on Guard nº 06/06                        </t>
  </si>
  <si>
    <t xml:space="preserve">Stilton 17 El Secreto de la Familia Tenebrax     </t>
  </si>
  <si>
    <t xml:space="preserve">A Business Proposal nº 02                         </t>
  </si>
  <si>
    <t xml:space="preserve">Mi final de Wattpad                               </t>
  </si>
  <si>
    <t xml:space="preserve">Principio de incertidumbre                        </t>
  </si>
  <si>
    <t xml:space="preserve">Carolina Brown                                    </t>
  </si>
  <si>
    <t xml:space="preserve">El Libro Negro de las Horas                       </t>
  </si>
  <si>
    <t xml:space="preserve">El tren de las 4.50                               </t>
  </si>
  <si>
    <t xml:space="preserve">Tea Stilton </t>
  </si>
  <si>
    <t xml:space="preserve">Algo tan sencillo como darte un beso              </t>
  </si>
  <si>
    <t xml:space="preserve">La abeja                                          </t>
  </si>
  <si>
    <t xml:space="preserve">Hooky (Tomo 1)                                    </t>
  </si>
  <si>
    <t>Los pacientes del doctor García. Episodios de una Guerra interminable</t>
  </si>
  <si>
    <t xml:space="preserve">Montevideanos                                     </t>
  </si>
  <si>
    <t xml:space="preserve">We Stand on Guard nº 03/06                        </t>
  </si>
  <si>
    <t xml:space="preserve">Hombres desnudos (Premio Planeta 2015)            </t>
  </si>
  <si>
    <t>Alicia Giménez Bartlett</t>
  </si>
  <si>
    <t xml:space="preserve">Stilton 24 La carrera mas loca del mundo         </t>
  </si>
  <si>
    <t>Nada nunca termina, pero hay que decir adiós</t>
  </si>
  <si>
    <t>Alberto Villareal</t>
  </si>
  <si>
    <t xml:space="preserve">Higiene sexual del soltero                        </t>
  </si>
  <si>
    <t xml:space="preserve">Enzo Maqueira                                     </t>
  </si>
  <si>
    <t xml:space="preserve">¡Abraza a Stitch!                                 </t>
  </si>
  <si>
    <t xml:space="preserve">Las aventuras de Mike 2                           </t>
  </si>
  <si>
    <t xml:space="preserve">Gabriel Dearo                                     </t>
  </si>
  <si>
    <t xml:space="preserve">TEORÍAS DEL TODO </t>
  </si>
  <si>
    <t xml:space="preserve">John D. Barrow                                    </t>
  </si>
  <si>
    <t xml:space="preserve">Unfinished business in education                  </t>
  </si>
  <si>
    <t xml:space="preserve">Intensamente 2. Libro de arte y Emociones         </t>
  </si>
  <si>
    <t xml:space="preserve">Eatclean                                          </t>
  </si>
  <si>
    <t>Rocío Engstfeld</t>
  </si>
  <si>
    <t>¿QUÉ CLASE DE CRIATURA SOMOS?</t>
  </si>
  <si>
    <t xml:space="preserve">Mi revolución anticáncer                          </t>
  </si>
  <si>
    <t>Odile Fernández</t>
  </si>
  <si>
    <t xml:space="preserve">La última noche en Twisted River                  </t>
  </si>
  <si>
    <t>Los indomables</t>
  </si>
  <si>
    <t>Pablo Cohen</t>
  </si>
  <si>
    <t>¿Dónde están las llaves?</t>
  </si>
  <si>
    <t xml:space="preserve">Saul Martínez-Horta                               </t>
  </si>
  <si>
    <t xml:space="preserve">Del amor propio al amor al otro Verano 20242025  </t>
  </si>
  <si>
    <t xml:space="preserve">¿Para qué sirvió el peronismo?                    </t>
  </si>
  <si>
    <t xml:space="preserve">Ugly Love. Pídeme cualquier cosa menos amor       </t>
  </si>
  <si>
    <t xml:space="preserve">Si no fueras tan niña                             </t>
  </si>
  <si>
    <t xml:space="preserve">Sol Fantin                                        </t>
  </si>
  <si>
    <t xml:space="preserve">Los privilegios del ángel                         </t>
  </si>
  <si>
    <t>LOS ROMANOV 16131918</t>
  </si>
  <si>
    <t xml:space="preserve">Nuevos juguetes de la guerra fría                 </t>
  </si>
  <si>
    <t xml:space="preserve">Tres sombreros de copa                            </t>
  </si>
  <si>
    <t xml:space="preserve">Fernando Valls                                    </t>
  </si>
  <si>
    <t>Amores prohibidos</t>
  </si>
  <si>
    <t>Conéctate con el dinero</t>
  </si>
  <si>
    <t>C de cadáver</t>
  </si>
  <si>
    <t>El invierno del lobo</t>
  </si>
  <si>
    <t>V.</t>
  </si>
  <si>
    <t>Mujeres</t>
  </si>
  <si>
    <t>VERSIONES DEL NIAGARA</t>
  </si>
  <si>
    <t xml:space="preserve">Piro, Guillermo                                   </t>
  </si>
  <si>
    <t xml:space="preserve">El símbolo perdido                                </t>
  </si>
  <si>
    <t xml:space="preserve">Como la cigarra. Biografía de Maria Elena Walsh   </t>
  </si>
  <si>
    <t xml:space="preserve">Sergio Pujol                                      </t>
  </si>
  <si>
    <t xml:space="preserve">Hajime no Ippo nº 07                              </t>
  </si>
  <si>
    <t xml:space="preserve">Joji Morikawa                                     </t>
  </si>
  <si>
    <t xml:space="preserve">Romper el círculo (It Ends with Us) Tie in        </t>
  </si>
  <si>
    <t>Apia de Roma c/audiolibro</t>
  </si>
  <si>
    <t>Viviana Rivero</t>
  </si>
  <si>
    <t xml:space="preserve">Dulce perdición                                   </t>
  </si>
  <si>
    <t xml:space="preserve">Toy Story. Mi primer libro de arte                </t>
  </si>
  <si>
    <t>W de Whisky</t>
  </si>
  <si>
    <t xml:space="preserve">Mi vida y mi cárcel con Pablo Escobar             </t>
  </si>
  <si>
    <t xml:space="preserve">Victoria Eugenia Henao                            </t>
  </si>
  <si>
    <t xml:space="preserve">Nombre de familia                                 </t>
  </si>
  <si>
    <t xml:space="preserve">Cecilia Ferreiroa                                 </t>
  </si>
  <si>
    <t xml:space="preserve">La sombra de los dioses                           </t>
  </si>
  <si>
    <t xml:space="preserve">John Gwynne                                       </t>
  </si>
  <si>
    <t>Villanos. Las hermanas perversas archivos 1/1 con solapas</t>
  </si>
  <si>
    <t xml:space="preserve">Informe sobre España                              </t>
  </si>
  <si>
    <t>Stella Maris Maruso</t>
  </si>
  <si>
    <t xml:space="preserve">Anna&amp;Elsa. Recuerdos y magia                      </t>
  </si>
  <si>
    <t xml:space="preserve">Mis amigos de Zootopia                            </t>
  </si>
  <si>
    <t xml:space="preserve">Stilton 21 El extraño caso de la rata apestosa   </t>
  </si>
  <si>
    <t>CIELO SUELTO</t>
  </si>
  <si>
    <t xml:space="preserve">VITAGLIANO  MIGUEL                                </t>
  </si>
  <si>
    <t>TERCERA MAﾑANA LA</t>
  </si>
  <si>
    <t xml:space="preserve">El accidente                                      </t>
  </si>
  <si>
    <t>La ciudad de las ranas</t>
  </si>
  <si>
    <t>Hugo Alconada Mon</t>
  </si>
  <si>
    <t xml:space="preserve">Causa y consentimiento                            </t>
  </si>
  <si>
    <t xml:space="preserve">We Stand on Guard nº 04/06                        </t>
  </si>
  <si>
    <t>ETICA DE URGENCIA</t>
  </si>
  <si>
    <t xml:space="preserve">Adiós a Beach                                     </t>
  </si>
  <si>
    <t>Bienvenido dolor</t>
  </si>
  <si>
    <t>SOLDADOS DEL TERCER REICH</t>
  </si>
  <si>
    <t xml:space="preserve">Sönke Neitzel                                     </t>
  </si>
  <si>
    <t xml:space="preserve">El cumpleaños de Juan Ángel                       </t>
  </si>
  <si>
    <t>Fernando Soriano</t>
  </si>
  <si>
    <t xml:space="preserve">Vieja y nueva Constitución                        </t>
  </si>
  <si>
    <t xml:space="preserve">«El mudo» y otros textos                          </t>
  </si>
  <si>
    <t xml:space="preserve">La traducción                                     </t>
  </si>
  <si>
    <t>CONEJO EN PAZ</t>
  </si>
  <si>
    <t xml:space="preserve">Dulce hogar de Chi nº 12/12                       </t>
  </si>
  <si>
    <t>Mi diario Panda de emociones</t>
  </si>
  <si>
    <t xml:space="preserve">Anna Kadabra 2. Un problema con alas              </t>
  </si>
  <si>
    <t xml:space="preserve">La Prueba del cielo                               </t>
  </si>
  <si>
    <t xml:space="preserve">Eben Alexander                                    </t>
  </si>
  <si>
    <t>SECRETOS DEL TERCER REICH</t>
  </si>
  <si>
    <t xml:space="preserve">Guido Knopp                                       </t>
  </si>
  <si>
    <t xml:space="preserve">Guía astrológica 2024                             </t>
  </si>
  <si>
    <t>MASON Y DIXON</t>
  </si>
  <si>
    <t xml:space="preserve">Twisted Wonderland nº 04/04                       </t>
  </si>
  <si>
    <t>PALMIRA</t>
  </si>
  <si>
    <t xml:space="preserve">Paul Veyne                                        </t>
  </si>
  <si>
    <t xml:space="preserve">R de rebelde                                      </t>
  </si>
  <si>
    <t>Escapando de la mansión embrujada</t>
  </si>
  <si>
    <t>Iker Unzu</t>
  </si>
  <si>
    <t xml:space="preserve">La muerte y otras sorpresas                       </t>
  </si>
  <si>
    <t xml:space="preserve">Cuatro cucarachas británicas                      </t>
  </si>
  <si>
    <t xml:space="preserve">Literatura uruguaya siglo XX (Bk)                 </t>
  </si>
  <si>
    <t>DEFENSA CERRADA</t>
  </si>
  <si>
    <t>La canción de las sombras</t>
  </si>
  <si>
    <t>ESCRIBIR EN LA ESCUELACUADERNO PARA EL DOCENTE</t>
  </si>
  <si>
    <t>SIEMPRE ME SACAN EN PAGINA PAR</t>
  </si>
  <si>
    <t xml:space="preserve">Manuel Cruz                                       </t>
  </si>
  <si>
    <t>MEMORIAS DE UN AMANTE SARNOSO</t>
  </si>
  <si>
    <t>LA CREATIVIDAD ECONOMICA</t>
  </si>
  <si>
    <t>RETORNO A LACAN</t>
  </si>
  <si>
    <t xml:space="preserve">O de odio                                         </t>
  </si>
  <si>
    <t>APUÑALADORES LOS</t>
  </si>
  <si>
    <t xml:space="preserve">MARECHAL  LEOPOLDO                                </t>
  </si>
  <si>
    <t xml:space="preserve">El señor de los anillos III El retorno del rey   </t>
  </si>
  <si>
    <t>J. R. R. Tolkien</t>
  </si>
  <si>
    <t xml:space="preserve">Comentario mínimo a la Constitución española      </t>
  </si>
  <si>
    <t xml:space="preserve">Stilton 8 Quita esas patas Caraqueso             </t>
  </si>
  <si>
    <t xml:space="preserve">Piratas, fantasmas y dinosaurios                  </t>
  </si>
  <si>
    <t>Hist. Crit. Lit. Arg. T.3 El brote de los géneros</t>
  </si>
  <si>
    <t>RAICES TRIVIALES DE LO FUNDAMENTAL LAS</t>
  </si>
  <si>
    <t xml:space="preserve">Jorge Wagensberg                                  </t>
  </si>
  <si>
    <t xml:space="preserve">Los Compas y la cámara del tiempo                 </t>
  </si>
  <si>
    <t xml:space="preserve">Atlas mundial de camisetas                        </t>
  </si>
  <si>
    <t xml:space="preserve">Inferno                                           </t>
  </si>
  <si>
    <t>Dan Brown</t>
  </si>
  <si>
    <t xml:space="preserve">Capital e ideología                               </t>
  </si>
  <si>
    <t xml:space="preserve">Raro                                              </t>
  </si>
  <si>
    <t xml:space="preserve">Agustín Barovero                                  </t>
  </si>
  <si>
    <t>El mejor libro del mundo</t>
  </si>
  <si>
    <t>Hª Tierra Media Nº 01/12 El libro de los cuentos perdidos 1</t>
  </si>
  <si>
    <t xml:space="preserve">La aventura de elegir                             </t>
  </si>
  <si>
    <t xml:space="preserve">Liliana Beatríz Llamas                            </t>
  </si>
  <si>
    <t xml:space="preserve">La gran historia de todo                          </t>
  </si>
  <si>
    <t xml:space="preserve">David Christian                                   </t>
  </si>
  <si>
    <t xml:space="preserve">Hist. Crit. Lit. Arg. T.6 El imperio realista    </t>
  </si>
  <si>
    <t xml:space="preserve">Stilton 33 El misterio del ojo de esmeralda      </t>
  </si>
  <si>
    <t xml:space="preserve">Fundamentos del lenguaje claro                    </t>
  </si>
  <si>
    <t xml:space="preserve">Cenizas en el viento                              </t>
  </si>
  <si>
    <t xml:space="preserve">Guillermo Mac Kay                                 </t>
  </si>
  <si>
    <t xml:space="preserve">Equilibrio (NE)                                   </t>
  </si>
  <si>
    <t xml:space="preserve">Nutrición emocional                               </t>
  </si>
  <si>
    <t xml:space="preserve">El lugar </t>
  </si>
  <si>
    <t>Annie Ernaux</t>
  </si>
  <si>
    <t xml:space="preserve">Star Wars. De los diarios de Obi WanKenobi       </t>
  </si>
  <si>
    <t xml:space="preserve">Jason Aaron                                       </t>
  </si>
  <si>
    <t xml:space="preserve">Retrato del vizconde en invierno                  </t>
  </si>
  <si>
    <t xml:space="preserve">Zodíaco nº 10/13                                  </t>
  </si>
  <si>
    <t xml:space="preserve">Por el gusto de leer                              </t>
  </si>
  <si>
    <t xml:space="preserve">Juan Cruz Ruiz                                    </t>
  </si>
  <si>
    <t xml:space="preserve">La mujer habitada                                 </t>
  </si>
  <si>
    <t xml:space="preserve">Guía panhispánica de lenguaje claro y accesible   </t>
  </si>
  <si>
    <t>Emociones fuertes. Diario inspirado en Intensament</t>
  </si>
  <si>
    <t xml:space="preserve">Los Once 1. El delantero que volaba al atardecer  </t>
  </si>
  <si>
    <t xml:space="preserve">Roberto Santiago                                  </t>
  </si>
  <si>
    <t xml:space="preserve">Cazadores de sombras 2. Ciudad de ceniza          </t>
  </si>
  <si>
    <t xml:space="preserve">Antoine De SaintExupéry                          </t>
  </si>
  <si>
    <t xml:space="preserve">Obras Completas. Teatro, I                        </t>
  </si>
  <si>
    <t xml:space="preserve">Rafael Alberti                                    </t>
  </si>
  <si>
    <t xml:space="preserve">Los trapos sucios                                 </t>
  </si>
  <si>
    <t xml:space="preserve">José Benegas                                      </t>
  </si>
  <si>
    <t xml:space="preserve">El libro de cocina de la Tierra Media             </t>
  </si>
  <si>
    <t xml:space="preserve">Tom Grimm                                         </t>
  </si>
  <si>
    <t>Adolf Tankobon nº 01/05</t>
  </si>
  <si>
    <t>Osamu Tezuka</t>
  </si>
  <si>
    <t xml:space="preserve">Furia (Serie Crave 2)                             </t>
  </si>
  <si>
    <t>Herramientas de crianza</t>
  </si>
  <si>
    <t xml:space="preserve">Educación en pandemia                             </t>
  </si>
  <si>
    <t xml:space="preserve">Pastelería imperfecta                             </t>
  </si>
  <si>
    <t xml:space="preserve">Valentina Ramallo                                 </t>
  </si>
  <si>
    <t>Åsa Larsson</t>
  </si>
  <si>
    <t xml:space="preserve">Twisted Wonderland nº 02/04                       </t>
  </si>
  <si>
    <t xml:space="preserve">Metro 2034 (NE) </t>
  </si>
  <si>
    <t>Dmitry Glukhovsky</t>
  </si>
  <si>
    <t xml:space="preserve">Trocca en casa (cartone)                          </t>
  </si>
  <si>
    <t>B de bestias</t>
  </si>
  <si>
    <t>IMPRUDENTES LOS</t>
  </si>
  <si>
    <t>MAS COSAS QUE HACER PARA ENTRETENER TU BEBE</t>
  </si>
  <si>
    <t xml:space="preserve">Karen Miller                                      </t>
  </si>
  <si>
    <t>VIUDAS DE EASTWICK LAS</t>
  </si>
  <si>
    <t xml:space="preserve">Miss Marple. Doce casos nuevos                    </t>
  </si>
  <si>
    <t xml:space="preserve">La transformación de Johanna Sansíleri            </t>
  </si>
  <si>
    <t>LOS CAÑONES DEL ATARDECER</t>
  </si>
  <si>
    <t xml:space="preserve">El miedo a la política                            </t>
  </si>
  <si>
    <t>Psicología del deporte</t>
  </si>
  <si>
    <t xml:space="preserve">María Julia Raimundi                              </t>
  </si>
  <si>
    <t xml:space="preserve">José Mujica. Otros mundos posibles                </t>
  </si>
  <si>
    <t xml:space="preserve">Gerardo Caetano                                   </t>
  </si>
  <si>
    <t xml:space="preserve">Pato Donald. ¿Dónde está Donald?                  </t>
  </si>
  <si>
    <t>Philip K. Dick</t>
  </si>
  <si>
    <t>Genómica.El acertijo de lo humano</t>
  </si>
  <si>
    <t xml:space="preserve">Pablo Meyer                                       </t>
  </si>
  <si>
    <t>Una luz fugaz en la oscuridad .Recuerdos de una vida dedicada a la ciencia</t>
  </si>
  <si>
    <t xml:space="preserve">Legado en los huesos                              </t>
  </si>
  <si>
    <t>Dolores Redondo</t>
  </si>
  <si>
    <t>T de trampa</t>
  </si>
  <si>
    <t xml:space="preserve">Por tí no pasan los años                          </t>
  </si>
  <si>
    <t xml:space="preserve">Lewis Wolpert                                     </t>
  </si>
  <si>
    <t>EL AJEDREZ DE LA VIDA</t>
  </si>
  <si>
    <t xml:space="preserve">Jordi Agustí                                      </t>
  </si>
  <si>
    <t>MUERTE DEL INQUISIDOR</t>
  </si>
  <si>
    <t>PUERTAS ABIERTAS</t>
  </si>
  <si>
    <t xml:space="preserve">Magisterium 3. La llave de bronce                 </t>
  </si>
  <si>
    <t>Y retiemble en sus centros la tierra</t>
  </si>
  <si>
    <t>ADL. ALGORITMO DAVID LIBERMAN</t>
  </si>
  <si>
    <t>MALDAVSKY, DAVID</t>
  </si>
  <si>
    <t>El enigma del sufrimiento</t>
  </si>
  <si>
    <t xml:space="preserve">De fuegos y flores                                </t>
  </si>
  <si>
    <t xml:space="preserve">El mundo de Studio Ghibli                         </t>
  </si>
  <si>
    <t xml:space="preserve">Carlton Books Limited                             </t>
  </si>
  <si>
    <t xml:space="preserve">Tiempo.  La dimensión temporal y el arte de vivir                                                                    </t>
  </si>
  <si>
    <t>ESCRIBIR EN LA ESCUELACUADERNO DEL ALUMNO</t>
  </si>
  <si>
    <t>X de rayos X</t>
  </si>
  <si>
    <t xml:space="preserve">Guía esencial de Pupas                            </t>
  </si>
  <si>
    <t xml:space="preserve">Hist. Crit. Lit. Arg. T.9 El oficio se afirma    </t>
  </si>
  <si>
    <t>Noe Jitrik  Sylvia Saítta</t>
  </si>
  <si>
    <t xml:space="preserve">Nombre de perro                                   </t>
  </si>
  <si>
    <t xml:space="preserve">Élmer Mendoza                                     </t>
  </si>
  <si>
    <t xml:space="preserve">Lanata                                            </t>
  </si>
  <si>
    <t>Luis Majul</t>
  </si>
  <si>
    <t>CAMINO BLANCO EL</t>
  </si>
  <si>
    <t xml:space="preserve">Escenarios de la narración oral                   </t>
  </si>
  <si>
    <t xml:space="preserve">Ana Padovani                                      </t>
  </si>
  <si>
    <t>Primera persona del singular</t>
  </si>
  <si>
    <t>Arte color con frases. Red</t>
  </si>
  <si>
    <t xml:space="preserve">Save Me (Serie Save 1)                            </t>
  </si>
  <si>
    <t xml:space="preserve">Cataluña y las demás Españas                      </t>
  </si>
  <si>
    <t xml:space="preserve">Star Wars. El despertar de la fuerza              </t>
  </si>
  <si>
    <t xml:space="preserve">La nueva ignorancia                               </t>
  </si>
  <si>
    <t>UN LIBRO DE BECH</t>
  </si>
  <si>
    <t>ADIÓS CORDERA Y OTROS CUENTOS</t>
  </si>
  <si>
    <t xml:space="preserve">Leopoldo Alas                                     </t>
  </si>
  <si>
    <t>AMANTES LOS</t>
  </si>
  <si>
    <t>PIEL DE ANGEL. HISTORIAS DE LA ROPA INT</t>
  </si>
  <si>
    <t xml:space="preserve">Lola Gavarrón                                     </t>
  </si>
  <si>
    <t>Planeta Manga: Planeta</t>
  </si>
  <si>
    <t>Ana Oncina Tortosa</t>
  </si>
  <si>
    <t xml:space="preserve">Capitalismo, socialismo y la trampa neoclásica    </t>
  </si>
  <si>
    <t xml:space="preserve">Javier Milei                                      </t>
  </si>
  <si>
    <t>Arlt Roberto</t>
  </si>
  <si>
    <t xml:space="preserve">Rutas Gastronómicas de Chubut                     </t>
  </si>
  <si>
    <t>VIDAS SINTETICAS</t>
  </si>
  <si>
    <t xml:space="preserve">Ricard Solé                                       </t>
  </si>
  <si>
    <t>LOS EXTRANJEROS</t>
  </si>
  <si>
    <t>EL SECRETO DE LA ESFINGE</t>
  </si>
  <si>
    <t xml:space="preserve">Charlotte Booth                                   </t>
  </si>
  <si>
    <t xml:space="preserve">Pídeme lo que quieras o déjame                    </t>
  </si>
  <si>
    <t xml:space="preserve">Dime qué sientes                                  </t>
  </si>
  <si>
    <t xml:space="preserve">Jesús Martín-Fernández                            </t>
  </si>
  <si>
    <t xml:space="preserve">Para que estés más cómoda                         </t>
  </si>
  <si>
    <t xml:space="preserve">Virginia Feinmann                                 </t>
  </si>
  <si>
    <t xml:space="preserve">Outpost nº 01                                     </t>
  </si>
  <si>
    <t xml:space="preserve">Dmitry Glukhovsky                                 </t>
  </si>
  <si>
    <t xml:space="preserve">Alem. Caudillo popular. Profeta de la República   </t>
  </si>
  <si>
    <t xml:space="preserve">Puedo soñar contigo                               </t>
  </si>
  <si>
    <t>LA GUERRA SECRETA. ESPÍAS, CÓDIGOS Y GUERRILLAS 19391945</t>
  </si>
  <si>
    <t xml:space="preserve">No sonrias que me enamoro                         </t>
  </si>
  <si>
    <t>PAPELES EN EL TIEMPO</t>
  </si>
  <si>
    <t xml:space="preserve">ELISEO VERON                                      </t>
  </si>
  <si>
    <t>HACIA UNA MEDIACIÓN DE CALIDAD</t>
  </si>
  <si>
    <t xml:space="preserve">Florencia Brandoni                                </t>
  </si>
  <si>
    <t>PRINCIPIO DEL PLACER Y OTROS CUENTOS EL</t>
  </si>
  <si>
    <t xml:space="preserve">José Emilio Pacheco                               </t>
  </si>
  <si>
    <t xml:space="preserve">Hooky (Tomo 3)                                    </t>
  </si>
  <si>
    <t xml:space="preserve">Pinche                                            </t>
  </si>
  <si>
    <t xml:space="preserve">Daniel Rafecas                                    </t>
  </si>
  <si>
    <t xml:space="preserve">Enamórate del problema, no de la solución         </t>
  </si>
  <si>
    <t xml:space="preserve">Uri Levine                                        </t>
  </si>
  <si>
    <t xml:space="preserve">Hijos de la adversidad                            </t>
  </si>
  <si>
    <t>Antonio Valenzuela</t>
  </si>
  <si>
    <t>VIGILANCIA LÍQUIDA</t>
  </si>
  <si>
    <t>EJERCITOS LOS</t>
  </si>
  <si>
    <t>MORIRE, PERO MI MEMORIA SOBREVIVIRA</t>
  </si>
  <si>
    <t>NO SE SI CASARME O COMPRARME UN PERRO</t>
  </si>
  <si>
    <t xml:space="preserve">Hajime no Ippo nº 08                              </t>
  </si>
  <si>
    <t xml:space="preserve">Hajime no Ippo nº 03                              </t>
  </si>
  <si>
    <t xml:space="preserve">Hajime no Ippo nº 01                              </t>
  </si>
  <si>
    <t>EMBROLLOS DEL CUERPO</t>
  </si>
  <si>
    <t xml:space="preserve">1 hábito para cambiarte la vida                   </t>
  </si>
  <si>
    <t xml:space="preserve">Mel Robbins                                       </t>
  </si>
  <si>
    <t xml:space="preserve">Que se mueran los feos                            </t>
  </si>
  <si>
    <t xml:space="preserve">Boris Vian                                        </t>
  </si>
  <si>
    <t xml:space="preserve">Trolardy 2. Trolardy y el misterio de Tutankarbón </t>
  </si>
  <si>
    <t>MAESTROS ERRANTES</t>
  </si>
  <si>
    <t>TEA  BAG</t>
  </si>
  <si>
    <t xml:space="preserve">Manolito Gafotas                                  </t>
  </si>
  <si>
    <t xml:space="preserve">Mejor Manolo                                      </t>
  </si>
  <si>
    <t xml:space="preserve">Pobre Manolito                                    </t>
  </si>
  <si>
    <t xml:space="preserve">Diario de guerra (19141918)                      </t>
  </si>
  <si>
    <t xml:space="preserve">Ernst Jünger                                      </t>
  </si>
  <si>
    <t xml:space="preserve">Solo déjate llevar                                </t>
  </si>
  <si>
    <t xml:space="preserve">Sandra Miró                                       </t>
  </si>
  <si>
    <t xml:space="preserve">La cacería de Hierro                              </t>
  </si>
  <si>
    <t xml:space="preserve">Hajime no Ippo nº 05                              </t>
  </si>
  <si>
    <t xml:space="preserve">Cuando no queden más estrellas que contar         </t>
  </si>
  <si>
    <t>Maria Martinez</t>
  </si>
  <si>
    <t xml:space="preserve">Parasyte nº 01/08                                 </t>
  </si>
  <si>
    <t>La sinfonía del unicornio</t>
  </si>
  <si>
    <t>Arenas movedizas</t>
  </si>
  <si>
    <t>Patria o muerte                                                         XI Premio Tusquets Editores de Novela 2015</t>
  </si>
  <si>
    <t xml:space="preserve">Alberto Barrera Tyszka                            </t>
  </si>
  <si>
    <t xml:space="preserve">En ausencia de la guerra                          </t>
  </si>
  <si>
    <t>DINERO PARA FANTASMAS</t>
  </si>
  <si>
    <t>DESENCUENTROS</t>
  </si>
  <si>
    <t xml:space="preserve">Los dragones del Edén                             </t>
  </si>
  <si>
    <t xml:space="preserve">Carl Sagan                                        </t>
  </si>
  <si>
    <t xml:space="preserve">Con un cassette y un BOLI BIC                     </t>
  </si>
  <si>
    <t xml:space="preserve">Defreds  Jose Á. Gómez Iglesias                  </t>
  </si>
  <si>
    <t xml:space="preserve">David Lagercrantz
</t>
  </si>
  <si>
    <t xml:space="preserve">Con el agua al cuello                             </t>
  </si>
  <si>
    <t>LA ERA DE LAS EXPECTATIVAS LIMITADAS</t>
  </si>
  <si>
    <t>El Volga nace en Europa</t>
  </si>
  <si>
    <t xml:space="preserve">Curzio Malaparte                                  </t>
  </si>
  <si>
    <t xml:space="preserve">Hex Hall 2. Desafío                               </t>
  </si>
  <si>
    <t>Rachel Hawkins</t>
  </si>
  <si>
    <t>Ernesto Sabato</t>
  </si>
  <si>
    <t xml:space="preserve">EL NUEVO ARTE DE VIVIR EL TIEMPO </t>
  </si>
  <si>
    <t xml:space="preserve">JeanLouis ServanSchreiber                       </t>
  </si>
  <si>
    <t xml:space="preserve">Explicaciones de fronteras inexplicables          </t>
  </si>
  <si>
    <t xml:space="preserve">Un Mundo Inmenso                                  </t>
  </si>
  <si>
    <t xml:space="preserve">12 reglas para vivir                              </t>
  </si>
  <si>
    <t xml:space="preserve">Los Beatles  Desde el comienzo (19621966). Tomo </t>
  </si>
  <si>
    <t xml:space="preserve">Paper Girls nº 10                                 </t>
  </si>
  <si>
    <t xml:space="preserve">Tombuctú                                          </t>
  </si>
  <si>
    <t>ESCUCHANDO A CESANNE, DEGAS Y RENOIR(T)</t>
  </si>
  <si>
    <t xml:space="preserve">Ambroise Vollard                                  </t>
  </si>
  <si>
    <t xml:space="preserve">Hajime no Ippo nº 02                              </t>
  </si>
  <si>
    <t xml:space="preserve">Star Wars Darth Vader Tomo nº 01/04               </t>
  </si>
  <si>
    <t xml:space="preserve">Los Compas perdidos en el espacio                 </t>
  </si>
  <si>
    <t xml:space="preserve">Mientras Yubooh duerme                            </t>
  </si>
  <si>
    <t>El síndorme de la impostora</t>
  </si>
  <si>
    <t>Elisabeth Cadoche y Anne de Montarlot</t>
  </si>
  <si>
    <t>Battle Royale</t>
  </si>
  <si>
    <t>Koushum Takami</t>
  </si>
  <si>
    <t xml:space="preserve">Gemma Lienas Massot                               </t>
  </si>
  <si>
    <t xml:space="preserve">La barcarola                                      </t>
  </si>
  <si>
    <t xml:space="preserve">Manolito on the road                              </t>
  </si>
  <si>
    <t xml:space="preserve">El destino de un gato común                       </t>
  </si>
  <si>
    <t xml:space="preserve">El niño                                           </t>
  </si>
  <si>
    <t xml:space="preserve">El pecador de Oxford                              </t>
  </si>
  <si>
    <t>Imperio: Las crónicas de los invasores II</t>
  </si>
  <si>
    <t>Bernardo Stamateas</t>
  </si>
  <si>
    <t>EINSTEIN 1905: UN AÑO MILAGROSO</t>
  </si>
  <si>
    <t xml:space="preserve">John Stachel                                      </t>
  </si>
  <si>
    <t>GUÍA PARA LA CONVIVENCIA EN EL AULA</t>
  </si>
  <si>
    <t xml:space="preserve">Fernández García, Isabel                          </t>
  </si>
  <si>
    <t>NACIMIENTO DEL TIEMPO EL</t>
  </si>
  <si>
    <t xml:space="preserve">Ilya Prigogine                                    </t>
  </si>
  <si>
    <t>FEDERICO SANCHEZ SE DESPIDE DE USTEDES</t>
  </si>
  <si>
    <t xml:space="preserve">Jorge Semprún                                     </t>
  </si>
  <si>
    <t>FILANTROPICO DOCTOR GUILLOTIN EL</t>
  </si>
  <si>
    <t xml:space="preserve">Harold J. Morowitz                                </t>
  </si>
  <si>
    <t>Compas 9. Los Compas y el despertar de la momia</t>
  </si>
  <si>
    <t>Mikecrack, El Trollino y Timba Vk</t>
  </si>
  <si>
    <t xml:space="preserve">Trilogía Fuego 1. Ciudades de humo                </t>
  </si>
  <si>
    <t xml:space="preserve">100 pasatiempos (sopas de letras). Pixar          </t>
  </si>
  <si>
    <t xml:space="preserve">Estravagario                                      </t>
  </si>
  <si>
    <t>CUERPOS ALIADOS Y LUCHA POLÍTICA</t>
  </si>
  <si>
    <t>La fiesta de la insignificancia</t>
  </si>
  <si>
    <t>ANDAMIOS DEL PSICOANÁLISIS</t>
  </si>
  <si>
    <t>TRES LINDAS CUBANAS</t>
  </si>
  <si>
    <t>A CARA O CRUZ</t>
  </si>
  <si>
    <t xml:space="preserve">Manuel Sesma Prieto                               </t>
  </si>
  <si>
    <t xml:space="preserve">Los creadores. Libro de experimentos              </t>
  </si>
  <si>
    <t xml:space="preserve">E-Marketing S.A.                                  </t>
  </si>
  <si>
    <t xml:space="preserve">La hierba roja                                    </t>
  </si>
  <si>
    <t xml:space="preserve">Los mares del sur                                 </t>
  </si>
  <si>
    <t xml:space="preserve">Manuel Vázquez Montalbán                          </t>
  </si>
  <si>
    <t>EL ESTIGMA DEL FRACASO ESCOLAR</t>
  </si>
  <si>
    <t xml:space="preserve">Maddonni, Patricia                                </t>
  </si>
  <si>
    <t xml:space="preserve">Bodegones de Buenos Aires. Edicion aumentada      </t>
  </si>
  <si>
    <t>SOBRE LA TRADUCCIÓN</t>
  </si>
  <si>
    <t xml:space="preserve">Paul Ricoeur                                      </t>
  </si>
  <si>
    <t>VEINTE AﾑOS Y UN DIA</t>
  </si>
  <si>
    <t>QUIEN FUERA DIOS</t>
  </si>
  <si>
    <t xml:space="preserve">Tibor Fischer                                     </t>
  </si>
  <si>
    <t xml:space="preserve">Intensamente. Arte color con frases               </t>
  </si>
  <si>
    <t xml:space="preserve">El camino del libertario                          </t>
  </si>
  <si>
    <t>Obra completa. Del psicoanálisis a la psicología social</t>
  </si>
  <si>
    <t>Pichon Riviére Enrique. Establecimiento y notas de Fernando Fabris, con la colaboración de Joaquín PichonRiviere</t>
  </si>
  <si>
    <t>EL ULTIMÍSIMO LACAN</t>
  </si>
  <si>
    <t xml:space="preserve">Lightyear. La novela                              </t>
  </si>
  <si>
    <t xml:space="preserve">Hooky                                             </t>
  </si>
  <si>
    <t xml:space="preserve">Miriam Bonastre Tur                               </t>
  </si>
  <si>
    <t xml:space="preserve">Horizontal                                        </t>
  </si>
  <si>
    <t>Autores varios</t>
  </si>
  <si>
    <t>EL PEQUEÑO LIBRO DE LAS GRANDE S PREGUNTAS DEL MANAGEMENT</t>
  </si>
  <si>
    <t xml:space="preserve">Jim McGrath                                       </t>
  </si>
  <si>
    <t>CRETA LA BATALLA Y LA RESISTENCIA</t>
  </si>
  <si>
    <t>Juan Villoro</t>
  </si>
  <si>
    <t>La lentitud</t>
  </si>
  <si>
    <t xml:space="preserve">¡Cómo molo!                                       </t>
  </si>
  <si>
    <t xml:space="preserve">Yo y el imbécil                                   </t>
  </si>
  <si>
    <t xml:space="preserve">Especies en extinción                             </t>
  </si>
  <si>
    <t>LA NUEVA INTOLERANCIA RELIGIOSA</t>
  </si>
  <si>
    <t>Javier Moro</t>
  </si>
  <si>
    <t>EL LUGAR DEL HOMBRE EN EL COSMO</t>
  </si>
  <si>
    <t xml:space="preserve">Fred Spier                                        </t>
  </si>
  <si>
    <t>LOS DIALOGOS DEL COMPROMISO</t>
  </si>
  <si>
    <t xml:space="preserve">Matthew McKay                                     </t>
  </si>
  <si>
    <t>CASA DE MATRIONA, SEGUIDO DE INCIDENTE EN LA ESTACION DE KOCHETOV</t>
  </si>
  <si>
    <t>ELOGIO DE LA IRRELIGION</t>
  </si>
  <si>
    <t xml:space="preserve">John Allen Paulos                                 </t>
  </si>
  <si>
    <t>DONDE NO ESTEN USTEDES</t>
  </si>
  <si>
    <t xml:space="preserve">Horacio Castellanos Moya                          </t>
  </si>
  <si>
    <t xml:space="preserve">Mientras Yubooh duerme 4                          </t>
  </si>
  <si>
    <t xml:space="preserve">El libro de Bill                                  </t>
  </si>
  <si>
    <t xml:space="preserve">Alex Hirsch                                       </t>
  </si>
  <si>
    <t xml:space="preserve">Dos hermanas para un rey                          </t>
  </si>
  <si>
    <t xml:space="preserve">Isabel Stilwell                                   </t>
  </si>
  <si>
    <t xml:space="preserve">La psicología del dinero                          </t>
  </si>
  <si>
    <t>Confiar e inspirar</t>
  </si>
  <si>
    <t>Stephen R. Covey</t>
  </si>
  <si>
    <t xml:space="preserve">El futuro del trabajo ya llegó                    </t>
  </si>
  <si>
    <t>La vergüenza</t>
  </si>
  <si>
    <t>ESTAMBUL OTOMANO</t>
  </si>
  <si>
    <t xml:space="preserve">Juan Goytisolo                                    </t>
  </si>
  <si>
    <t>TEATRO DE LA MEMORIA EL</t>
  </si>
  <si>
    <t>UN LENTO APRENDIZAJE</t>
  </si>
  <si>
    <t>TIEMPOS MEJORES</t>
  </si>
  <si>
    <t xml:space="preserve">Eduardo Mendicutti                                </t>
  </si>
  <si>
    <t>HERNAN CORTES</t>
  </si>
  <si>
    <t xml:space="preserve">Juan Miralles                                     </t>
  </si>
  <si>
    <t>TODOS ERAN MIS HIJOS</t>
  </si>
  <si>
    <t>Compas 2. Los Compas escapan de la prisión (edició</t>
  </si>
  <si>
    <t>KROPOTKIN Y LA TRADICIÓN INTELECTUAL ANARQUISTA</t>
  </si>
  <si>
    <t>Ximena Saenz</t>
  </si>
  <si>
    <t>LA VIOLENCIA Y SUS CLAVES</t>
  </si>
  <si>
    <t xml:space="preserve">José Sanmartín                                    </t>
  </si>
  <si>
    <t xml:space="preserve">Estertores de una década. Nueva York '78          </t>
  </si>
  <si>
    <t>SUICIDIO PERFECTO</t>
  </si>
  <si>
    <t>EL DESCUBRIMIENTO DE LA HUMANIDAD</t>
  </si>
  <si>
    <t>PIENSO LUEGO EXIST</t>
  </si>
  <si>
    <t xml:space="preserve">Julian Baggini                                    </t>
  </si>
  <si>
    <t>CAMA DE AURELIA LA</t>
  </si>
  <si>
    <t>HOMBRE QUE SE COMIO EL MUNDO EL</t>
  </si>
  <si>
    <t xml:space="preserve">Jay Rayner                                        </t>
  </si>
  <si>
    <t xml:space="preserve">Salón de Belleza                                  </t>
  </si>
  <si>
    <t xml:space="preserve">Mario Bellatín                                    </t>
  </si>
  <si>
    <t xml:space="preserve">Hay algo matando niños nº 06                      </t>
  </si>
  <si>
    <t xml:space="preserve">La neurona exploradora. Necesito un abrazo        </t>
  </si>
  <si>
    <t xml:space="preserve">Isabel Rojas Estapé                               </t>
  </si>
  <si>
    <t xml:space="preserve">Robot salvaje (Tiein)                            </t>
  </si>
  <si>
    <t xml:space="preserve">Peter Brown                                       </t>
  </si>
  <si>
    <t>LENIN y TROTSKY Los dragones de Marx</t>
  </si>
  <si>
    <t>Alejandro Horowicz</t>
  </si>
  <si>
    <t xml:space="preserve">La novela del verano (Beach Read)                 </t>
  </si>
  <si>
    <t xml:space="preserve">La Real Academia Española. Vida e historia        </t>
  </si>
  <si>
    <t xml:space="preserve">Víctor García de la Concha                        </t>
  </si>
  <si>
    <t xml:space="preserve">S de silencio                                     </t>
  </si>
  <si>
    <t>BAÚL DE TESOROS MATEMÁTICOS</t>
  </si>
  <si>
    <t xml:space="preserve">Ian Stewart                                       </t>
  </si>
  <si>
    <t>LA GLOBALIZACIÓN IMAGINADA</t>
  </si>
  <si>
    <t>LA EDUCACIÓN ESTÉTICA</t>
  </si>
  <si>
    <t xml:space="preserve">Gennari, Mario                                    </t>
  </si>
  <si>
    <t>EL TRIÁNGULO TÓXICO</t>
  </si>
  <si>
    <t xml:space="preserve">Susan NolenHoeksema                              </t>
  </si>
  <si>
    <t>PARADOJA DEL AMOR LA</t>
  </si>
  <si>
    <t xml:space="preserve">Pascal Bruckner                                   </t>
  </si>
  <si>
    <t>GRAN AVENTURA DE LOS PRIMEROS HOMBRES EUROPEOS LA</t>
  </si>
  <si>
    <t xml:space="preserve">Henry de Lumley                                   </t>
  </si>
  <si>
    <t>PROHIBIDO ABURRIRSE ( Y ABURRIR)</t>
  </si>
  <si>
    <t xml:space="preserve">Crezco un poco cada día - Mickey                  </t>
  </si>
  <si>
    <t xml:space="preserve">La biblioteca de los nuevos comienzos             </t>
  </si>
  <si>
    <t xml:space="preserve">Michiko Aoyama                                    </t>
  </si>
  <si>
    <t>El amor es imposible</t>
  </si>
  <si>
    <t>Dario Z</t>
  </si>
  <si>
    <t xml:space="preserve">Mi amor de Wattpad                                </t>
  </si>
  <si>
    <t>Ariana Godoy</t>
  </si>
  <si>
    <t>Cesar Aira</t>
  </si>
  <si>
    <t>Milena</t>
  </si>
  <si>
    <t xml:space="preserve">Margarete BuberNeumann                           </t>
  </si>
  <si>
    <t>EDICION DE LIBROS EN TIEMPOS DE CAMBIOS</t>
  </si>
  <si>
    <t xml:space="preserve">Los 7 habitos de la gente altamente...            </t>
  </si>
  <si>
    <t xml:space="preserve">Usagi Yojimbo Fantagraphics Integral nº 02/02     </t>
  </si>
  <si>
    <t>Cuentos inconclusos de Númeror y la Tierra Media (edición revisada)</t>
  </si>
  <si>
    <t>J.R.R. Tolkien</t>
  </si>
  <si>
    <t xml:space="preserve">Compas 8. Los Compas y la aventura en miniatura   </t>
  </si>
  <si>
    <t xml:space="preserve">La mesa de los galanes (NE)                       </t>
  </si>
  <si>
    <t>Tea Stilton</t>
  </si>
  <si>
    <t xml:space="preserve">Crea tus sueños                                   </t>
  </si>
  <si>
    <t>LunaDangelis</t>
  </si>
  <si>
    <t xml:space="preserve">317 kilómetros y dos salidas de emergencia        </t>
  </si>
  <si>
    <t>Loreto Sesma</t>
  </si>
  <si>
    <t>MUERTE DE UNA HEROINA ROJA</t>
  </si>
  <si>
    <t xml:space="preserve">Stilton 10 Cuatro ratones en la selva negra      </t>
  </si>
  <si>
    <t>UN PEZ EN LA HIGUERA</t>
  </si>
  <si>
    <t xml:space="preserve">David Bellos                                      </t>
  </si>
  <si>
    <t>LAS CASAS DE LA VIDA</t>
  </si>
  <si>
    <t xml:space="preserve">TeresaM. Sala                                    </t>
  </si>
  <si>
    <t xml:space="preserve">Dublinesca                                        </t>
  </si>
  <si>
    <t xml:space="preserve">DIGIWORLD AMERICA LATINA </t>
  </si>
  <si>
    <t xml:space="preserve">Fundación Telefónica                              </t>
  </si>
  <si>
    <t>EL CANON (T)</t>
  </si>
  <si>
    <t xml:space="preserve">Natalie Angier                                    </t>
  </si>
  <si>
    <t>ULTIMA NOCHE EN TWISTED RIVER LA</t>
  </si>
  <si>
    <t xml:space="preserve">La hora azul                                      </t>
  </si>
  <si>
    <t>Paula Hawkins</t>
  </si>
  <si>
    <t xml:space="preserve">Heaven Official's Blessing nº 01                  </t>
  </si>
  <si>
    <t xml:space="preserve">Recetas del mundo de H.P. Lovecraft               </t>
  </si>
  <si>
    <t xml:space="preserve">Olivia Luna Eldritch                              </t>
  </si>
  <si>
    <t>Las Guerreras Maxwell, 6. Un corazón entre tú y yo</t>
  </si>
  <si>
    <t>Aristóteles y Dante se sumergen en las aguas del m</t>
  </si>
  <si>
    <t xml:space="preserve">Benjamin Alire Saenz                              </t>
  </si>
  <si>
    <t xml:space="preserve">En el juego de los niños (prov.)                  </t>
  </si>
  <si>
    <t>UN EJÉRCITO AL AMANECER</t>
  </si>
  <si>
    <t>Nicolas Barreau</t>
  </si>
  <si>
    <t>El enigma de China</t>
  </si>
  <si>
    <t>A TIRO LIMPIO</t>
  </si>
  <si>
    <t xml:space="preserve">Tu propósito de alma                              </t>
  </si>
  <si>
    <t xml:space="preserve">Pablo Flores                                      </t>
  </si>
  <si>
    <t xml:space="preserve">Activa tus mitocondrias                           </t>
  </si>
  <si>
    <t xml:space="preserve">¿Y a ti qué te pica?                              </t>
  </si>
  <si>
    <t xml:space="preserve">Los desposeídos                                   </t>
  </si>
  <si>
    <t xml:space="preserve">Spidey salva el día                               </t>
  </si>
  <si>
    <t xml:space="preserve">Mi enseñanza y otras lecciones                    </t>
  </si>
  <si>
    <t xml:space="preserve">Canciones del más acá (Bk)                        </t>
  </si>
  <si>
    <t>Frozen 2.  Mi primer maletín de cuentos, actividad</t>
  </si>
  <si>
    <t xml:space="preserve">Cuentos de la selva                               </t>
  </si>
  <si>
    <t>QUIROGA  HORACIO</t>
  </si>
  <si>
    <t xml:space="preserve">El país de las últimas cosas                      </t>
  </si>
  <si>
    <t xml:space="preserve">Los corruptores                                   </t>
  </si>
  <si>
    <t xml:space="preserve">Celestino antes del alba                          </t>
  </si>
  <si>
    <t>MUERTE DE MONTAIGNE LA</t>
  </si>
  <si>
    <t xml:space="preserve">Jorge Edwards                                     </t>
  </si>
  <si>
    <t>LO QUE QUEDA POR VIVIR</t>
  </si>
  <si>
    <t>HISTORIA DEL HOMBRE LA</t>
  </si>
  <si>
    <t xml:space="preserve">Yves Coppens                                      </t>
  </si>
  <si>
    <t xml:space="preserve">Los Compas y la Entidad.Exe                       </t>
  </si>
  <si>
    <t xml:space="preserve">La granja de Zenón. Pequeños artistas             </t>
  </si>
  <si>
    <t xml:space="preserve">Lightyear. Libro de arte y viajes espaciales      </t>
  </si>
  <si>
    <t>Próxima estación, Atenas</t>
  </si>
  <si>
    <t xml:space="preserve">Paper Girls nº 08                                 </t>
  </si>
  <si>
    <t xml:space="preserve">La rebelión de las formas                         </t>
  </si>
  <si>
    <t xml:space="preserve">Estéticas de lo extremo                           </t>
  </si>
  <si>
    <t>OLIVERAS  MARIA ELENA</t>
  </si>
  <si>
    <t xml:space="preserve">Anotaciones del día y de la nocheCorazón aventur </t>
  </si>
  <si>
    <t>RAZÓN, FE Y REVOLUCIÓN</t>
  </si>
  <si>
    <t>EDUCAR A NIÑOS Y NIÑAS DE 0 A 6 AÑOS</t>
  </si>
  <si>
    <t>EL MUNDO DE LAS MUJERES</t>
  </si>
  <si>
    <t xml:space="preserve">Alain Touraine                                    </t>
  </si>
  <si>
    <t>MAS ARBOLES QUE RAMAS</t>
  </si>
  <si>
    <t xml:space="preserve">El libro de Bill Tapa Dura                        </t>
  </si>
  <si>
    <t xml:space="preserve">Breve historia de los argentinos                  </t>
  </si>
  <si>
    <t>El cuarto arcano 1</t>
  </si>
  <si>
    <t xml:space="preserve">Zodíaco nº 06/13                                  </t>
  </si>
  <si>
    <t xml:space="preserve">Los tesoros de U2                                 </t>
  </si>
  <si>
    <t>Brian Boyd</t>
  </si>
  <si>
    <t xml:space="preserve">Una mujer única                                   </t>
  </si>
  <si>
    <t>Ernesto Tenembaum</t>
  </si>
  <si>
    <t xml:space="preserve">Stilton 45 El maratón mas loco                   </t>
  </si>
  <si>
    <t>LA GUERRA NUCLEAR Y LA CATÁSTROFE AMBIENTAL</t>
  </si>
  <si>
    <t>LA RIQUEZA DEL HOMBRE (T)</t>
  </si>
  <si>
    <t xml:space="preserve">Peter Jay                                         </t>
  </si>
  <si>
    <t>PASO A PASO</t>
  </si>
  <si>
    <t xml:space="preserve">Sarah Newman                                      </t>
  </si>
  <si>
    <t xml:space="preserve">Patria y familia                                  </t>
  </si>
  <si>
    <t>Sebastián Wainraich</t>
  </si>
  <si>
    <t xml:space="preserve">Notas al pie                                      </t>
  </si>
  <si>
    <t xml:space="preserve">La conspiración                                   </t>
  </si>
  <si>
    <t>CUÁNDO. LA CIENCIA DE ENCONTRAR EL MOMENTO PRECISO</t>
  </si>
  <si>
    <t>Laura Gallego</t>
  </si>
  <si>
    <t xml:space="preserve">Paper Girls nº 07                                 </t>
  </si>
  <si>
    <t>INDIVIDUACIÓN, PRECARIEDAD, INSEGURIDAD</t>
  </si>
  <si>
    <t xml:space="preserve">Castel, Robert                                    </t>
  </si>
  <si>
    <t>IMPERIO (COMPACTO)</t>
  </si>
  <si>
    <t xml:space="preserve">Michael Hardt                                     </t>
  </si>
  <si>
    <t xml:space="preserve">Efemérides. 20 de junio                           </t>
  </si>
  <si>
    <t>APRENDIZAJE A LO LARGO DE LA VIDA EN LA PRAC</t>
  </si>
  <si>
    <t xml:space="preserve">Norman Longworth                                  </t>
  </si>
  <si>
    <t xml:space="preserve">LA BUENA OPCION                              </t>
  </si>
  <si>
    <t xml:space="preserve">Wendy Fischman                                    </t>
  </si>
  <si>
    <t xml:space="preserve">Un día sin zapatos                                </t>
  </si>
  <si>
    <t xml:space="preserve">Mycoskie, Blake                                   </t>
  </si>
  <si>
    <t xml:space="preserve">Cara a cara Verano 20242025                      </t>
  </si>
  <si>
    <t xml:space="preserve">Historias inconscientes                           </t>
  </si>
  <si>
    <t xml:space="preserve">La afectividad en la escuela                      </t>
  </si>
  <si>
    <t xml:space="preserve">Carina V. Kaplan                                  </t>
  </si>
  <si>
    <t xml:space="preserve">HISTORIA DEL SIGLO XX </t>
  </si>
  <si>
    <t xml:space="preserve">El delantero centro fue asesinado al atardecer    </t>
  </si>
  <si>
    <t>Manuel Vázquez Montalbán</t>
  </si>
  <si>
    <t>CEGUERA MORAL</t>
  </si>
  <si>
    <t xml:space="preserve">Sampler Spawn DCGE 2016                           </t>
  </si>
  <si>
    <t>CÓMO LEER LITERATURA</t>
  </si>
  <si>
    <t>LOS HUNDIDOS Y LOS SALVADOS</t>
  </si>
  <si>
    <t xml:space="preserve">LA IMPARABLE CONQUISTA CHINA </t>
  </si>
  <si>
    <t xml:space="preserve">Heriberto Araújo                                  </t>
  </si>
  <si>
    <t xml:space="preserve">El cine por asalto                                </t>
  </si>
  <si>
    <t>SENDEROS DEL ANÁLISIS</t>
  </si>
  <si>
    <t>SOY HIJO DE LOS EVUZOK</t>
  </si>
  <si>
    <t xml:space="preserve">Lluís Mallart Guimerà                             </t>
  </si>
  <si>
    <t>Pedido</t>
  </si>
  <si>
    <t>Este formulario es una solicitud de presupuesto.</t>
  </si>
  <si>
    <t>Con la confirmación del stock disponible, en el caso de que contemos con stock para el pedido completo, enviaremos la confirmación con el numero de pedido.</t>
  </si>
  <si>
    <t xml:space="preserve">SARMIENTO                                         </t>
  </si>
  <si>
    <t xml:space="preserve">ASOCIACION CIVIL EL ARTE ES REALIDAD              </t>
  </si>
  <si>
    <t>CLUB SOCIAL,DEPORTIVO Y BIB POP M.MORENO LA CALERA</t>
  </si>
  <si>
    <t xml:space="preserve">BIBLIOTECA POPULAR LA HUELLA                      </t>
  </si>
  <si>
    <t xml:space="preserve">BIBLIOTECA POPULAR ESTACION CULTURAL              </t>
  </si>
  <si>
    <t xml:space="preserve">BIBLIOTECA POPULAR JOSE ZUBIAUR BP 2596           </t>
  </si>
  <si>
    <t xml:space="preserve">ASOC CIVIL CON PERS JURIDICA BP SUEÑOS DE PAPEL   </t>
  </si>
  <si>
    <t xml:space="preserve">BIB POPULAR CENTENO                               </t>
  </si>
  <si>
    <t>NRO DE PEDIDO</t>
  </si>
  <si>
    <t>NRO DE CUENTA</t>
  </si>
  <si>
    <t>NRO DE BIBLIOTECA</t>
  </si>
  <si>
    <t>CANTIDAD</t>
  </si>
  <si>
    <t>REMITO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</si>
</sst>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5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0" fontId="3" fillId="0" borderId="0" xfId="0" applyFont="1"/>
    <xf numFmtId="0" fontId="0" fillId="0" borderId="1" xfId="0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43" fontId="0" fillId="2" borderId="1" xfId="0" applyNumberFormat="1" applyFill="1" applyBorder="1"/>
    <xf numFmtId="0" fontId="6" fillId="0" borderId="0" xfId="0" applyFont="1"/>
    <xf numFmtId="0" fontId="7" fillId="0" borderId="0" xfId="0" applyFont="1"/>
    <xf numFmtId="0" fontId="7" fillId="0" borderId="0" xfId="0" quotePrefix="1" applyFont="1"/>
    <xf numFmtId="17" fontId="0" fillId="0" borderId="1" xfId="0" applyNumberFormat="1" applyBorder="1"/>
    <xf numFmtId="0" fontId="8" fillId="0" borderId="0" xfId="0" applyFont="1"/>
    <xf numFmtId="0" fontId="0" fillId="3" borderId="1" xfId="0" applyFill="1" applyBorder="1" applyProtection="1">
      <protection locked="0"/>
    </xf>
    <xf numFmtId="0" fontId="9" fillId="0" borderId="0" xfId="2" applyAlignment="1" applyProtection="1"/>
    <xf numFmtId="0" fontId="5" fillId="4" borderId="5" xfId="0" applyFont="1" applyFill="1" applyBorder="1"/>
    <xf numFmtId="0" fontId="0" fillId="4" borderId="5" xfId="0" applyFill="1" applyBorder="1" applyProtection="1">
      <protection locked="0"/>
    </xf>
    <xf numFmtId="43" fontId="0" fillId="0" borderId="1" xfId="1" applyFont="1" applyBorder="1" applyProtection="1">
      <protection locked="0"/>
    </xf>
    <xf numFmtId="0" fontId="13" fillId="0" borderId="0" xfId="0" applyFont="1"/>
    <xf numFmtId="0" fontId="14" fillId="0" borderId="0" xfId="0" applyFont="1"/>
    <xf numFmtId="0" fontId="8" fillId="0" borderId="0" xfId="0" applyFont="1" applyFill="1" applyBorder="1"/>
    <xf numFmtId="0" fontId="0" fillId="0" borderId="0" xfId="0" applyFill="1" applyBorder="1"/>
    <xf numFmtId="1" fontId="0" fillId="0" borderId="0" xfId="0" applyNumberFormat="1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Alignment="1"/>
    <xf numFmtId="0" fontId="0" fillId="0" borderId="0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15" fillId="5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</cellXfs>
  <cellStyles count="8">
    <cellStyle name="Hipervínculo" xfId="2" builtinId="8"/>
    <cellStyle name="Hipervínculo 2" xfId="6"/>
    <cellStyle name="Millares" xfId="1" builtinId="3"/>
    <cellStyle name="Millares 2" xfId="5"/>
    <cellStyle name="Normal" xfId="0" builtinId="0"/>
    <cellStyle name="Normal 2" xfId="3"/>
    <cellStyle name="Normal 2 2" xfId="7"/>
    <cellStyle name="Normal 3" xfId="4"/>
  </cellStyles>
  <dxfs count="3">
    <dxf>
      <font>
        <b val="0"/>
        <i/>
        <color theme="0" tint="-0.34998626667073579"/>
      </font>
    </dxf>
    <dxf>
      <fill>
        <patternFill>
          <bgColor theme="5" tint="0.3999450666829432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0</xdr:rowOff>
    </xdr:from>
    <xdr:to>
      <xdr:col>9</xdr:col>
      <xdr:colOff>244141</xdr:colOff>
      <xdr:row>8</xdr:row>
      <xdr:rowOff>180975</xdr:rowOff>
    </xdr:to>
    <xdr:pic>
      <xdr:nvPicPr>
        <xdr:cNvPr id="2" name="1 Imagen" descr="Logo Edit. Planeta  200x200px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6975" y="0"/>
          <a:ext cx="21717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32"/>
  <sheetViews>
    <sheetView showGridLines="0" workbookViewId="0">
      <selection activeCell="A14" sqref="A14"/>
    </sheetView>
  </sheetViews>
  <sheetFormatPr baseColWidth="10" defaultColWidth="11.42578125" defaultRowHeight="15"/>
  <cols>
    <col min="1" max="1" width="15.28515625" customWidth="1"/>
  </cols>
  <sheetData>
    <row r="1" spans="1:3" ht="21">
      <c r="A1" s="11" t="s">
        <v>0</v>
      </c>
    </row>
    <row r="3" spans="1:3">
      <c r="A3" t="s">
        <v>2301</v>
      </c>
    </row>
    <row r="4" spans="1:3">
      <c r="A4" t="s">
        <v>1</v>
      </c>
    </row>
    <row r="6" spans="1:3">
      <c r="A6" s="1" t="s">
        <v>2</v>
      </c>
    </row>
    <row r="7" spans="1:3">
      <c r="A7" s="1"/>
    </row>
    <row r="8" spans="1:3">
      <c r="A8" t="s">
        <v>3</v>
      </c>
    </row>
    <row r="9" spans="1:3">
      <c r="A9" t="s">
        <v>4</v>
      </c>
    </row>
    <row r="10" spans="1:3">
      <c r="A10" t="s">
        <v>2302</v>
      </c>
    </row>
    <row r="11" spans="1:3" ht="15.75">
      <c r="A11" s="12" t="s">
        <v>2303</v>
      </c>
      <c r="B11" s="12"/>
      <c r="C11" s="12"/>
    </row>
    <row r="12" spans="1:3" ht="15.75">
      <c r="A12" s="12"/>
      <c r="B12" s="12"/>
      <c r="C12" s="12"/>
    </row>
    <row r="13" spans="1:3" ht="15.75">
      <c r="A13" s="12"/>
      <c r="B13" s="12"/>
      <c r="C13" s="12"/>
    </row>
    <row r="14" spans="1:3" ht="15.75">
      <c r="A14" s="12" t="s">
        <v>5368</v>
      </c>
      <c r="B14" s="12"/>
      <c r="C14" s="12"/>
    </row>
    <row r="15" spans="1:3" ht="15.75">
      <c r="A15" s="12" t="s">
        <v>5369</v>
      </c>
      <c r="B15" s="12"/>
      <c r="C15" s="12"/>
    </row>
    <row r="16" spans="1:3" ht="15.75">
      <c r="A16" s="12" t="s">
        <v>2304</v>
      </c>
      <c r="B16" s="12"/>
      <c r="C16" s="12"/>
    </row>
    <row r="17" spans="1:7" ht="15.75">
      <c r="A17" s="12" t="s">
        <v>5</v>
      </c>
      <c r="B17" s="12"/>
      <c r="C17" s="12"/>
    </row>
    <row r="18" spans="1:7" ht="15.75">
      <c r="A18" s="12" t="s">
        <v>2305</v>
      </c>
      <c r="B18" s="12"/>
      <c r="C18" s="12"/>
    </row>
    <row r="19" spans="1:7" ht="15.75">
      <c r="A19" s="12"/>
      <c r="B19" s="12"/>
      <c r="C19" s="12"/>
    </row>
    <row r="20" spans="1:7" ht="15.75">
      <c r="A20" s="12"/>
      <c r="B20" s="12"/>
      <c r="C20" s="12"/>
    </row>
    <row r="21" spans="1:7" ht="15.75">
      <c r="A21" s="12"/>
      <c r="B21" s="12"/>
      <c r="C21" s="12"/>
    </row>
    <row r="22" spans="1:7" ht="15.75">
      <c r="A22" s="12"/>
      <c r="B22" s="12"/>
      <c r="C22" s="12"/>
    </row>
    <row r="23" spans="1:7" ht="15.75">
      <c r="A23" s="12"/>
      <c r="B23" s="13"/>
      <c r="C23" s="12"/>
    </row>
    <row r="24" spans="1:7" ht="15.75">
      <c r="A24" s="12"/>
      <c r="B24" s="12"/>
      <c r="C24" s="12"/>
    </row>
    <row r="25" spans="1:7" ht="15.75">
      <c r="A25" s="12"/>
      <c r="B25" s="12"/>
      <c r="C25" s="12"/>
    </row>
    <row r="26" spans="1:7" ht="15.75">
      <c r="A26" s="12"/>
      <c r="B26" s="12"/>
      <c r="C26" s="12"/>
    </row>
    <row r="27" spans="1:7" ht="15.75">
      <c r="A27" s="12"/>
      <c r="B27" s="12"/>
      <c r="C27" s="12"/>
    </row>
    <row r="28" spans="1:7" ht="15.75">
      <c r="A28" s="12"/>
      <c r="B28" s="12"/>
      <c r="C28" s="12"/>
    </row>
    <row r="30" spans="1:7" ht="15.75">
      <c r="A30" s="12"/>
      <c r="G30" s="17"/>
    </row>
    <row r="31" spans="1:7" ht="15.75">
      <c r="A31" s="12"/>
    </row>
    <row r="32" spans="1:7" ht="15.75">
      <c r="A32" s="12"/>
    </row>
  </sheetData>
  <sheetProtection password="CF71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15"/>
  <sheetViews>
    <sheetView showGridLines="0" tabSelected="1" zoomScale="95" zoomScaleNormal="95" workbookViewId="0">
      <selection activeCell="H15" sqref="H15"/>
    </sheetView>
  </sheetViews>
  <sheetFormatPr baseColWidth="10" defaultColWidth="11.42578125" defaultRowHeight="15"/>
  <cols>
    <col min="1" max="2" width="15.28515625" customWidth="1"/>
    <col min="3" max="3" width="14.140625" customWidth="1"/>
    <col min="4" max="4" width="10.5703125" customWidth="1"/>
    <col min="5" max="5" width="17.85546875" customWidth="1"/>
    <col min="6" max="6" width="35.42578125" customWidth="1"/>
    <col min="7" max="7" width="22.42578125" customWidth="1"/>
    <col min="8" max="8" width="17.140625" customWidth="1"/>
    <col min="9" max="9" width="17.42578125" customWidth="1"/>
    <col min="10" max="10" width="19" customWidth="1"/>
    <col min="16384" max="16384" width="16.28515625" bestFit="1" customWidth="1"/>
  </cols>
  <sheetData>
    <row r="1" spans="1:9 16384:16384">
      <c r="XFD1" s="25">
        <f ca="1">TODAY()</f>
        <v>45761</v>
      </c>
    </row>
    <row r="2" spans="1:9 16384:16384">
      <c r="XFD2" s="19" t="str">
        <f>IF('SOLICITUD DE PEDIDO'!$I$13="SIN CUENTA","",IF('SOLICITUD DE PEDIDO'!$C$7=0,"","BP"&amp;'SOLICITUD DE PEDIDO'!$C$7&amp;'SOLICITUD DE PEDIDO'!$XFD$1))</f>
        <v/>
      </c>
    </row>
    <row r="4" spans="1:9 16384:16384" ht="15.75">
      <c r="A4" s="5" t="s">
        <v>6</v>
      </c>
      <c r="B4" s="5"/>
      <c r="C4" s="6"/>
    </row>
    <row r="6" spans="1:9 16384:16384">
      <c r="A6" s="28" t="s">
        <v>7</v>
      </c>
      <c r="B6" s="28"/>
      <c r="C6" s="30"/>
      <c r="D6" s="31"/>
      <c r="E6" s="31"/>
      <c r="F6" s="32"/>
      <c r="G6" s="15" t="s">
        <v>8</v>
      </c>
    </row>
    <row r="7" spans="1:9 16384:16384">
      <c r="A7" s="28" t="s">
        <v>9</v>
      </c>
      <c r="B7" s="28"/>
      <c r="C7" s="16"/>
      <c r="D7" s="26"/>
      <c r="E7" s="26"/>
      <c r="F7" s="26"/>
      <c r="G7" s="15" t="s">
        <v>8</v>
      </c>
    </row>
    <row r="8" spans="1:9 16384:16384">
      <c r="A8" s="28" t="s">
        <v>10</v>
      </c>
      <c r="B8" s="28"/>
      <c r="C8" s="30"/>
      <c r="D8" s="31"/>
      <c r="E8" s="31"/>
      <c r="F8" s="32"/>
      <c r="G8" s="15" t="s">
        <v>8</v>
      </c>
    </row>
    <row r="9" spans="1:9 16384:16384">
      <c r="A9" s="28" t="s">
        <v>11</v>
      </c>
      <c r="B9" s="28"/>
      <c r="C9" s="30"/>
      <c r="D9" s="31"/>
      <c r="E9" s="31"/>
      <c r="F9" s="32"/>
      <c r="G9" s="15" t="s">
        <v>8</v>
      </c>
    </row>
    <row r="10" spans="1:9 16384:16384">
      <c r="A10" s="28" t="s">
        <v>12</v>
      </c>
      <c r="B10" s="28"/>
      <c r="C10" s="30"/>
      <c r="D10" s="31"/>
      <c r="E10" s="31"/>
      <c r="F10" s="32"/>
      <c r="G10" s="15" t="s">
        <v>8</v>
      </c>
    </row>
    <row r="11" spans="1:9 16384:16384">
      <c r="A11" s="28" t="s">
        <v>13</v>
      </c>
      <c r="B11" s="28"/>
      <c r="C11" s="16"/>
      <c r="D11" s="26"/>
      <c r="E11" s="26"/>
      <c r="F11" s="26"/>
      <c r="G11" s="15" t="s">
        <v>8</v>
      </c>
    </row>
    <row r="12" spans="1:9 16384:16384">
      <c r="A12" s="28" t="s">
        <v>14</v>
      </c>
      <c r="B12" s="28"/>
      <c r="C12" s="16"/>
      <c r="D12" s="26"/>
      <c r="E12" s="26"/>
      <c r="F12" s="26"/>
      <c r="G12" s="15" t="s">
        <v>8</v>
      </c>
    </row>
    <row r="13" spans="1:9 16384:16384">
      <c r="A13" s="28" t="s">
        <v>15</v>
      </c>
      <c r="B13" s="28"/>
      <c r="C13" s="16"/>
      <c r="D13" s="26"/>
      <c r="E13" s="26"/>
      <c r="F13" s="26"/>
      <c r="G13" s="15" t="s">
        <v>8</v>
      </c>
      <c r="H13" s="1" t="s">
        <v>16</v>
      </c>
      <c r="I13" s="18" t="str">
        <f>IF(ISERROR(VLOOKUP(C13,CUENTAS!$A$2:$B$1500,2,FALSE)),"SIN CUENTA",VLOOKUP(C13,CUENTAS!$A$2:$B$1500,2,FALSE))</f>
        <v>SIN CUENTA</v>
      </c>
    </row>
    <row r="14" spans="1:9 16384:16384">
      <c r="A14" s="28" t="s">
        <v>17</v>
      </c>
      <c r="B14" s="28"/>
      <c r="C14" s="30"/>
      <c r="D14" s="31"/>
      <c r="E14" s="31"/>
      <c r="F14" s="32"/>
      <c r="G14" s="15" t="s">
        <v>8</v>
      </c>
    </row>
    <row r="15" spans="1:9 16384:16384">
      <c r="A15" s="28" t="s">
        <v>18</v>
      </c>
      <c r="B15" s="28"/>
      <c r="C15" s="16"/>
      <c r="D15" s="26"/>
      <c r="E15" s="26"/>
      <c r="F15" s="26"/>
      <c r="G15" s="15" t="s">
        <v>8</v>
      </c>
      <c r="H15" s="1" t="s">
        <v>5382</v>
      </c>
      <c r="I15" s="19"/>
    </row>
    <row r="16" spans="1:9 16384:16384">
      <c r="A16" s="1"/>
      <c r="B16" s="1"/>
    </row>
    <row r="17" spans="1:10">
      <c r="A17" s="34"/>
      <c r="B17" s="34"/>
      <c r="C17" s="29"/>
      <c r="D17" s="29"/>
      <c r="E17" s="29"/>
      <c r="F17" s="29"/>
      <c r="G17" s="23"/>
      <c r="H17" s="3"/>
      <c r="I17" s="9" t="s">
        <v>19</v>
      </c>
    </row>
    <row r="18" spans="1:10">
      <c r="A18" s="34"/>
      <c r="B18" s="34"/>
      <c r="C18" s="29"/>
      <c r="D18" s="29"/>
      <c r="E18" s="29"/>
      <c r="F18" s="29"/>
      <c r="G18" s="23"/>
      <c r="H18" s="8" t="s">
        <v>20</v>
      </c>
      <c r="I18" s="4">
        <f>SUM(J24:J115)</f>
        <v>0</v>
      </c>
    </row>
    <row r="19" spans="1:10">
      <c r="A19" s="34"/>
      <c r="B19" s="34"/>
      <c r="C19" s="29"/>
      <c r="D19" s="29"/>
      <c r="E19" s="29"/>
      <c r="F19" s="29"/>
      <c r="G19" s="23"/>
      <c r="H19" s="8" t="s">
        <v>21</v>
      </c>
      <c r="I19" s="20"/>
    </row>
    <row r="20" spans="1:10">
      <c r="A20" s="34"/>
      <c r="B20" s="34"/>
      <c r="C20" s="29"/>
      <c r="D20" s="29"/>
      <c r="E20" s="29"/>
      <c r="F20" s="29"/>
      <c r="G20" s="24"/>
      <c r="H20" s="2" t="s">
        <v>22</v>
      </c>
      <c r="I20" s="10">
        <f>I18+I19</f>
        <v>0</v>
      </c>
    </row>
    <row r="21" spans="1:10">
      <c r="A21" s="1"/>
      <c r="B21" s="1"/>
      <c r="C21" s="1"/>
      <c r="D21" s="1"/>
    </row>
    <row r="22" spans="1:10" ht="30" customHeight="1">
      <c r="C22" s="33" t="s">
        <v>23</v>
      </c>
      <c r="D22" s="33"/>
    </row>
    <row r="23" spans="1:10">
      <c r="A23" s="2" t="s">
        <v>24</v>
      </c>
      <c r="B23" s="2" t="s">
        <v>5367</v>
      </c>
      <c r="C23" s="2" t="s">
        <v>25</v>
      </c>
      <c r="D23" s="2" t="s">
        <v>26</v>
      </c>
      <c r="E23" s="2" t="s">
        <v>27</v>
      </c>
      <c r="F23" s="2" t="s">
        <v>28</v>
      </c>
      <c r="G23" s="2" t="s">
        <v>29</v>
      </c>
      <c r="H23" s="2" t="s">
        <v>30</v>
      </c>
      <c r="I23" s="2" t="s">
        <v>31</v>
      </c>
      <c r="J23" s="2" t="s">
        <v>32</v>
      </c>
    </row>
    <row r="24" spans="1:10">
      <c r="A24" s="3" t="str">
        <f>IF(C24="","No completar",IF(I$13="SIN CUENTA",C$7,I$13))</f>
        <v>No completar</v>
      </c>
      <c r="B24" s="3" t="str">
        <f>IF(C24="","No completar",PEDIDO!$A$2)</f>
        <v>No completar</v>
      </c>
      <c r="C24" s="7"/>
      <c r="E24" s="3" t="str">
        <f>IF(C24="","No completar",IF(ISERROR(VLOOKUP($C24,CATALOGO!$A$2:$E$3000,2,FALSE)),"",VLOOKUP($C24,CATALOGO!$A$2:$E$3000,2,FALSE)))</f>
        <v>No completar</v>
      </c>
      <c r="F24" s="3" t="str">
        <f>IF(C24="","No completar",IF(ISERROR(VLOOKUP($C24,CATALOGO!$A$2:$E$3000,3,FALSE)),"",VLOOKUP($C24,CATALOGO!$A$2:$E$3000,3,FALSE)))</f>
        <v>No completar</v>
      </c>
      <c r="G24" s="3" t="str">
        <f>IF(C24="","No completar",IF(ISERROR(VLOOKUP($C24,CATALOGO!$A$2:$E$3000,4,FALSE)),"",VLOOKUP($C24,CATALOGO!$A$2:$E$3000,4,FALSE)))</f>
        <v>No completar</v>
      </c>
      <c r="H24" s="4" t="str">
        <f>IF(C24="","No completar",IF(ISERROR(VLOOKUP($C24,CATALOGO!$A$2:$E$3000,5,FALSE)),"",VLOOKUP($C24,CATALOGO!$A$2:$E$3000,5,FALSE)))</f>
        <v>No completar</v>
      </c>
      <c r="I24" s="4">
        <f>IF(ISERROR(H24*0.5),0,H24*0.5)</f>
        <v>0</v>
      </c>
      <c r="J24" s="4">
        <f>D24*I24</f>
        <v>0</v>
      </c>
    </row>
    <row r="25" spans="1:10">
      <c r="A25" s="3" t="str">
        <f t="shared" ref="A25:A88" si="0">IF(C25="","No completar",IF(I$13="SIN CUENTA",C$7,I$13))</f>
        <v>No completar</v>
      </c>
      <c r="B25" s="3" t="str">
        <f>IF(C25="","No completar",PEDIDO!$A$2)</f>
        <v>No completar</v>
      </c>
      <c r="C25" s="7"/>
      <c r="D25" s="7"/>
      <c r="E25" s="3" t="str">
        <f>IF(C25="","No completar",IF(ISERROR(VLOOKUP($C25,CATALOGO!$A$2:$E$3000,2,FALSE)),"",VLOOKUP($C25,CATALOGO!$A$2:$E$3000,2,FALSE)))</f>
        <v>No completar</v>
      </c>
      <c r="F25" s="3" t="str">
        <f>IF(C25="","No completar",IF(ISERROR(VLOOKUP($C25,CATALOGO!$A$2:$E$3000,3,FALSE)),"",VLOOKUP($C25,CATALOGO!$A$2:$E$3000,3,FALSE)))</f>
        <v>No completar</v>
      </c>
      <c r="G25" s="3" t="str">
        <f>IF(C25="","No completar",IF(ISERROR(VLOOKUP($C25,CATALOGO!$A$2:$E$3000,4,FALSE)),"",VLOOKUP($C25,CATALOGO!$A$2:$E$3000,4,FALSE)))</f>
        <v>No completar</v>
      </c>
      <c r="H25" s="4" t="str">
        <f>IF(C25="","No completar",IF(ISERROR(VLOOKUP($C25,CATALOGO!$A$2:$E$3000,5,FALSE)),"",VLOOKUP($C25,CATALOGO!$A$2:$E$3000,5,FALSE)))</f>
        <v>No completar</v>
      </c>
      <c r="I25" s="4">
        <f t="shared" ref="I25:I88" si="1">IF(ISERROR(H25*0.5),0,H25*0.5)</f>
        <v>0</v>
      </c>
      <c r="J25" s="4">
        <f t="shared" ref="J25:J88" si="2">D25*I25</f>
        <v>0</v>
      </c>
    </row>
    <row r="26" spans="1:10">
      <c r="A26" s="3" t="str">
        <f t="shared" si="0"/>
        <v>No completar</v>
      </c>
      <c r="B26" s="3" t="str">
        <f>IF(C26="","No completar",PEDIDO!$A$2)</f>
        <v>No completar</v>
      </c>
      <c r="C26" s="7"/>
      <c r="D26" s="7"/>
      <c r="E26" s="3" t="str">
        <f>IF(C26="","No completar",IF(ISERROR(VLOOKUP($C26,CATALOGO!$A$2:$E$3000,2,FALSE)),"",VLOOKUP($C26,CATALOGO!$A$2:$E$3000,2,FALSE)))</f>
        <v>No completar</v>
      </c>
      <c r="F26" s="3" t="str">
        <f>IF(C26="","No completar",IF(ISERROR(VLOOKUP($C26,CATALOGO!$A$2:$E$3000,3,FALSE)),"",VLOOKUP($C26,CATALOGO!$A$2:$E$3000,3,FALSE)))</f>
        <v>No completar</v>
      </c>
      <c r="G26" s="3" t="str">
        <f>IF(C26="","No completar",IF(ISERROR(VLOOKUP($C26,CATALOGO!$A$2:$E$3000,4,FALSE)),"",VLOOKUP($C26,CATALOGO!$A$2:$E$3000,4,FALSE)))</f>
        <v>No completar</v>
      </c>
      <c r="H26" s="4" t="str">
        <f>IF(C26="","No completar",IF(ISERROR(VLOOKUP($C26,CATALOGO!$A$2:$E$3000,5,FALSE)),"",VLOOKUP($C26,CATALOGO!$A$2:$E$3000,5,FALSE)))</f>
        <v>No completar</v>
      </c>
      <c r="I26" s="4">
        <f t="shared" si="1"/>
        <v>0</v>
      </c>
      <c r="J26" s="4">
        <f t="shared" si="2"/>
        <v>0</v>
      </c>
    </row>
    <row r="27" spans="1:10">
      <c r="A27" s="3" t="str">
        <f t="shared" si="0"/>
        <v>No completar</v>
      </c>
      <c r="B27" s="3" t="str">
        <f>IF(C27="","No completar",PEDIDO!$A$2)</f>
        <v>No completar</v>
      </c>
      <c r="C27" s="7"/>
      <c r="D27" s="7"/>
      <c r="E27" s="3" t="str">
        <f>IF(C27="","No completar",IF(ISERROR(VLOOKUP($C27,CATALOGO!$A$2:$E$3000,2,FALSE)),"",VLOOKUP($C27,CATALOGO!$A$2:$E$3000,2,FALSE)))</f>
        <v>No completar</v>
      </c>
      <c r="F27" s="3" t="str">
        <f>IF(C27="","No completar",IF(ISERROR(VLOOKUP($C27,CATALOGO!$A$2:$E$3000,3,FALSE)),"",VLOOKUP($C27,CATALOGO!$A$2:$E$3000,3,FALSE)))</f>
        <v>No completar</v>
      </c>
      <c r="G27" s="3" t="str">
        <f>IF(C27="","No completar",IF(ISERROR(VLOOKUP($C27,CATALOGO!$A$2:$E$3000,4,FALSE)),"",VLOOKUP($C27,CATALOGO!$A$2:$E$3000,4,FALSE)))</f>
        <v>No completar</v>
      </c>
      <c r="H27" s="4" t="str">
        <f>IF(C27="","No completar",IF(ISERROR(VLOOKUP($C27,CATALOGO!$A$2:$E$3000,5,FALSE)),"",VLOOKUP($C27,CATALOGO!$A$2:$E$3000,5,FALSE)))</f>
        <v>No completar</v>
      </c>
      <c r="I27" s="4">
        <f t="shared" si="1"/>
        <v>0</v>
      </c>
      <c r="J27" s="4">
        <f t="shared" si="2"/>
        <v>0</v>
      </c>
    </row>
    <row r="28" spans="1:10">
      <c r="A28" s="3" t="str">
        <f t="shared" si="0"/>
        <v>No completar</v>
      </c>
      <c r="B28" s="3" t="str">
        <f>IF(C28="","No completar",PEDIDO!$A$2)</f>
        <v>No completar</v>
      </c>
      <c r="C28" s="7"/>
      <c r="D28" s="7"/>
      <c r="E28" s="3" t="str">
        <f>IF(C28="","No completar",IF(ISERROR(VLOOKUP($C28,CATALOGO!$A$2:$E$3000,2,FALSE)),"",VLOOKUP($C28,CATALOGO!$A$2:$E$3000,2,FALSE)))</f>
        <v>No completar</v>
      </c>
      <c r="F28" s="3" t="str">
        <f>IF(C28="","No completar",IF(ISERROR(VLOOKUP($C28,CATALOGO!$A$2:$E$3000,3,FALSE)),"",VLOOKUP($C28,CATALOGO!$A$2:$E$3000,3,FALSE)))</f>
        <v>No completar</v>
      </c>
      <c r="G28" s="3" t="str">
        <f>IF(C28="","No completar",IF(ISERROR(VLOOKUP($C28,CATALOGO!$A$2:$E$3000,4,FALSE)),"",VLOOKUP($C28,CATALOGO!$A$2:$E$3000,4,FALSE)))</f>
        <v>No completar</v>
      </c>
      <c r="H28" s="4" t="str">
        <f>IF(C28="","No completar",IF(ISERROR(VLOOKUP($C28,CATALOGO!$A$2:$E$3000,5,FALSE)),"",VLOOKUP($C28,CATALOGO!$A$2:$E$3000,5,FALSE)))</f>
        <v>No completar</v>
      </c>
      <c r="I28" s="4">
        <f t="shared" si="1"/>
        <v>0</v>
      </c>
      <c r="J28" s="4">
        <f t="shared" si="2"/>
        <v>0</v>
      </c>
    </row>
    <row r="29" spans="1:10">
      <c r="A29" s="3" t="str">
        <f t="shared" si="0"/>
        <v>No completar</v>
      </c>
      <c r="B29" s="3" t="str">
        <f>IF(C29="","No completar",PEDIDO!$A$2)</f>
        <v>No completar</v>
      </c>
      <c r="C29" s="7"/>
      <c r="D29" s="7"/>
      <c r="E29" s="3" t="str">
        <f>IF(C29="","No completar",IF(ISERROR(VLOOKUP($C29,CATALOGO!$A$2:$E$3000,2,FALSE)),"",VLOOKUP($C29,CATALOGO!$A$2:$E$3000,2,FALSE)))</f>
        <v>No completar</v>
      </c>
      <c r="F29" s="3" t="str">
        <f>IF(C29="","No completar",IF(ISERROR(VLOOKUP($C29,CATALOGO!$A$2:$E$3000,3,FALSE)),"",VLOOKUP($C29,CATALOGO!$A$2:$E$3000,3,FALSE)))</f>
        <v>No completar</v>
      </c>
      <c r="G29" s="3" t="str">
        <f>IF(C29="","No completar",IF(ISERROR(VLOOKUP($C29,CATALOGO!$A$2:$E$3000,4,FALSE)),"",VLOOKUP($C29,CATALOGO!$A$2:$E$3000,4,FALSE)))</f>
        <v>No completar</v>
      </c>
      <c r="H29" s="4" t="str">
        <f>IF(C29="","No completar",IF(ISERROR(VLOOKUP($C29,CATALOGO!$A$2:$E$3000,5,FALSE)),"",VLOOKUP($C29,CATALOGO!$A$2:$E$3000,5,FALSE)))</f>
        <v>No completar</v>
      </c>
      <c r="I29" s="4">
        <f t="shared" si="1"/>
        <v>0</v>
      </c>
      <c r="J29" s="4">
        <f t="shared" si="2"/>
        <v>0</v>
      </c>
    </row>
    <row r="30" spans="1:10">
      <c r="A30" s="3" t="str">
        <f t="shared" si="0"/>
        <v>No completar</v>
      </c>
      <c r="B30" s="3" t="str">
        <f>IF(C30="","No completar",PEDIDO!$A$2)</f>
        <v>No completar</v>
      </c>
      <c r="C30" s="7"/>
      <c r="D30" s="7"/>
      <c r="E30" s="3" t="str">
        <f>IF(C30="","No completar",IF(ISERROR(VLOOKUP($C30,CATALOGO!$A$2:$E$3000,2,FALSE)),"",VLOOKUP($C30,CATALOGO!$A$2:$E$3000,2,FALSE)))</f>
        <v>No completar</v>
      </c>
      <c r="F30" s="3" t="str">
        <f>IF(C30="","No completar",IF(ISERROR(VLOOKUP($C30,CATALOGO!$A$2:$E$3000,3,FALSE)),"",VLOOKUP($C30,CATALOGO!$A$2:$E$3000,3,FALSE)))</f>
        <v>No completar</v>
      </c>
      <c r="G30" s="3" t="str">
        <f>IF(C30="","No completar",IF(ISERROR(VLOOKUP($C30,CATALOGO!$A$2:$E$3000,4,FALSE)),"",VLOOKUP($C30,CATALOGO!$A$2:$E$3000,4,FALSE)))</f>
        <v>No completar</v>
      </c>
      <c r="H30" s="4" t="str">
        <f>IF(C30="","No completar",IF(ISERROR(VLOOKUP($C30,CATALOGO!$A$2:$E$3000,5,FALSE)),"",VLOOKUP($C30,CATALOGO!$A$2:$E$3000,5,FALSE)))</f>
        <v>No completar</v>
      </c>
      <c r="I30" s="4">
        <f t="shared" si="1"/>
        <v>0</v>
      </c>
      <c r="J30" s="4">
        <f t="shared" si="2"/>
        <v>0</v>
      </c>
    </row>
    <row r="31" spans="1:10">
      <c r="A31" s="3" t="str">
        <f t="shared" si="0"/>
        <v>No completar</v>
      </c>
      <c r="B31" s="3" t="str">
        <f>IF(C31="","No completar",PEDIDO!$A$2)</f>
        <v>No completar</v>
      </c>
      <c r="C31" s="7"/>
      <c r="D31" s="7"/>
      <c r="E31" s="3" t="str">
        <f>IF(C31="","No completar",IF(ISERROR(VLOOKUP($C31,CATALOGO!$A$2:$E$3000,2,FALSE)),"",VLOOKUP($C31,CATALOGO!$A$2:$E$3000,2,FALSE)))</f>
        <v>No completar</v>
      </c>
      <c r="F31" s="3" t="str">
        <f>IF(C31="","No completar",IF(ISERROR(VLOOKUP($C31,CATALOGO!$A$2:$E$3000,3,FALSE)),"",VLOOKUP($C31,CATALOGO!$A$2:$E$3000,3,FALSE)))</f>
        <v>No completar</v>
      </c>
      <c r="G31" s="3" t="str">
        <f>IF(C31="","No completar",IF(ISERROR(VLOOKUP($C31,CATALOGO!$A$2:$E$3000,4,FALSE)),"",VLOOKUP($C31,CATALOGO!$A$2:$E$3000,4,FALSE)))</f>
        <v>No completar</v>
      </c>
      <c r="H31" s="4" t="str">
        <f>IF(C31="","No completar",IF(ISERROR(VLOOKUP($C31,CATALOGO!$A$2:$E$3000,5,FALSE)),"",VLOOKUP($C31,CATALOGO!$A$2:$E$3000,5,FALSE)))</f>
        <v>No completar</v>
      </c>
      <c r="I31" s="4">
        <f t="shared" si="1"/>
        <v>0</v>
      </c>
      <c r="J31" s="4">
        <f t="shared" si="2"/>
        <v>0</v>
      </c>
    </row>
    <row r="32" spans="1:10">
      <c r="A32" s="3" t="str">
        <f t="shared" si="0"/>
        <v>No completar</v>
      </c>
      <c r="B32" s="3" t="str">
        <f>IF(C32="","No completar",PEDIDO!$A$2)</f>
        <v>No completar</v>
      </c>
      <c r="C32" s="7"/>
      <c r="D32" s="7"/>
      <c r="E32" s="3" t="str">
        <f>IF(C32="","No completar",IF(ISERROR(VLOOKUP($C32,CATALOGO!$A$2:$E$3000,2,FALSE)),"",VLOOKUP($C32,CATALOGO!$A$2:$E$3000,2,FALSE)))</f>
        <v>No completar</v>
      </c>
      <c r="F32" s="3" t="str">
        <f>IF(C32="","No completar",IF(ISERROR(VLOOKUP($C32,CATALOGO!$A$2:$E$3000,3,FALSE)),"",VLOOKUP($C32,CATALOGO!$A$2:$E$3000,3,FALSE)))</f>
        <v>No completar</v>
      </c>
      <c r="G32" s="3" t="str">
        <f>IF(C32="","No completar",IF(ISERROR(VLOOKUP($C32,CATALOGO!$A$2:$E$3000,4,FALSE)),"",VLOOKUP($C32,CATALOGO!$A$2:$E$3000,4,FALSE)))</f>
        <v>No completar</v>
      </c>
      <c r="H32" s="4" t="str">
        <f>IF(C32="","No completar",IF(ISERROR(VLOOKUP($C32,CATALOGO!$A$2:$E$3000,5,FALSE)),"",VLOOKUP($C32,CATALOGO!$A$2:$E$3000,5,FALSE)))</f>
        <v>No completar</v>
      </c>
      <c r="I32" s="4">
        <f t="shared" si="1"/>
        <v>0</v>
      </c>
      <c r="J32" s="4">
        <f t="shared" si="2"/>
        <v>0</v>
      </c>
    </row>
    <row r="33" spans="1:10">
      <c r="A33" s="3" t="str">
        <f t="shared" si="0"/>
        <v>No completar</v>
      </c>
      <c r="B33" s="3" t="str">
        <f>IF(C33="","No completar",PEDIDO!$A$2)</f>
        <v>No completar</v>
      </c>
      <c r="C33" s="7"/>
      <c r="D33" s="7"/>
      <c r="E33" s="3" t="str">
        <f>IF(C33="","No completar",IF(ISERROR(VLOOKUP($C33,CATALOGO!$A$2:$E$3000,2,FALSE)),"",VLOOKUP($C33,CATALOGO!$A$2:$E$3000,2,FALSE)))</f>
        <v>No completar</v>
      </c>
      <c r="F33" s="3" t="str">
        <f>IF(C33="","No completar",IF(ISERROR(VLOOKUP($C33,CATALOGO!$A$2:$E$3000,3,FALSE)),"",VLOOKUP($C33,CATALOGO!$A$2:$E$3000,3,FALSE)))</f>
        <v>No completar</v>
      </c>
      <c r="G33" s="3" t="str">
        <f>IF(C33="","No completar",IF(ISERROR(VLOOKUP($C33,CATALOGO!$A$2:$E$3000,4,FALSE)),"",VLOOKUP($C33,CATALOGO!$A$2:$E$3000,4,FALSE)))</f>
        <v>No completar</v>
      </c>
      <c r="H33" s="4" t="str">
        <f>IF(C33="","No completar",IF(ISERROR(VLOOKUP($C33,CATALOGO!$A$2:$E$3000,5,FALSE)),"",VLOOKUP($C33,CATALOGO!$A$2:$E$3000,5,FALSE)))</f>
        <v>No completar</v>
      </c>
      <c r="I33" s="4">
        <f t="shared" si="1"/>
        <v>0</v>
      </c>
      <c r="J33" s="4">
        <f t="shared" si="2"/>
        <v>0</v>
      </c>
    </row>
    <row r="34" spans="1:10">
      <c r="A34" s="3" t="str">
        <f t="shared" si="0"/>
        <v>No completar</v>
      </c>
      <c r="B34" s="3" t="str">
        <f>IF(C34="","No completar",PEDIDO!$A$2)</f>
        <v>No completar</v>
      </c>
      <c r="C34" s="7"/>
      <c r="D34" s="7"/>
      <c r="E34" s="3" t="str">
        <f>IF(C34="","No completar",IF(ISERROR(VLOOKUP($C34,CATALOGO!$A$2:$E$3000,2,FALSE)),"",VLOOKUP($C34,CATALOGO!$A$2:$E$3000,2,FALSE)))</f>
        <v>No completar</v>
      </c>
      <c r="F34" s="3" t="str">
        <f>IF(C34="","No completar",IF(ISERROR(VLOOKUP($C34,CATALOGO!$A$2:$E$3000,3,FALSE)),"",VLOOKUP($C34,CATALOGO!$A$2:$E$3000,3,FALSE)))</f>
        <v>No completar</v>
      </c>
      <c r="G34" s="3" t="str">
        <f>IF(C34="","No completar",IF(ISERROR(VLOOKUP($C34,CATALOGO!$A$2:$E$3000,4,FALSE)),"",VLOOKUP($C34,CATALOGO!$A$2:$E$3000,4,FALSE)))</f>
        <v>No completar</v>
      </c>
      <c r="H34" s="4" t="str">
        <f>IF(C34="","No completar",IF(ISERROR(VLOOKUP($C34,CATALOGO!$A$2:$E$3000,5,FALSE)),"",VLOOKUP($C34,CATALOGO!$A$2:$E$3000,5,FALSE)))</f>
        <v>No completar</v>
      </c>
      <c r="I34" s="4">
        <f t="shared" si="1"/>
        <v>0</v>
      </c>
      <c r="J34" s="4">
        <f t="shared" si="2"/>
        <v>0</v>
      </c>
    </row>
    <row r="35" spans="1:10">
      <c r="A35" s="3" t="str">
        <f t="shared" si="0"/>
        <v>No completar</v>
      </c>
      <c r="B35" s="3" t="str">
        <f>IF(C35="","No completar",PEDIDO!$A$2)</f>
        <v>No completar</v>
      </c>
      <c r="C35" s="7"/>
      <c r="D35" s="7"/>
      <c r="E35" s="3" t="str">
        <f>IF(C35="","No completar",IF(ISERROR(VLOOKUP($C35,CATALOGO!$A$2:$E$3000,2,FALSE)),"",VLOOKUP($C35,CATALOGO!$A$2:$E$3000,2,FALSE)))</f>
        <v>No completar</v>
      </c>
      <c r="F35" s="3" t="str">
        <f>IF(C35="","No completar",IF(ISERROR(VLOOKUP($C35,CATALOGO!$A$2:$E$3000,3,FALSE)),"",VLOOKUP($C35,CATALOGO!$A$2:$E$3000,3,FALSE)))</f>
        <v>No completar</v>
      </c>
      <c r="G35" s="3" t="str">
        <f>IF(C35="","No completar",IF(ISERROR(VLOOKUP($C35,CATALOGO!$A$2:$E$3000,4,FALSE)),"",VLOOKUP($C35,CATALOGO!$A$2:$E$3000,4,FALSE)))</f>
        <v>No completar</v>
      </c>
      <c r="H35" s="4" t="str">
        <f>IF(C35="","No completar",IF(ISERROR(VLOOKUP($C35,CATALOGO!$A$2:$E$3000,5,FALSE)),"",VLOOKUP($C35,CATALOGO!$A$2:$E$3000,5,FALSE)))</f>
        <v>No completar</v>
      </c>
      <c r="I35" s="4">
        <f t="shared" si="1"/>
        <v>0</v>
      </c>
      <c r="J35" s="4">
        <f t="shared" si="2"/>
        <v>0</v>
      </c>
    </row>
    <row r="36" spans="1:10">
      <c r="A36" s="3" t="str">
        <f t="shared" si="0"/>
        <v>No completar</v>
      </c>
      <c r="B36" s="3" t="str">
        <f>IF(C36="","No completar",PEDIDO!$A$2)</f>
        <v>No completar</v>
      </c>
      <c r="C36" s="7"/>
      <c r="D36" s="7"/>
      <c r="E36" s="3" t="str">
        <f>IF(C36="","No completar",IF(ISERROR(VLOOKUP($C36,CATALOGO!$A$2:$E$3000,2,FALSE)),"",VLOOKUP($C36,CATALOGO!$A$2:$E$3000,2,FALSE)))</f>
        <v>No completar</v>
      </c>
      <c r="F36" s="3" t="str">
        <f>IF(C36="","No completar",IF(ISERROR(VLOOKUP($C36,CATALOGO!$A$2:$E$3000,3,FALSE)),"",VLOOKUP($C36,CATALOGO!$A$2:$E$3000,3,FALSE)))</f>
        <v>No completar</v>
      </c>
      <c r="G36" s="3" t="str">
        <f>IF(C36="","No completar",IF(ISERROR(VLOOKUP($C36,CATALOGO!$A$2:$E$3000,4,FALSE)),"",VLOOKUP($C36,CATALOGO!$A$2:$E$3000,4,FALSE)))</f>
        <v>No completar</v>
      </c>
      <c r="H36" s="4" t="str">
        <f>IF(C36="","No completar",IF(ISERROR(VLOOKUP($C36,CATALOGO!$A$2:$E$3000,5,FALSE)),"",VLOOKUP($C36,CATALOGO!$A$2:$E$3000,5,FALSE)))</f>
        <v>No completar</v>
      </c>
      <c r="I36" s="4">
        <f t="shared" si="1"/>
        <v>0</v>
      </c>
      <c r="J36" s="4">
        <f t="shared" si="2"/>
        <v>0</v>
      </c>
    </row>
    <row r="37" spans="1:10">
      <c r="A37" s="3" t="str">
        <f t="shared" si="0"/>
        <v>No completar</v>
      </c>
      <c r="B37" s="3" t="str">
        <f>IF(C37="","No completar",PEDIDO!$A$2)</f>
        <v>No completar</v>
      </c>
      <c r="C37" s="7"/>
      <c r="D37" s="7"/>
      <c r="E37" s="3" t="str">
        <f>IF(C37="","No completar",IF(ISERROR(VLOOKUP($C37,CATALOGO!$A$2:$E$3000,2,FALSE)),"",VLOOKUP($C37,CATALOGO!$A$2:$E$3000,2,FALSE)))</f>
        <v>No completar</v>
      </c>
      <c r="F37" s="3" t="str">
        <f>IF(C37="","No completar",IF(ISERROR(VLOOKUP($C37,CATALOGO!$A$2:$E$3000,3,FALSE)),"",VLOOKUP($C37,CATALOGO!$A$2:$E$3000,3,FALSE)))</f>
        <v>No completar</v>
      </c>
      <c r="G37" s="3" t="str">
        <f>IF(C37="","No completar",IF(ISERROR(VLOOKUP($C37,CATALOGO!$A$2:$E$3000,4,FALSE)),"",VLOOKUP($C37,CATALOGO!$A$2:$E$3000,4,FALSE)))</f>
        <v>No completar</v>
      </c>
      <c r="H37" s="4" t="str">
        <f>IF(C37="","No completar",IF(ISERROR(VLOOKUP($C37,CATALOGO!$A$2:$E$3000,5,FALSE)),"",VLOOKUP($C37,CATALOGO!$A$2:$E$3000,5,FALSE)))</f>
        <v>No completar</v>
      </c>
      <c r="I37" s="4">
        <f t="shared" si="1"/>
        <v>0</v>
      </c>
      <c r="J37" s="4">
        <f t="shared" si="2"/>
        <v>0</v>
      </c>
    </row>
    <row r="38" spans="1:10">
      <c r="A38" s="3" t="str">
        <f t="shared" si="0"/>
        <v>No completar</v>
      </c>
      <c r="B38" s="3" t="str">
        <f>IF(C38="","No completar",PEDIDO!$A$2)</f>
        <v>No completar</v>
      </c>
      <c r="C38" s="7"/>
      <c r="D38" s="7"/>
      <c r="E38" s="3" t="str">
        <f>IF(C38="","No completar",IF(ISERROR(VLOOKUP($C38,CATALOGO!$A$2:$E$3000,2,FALSE)),"",VLOOKUP($C38,CATALOGO!$A$2:$E$3000,2,FALSE)))</f>
        <v>No completar</v>
      </c>
      <c r="F38" s="3" t="str">
        <f>IF(C38="","No completar",IF(ISERROR(VLOOKUP($C38,CATALOGO!$A$2:$E$3000,3,FALSE)),"",VLOOKUP($C38,CATALOGO!$A$2:$E$3000,3,FALSE)))</f>
        <v>No completar</v>
      </c>
      <c r="G38" s="3" t="str">
        <f>IF(C38="","No completar",IF(ISERROR(VLOOKUP($C38,CATALOGO!$A$2:$E$3000,4,FALSE)),"",VLOOKUP($C38,CATALOGO!$A$2:$E$3000,4,FALSE)))</f>
        <v>No completar</v>
      </c>
      <c r="H38" s="4" t="str">
        <f>IF(C38="","No completar",IF(ISERROR(VLOOKUP($C38,CATALOGO!$A$2:$E$3000,5,FALSE)),"",VLOOKUP($C38,CATALOGO!$A$2:$E$3000,5,FALSE)))</f>
        <v>No completar</v>
      </c>
      <c r="I38" s="4">
        <f t="shared" si="1"/>
        <v>0</v>
      </c>
      <c r="J38" s="4">
        <f t="shared" si="2"/>
        <v>0</v>
      </c>
    </row>
    <row r="39" spans="1:10">
      <c r="A39" s="3" t="str">
        <f t="shared" si="0"/>
        <v>No completar</v>
      </c>
      <c r="B39" s="3" t="str">
        <f>IF(C39="","No completar",PEDIDO!$A$2)</f>
        <v>No completar</v>
      </c>
      <c r="C39" s="7"/>
      <c r="D39" s="7"/>
      <c r="E39" s="3" t="str">
        <f>IF(C39="","No completar",IF(ISERROR(VLOOKUP($C39,CATALOGO!$A$2:$E$3000,2,FALSE)),"",VLOOKUP($C39,CATALOGO!$A$2:$E$3000,2,FALSE)))</f>
        <v>No completar</v>
      </c>
      <c r="F39" s="3" t="str">
        <f>IF(C39="","No completar",IF(ISERROR(VLOOKUP($C39,CATALOGO!$A$2:$E$3000,3,FALSE)),"",VLOOKUP($C39,CATALOGO!$A$2:$E$3000,3,FALSE)))</f>
        <v>No completar</v>
      </c>
      <c r="G39" s="3" t="str">
        <f>IF(C39="","No completar",IF(ISERROR(VLOOKUP($C39,CATALOGO!$A$2:$E$3000,4,FALSE)),"",VLOOKUP($C39,CATALOGO!$A$2:$E$3000,4,FALSE)))</f>
        <v>No completar</v>
      </c>
      <c r="H39" s="4" t="str">
        <f>IF(C39="","No completar",IF(ISERROR(VLOOKUP($C39,CATALOGO!$A$2:$E$3000,5,FALSE)),"",VLOOKUP($C39,CATALOGO!$A$2:$E$3000,5,FALSE)))</f>
        <v>No completar</v>
      </c>
      <c r="I39" s="4">
        <f t="shared" si="1"/>
        <v>0</v>
      </c>
      <c r="J39" s="4">
        <f t="shared" si="2"/>
        <v>0</v>
      </c>
    </row>
    <row r="40" spans="1:10">
      <c r="A40" s="3" t="str">
        <f t="shared" si="0"/>
        <v>No completar</v>
      </c>
      <c r="B40" s="3" t="str">
        <f>IF(C40="","No completar",PEDIDO!$A$2)</f>
        <v>No completar</v>
      </c>
      <c r="C40" s="7"/>
      <c r="D40" s="7"/>
      <c r="E40" s="3" t="str">
        <f>IF(C40="","No completar",IF(ISERROR(VLOOKUP($C40,CATALOGO!$A$2:$E$3000,2,FALSE)),"",VLOOKUP($C40,CATALOGO!$A$2:$E$3000,2,FALSE)))</f>
        <v>No completar</v>
      </c>
      <c r="F40" s="3" t="str">
        <f>IF(C40="","No completar",IF(ISERROR(VLOOKUP($C40,CATALOGO!$A$2:$E$3000,3,FALSE)),"",VLOOKUP($C40,CATALOGO!$A$2:$E$3000,3,FALSE)))</f>
        <v>No completar</v>
      </c>
      <c r="G40" s="3" t="str">
        <f>IF(C40="","No completar",IF(ISERROR(VLOOKUP($C40,CATALOGO!$A$2:$E$3000,4,FALSE)),"",VLOOKUP($C40,CATALOGO!$A$2:$E$3000,4,FALSE)))</f>
        <v>No completar</v>
      </c>
      <c r="H40" s="4" t="str">
        <f>IF(C40="","No completar",IF(ISERROR(VLOOKUP($C40,CATALOGO!$A$2:$E$3000,5,FALSE)),"",VLOOKUP($C40,CATALOGO!$A$2:$E$3000,5,FALSE)))</f>
        <v>No completar</v>
      </c>
      <c r="I40" s="4">
        <f t="shared" si="1"/>
        <v>0</v>
      </c>
      <c r="J40" s="4">
        <f t="shared" si="2"/>
        <v>0</v>
      </c>
    </row>
    <row r="41" spans="1:10">
      <c r="A41" s="3" t="str">
        <f t="shared" si="0"/>
        <v>No completar</v>
      </c>
      <c r="B41" s="3" t="str">
        <f>IF(C41="","No completar",PEDIDO!$A$2)</f>
        <v>No completar</v>
      </c>
      <c r="C41" s="7"/>
      <c r="D41" s="7"/>
      <c r="E41" s="3" t="str">
        <f>IF(C41="","No completar",IF(ISERROR(VLOOKUP($C41,CATALOGO!$A$2:$E$3000,2,FALSE)),"",VLOOKUP($C41,CATALOGO!$A$2:$E$3000,2,FALSE)))</f>
        <v>No completar</v>
      </c>
      <c r="F41" s="3" t="str">
        <f>IF(C41="","No completar",IF(ISERROR(VLOOKUP($C41,CATALOGO!$A$2:$E$3000,3,FALSE)),"",VLOOKUP($C41,CATALOGO!$A$2:$E$3000,3,FALSE)))</f>
        <v>No completar</v>
      </c>
      <c r="G41" s="3" t="str">
        <f>IF(C41="","No completar",IF(ISERROR(VLOOKUP($C41,CATALOGO!$A$2:$E$3000,4,FALSE)),"",VLOOKUP($C41,CATALOGO!$A$2:$E$3000,4,FALSE)))</f>
        <v>No completar</v>
      </c>
      <c r="H41" s="4" t="str">
        <f>IF(C41="","No completar",IF(ISERROR(VLOOKUP($C41,CATALOGO!$A$2:$E$3000,5,FALSE)),"",VLOOKUP($C41,CATALOGO!$A$2:$E$3000,5,FALSE)))</f>
        <v>No completar</v>
      </c>
      <c r="I41" s="4">
        <f t="shared" si="1"/>
        <v>0</v>
      </c>
      <c r="J41" s="4">
        <f t="shared" si="2"/>
        <v>0</v>
      </c>
    </row>
    <row r="42" spans="1:10">
      <c r="A42" s="3" t="str">
        <f t="shared" si="0"/>
        <v>No completar</v>
      </c>
      <c r="B42" s="3" t="str">
        <f>IF(C42="","No completar",PEDIDO!$A$2)</f>
        <v>No completar</v>
      </c>
      <c r="C42" s="7"/>
      <c r="D42" s="7"/>
      <c r="E42" s="3" t="str">
        <f>IF(C42="","No completar",IF(ISERROR(VLOOKUP($C42,CATALOGO!$A$2:$E$3000,2,FALSE)),"",VLOOKUP($C42,CATALOGO!$A$2:$E$3000,2,FALSE)))</f>
        <v>No completar</v>
      </c>
      <c r="F42" s="3" t="str">
        <f>IF(C42="","No completar",IF(ISERROR(VLOOKUP($C42,CATALOGO!$A$2:$E$3000,3,FALSE)),"",VLOOKUP($C42,CATALOGO!$A$2:$E$3000,3,FALSE)))</f>
        <v>No completar</v>
      </c>
      <c r="G42" s="3" t="str">
        <f>IF(C42="","No completar",IF(ISERROR(VLOOKUP($C42,CATALOGO!$A$2:$E$3000,4,FALSE)),"",VLOOKUP($C42,CATALOGO!$A$2:$E$3000,4,FALSE)))</f>
        <v>No completar</v>
      </c>
      <c r="H42" s="4" t="str">
        <f>IF(C42="","No completar",IF(ISERROR(VLOOKUP($C42,CATALOGO!$A$2:$E$3000,5,FALSE)),"",VLOOKUP($C42,CATALOGO!$A$2:$E$3000,5,FALSE)))</f>
        <v>No completar</v>
      </c>
      <c r="I42" s="4">
        <f t="shared" si="1"/>
        <v>0</v>
      </c>
      <c r="J42" s="4">
        <f t="shared" si="2"/>
        <v>0</v>
      </c>
    </row>
    <row r="43" spans="1:10">
      <c r="A43" s="3" t="str">
        <f t="shared" si="0"/>
        <v>No completar</v>
      </c>
      <c r="B43" s="3" t="str">
        <f>IF(C43="","No completar",PEDIDO!$A$2)</f>
        <v>No completar</v>
      </c>
      <c r="C43" s="7"/>
      <c r="D43" s="7"/>
      <c r="E43" s="3" t="str">
        <f>IF(C43="","No completar",IF(ISERROR(VLOOKUP($C43,CATALOGO!$A$2:$E$3000,2,FALSE)),"",VLOOKUP($C43,CATALOGO!$A$2:$E$3000,2,FALSE)))</f>
        <v>No completar</v>
      </c>
      <c r="F43" s="3" t="str">
        <f>IF(C43="","No completar",IF(ISERROR(VLOOKUP($C43,CATALOGO!$A$2:$E$3000,3,FALSE)),"",VLOOKUP($C43,CATALOGO!$A$2:$E$3000,3,FALSE)))</f>
        <v>No completar</v>
      </c>
      <c r="G43" s="3" t="str">
        <f>IF(C43="","No completar",IF(ISERROR(VLOOKUP($C43,CATALOGO!$A$2:$E$3000,4,FALSE)),"",VLOOKUP($C43,CATALOGO!$A$2:$E$3000,4,FALSE)))</f>
        <v>No completar</v>
      </c>
      <c r="H43" s="4" t="str">
        <f>IF(C43="","No completar",IF(ISERROR(VLOOKUP($C43,CATALOGO!$A$2:$E$3000,5,FALSE)),"",VLOOKUP($C43,CATALOGO!$A$2:$E$3000,5,FALSE)))</f>
        <v>No completar</v>
      </c>
      <c r="I43" s="4">
        <f t="shared" si="1"/>
        <v>0</v>
      </c>
      <c r="J43" s="4">
        <f t="shared" si="2"/>
        <v>0</v>
      </c>
    </row>
    <row r="44" spans="1:10">
      <c r="A44" s="3" t="str">
        <f t="shared" si="0"/>
        <v>No completar</v>
      </c>
      <c r="B44" s="3" t="str">
        <f>IF(C44="","No completar",PEDIDO!$A$2)</f>
        <v>No completar</v>
      </c>
      <c r="C44" s="7"/>
      <c r="D44" s="7"/>
      <c r="E44" s="3" t="str">
        <f>IF(C44="","No completar",IF(ISERROR(VLOOKUP($C44,CATALOGO!$A$2:$E$3000,2,FALSE)),"",VLOOKUP($C44,CATALOGO!$A$2:$E$3000,2,FALSE)))</f>
        <v>No completar</v>
      </c>
      <c r="F44" s="3" t="str">
        <f>IF(C44="","No completar",IF(ISERROR(VLOOKUP($C44,CATALOGO!$A$2:$E$3000,3,FALSE)),"",VLOOKUP($C44,CATALOGO!$A$2:$E$3000,3,FALSE)))</f>
        <v>No completar</v>
      </c>
      <c r="G44" s="3" t="str">
        <f>IF(C44="","No completar",IF(ISERROR(VLOOKUP($C44,CATALOGO!$A$2:$E$3000,4,FALSE)),"",VLOOKUP($C44,CATALOGO!$A$2:$E$3000,4,FALSE)))</f>
        <v>No completar</v>
      </c>
      <c r="H44" s="4" t="str">
        <f>IF(C44="","No completar",IF(ISERROR(VLOOKUP($C44,CATALOGO!$A$2:$E$3000,5,FALSE)),"",VLOOKUP($C44,CATALOGO!$A$2:$E$3000,5,FALSE)))</f>
        <v>No completar</v>
      </c>
      <c r="I44" s="4">
        <f t="shared" si="1"/>
        <v>0</v>
      </c>
      <c r="J44" s="4">
        <f t="shared" si="2"/>
        <v>0</v>
      </c>
    </row>
    <row r="45" spans="1:10">
      <c r="A45" s="3" t="str">
        <f t="shared" si="0"/>
        <v>No completar</v>
      </c>
      <c r="B45" s="3" t="str">
        <f>IF(C45="","No completar",PEDIDO!$A$2)</f>
        <v>No completar</v>
      </c>
      <c r="C45" s="7"/>
      <c r="D45" s="7"/>
      <c r="E45" s="3" t="str">
        <f>IF(C45="","No completar",IF(ISERROR(VLOOKUP($C45,CATALOGO!$A$2:$E$3000,2,FALSE)),"",VLOOKUP($C45,CATALOGO!$A$2:$E$3000,2,FALSE)))</f>
        <v>No completar</v>
      </c>
      <c r="F45" s="3" t="str">
        <f>IF(C45="","No completar",IF(ISERROR(VLOOKUP($C45,CATALOGO!$A$2:$E$3000,3,FALSE)),"",VLOOKUP($C45,CATALOGO!$A$2:$E$3000,3,FALSE)))</f>
        <v>No completar</v>
      </c>
      <c r="G45" s="3" t="str">
        <f>IF(C45="","No completar",IF(ISERROR(VLOOKUP($C45,CATALOGO!$A$2:$E$3000,4,FALSE)),"",VLOOKUP($C45,CATALOGO!$A$2:$E$3000,4,FALSE)))</f>
        <v>No completar</v>
      </c>
      <c r="H45" s="4" t="str">
        <f>IF(C45="","No completar",IF(ISERROR(VLOOKUP($C45,CATALOGO!$A$2:$E$3000,5,FALSE)),"",VLOOKUP($C45,CATALOGO!$A$2:$E$3000,5,FALSE)))</f>
        <v>No completar</v>
      </c>
      <c r="I45" s="4">
        <f t="shared" si="1"/>
        <v>0</v>
      </c>
      <c r="J45" s="4">
        <f t="shared" si="2"/>
        <v>0</v>
      </c>
    </row>
    <row r="46" spans="1:10">
      <c r="A46" s="3" t="str">
        <f t="shared" si="0"/>
        <v>No completar</v>
      </c>
      <c r="B46" s="3" t="str">
        <f>IF(C46="","No completar",PEDIDO!$A$2)</f>
        <v>No completar</v>
      </c>
      <c r="C46" s="7"/>
      <c r="D46" s="7"/>
      <c r="E46" s="3" t="str">
        <f>IF(C46="","No completar",IF(ISERROR(VLOOKUP($C46,CATALOGO!$A$2:$E$3000,2,FALSE)),"",VLOOKUP($C46,CATALOGO!$A$2:$E$3000,2,FALSE)))</f>
        <v>No completar</v>
      </c>
      <c r="F46" s="3" t="str">
        <f>IF(C46="","No completar",IF(ISERROR(VLOOKUP($C46,CATALOGO!$A$2:$E$3000,3,FALSE)),"",VLOOKUP($C46,CATALOGO!$A$2:$E$3000,3,FALSE)))</f>
        <v>No completar</v>
      </c>
      <c r="G46" s="3" t="str">
        <f>IF(C46="","No completar",IF(ISERROR(VLOOKUP($C46,CATALOGO!$A$2:$E$3000,4,FALSE)),"",VLOOKUP($C46,CATALOGO!$A$2:$E$3000,4,FALSE)))</f>
        <v>No completar</v>
      </c>
      <c r="H46" s="4" t="str">
        <f>IF(C46="","No completar",IF(ISERROR(VLOOKUP($C46,CATALOGO!$A$2:$E$3000,5,FALSE)),"",VLOOKUP($C46,CATALOGO!$A$2:$E$3000,5,FALSE)))</f>
        <v>No completar</v>
      </c>
      <c r="I46" s="4">
        <f t="shared" si="1"/>
        <v>0</v>
      </c>
      <c r="J46" s="4">
        <f t="shared" si="2"/>
        <v>0</v>
      </c>
    </row>
    <row r="47" spans="1:10">
      <c r="A47" s="3" t="str">
        <f t="shared" si="0"/>
        <v>No completar</v>
      </c>
      <c r="B47" s="3" t="str">
        <f>IF(C47="","No completar",PEDIDO!$A$2)</f>
        <v>No completar</v>
      </c>
      <c r="C47" s="7"/>
      <c r="D47" s="7"/>
      <c r="E47" s="3" t="str">
        <f>IF(C47="","No completar",IF(ISERROR(VLOOKUP($C47,CATALOGO!$A$2:$E$3000,2,FALSE)),"",VLOOKUP($C47,CATALOGO!$A$2:$E$3000,2,FALSE)))</f>
        <v>No completar</v>
      </c>
      <c r="F47" s="3" t="str">
        <f>IF(C47="","No completar",IF(ISERROR(VLOOKUP($C47,CATALOGO!$A$2:$E$3000,3,FALSE)),"",VLOOKUP($C47,CATALOGO!$A$2:$E$3000,3,FALSE)))</f>
        <v>No completar</v>
      </c>
      <c r="G47" s="3" t="str">
        <f>IF(C47="","No completar",IF(ISERROR(VLOOKUP($C47,CATALOGO!$A$2:$E$3000,4,FALSE)),"",VLOOKUP($C47,CATALOGO!$A$2:$E$3000,4,FALSE)))</f>
        <v>No completar</v>
      </c>
      <c r="H47" s="4" t="str">
        <f>IF(C47="","No completar",IF(ISERROR(VLOOKUP($C47,CATALOGO!$A$2:$E$3000,5,FALSE)),"",VLOOKUP($C47,CATALOGO!$A$2:$E$3000,5,FALSE)))</f>
        <v>No completar</v>
      </c>
      <c r="I47" s="4">
        <f t="shared" si="1"/>
        <v>0</v>
      </c>
      <c r="J47" s="4">
        <f t="shared" si="2"/>
        <v>0</v>
      </c>
    </row>
    <row r="48" spans="1:10">
      <c r="A48" s="3" t="str">
        <f t="shared" si="0"/>
        <v>No completar</v>
      </c>
      <c r="B48" s="3" t="str">
        <f>IF(C48="","No completar",PEDIDO!$A$2)</f>
        <v>No completar</v>
      </c>
      <c r="C48" s="7"/>
      <c r="D48" s="7"/>
      <c r="E48" s="3" t="str">
        <f>IF(C48="","No completar",IF(ISERROR(VLOOKUP($C48,CATALOGO!$A$2:$E$3000,2,FALSE)),"",VLOOKUP($C48,CATALOGO!$A$2:$E$3000,2,FALSE)))</f>
        <v>No completar</v>
      </c>
      <c r="F48" s="3" t="str">
        <f>IF(C48="","No completar",IF(ISERROR(VLOOKUP($C48,CATALOGO!$A$2:$E$3000,3,FALSE)),"",VLOOKUP($C48,CATALOGO!$A$2:$E$3000,3,FALSE)))</f>
        <v>No completar</v>
      </c>
      <c r="G48" s="3" t="str">
        <f>IF(C48="","No completar",IF(ISERROR(VLOOKUP($C48,CATALOGO!$A$2:$E$3000,4,FALSE)),"",VLOOKUP($C48,CATALOGO!$A$2:$E$3000,4,FALSE)))</f>
        <v>No completar</v>
      </c>
      <c r="H48" s="4" t="str">
        <f>IF(C48="","No completar",IF(ISERROR(VLOOKUP($C48,CATALOGO!$A$2:$E$3000,5,FALSE)),"",VLOOKUP($C48,CATALOGO!$A$2:$E$3000,5,FALSE)))</f>
        <v>No completar</v>
      </c>
      <c r="I48" s="4">
        <f t="shared" si="1"/>
        <v>0</v>
      </c>
      <c r="J48" s="4">
        <f t="shared" si="2"/>
        <v>0</v>
      </c>
    </row>
    <row r="49" spans="1:10">
      <c r="A49" s="3" t="str">
        <f t="shared" si="0"/>
        <v>No completar</v>
      </c>
      <c r="B49" s="3" t="str">
        <f>IF(C49="","No completar",PEDIDO!$A$2)</f>
        <v>No completar</v>
      </c>
      <c r="C49" s="7"/>
      <c r="D49" s="7"/>
      <c r="E49" s="3" t="str">
        <f>IF(C49="","No completar",IF(ISERROR(VLOOKUP($C49,CATALOGO!$A$2:$E$3000,2,FALSE)),"",VLOOKUP($C49,CATALOGO!$A$2:$E$3000,2,FALSE)))</f>
        <v>No completar</v>
      </c>
      <c r="F49" s="3" t="str">
        <f>IF(C49="","No completar",IF(ISERROR(VLOOKUP($C49,CATALOGO!$A$2:$E$3000,3,FALSE)),"",VLOOKUP($C49,CATALOGO!$A$2:$E$3000,3,FALSE)))</f>
        <v>No completar</v>
      </c>
      <c r="G49" s="3" t="str">
        <f>IF(C49="","No completar",IF(ISERROR(VLOOKUP($C49,CATALOGO!$A$2:$E$3000,4,FALSE)),"",VLOOKUP($C49,CATALOGO!$A$2:$E$3000,4,FALSE)))</f>
        <v>No completar</v>
      </c>
      <c r="H49" s="4" t="str">
        <f>IF(C49="","No completar",IF(ISERROR(VLOOKUP($C49,CATALOGO!$A$2:$E$3000,5,FALSE)),"",VLOOKUP($C49,CATALOGO!$A$2:$E$3000,5,FALSE)))</f>
        <v>No completar</v>
      </c>
      <c r="I49" s="4">
        <f t="shared" si="1"/>
        <v>0</v>
      </c>
      <c r="J49" s="4">
        <f t="shared" si="2"/>
        <v>0</v>
      </c>
    </row>
    <row r="50" spans="1:10">
      <c r="A50" s="3" t="str">
        <f t="shared" si="0"/>
        <v>No completar</v>
      </c>
      <c r="B50" s="3" t="str">
        <f>IF(C50="","No completar",PEDIDO!$A$2)</f>
        <v>No completar</v>
      </c>
      <c r="C50" s="7"/>
      <c r="D50" s="7"/>
      <c r="E50" s="3" t="str">
        <f>IF(C50="","No completar",IF(ISERROR(VLOOKUP($C50,CATALOGO!$A$2:$E$3000,2,FALSE)),"",VLOOKUP($C50,CATALOGO!$A$2:$E$3000,2,FALSE)))</f>
        <v>No completar</v>
      </c>
      <c r="F50" s="3" t="str">
        <f>IF(C50="","No completar",IF(ISERROR(VLOOKUP($C50,CATALOGO!$A$2:$E$3000,3,FALSE)),"",VLOOKUP($C50,CATALOGO!$A$2:$E$3000,3,FALSE)))</f>
        <v>No completar</v>
      </c>
      <c r="G50" s="3" t="str">
        <f>IF(C50="","No completar",IF(ISERROR(VLOOKUP($C50,CATALOGO!$A$2:$E$3000,4,FALSE)),"",VLOOKUP($C50,CATALOGO!$A$2:$E$3000,4,FALSE)))</f>
        <v>No completar</v>
      </c>
      <c r="H50" s="4" t="str">
        <f>IF(C50="","No completar",IF(ISERROR(VLOOKUP($C50,CATALOGO!$A$2:$E$3000,5,FALSE)),"",VLOOKUP($C50,CATALOGO!$A$2:$E$3000,5,FALSE)))</f>
        <v>No completar</v>
      </c>
      <c r="I50" s="4">
        <f t="shared" si="1"/>
        <v>0</v>
      </c>
      <c r="J50" s="4">
        <f t="shared" si="2"/>
        <v>0</v>
      </c>
    </row>
    <row r="51" spans="1:10">
      <c r="A51" s="3" t="str">
        <f t="shared" si="0"/>
        <v>No completar</v>
      </c>
      <c r="B51" s="3" t="str">
        <f>IF(C51="","No completar",PEDIDO!$A$2)</f>
        <v>No completar</v>
      </c>
      <c r="C51" s="7"/>
      <c r="D51" s="7"/>
      <c r="E51" s="3" t="str">
        <f>IF(C51="","No completar",IF(ISERROR(VLOOKUP($C51,CATALOGO!$A$2:$E$3000,2,FALSE)),"",VLOOKUP($C51,CATALOGO!$A$2:$E$3000,2,FALSE)))</f>
        <v>No completar</v>
      </c>
      <c r="F51" s="3" t="str">
        <f>IF(C51="","No completar",IF(ISERROR(VLOOKUP($C51,CATALOGO!$A$2:$E$3000,3,FALSE)),"",VLOOKUP($C51,CATALOGO!$A$2:$E$3000,3,FALSE)))</f>
        <v>No completar</v>
      </c>
      <c r="G51" s="3" t="str">
        <f>IF(C51="","No completar",IF(ISERROR(VLOOKUP($C51,CATALOGO!$A$2:$E$3000,4,FALSE)),"",VLOOKUP($C51,CATALOGO!$A$2:$E$3000,4,FALSE)))</f>
        <v>No completar</v>
      </c>
      <c r="H51" s="4" t="str">
        <f>IF(C51="","No completar",IF(ISERROR(VLOOKUP($C51,CATALOGO!$A$2:$E$3000,5,FALSE)),"",VLOOKUP($C51,CATALOGO!$A$2:$E$3000,5,FALSE)))</f>
        <v>No completar</v>
      </c>
      <c r="I51" s="4">
        <f t="shared" si="1"/>
        <v>0</v>
      </c>
      <c r="J51" s="4">
        <f t="shared" si="2"/>
        <v>0</v>
      </c>
    </row>
    <row r="52" spans="1:10">
      <c r="A52" s="3" t="str">
        <f t="shared" si="0"/>
        <v>No completar</v>
      </c>
      <c r="B52" s="3" t="str">
        <f>IF(C52="","No completar",PEDIDO!$A$2)</f>
        <v>No completar</v>
      </c>
      <c r="C52" s="7"/>
      <c r="D52" s="7"/>
      <c r="E52" s="3" t="str">
        <f>IF(C52="","No completar",IF(ISERROR(VLOOKUP($C52,CATALOGO!$A$2:$E$3000,2,FALSE)),"",VLOOKUP($C52,CATALOGO!$A$2:$E$3000,2,FALSE)))</f>
        <v>No completar</v>
      </c>
      <c r="F52" s="3" t="str">
        <f>IF(C52="","No completar",IF(ISERROR(VLOOKUP($C52,CATALOGO!$A$2:$E$3000,3,FALSE)),"",VLOOKUP($C52,CATALOGO!$A$2:$E$3000,3,FALSE)))</f>
        <v>No completar</v>
      </c>
      <c r="G52" s="3" t="str">
        <f>IF(C52="","No completar",IF(ISERROR(VLOOKUP($C52,CATALOGO!$A$2:$E$3000,4,FALSE)),"",VLOOKUP($C52,CATALOGO!$A$2:$E$3000,4,FALSE)))</f>
        <v>No completar</v>
      </c>
      <c r="H52" s="4" t="str">
        <f>IF(C52="","No completar",IF(ISERROR(VLOOKUP($C52,CATALOGO!$A$2:$E$3000,5,FALSE)),"",VLOOKUP($C52,CATALOGO!$A$2:$E$3000,5,FALSE)))</f>
        <v>No completar</v>
      </c>
      <c r="I52" s="4">
        <f t="shared" si="1"/>
        <v>0</v>
      </c>
      <c r="J52" s="4">
        <f t="shared" si="2"/>
        <v>0</v>
      </c>
    </row>
    <row r="53" spans="1:10">
      <c r="A53" s="3" t="str">
        <f t="shared" si="0"/>
        <v>No completar</v>
      </c>
      <c r="B53" s="3" t="str">
        <f>IF(C53="","No completar",PEDIDO!$A$2)</f>
        <v>No completar</v>
      </c>
      <c r="C53" s="7"/>
      <c r="D53" s="7"/>
      <c r="E53" s="3" t="str">
        <f>IF(C53="","No completar",IF(ISERROR(VLOOKUP($C53,CATALOGO!$A$2:$E$3000,2,FALSE)),"",VLOOKUP($C53,CATALOGO!$A$2:$E$3000,2,FALSE)))</f>
        <v>No completar</v>
      </c>
      <c r="F53" s="3" t="str">
        <f>IF(C53="","No completar",IF(ISERROR(VLOOKUP($C53,CATALOGO!$A$2:$E$3000,3,FALSE)),"",VLOOKUP($C53,CATALOGO!$A$2:$E$3000,3,FALSE)))</f>
        <v>No completar</v>
      </c>
      <c r="G53" s="3" t="str">
        <f>IF(C53="","No completar",IF(ISERROR(VLOOKUP($C53,CATALOGO!$A$2:$E$3000,4,FALSE)),"",VLOOKUP($C53,CATALOGO!$A$2:$E$3000,4,FALSE)))</f>
        <v>No completar</v>
      </c>
      <c r="H53" s="4" t="str">
        <f>IF(C53="","No completar",IF(ISERROR(VLOOKUP($C53,CATALOGO!$A$2:$E$3000,5,FALSE)),"",VLOOKUP($C53,CATALOGO!$A$2:$E$3000,5,FALSE)))</f>
        <v>No completar</v>
      </c>
      <c r="I53" s="4">
        <f t="shared" si="1"/>
        <v>0</v>
      </c>
      <c r="J53" s="4">
        <f t="shared" si="2"/>
        <v>0</v>
      </c>
    </row>
    <row r="54" spans="1:10">
      <c r="A54" s="3" t="str">
        <f t="shared" si="0"/>
        <v>No completar</v>
      </c>
      <c r="B54" s="3" t="str">
        <f>IF(C54="","No completar",PEDIDO!$A$2)</f>
        <v>No completar</v>
      </c>
      <c r="C54" s="7"/>
      <c r="D54" s="7"/>
      <c r="E54" s="3" t="str">
        <f>IF(C54="","No completar",IF(ISERROR(VLOOKUP($C54,CATALOGO!$A$2:$E$3000,2,FALSE)),"",VLOOKUP($C54,CATALOGO!$A$2:$E$3000,2,FALSE)))</f>
        <v>No completar</v>
      </c>
      <c r="F54" s="3" t="str">
        <f>IF(C54="","No completar",IF(ISERROR(VLOOKUP($C54,CATALOGO!$A$2:$E$3000,3,FALSE)),"",VLOOKUP($C54,CATALOGO!$A$2:$E$3000,3,FALSE)))</f>
        <v>No completar</v>
      </c>
      <c r="G54" s="3" t="str">
        <f>IF(C54="","No completar",IF(ISERROR(VLOOKUP($C54,CATALOGO!$A$2:$E$3000,4,FALSE)),"",VLOOKUP($C54,CATALOGO!$A$2:$E$3000,4,FALSE)))</f>
        <v>No completar</v>
      </c>
      <c r="H54" s="4" t="str">
        <f>IF(C54="","No completar",IF(ISERROR(VLOOKUP($C54,CATALOGO!$A$2:$E$3000,5,FALSE)),"",VLOOKUP($C54,CATALOGO!$A$2:$E$3000,5,FALSE)))</f>
        <v>No completar</v>
      </c>
      <c r="I54" s="4">
        <f t="shared" si="1"/>
        <v>0</v>
      </c>
      <c r="J54" s="4">
        <f t="shared" si="2"/>
        <v>0</v>
      </c>
    </row>
    <row r="55" spans="1:10">
      <c r="A55" s="3" t="str">
        <f t="shared" si="0"/>
        <v>No completar</v>
      </c>
      <c r="B55" s="3" t="str">
        <f>IF(C55="","No completar",PEDIDO!$A$2)</f>
        <v>No completar</v>
      </c>
      <c r="C55" s="7"/>
      <c r="D55" s="7"/>
      <c r="E55" s="3" t="str">
        <f>IF(C55="","No completar",IF(ISERROR(VLOOKUP($C55,CATALOGO!$A$2:$E$3000,2,FALSE)),"",VLOOKUP($C55,CATALOGO!$A$2:$E$3000,2,FALSE)))</f>
        <v>No completar</v>
      </c>
      <c r="F55" s="3" t="str">
        <f>IF(C55="","No completar",IF(ISERROR(VLOOKUP($C55,CATALOGO!$A$2:$E$3000,3,FALSE)),"",VLOOKUP($C55,CATALOGO!$A$2:$E$3000,3,FALSE)))</f>
        <v>No completar</v>
      </c>
      <c r="G55" s="3" t="str">
        <f>IF(C55="","No completar",IF(ISERROR(VLOOKUP($C55,CATALOGO!$A$2:$E$3000,4,FALSE)),"",VLOOKUP($C55,CATALOGO!$A$2:$E$3000,4,FALSE)))</f>
        <v>No completar</v>
      </c>
      <c r="H55" s="4" t="str">
        <f>IF(C55="","No completar",IF(ISERROR(VLOOKUP($C55,CATALOGO!$A$2:$E$3000,5,FALSE)),"",VLOOKUP($C55,CATALOGO!$A$2:$E$3000,5,FALSE)))</f>
        <v>No completar</v>
      </c>
      <c r="I55" s="4">
        <f t="shared" si="1"/>
        <v>0</v>
      </c>
      <c r="J55" s="4">
        <f t="shared" si="2"/>
        <v>0</v>
      </c>
    </row>
    <row r="56" spans="1:10">
      <c r="A56" s="3" t="str">
        <f t="shared" si="0"/>
        <v>No completar</v>
      </c>
      <c r="B56" s="3" t="str">
        <f>IF(C56="","No completar",PEDIDO!$A$2)</f>
        <v>No completar</v>
      </c>
      <c r="C56" s="7"/>
      <c r="D56" s="7"/>
      <c r="E56" s="3" t="str">
        <f>IF(C56="","No completar",IF(ISERROR(VLOOKUP($C56,CATALOGO!$A$2:$E$3000,2,FALSE)),"",VLOOKUP($C56,CATALOGO!$A$2:$E$3000,2,FALSE)))</f>
        <v>No completar</v>
      </c>
      <c r="F56" s="3" t="str">
        <f>IF(C56="","No completar",IF(ISERROR(VLOOKUP($C56,CATALOGO!$A$2:$E$3000,3,FALSE)),"",VLOOKUP($C56,CATALOGO!$A$2:$E$3000,3,FALSE)))</f>
        <v>No completar</v>
      </c>
      <c r="G56" s="3" t="str">
        <f>IF(C56="","No completar",IF(ISERROR(VLOOKUP($C56,CATALOGO!$A$2:$E$3000,4,FALSE)),"",VLOOKUP($C56,CATALOGO!$A$2:$E$3000,4,FALSE)))</f>
        <v>No completar</v>
      </c>
      <c r="H56" s="4" t="str">
        <f>IF(C56="","No completar",IF(ISERROR(VLOOKUP($C56,CATALOGO!$A$2:$E$3000,5,FALSE)),"",VLOOKUP($C56,CATALOGO!$A$2:$E$3000,5,FALSE)))</f>
        <v>No completar</v>
      </c>
      <c r="I56" s="4">
        <f t="shared" si="1"/>
        <v>0</v>
      </c>
      <c r="J56" s="4">
        <f t="shared" si="2"/>
        <v>0</v>
      </c>
    </row>
    <row r="57" spans="1:10">
      <c r="A57" s="3" t="str">
        <f t="shared" si="0"/>
        <v>No completar</v>
      </c>
      <c r="B57" s="3" t="str">
        <f>IF(C57="","No completar",PEDIDO!$A$2)</f>
        <v>No completar</v>
      </c>
      <c r="C57" s="7"/>
      <c r="D57" s="7"/>
      <c r="E57" s="3" t="str">
        <f>IF(C57="","No completar",IF(ISERROR(VLOOKUP($C57,CATALOGO!$A$2:$E$3000,2,FALSE)),"",VLOOKUP($C57,CATALOGO!$A$2:$E$3000,2,FALSE)))</f>
        <v>No completar</v>
      </c>
      <c r="F57" s="3" t="str">
        <f>IF(C57="","No completar",IF(ISERROR(VLOOKUP($C57,CATALOGO!$A$2:$E$3000,3,FALSE)),"",VLOOKUP($C57,CATALOGO!$A$2:$E$3000,3,FALSE)))</f>
        <v>No completar</v>
      </c>
      <c r="G57" s="3" t="str">
        <f>IF(C57="","No completar",IF(ISERROR(VLOOKUP($C57,CATALOGO!$A$2:$E$3000,4,FALSE)),"",VLOOKUP($C57,CATALOGO!$A$2:$E$3000,4,FALSE)))</f>
        <v>No completar</v>
      </c>
      <c r="H57" s="4" t="str">
        <f>IF(C57="","No completar",IF(ISERROR(VLOOKUP($C57,CATALOGO!$A$2:$E$3000,5,FALSE)),"",VLOOKUP($C57,CATALOGO!$A$2:$E$3000,5,FALSE)))</f>
        <v>No completar</v>
      </c>
      <c r="I57" s="4">
        <f t="shared" si="1"/>
        <v>0</v>
      </c>
      <c r="J57" s="4">
        <f t="shared" si="2"/>
        <v>0</v>
      </c>
    </row>
    <row r="58" spans="1:10">
      <c r="A58" s="3" t="str">
        <f t="shared" si="0"/>
        <v>No completar</v>
      </c>
      <c r="B58" s="3" t="str">
        <f>IF(C58="","No completar",PEDIDO!$A$2)</f>
        <v>No completar</v>
      </c>
      <c r="C58" s="7"/>
      <c r="D58" s="7"/>
      <c r="E58" s="3" t="str">
        <f>IF(C58="","No completar",IF(ISERROR(VLOOKUP($C58,CATALOGO!$A$2:$E$3000,2,FALSE)),"",VLOOKUP($C58,CATALOGO!$A$2:$E$3000,2,FALSE)))</f>
        <v>No completar</v>
      </c>
      <c r="F58" s="3" t="str">
        <f>IF(C58="","No completar",IF(ISERROR(VLOOKUP($C58,CATALOGO!$A$2:$E$3000,3,FALSE)),"",VLOOKUP($C58,CATALOGO!$A$2:$E$3000,3,FALSE)))</f>
        <v>No completar</v>
      </c>
      <c r="G58" s="3" t="str">
        <f>IF(C58="","No completar",IF(ISERROR(VLOOKUP($C58,CATALOGO!$A$2:$E$3000,4,FALSE)),"",VLOOKUP($C58,CATALOGO!$A$2:$E$3000,4,FALSE)))</f>
        <v>No completar</v>
      </c>
      <c r="H58" s="4" t="str">
        <f>IF(C58="","No completar",IF(ISERROR(VLOOKUP($C58,CATALOGO!$A$2:$E$3000,5,FALSE)),"",VLOOKUP($C58,CATALOGO!$A$2:$E$3000,5,FALSE)))</f>
        <v>No completar</v>
      </c>
      <c r="I58" s="4">
        <f t="shared" si="1"/>
        <v>0</v>
      </c>
      <c r="J58" s="4">
        <f t="shared" si="2"/>
        <v>0</v>
      </c>
    </row>
    <row r="59" spans="1:10">
      <c r="A59" s="3" t="str">
        <f t="shared" si="0"/>
        <v>No completar</v>
      </c>
      <c r="B59" s="3" t="str">
        <f>IF(C59="","No completar",PEDIDO!$A$2)</f>
        <v>No completar</v>
      </c>
      <c r="C59" s="7"/>
      <c r="D59" s="7"/>
      <c r="E59" s="3" t="str">
        <f>IF(C59="","No completar",IF(ISERROR(VLOOKUP($C59,CATALOGO!$A$2:$E$3000,2,FALSE)),"",VLOOKUP($C59,CATALOGO!$A$2:$E$3000,2,FALSE)))</f>
        <v>No completar</v>
      </c>
      <c r="F59" s="3" t="str">
        <f>IF(C59="","No completar",IF(ISERROR(VLOOKUP($C59,CATALOGO!$A$2:$E$3000,3,FALSE)),"",VLOOKUP($C59,CATALOGO!$A$2:$E$3000,3,FALSE)))</f>
        <v>No completar</v>
      </c>
      <c r="G59" s="3" t="str">
        <f>IF(C59="","No completar",IF(ISERROR(VLOOKUP($C59,CATALOGO!$A$2:$E$3000,4,FALSE)),"",VLOOKUP($C59,CATALOGO!$A$2:$E$3000,4,FALSE)))</f>
        <v>No completar</v>
      </c>
      <c r="H59" s="4" t="str">
        <f>IF(C59="","No completar",IF(ISERROR(VLOOKUP($C59,CATALOGO!$A$2:$E$3000,5,FALSE)),"",VLOOKUP($C59,CATALOGO!$A$2:$E$3000,5,FALSE)))</f>
        <v>No completar</v>
      </c>
      <c r="I59" s="4">
        <f t="shared" si="1"/>
        <v>0</v>
      </c>
      <c r="J59" s="4">
        <f t="shared" si="2"/>
        <v>0</v>
      </c>
    </row>
    <row r="60" spans="1:10">
      <c r="A60" s="3" t="str">
        <f t="shared" si="0"/>
        <v>No completar</v>
      </c>
      <c r="B60" s="3" t="str">
        <f>IF(C60="","No completar",PEDIDO!$A$2)</f>
        <v>No completar</v>
      </c>
      <c r="C60" s="7"/>
      <c r="D60" s="7"/>
      <c r="E60" s="3" t="str">
        <f>IF(C60="","No completar",IF(ISERROR(VLOOKUP($C60,CATALOGO!$A$2:$E$3000,2,FALSE)),"",VLOOKUP($C60,CATALOGO!$A$2:$E$3000,2,FALSE)))</f>
        <v>No completar</v>
      </c>
      <c r="F60" s="3" t="str">
        <f>IF(C60="","No completar",IF(ISERROR(VLOOKUP($C60,CATALOGO!$A$2:$E$3000,3,FALSE)),"",VLOOKUP($C60,CATALOGO!$A$2:$E$3000,3,FALSE)))</f>
        <v>No completar</v>
      </c>
      <c r="G60" s="3" t="str">
        <f>IF(C60="","No completar",IF(ISERROR(VLOOKUP($C60,CATALOGO!$A$2:$E$3000,4,FALSE)),"",VLOOKUP($C60,CATALOGO!$A$2:$E$3000,4,FALSE)))</f>
        <v>No completar</v>
      </c>
      <c r="H60" s="4" t="str">
        <f>IF(C60="","No completar",IF(ISERROR(VLOOKUP($C60,CATALOGO!$A$2:$E$3000,5,FALSE)),"",VLOOKUP($C60,CATALOGO!$A$2:$E$3000,5,FALSE)))</f>
        <v>No completar</v>
      </c>
      <c r="I60" s="4">
        <f t="shared" si="1"/>
        <v>0</v>
      </c>
      <c r="J60" s="4">
        <f t="shared" si="2"/>
        <v>0</v>
      </c>
    </row>
    <row r="61" spans="1:10">
      <c r="A61" s="3" t="str">
        <f t="shared" si="0"/>
        <v>No completar</v>
      </c>
      <c r="B61" s="3" t="str">
        <f>IF(C61="","No completar",PEDIDO!$A$2)</f>
        <v>No completar</v>
      </c>
      <c r="C61" s="7"/>
      <c r="D61" s="7"/>
      <c r="E61" s="3" t="str">
        <f>IF(C61="","No completar",IF(ISERROR(VLOOKUP($C61,CATALOGO!$A$2:$E$3000,2,FALSE)),"",VLOOKUP($C61,CATALOGO!$A$2:$E$3000,2,FALSE)))</f>
        <v>No completar</v>
      </c>
      <c r="F61" s="3" t="str">
        <f>IF(C61="","No completar",IF(ISERROR(VLOOKUP($C61,CATALOGO!$A$2:$E$3000,3,FALSE)),"",VLOOKUP($C61,CATALOGO!$A$2:$E$3000,3,FALSE)))</f>
        <v>No completar</v>
      </c>
      <c r="G61" s="3" t="str">
        <f>IF(C61="","No completar",IF(ISERROR(VLOOKUP($C61,CATALOGO!$A$2:$E$3000,4,FALSE)),"",VLOOKUP($C61,CATALOGO!$A$2:$E$3000,4,FALSE)))</f>
        <v>No completar</v>
      </c>
      <c r="H61" s="4" t="str">
        <f>IF(C61="","No completar",IF(ISERROR(VLOOKUP($C61,CATALOGO!$A$2:$E$3000,5,FALSE)),"",VLOOKUP($C61,CATALOGO!$A$2:$E$3000,5,FALSE)))</f>
        <v>No completar</v>
      </c>
      <c r="I61" s="4">
        <f t="shared" si="1"/>
        <v>0</v>
      </c>
      <c r="J61" s="4">
        <f t="shared" si="2"/>
        <v>0</v>
      </c>
    </row>
    <row r="62" spans="1:10">
      <c r="A62" s="3" t="str">
        <f t="shared" si="0"/>
        <v>No completar</v>
      </c>
      <c r="B62" s="3" t="str">
        <f>IF(C62="","No completar",PEDIDO!$A$2)</f>
        <v>No completar</v>
      </c>
      <c r="C62" s="7"/>
      <c r="D62" s="7"/>
      <c r="E62" s="3" t="str">
        <f>IF(C62="","No completar",IF(ISERROR(VLOOKUP($C62,CATALOGO!$A$2:$E$3000,2,FALSE)),"",VLOOKUP($C62,CATALOGO!$A$2:$E$3000,2,FALSE)))</f>
        <v>No completar</v>
      </c>
      <c r="F62" s="3" t="str">
        <f>IF(C62="","No completar",IF(ISERROR(VLOOKUP($C62,CATALOGO!$A$2:$E$3000,3,FALSE)),"",VLOOKUP($C62,CATALOGO!$A$2:$E$3000,3,FALSE)))</f>
        <v>No completar</v>
      </c>
      <c r="G62" s="3" t="str">
        <f>IF(C62="","No completar",IF(ISERROR(VLOOKUP($C62,CATALOGO!$A$2:$E$3000,4,FALSE)),"",VLOOKUP($C62,CATALOGO!$A$2:$E$3000,4,FALSE)))</f>
        <v>No completar</v>
      </c>
      <c r="H62" s="4" t="str">
        <f>IF(C62="","No completar",IF(ISERROR(VLOOKUP($C62,CATALOGO!$A$2:$E$3000,5,FALSE)),"",VLOOKUP($C62,CATALOGO!$A$2:$E$3000,5,FALSE)))</f>
        <v>No completar</v>
      </c>
      <c r="I62" s="4">
        <f t="shared" si="1"/>
        <v>0</v>
      </c>
      <c r="J62" s="4">
        <f t="shared" si="2"/>
        <v>0</v>
      </c>
    </row>
    <row r="63" spans="1:10">
      <c r="A63" s="3" t="str">
        <f t="shared" si="0"/>
        <v>No completar</v>
      </c>
      <c r="B63" s="3" t="str">
        <f>IF(C63="","No completar",PEDIDO!$A$2)</f>
        <v>No completar</v>
      </c>
      <c r="C63" s="7"/>
      <c r="D63" s="7"/>
      <c r="E63" s="3" t="str">
        <f>IF(C63="","No completar",IF(ISERROR(VLOOKUP($C63,CATALOGO!$A$2:$E$3000,2,FALSE)),"",VLOOKUP($C63,CATALOGO!$A$2:$E$3000,2,FALSE)))</f>
        <v>No completar</v>
      </c>
      <c r="F63" s="3" t="str">
        <f>IF(C63="","No completar",IF(ISERROR(VLOOKUP($C63,CATALOGO!$A$2:$E$3000,3,FALSE)),"",VLOOKUP($C63,CATALOGO!$A$2:$E$3000,3,FALSE)))</f>
        <v>No completar</v>
      </c>
      <c r="G63" s="3" t="str">
        <f>IF(C63="","No completar",IF(ISERROR(VLOOKUP($C63,CATALOGO!$A$2:$E$3000,4,FALSE)),"",VLOOKUP($C63,CATALOGO!$A$2:$E$3000,4,FALSE)))</f>
        <v>No completar</v>
      </c>
      <c r="H63" s="4" t="str">
        <f>IF(C63="","No completar",IF(ISERROR(VLOOKUP($C63,CATALOGO!$A$2:$E$3000,5,FALSE)),"",VLOOKUP($C63,CATALOGO!$A$2:$E$3000,5,FALSE)))</f>
        <v>No completar</v>
      </c>
      <c r="I63" s="4">
        <f t="shared" si="1"/>
        <v>0</v>
      </c>
      <c r="J63" s="4">
        <f t="shared" si="2"/>
        <v>0</v>
      </c>
    </row>
    <row r="64" spans="1:10">
      <c r="A64" s="3" t="str">
        <f t="shared" si="0"/>
        <v>No completar</v>
      </c>
      <c r="B64" s="3" t="str">
        <f>IF(C64="","No completar",PEDIDO!$A$2)</f>
        <v>No completar</v>
      </c>
      <c r="C64" s="7"/>
      <c r="D64" s="7"/>
      <c r="E64" s="3" t="str">
        <f>IF(C64="","No completar",IF(ISERROR(VLOOKUP($C64,CATALOGO!$A$2:$E$3000,2,FALSE)),"",VLOOKUP($C64,CATALOGO!$A$2:$E$3000,2,FALSE)))</f>
        <v>No completar</v>
      </c>
      <c r="F64" s="3" t="str">
        <f>IF(C64="","No completar",IF(ISERROR(VLOOKUP($C64,CATALOGO!$A$2:$E$3000,3,FALSE)),"",VLOOKUP($C64,CATALOGO!$A$2:$E$3000,3,FALSE)))</f>
        <v>No completar</v>
      </c>
      <c r="G64" s="3" t="str">
        <f>IF(C64="","No completar",IF(ISERROR(VLOOKUP($C64,CATALOGO!$A$2:$E$3000,4,FALSE)),"",VLOOKUP($C64,CATALOGO!$A$2:$E$3000,4,FALSE)))</f>
        <v>No completar</v>
      </c>
      <c r="H64" s="4" t="str">
        <f>IF(C64="","No completar",IF(ISERROR(VLOOKUP($C64,CATALOGO!$A$2:$E$3000,5,FALSE)),"",VLOOKUP($C64,CATALOGO!$A$2:$E$3000,5,FALSE)))</f>
        <v>No completar</v>
      </c>
      <c r="I64" s="4">
        <f t="shared" si="1"/>
        <v>0</v>
      </c>
      <c r="J64" s="4">
        <f t="shared" si="2"/>
        <v>0</v>
      </c>
    </row>
    <row r="65" spans="1:10">
      <c r="A65" s="3" t="str">
        <f t="shared" si="0"/>
        <v>No completar</v>
      </c>
      <c r="B65" s="3" t="str">
        <f>IF(C65="","No completar",PEDIDO!$A$2)</f>
        <v>No completar</v>
      </c>
      <c r="C65" s="7"/>
      <c r="D65" s="7"/>
      <c r="E65" s="3" t="str">
        <f>IF(C65="","No completar",IF(ISERROR(VLOOKUP($C65,CATALOGO!$A$2:$E$3000,2,FALSE)),"",VLOOKUP($C65,CATALOGO!$A$2:$E$3000,2,FALSE)))</f>
        <v>No completar</v>
      </c>
      <c r="F65" s="3" t="str">
        <f>IF(C65="","No completar",IF(ISERROR(VLOOKUP($C65,CATALOGO!$A$2:$E$3000,3,FALSE)),"",VLOOKUP($C65,CATALOGO!$A$2:$E$3000,3,FALSE)))</f>
        <v>No completar</v>
      </c>
      <c r="G65" s="3" t="str">
        <f>IF(C65="","No completar",IF(ISERROR(VLOOKUP($C65,CATALOGO!$A$2:$E$3000,4,FALSE)),"",VLOOKUP($C65,CATALOGO!$A$2:$E$3000,4,FALSE)))</f>
        <v>No completar</v>
      </c>
      <c r="H65" s="4" t="str">
        <f>IF(C65="","No completar",IF(ISERROR(VLOOKUP($C65,CATALOGO!$A$2:$E$3000,5,FALSE)),"",VLOOKUP($C65,CATALOGO!$A$2:$E$3000,5,FALSE)))</f>
        <v>No completar</v>
      </c>
      <c r="I65" s="4">
        <f t="shared" si="1"/>
        <v>0</v>
      </c>
      <c r="J65" s="4">
        <f t="shared" si="2"/>
        <v>0</v>
      </c>
    </row>
    <row r="66" spans="1:10">
      <c r="A66" s="3" t="str">
        <f t="shared" si="0"/>
        <v>No completar</v>
      </c>
      <c r="B66" s="3" t="str">
        <f>IF(C66="","No completar",PEDIDO!$A$2)</f>
        <v>No completar</v>
      </c>
      <c r="C66" s="7"/>
      <c r="D66" s="7"/>
      <c r="E66" s="3" t="str">
        <f>IF(C66="","No completar",IF(ISERROR(VLOOKUP($C66,CATALOGO!$A$2:$E$3000,2,FALSE)),"",VLOOKUP($C66,CATALOGO!$A$2:$E$3000,2,FALSE)))</f>
        <v>No completar</v>
      </c>
      <c r="F66" s="3" t="str">
        <f>IF(C66="","No completar",IF(ISERROR(VLOOKUP($C66,CATALOGO!$A$2:$E$3000,3,FALSE)),"",VLOOKUP($C66,CATALOGO!$A$2:$E$3000,3,FALSE)))</f>
        <v>No completar</v>
      </c>
      <c r="G66" s="3" t="str">
        <f>IF(C66="","No completar",IF(ISERROR(VLOOKUP($C66,CATALOGO!$A$2:$E$3000,4,FALSE)),"",VLOOKUP($C66,CATALOGO!$A$2:$E$3000,4,FALSE)))</f>
        <v>No completar</v>
      </c>
      <c r="H66" s="4" t="str">
        <f>IF(C66="","No completar",IF(ISERROR(VLOOKUP($C66,CATALOGO!$A$2:$E$3000,5,FALSE)),"",VLOOKUP($C66,CATALOGO!$A$2:$E$3000,5,FALSE)))</f>
        <v>No completar</v>
      </c>
      <c r="I66" s="4">
        <f t="shared" si="1"/>
        <v>0</v>
      </c>
      <c r="J66" s="4">
        <f t="shared" si="2"/>
        <v>0</v>
      </c>
    </row>
    <row r="67" spans="1:10">
      <c r="A67" s="3" t="str">
        <f t="shared" si="0"/>
        <v>No completar</v>
      </c>
      <c r="B67" s="3" t="str">
        <f>IF(C67="","No completar",PEDIDO!$A$2)</f>
        <v>No completar</v>
      </c>
      <c r="C67" s="7"/>
      <c r="D67" s="7"/>
      <c r="E67" s="3" t="str">
        <f>IF(C67="","No completar",IF(ISERROR(VLOOKUP($C67,CATALOGO!$A$2:$E$3000,2,FALSE)),"",VLOOKUP($C67,CATALOGO!$A$2:$E$3000,2,FALSE)))</f>
        <v>No completar</v>
      </c>
      <c r="F67" s="3" t="str">
        <f>IF(C67="","No completar",IF(ISERROR(VLOOKUP($C67,CATALOGO!$A$2:$E$3000,3,FALSE)),"",VLOOKUP($C67,CATALOGO!$A$2:$E$3000,3,FALSE)))</f>
        <v>No completar</v>
      </c>
      <c r="G67" s="3" t="str">
        <f>IF(C67="","No completar",IF(ISERROR(VLOOKUP($C67,CATALOGO!$A$2:$E$3000,4,FALSE)),"",VLOOKUP($C67,CATALOGO!$A$2:$E$3000,4,FALSE)))</f>
        <v>No completar</v>
      </c>
      <c r="H67" s="4" t="str">
        <f>IF(C67="","No completar",IF(ISERROR(VLOOKUP($C67,CATALOGO!$A$2:$E$3000,5,FALSE)),"",VLOOKUP($C67,CATALOGO!$A$2:$E$3000,5,FALSE)))</f>
        <v>No completar</v>
      </c>
      <c r="I67" s="4">
        <f t="shared" si="1"/>
        <v>0</v>
      </c>
      <c r="J67" s="4">
        <f t="shared" si="2"/>
        <v>0</v>
      </c>
    </row>
    <row r="68" spans="1:10">
      <c r="A68" s="3" t="str">
        <f t="shared" si="0"/>
        <v>No completar</v>
      </c>
      <c r="B68" s="3" t="str">
        <f>IF(C68="","No completar",PEDIDO!$A$2)</f>
        <v>No completar</v>
      </c>
      <c r="C68" s="7"/>
      <c r="D68" s="7"/>
      <c r="E68" s="3" t="str">
        <f>IF(C68="","No completar",IF(ISERROR(VLOOKUP($C68,CATALOGO!$A$2:$E$3000,2,FALSE)),"",VLOOKUP($C68,CATALOGO!$A$2:$E$3000,2,FALSE)))</f>
        <v>No completar</v>
      </c>
      <c r="F68" s="3" t="str">
        <f>IF(C68="","No completar",IF(ISERROR(VLOOKUP($C68,CATALOGO!$A$2:$E$3000,3,FALSE)),"",VLOOKUP($C68,CATALOGO!$A$2:$E$3000,3,FALSE)))</f>
        <v>No completar</v>
      </c>
      <c r="G68" s="3" t="str">
        <f>IF(C68="","No completar",IF(ISERROR(VLOOKUP($C68,CATALOGO!$A$2:$E$3000,4,FALSE)),"",VLOOKUP($C68,CATALOGO!$A$2:$E$3000,4,FALSE)))</f>
        <v>No completar</v>
      </c>
      <c r="H68" s="4" t="str">
        <f>IF(C68="","No completar",IF(ISERROR(VLOOKUP($C68,CATALOGO!$A$2:$E$3000,5,FALSE)),"",VLOOKUP($C68,CATALOGO!$A$2:$E$3000,5,FALSE)))</f>
        <v>No completar</v>
      </c>
      <c r="I68" s="4">
        <f t="shared" si="1"/>
        <v>0</v>
      </c>
      <c r="J68" s="4">
        <f t="shared" si="2"/>
        <v>0</v>
      </c>
    </row>
    <row r="69" spans="1:10">
      <c r="A69" s="3" t="str">
        <f t="shared" si="0"/>
        <v>No completar</v>
      </c>
      <c r="B69" s="3" t="str">
        <f>IF(C69="","No completar",PEDIDO!$A$2)</f>
        <v>No completar</v>
      </c>
      <c r="C69" s="7"/>
      <c r="D69" s="7"/>
      <c r="E69" s="3" t="str">
        <f>IF(C69="","No completar",IF(ISERROR(VLOOKUP($C69,CATALOGO!$A$2:$E$3000,2,FALSE)),"",VLOOKUP($C69,CATALOGO!$A$2:$E$3000,2,FALSE)))</f>
        <v>No completar</v>
      </c>
      <c r="F69" s="3" t="str">
        <f>IF(C69="","No completar",IF(ISERROR(VLOOKUP($C69,CATALOGO!$A$2:$E$3000,3,FALSE)),"",VLOOKUP($C69,CATALOGO!$A$2:$E$3000,3,FALSE)))</f>
        <v>No completar</v>
      </c>
      <c r="G69" s="3" t="str">
        <f>IF(C69="","No completar",IF(ISERROR(VLOOKUP($C69,CATALOGO!$A$2:$E$3000,4,FALSE)),"",VLOOKUP($C69,CATALOGO!$A$2:$E$3000,4,FALSE)))</f>
        <v>No completar</v>
      </c>
      <c r="H69" s="4" t="str">
        <f>IF(C69="","No completar",IF(ISERROR(VLOOKUP($C69,CATALOGO!$A$2:$E$3000,5,FALSE)),"",VLOOKUP($C69,CATALOGO!$A$2:$E$3000,5,FALSE)))</f>
        <v>No completar</v>
      </c>
      <c r="I69" s="4">
        <f t="shared" si="1"/>
        <v>0</v>
      </c>
      <c r="J69" s="4">
        <f t="shared" si="2"/>
        <v>0</v>
      </c>
    </row>
    <row r="70" spans="1:10">
      <c r="A70" s="3" t="str">
        <f t="shared" si="0"/>
        <v>No completar</v>
      </c>
      <c r="B70" s="3" t="str">
        <f>IF(C70="","No completar",PEDIDO!$A$2)</f>
        <v>No completar</v>
      </c>
      <c r="C70" s="7"/>
      <c r="D70" s="7"/>
      <c r="E70" s="3" t="str">
        <f>IF(C70="","No completar",IF(ISERROR(VLOOKUP($C70,CATALOGO!$A$2:$E$3000,2,FALSE)),"",VLOOKUP($C70,CATALOGO!$A$2:$E$3000,2,FALSE)))</f>
        <v>No completar</v>
      </c>
      <c r="F70" s="3" t="str">
        <f>IF(C70="","No completar",IF(ISERROR(VLOOKUP($C70,CATALOGO!$A$2:$E$3000,3,FALSE)),"",VLOOKUP($C70,CATALOGO!$A$2:$E$3000,3,FALSE)))</f>
        <v>No completar</v>
      </c>
      <c r="G70" s="3" t="str">
        <f>IF(C70="","No completar",IF(ISERROR(VLOOKUP($C70,CATALOGO!$A$2:$E$3000,4,FALSE)),"",VLOOKUP($C70,CATALOGO!$A$2:$E$3000,4,FALSE)))</f>
        <v>No completar</v>
      </c>
      <c r="H70" s="4" t="str">
        <f>IF(C70="","No completar",IF(ISERROR(VLOOKUP($C70,CATALOGO!$A$2:$E$3000,5,FALSE)),"",VLOOKUP($C70,CATALOGO!$A$2:$E$3000,5,FALSE)))</f>
        <v>No completar</v>
      </c>
      <c r="I70" s="4">
        <f t="shared" si="1"/>
        <v>0</v>
      </c>
      <c r="J70" s="4">
        <f t="shared" si="2"/>
        <v>0</v>
      </c>
    </row>
    <row r="71" spans="1:10">
      <c r="A71" s="3" t="str">
        <f t="shared" si="0"/>
        <v>No completar</v>
      </c>
      <c r="B71" s="3" t="str">
        <f>IF(C71="","No completar",PEDIDO!$A$2)</f>
        <v>No completar</v>
      </c>
      <c r="C71" s="7"/>
      <c r="D71" s="7"/>
      <c r="E71" s="3" t="str">
        <f>IF(C71="","No completar",IF(ISERROR(VLOOKUP($C71,CATALOGO!$A$2:$E$3000,2,FALSE)),"",VLOOKUP($C71,CATALOGO!$A$2:$E$3000,2,FALSE)))</f>
        <v>No completar</v>
      </c>
      <c r="F71" s="3" t="str">
        <f>IF(C71="","No completar",IF(ISERROR(VLOOKUP($C71,CATALOGO!$A$2:$E$3000,3,FALSE)),"",VLOOKUP($C71,CATALOGO!$A$2:$E$3000,3,FALSE)))</f>
        <v>No completar</v>
      </c>
      <c r="G71" s="3" t="str">
        <f>IF(C71="","No completar",IF(ISERROR(VLOOKUP($C71,CATALOGO!$A$2:$E$3000,4,FALSE)),"",VLOOKUP($C71,CATALOGO!$A$2:$E$3000,4,FALSE)))</f>
        <v>No completar</v>
      </c>
      <c r="H71" s="4" t="str">
        <f>IF(C71="","No completar",IF(ISERROR(VLOOKUP($C71,CATALOGO!$A$2:$E$3000,5,FALSE)),"",VLOOKUP($C71,CATALOGO!$A$2:$E$3000,5,FALSE)))</f>
        <v>No completar</v>
      </c>
      <c r="I71" s="4">
        <f t="shared" si="1"/>
        <v>0</v>
      </c>
      <c r="J71" s="4">
        <f t="shared" si="2"/>
        <v>0</v>
      </c>
    </row>
    <row r="72" spans="1:10">
      <c r="A72" s="3" t="str">
        <f t="shared" si="0"/>
        <v>No completar</v>
      </c>
      <c r="B72" s="3" t="str">
        <f>IF(C72="","No completar",PEDIDO!$A$2)</f>
        <v>No completar</v>
      </c>
      <c r="C72" s="7"/>
      <c r="D72" s="7"/>
      <c r="E72" s="3" t="str">
        <f>IF(C72="","No completar",IF(ISERROR(VLOOKUP($C72,CATALOGO!$A$2:$E$3000,2,FALSE)),"",VLOOKUP($C72,CATALOGO!$A$2:$E$3000,2,FALSE)))</f>
        <v>No completar</v>
      </c>
      <c r="F72" s="3" t="str">
        <f>IF(C72="","No completar",IF(ISERROR(VLOOKUP($C72,CATALOGO!$A$2:$E$3000,3,FALSE)),"",VLOOKUP($C72,CATALOGO!$A$2:$E$3000,3,FALSE)))</f>
        <v>No completar</v>
      </c>
      <c r="G72" s="3" t="str">
        <f>IF(C72="","No completar",IF(ISERROR(VLOOKUP($C72,CATALOGO!$A$2:$E$3000,4,FALSE)),"",VLOOKUP($C72,CATALOGO!$A$2:$E$3000,4,FALSE)))</f>
        <v>No completar</v>
      </c>
      <c r="H72" s="4" t="str">
        <f>IF(C72="","No completar",IF(ISERROR(VLOOKUP($C72,CATALOGO!$A$2:$E$3000,5,FALSE)),"",VLOOKUP($C72,CATALOGO!$A$2:$E$3000,5,FALSE)))</f>
        <v>No completar</v>
      </c>
      <c r="I72" s="4">
        <f t="shared" si="1"/>
        <v>0</v>
      </c>
      <c r="J72" s="4">
        <f t="shared" si="2"/>
        <v>0</v>
      </c>
    </row>
    <row r="73" spans="1:10">
      <c r="A73" s="3" t="str">
        <f t="shared" si="0"/>
        <v>No completar</v>
      </c>
      <c r="B73" s="3" t="str">
        <f>IF(C73="","No completar",PEDIDO!$A$2)</f>
        <v>No completar</v>
      </c>
      <c r="C73" s="7"/>
      <c r="D73" s="7"/>
      <c r="E73" s="3" t="str">
        <f>IF(C73="","No completar",IF(ISERROR(VLOOKUP($C73,CATALOGO!$A$2:$E$3000,2,FALSE)),"",VLOOKUP($C73,CATALOGO!$A$2:$E$3000,2,FALSE)))</f>
        <v>No completar</v>
      </c>
      <c r="F73" s="3" t="str">
        <f>IF(C73="","No completar",IF(ISERROR(VLOOKUP($C73,CATALOGO!$A$2:$E$3000,3,FALSE)),"",VLOOKUP($C73,CATALOGO!$A$2:$E$3000,3,FALSE)))</f>
        <v>No completar</v>
      </c>
      <c r="G73" s="3" t="str">
        <f>IF(C73="","No completar",IF(ISERROR(VLOOKUP($C73,CATALOGO!$A$2:$E$3000,4,FALSE)),"",VLOOKUP($C73,CATALOGO!$A$2:$E$3000,4,FALSE)))</f>
        <v>No completar</v>
      </c>
      <c r="H73" s="4" t="str">
        <f>IF(C73="","No completar",IF(ISERROR(VLOOKUP($C73,CATALOGO!$A$2:$E$3000,5,FALSE)),"",VLOOKUP($C73,CATALOGO!$A$2:$E$3000,5,FALSE)))</f>
        <v>No completar</v>
      </c>
      <c r="I73" s="4">
        <f t="shared" si="1"/>
        <v>0</v>
      </c>
      <c r="J73" s="4">
        <f t="shared" si="2"/>
        <v>0</v>
      </c>
    </row>
    <row r="74" spans="1:10">
      <c r="A74" s="3" t="str">
        <f t="shared" si="0"/>
        <v>No completar</v>
      </c>
      <c r="B74" s="3" t="str">
        <f>IF(C74="","No completar",PEDIDO!$A$2)</f>
        <v>No completar</v>
      </c>
      <c r="C74" s="7"/>
      <c r="D74" s="7"/>
      <c r="E74" s="3" t="str">
        <f>IF(C74="","No completar",IF(ISERROR(VLOOKUP($C74,CATALOGO!$A$2:$E$3000,2,FALSE)),"",VLOOKUP($C74,CATALOGO!$A$2:$E$3000,2,FALSE)))</f>
        <v>No completar</v>
      </c>
      <c r="F74" s="3" t="str">
        <f>IF(C74="","No completar",IF(ISERROR(VLOOKUP($C74,CATALOGO!$A$2:$E$3000,3,FALSE)),"",VLOOKUP($C74,CATALOGO!$A$2:$E$3000,3,FALSE)))</f>
        <v>No completar</v>
      </c>
      <c r="G74" s="3" t="str">
        <f>IF(C74="","No completar",IF(ISERROR(VLOOKUP($C74,CATALOGO!$A$2:$E$3000,4,FALSE)),"",VLOOKUP($C74,CATALOGO!$A$2:$E$3000,4,FALSE)))</f>
        <v>No completar</v>
      </c>
      <c r="H74" s="4" t="str">
        <f>IF(C74="","No completar",IF(ISERROR(VLOOKUP($C74,CATALOGO!$A$2:$E$3000,5,FALSE)),"",VLOOKUP($C74,CATALOGO!$A$2:$E$3000,5,FALSE)))</f>
        <v>No completar</v>
      </c>
      <c r="I74" s="4">
        <f t="shared" si="1"/>
        <v>0</v>
      </c>
      <c r="J74" s="4">
        <f t="shared" si="2"/>
        <v>0</v>
      </c>
    </row>
    <row r="75" spans="1:10">
      <c r="A75" s="3" t="str">
        <f t="shared" si="0"/>
        <v>No completar</v>
      </c>
      <c r="B75" s="3" t="str">
        <f>IF(C75="","No completar",PEDIDO!$A$2)</f>
        <v>No completar</v>
      </c>
      <c r="C75" s="7"/>
      <c r="D75" s="7"/>
      <c r="E75" s="3" t="str">
        <f>IF(C75="","No completar",IF(ISERROR(VLOOKUP($C75,CATALOGO!$A$2:$E$3000,2,FALSE)),"",VLOOKUP($C75,CATALOGO!$A$2:$E$3000,2,FALSE)))</f>
        <v>No completar</v>
      </c>
      <c r="F75" s="3" t="str">
        <f>IF(C75="","No completar",IF(ISERROR(VLOOKUP($C75,CATALOGO!$A$2:$E$3000,3,FALSE)),"",VLOOKUP($C75,CATALOGO!$A$2:$E$3000,3,FALSE)))</f>
        <v>No completar</v>
      </c>
      <c r="G75" s="3" t="str">
        <f>IF(C75="","No completar",IF(ISERROR(VLOOKUP($C75,CATALOGO!$A$2:$E$3000,4,FALSE)),"",VLOOKUP($C75,CATALOGO!$A$2:$E$3000,4,FALSE)))</f>
        <v>No completar</v>
      </c>
      <c r="H75" s="4" t="str">
        <f>IF(C75="","No completar",IF(ISERROR(VLOOKUP($C75,CATALOGO!$A$2:$E$3000,5,FALSE)),"",VLOOKUP($C75,CATALOGO!$A$2:$E$3000,5,FALSE)))</f>
        <v>No completar</v>
      </c>
      <c r="I75" s="4">
        <f t="shared" si="1"/>
        <v>0</v>
      </c>
      <c r="J75" s="4">
        <f t="shared" si="2"/>
        <v>0</v>
      </c>
    </row>
    <row r="76" spans="1:10">
      <c r="A76" s="3" t="str">
        <f t="shared" si="0"/>
        <v>No completar</v>
      </c>
      <c r="B76" s="3" t="str">
        <f>IF(C76="","No completar",PEDIDO!$A$2)</f>
        <v>No completar</v>
      </c>
      <c r="C76" s="7"/>
      <c r="D76" s="7"/>
      <c r="E76" s="3" t="str">
        <f>IF(C76="","No completar",IF(ISERROR(VLOOKUP($C76,CATALOGO!$A$2:$E$3000,2,FALSE)),"",VLOOKUP($C76,CATALOGO!$A$2:$E$3000,2,FALSE)))</f>
        <v>No completar</v>
      </c>
      <c r="F76" s="3" t="str">
        <f>IF(C76="","No completar",IF(ISERROR(VLOOKUP($C76,CATALOGO!$A$2:$E$3000,3,FALSE)),"",VLOOKUP($C76,CATALOGO!$A$2:$E$3000,3,FALSE)))</f>
        <v>No completar</v>
      </c>
      <c r="G76" s="3" t="str">
        <f>IF(C76="","No completar",IF(ISERROR(VLOOKUP($C76,CATALOGO!$A$2:$E$3000,4,FALSE)),"",VLOOKUP($C76,CATALOGO!$A$2:$E$3000,4,FALSE)))</f>
        <v>No completar</v>
      </c>
      <c r="H76" s="4" t="str">
        <f>IF(C76="","No completar",IF(ISERROR(VLOOKUP($C76,CATALOGO!$A$2:$E$3000,5,FALSE)),"",VLOOKUP($C76,CATALOGO!$A$2:$E$3000,5,FALSE)))</f>
        <v>No completar</v>
      </c>
      <c r="I76" s="4">
        <f t="shared" si="1"/>
        <v>0</v>
      </c>
      <c r="J76" s="4">
        <f t="shared" si="2"/>
        <v>0</v>
      </c>
    </row>
    <row r="77" spans="1:10">
      <c r="A77" s="3" t="str">
        <f t="shared" si="0"/>
        <v>No completar</v>
      </c>
      <c r="B77" s="3" t="str">
        <f>IF(C77="","No completar",PEDIDO!$A$2)</f>
        <v>No completar</v>
      </c>
      <c r="C77" s="7"/>
      <c r="D77" s="7"/>
      <c r="E77" s="3" t="str">
        <f>IF(C77="","No completar",IF(ISERROR(VLOOKUP($C77,CATALOGO!$A$2:$E$3000,2,FALSE)),"",VLOOKUP($C77,CATALOGO!$A$2:$E$3000,2,FALSE)))</f>
        <v>No completar</v>
      </c>
      <c r="F77" s="3" t="str">
        <f>IF(C77="","No completar",IF(ISERROR(VLOOKUP($C77,CATALOGO!$A$2:$E$3000,3,FALSE)),"",VLOOKUP($C77,CATALOGO!$A$2:$E$3000,3,FALSE)))</f>
        <v>No completar</v>
      </c>
      <c r="G77" s="3" t="str">
        <f>IF(C77="","No completar",IF(ISERROR(VLOOKUP($C77,CATALOGO!$A$2:$E$3000,4,FALSE)),"",VLOOKUP($C77,CATALOGO!$A$2:$E$3000,4,FALSE)))</f>
        <v>No completar</v>
      </c>
      <c r="H77" s="4" t="str">
        <f>IF(C77="","No completar",IF(ISERROR(VLOOKUP($C77,CATALOGO!$A$2:$E$3000,5,FALSE)),"",VLOOKUP($C77,CATALOGO!$A$2:$E$3000,5,FALSE)))</f>
        <v>No completar</v>
      </c>
      <c r="I77" s="4">
        <f t="shared" si="1"/>
        <v>0</v>
      </c>
      <c r="J77" s="4">
        <f t="shared" si="2"/>
        <v>0</v>
      </c>
    </row>
    <row r="78" spans="1:10">
      <c r="A78" s="3" t="str">
        <f t="shared" si="0"/>
        <v>No completar</v>
      </c>
      <c r="B78" s="3" t="str">
        <f>IF(C78="","No completar",PEDIDO!$A$2)</f>
        <v>No completar</v>
      </c>
      <c r="C78" s="7"/>
      <c r="D78" s="7"/>
      <c r="E78" s="3" t="str">
        <f>IF(C78="","No completar",IF(ISERROR(VLOOKUP($C78,CATALOGO!$A$2:$E$3000,2,FALSE)),"",VLOOKUP($C78,CATALOGO!$A$2:$E$3000,2,FALSE)))</f>
        <v>No completar</v>
      </c>
      <c r="F78" s="3" t="str">
        <f>IF(C78="","No completar",IF(ISERROR(VLOOKUP($C78,CATALOGO!$A$2:$E$3000,3,FALSE)),"",VLOOKUP($C78,CATALOGO!$A$2:$E$3000,3,FALSE)))</f>
        <v>No completar</v>
      </c>
      <c r="G78" s="3" t="str">
        <f>IF(C78="","No completar",IF(ISERROR(VLOOKUP($C78,CATALOGO!$A$2:$E$3000,4,FALSE)),"",VLOOKUP($C78,CATALOGO!$A$2:$E$3000,4,FALSE)))</f>
        <v>No completar</v>
      </c>
      <c r="H78" s="4" t="str">
        <f>IF(C78="","No completar",IF(ISERROR(VLOOKUP($C78,CATALOGO!$A$2:$E$3000,5,FALSE)),"",VLOOKUP($C78,CATALOGO!$A$2:$E$3000,5,FALSE)))</f>
        <v>No completar</v>
      </c>
      <c r="I78" s="4">
        <f t="shared" si="1"/>
        <v>0</v>
      </c>
      <c r="J78" s="4">
        <f t="shared" si="2"/>
        <v>0</v>
      </c>
    </row>
    <row r="79" spans="1:10">
      <c r="A79" s="3" t="str">
        <f t="shared" si="0"/>
        <v>No completar</v>
      </c>
      <c r="B79" s="3" t="str">
        <f>IF(C79="","No completar",PEDIDO!$A$2)</f>
        <v>No completar</v>
      </c>
      <c r="C79" s="7"/>
      <c r="D79" s="7"/>
      <c r="E79" s="3" t="str">
        <f>IF(C79="","No completar",IF(ISERROR(VLOOKUP($C79,CATALOGO!$A$2:$E$3000,2,FALSE)),"",VLOOKUP($C79,CATALOGO!$A$2:$E$3000,2,FALSE)))</f>
        <v>No completar</v>
      </c>
      <c r="F79" s="3" t="str">
        <f>IF(C79="","No completar",IF(ISERROR(VLOOKUP($C79,CATALOGO!$A$2:$E$3000,3,FALSE)),"",VLOOKUP($C79,CATALOGO!$A$2:$E$3000,3,FALSE)))</f>
        <v>No completar</v>
      </c>
      <c r="G79" s="3" t="str">
        <f>IF(C79="","No completar",IF(ISERROR(VLOOKUP($C79,CATALOGO!$A$2:$E$3000,4,FALSE)),"",VLOOKUP($C79,CATALOGO!$A$2:$E$3000,4,FALSE)))</f>
        <v>No completar</v>
      </c>
      <c r="H79" s="4" t="str">
        <f>IF(C79="","No completar",IF(ISERROR(VLOOKUP($C79,CATALOGO!$A$2:$E$3000,5,FALSE)),"",VLOOKUP($C79,CATALOGO!$A$2:$E$3000,5,FALSE)))</f>
        <v>No completar</v>
      </c>
      <c r="I79" s="4">
        <f t="shared" si="1"/>
        <v>0</v>
      </c>
      <c r="J79" s="4">
        <f t="shared" si="2"/>
        <v>0</v>
      </c>
    </row>
    <row r="80" spans="1:10">
      <c r="A80" s="3" t="str">
        <f t="shared" si="0"/>
        <v>No completar</v>
      </c>
      <c r="B80" s="3" t="str">
        <f>IF(C80="","No completar",PEDIDO!$A$2)</f>
        <v>No completar</v>
      </c>
      <c r="C80" s="7"/>
      <c r="D80" s="7"/>
      <c r="E80" s="3" t="str">
        <f>IF(C80="","No completar",IF(ISERROR(VLOOKUP($C80,CATALOGO!$A$2:$E$3000,2,FALSE)),"",VLOOKUP($C80,CATALOGO!$A$2:$E$3000,2,FALSE)))</f>
        <v>No completar</v>
      </c>
      <c r="F80" s="3" t="str">
        <f>IF(C80="","No completar",IF(ISERROR(VLOOKUP($C80,CATALOGO!$A$2:$E$3000,3,FALSE)),"",VLOOKUP($C80,CATALOGO!$A$2:$E$3000,3,FALSE)))</f>
        <v>No completar</v>
      </c>
      <c r="G80" s="3" t="str">
        <f>IF(C80="","No completar",IF(ISERROR(VLOOKUP($C80,CATALOGO!$A$2:$E$3000,4,FALSE)),"",VLOOKUP($C80,CATALOGO!$A$2:$E$3000,4,FALSE)))</f>
        <v>No completar</v>
      </c>
      <c r="H80" s="4" t="str">
        <f>IF(C80="","No completar",IF(ISERROR(VLOOKUP($C80,CATALOGO!$A$2:$E$3000,5,FALSE)),"",VLOOKUP($C80,CATALOGO!$A$2:$E$3000,5,FALSE)))</f>
        <v>No completar</v>
      </c>
      <c r="I80" s="4">
        <f t="shared" si="1"/>
        <v>0</v>
      </c>
      <c r="J80" s="4">
        <f t="shared" si="2"/>
        <v>0</v>
      </c>
    </row>
    <row r="81" spans="1:10">
      <c r="A81" s="3" t="str">
        <f t="shared" si="0"/>
        <v>No completar</v>
      </c>
      <c r="B81" s="3" t="str">
        <f>IF(C81="","No completar",PEDIDO!$A$2)</f>
        <v>No completar</v>
      </c>
      <c r="C81" s="7"/>
      <c r="D81" s="7"/>
      <c r="E81" s="3" t="str">
        <f>IF(C81="","No completar",IF(ISERROR(VLOOKUP($C81,CATALOGO!$A$2:$E$3000,2,FALSE)),"",VLOOKUP($C81,CATALOGO!$A$2:$E$3000,2,FALSE)))</f>
        <v>No completar</v>
      </c>
      <c r="F81" s="3" t="str">
        <f>IF(C81="","No completar",IF(ISERROR(VLOOKUP($C81,CATALOGO!$A$2:$E$3000,3,FALSE)),"",VLOOKUP($C81,CATALOGO!$A$2:$E$3000,3,FALSE)))</f>
        <v>No completar</v>
      </c>
      <c r="G81" s="3" t="str">
        <f>IF(C81="","No completar",IF(ISERROR(VLOOKUP($C81,CATALOGO!$A$2:$E$3000,4,FALSE)),"",VLOOKUP($C81,CATALOGO!$A$2:$E$3000,4,FALSE)))</f>
        <v>No completar</v>
      </c>
      <c r="H81" s="4" t="str">
        <f>IF(C81="","No completar",IF(ISERROR(VLOOKUP($C81,CATALOGO!$A$2:$E$3000,5,FALSE)),"",VLOOKUP($C81,CATALOGO!$A$2:$E$3000,5,FALSE)))</f>
        <v>No completar</v>
      </c>
      <c r="I81" s="4">
        <f t="shared" si="1"/>
        <v>0</v>
      </c>
      <c r="J81" s="4">
        <f t="shared" si="2"/>
        <v>0</v>
      </c>
    </row>
    <row r="82" spans="1:10">
      <c r="A82" s="3" t="str">
        <f t="shared" si="0"/>
        <v>No completar</v>
      </c>
      <c r="B82" s="3" t="str">
        <f>IF(C82="","No completar",PEDIDO!$A$2)</f>
        <v>No completar</v>
      </c>
      <c r="C82" s="7"/>
      <c r="D82" s="7"/>
      <c r="E82" s="3" t="str">
        <f>IF(C82="","No completar",IF(ISERROR(VLOOKUP($C82,CATALOGO!$A$2:$E$3000,2,FALSE)),"",VLOOKUP($C82,CATALOGO!$A$2:$E$3000,2,FALSE)))</f>
        <v>No completar</v>
      </c>
      <c r="F82" s="3" t="str">
        <f>IF(C82="","No completar",IF(ISERROR(VLOOKUP($C82,CATALOGO!$A$2:$E$3000,3,FALSE)),"",VLOOKUP($C82,CATALOGO!$A$2:$E$3000,3,FALSE)))</f>
        <v>No completar</v>
      </c>
      <c r="G82" s="3" t="str">
        <f>IF(C82="","No completar",IF(ISERROR(VLOOKUP($C82,CATALOGO!$A$2:$E$3000,4,FALSE)),"",VLOOKUP($C82,CATALOGO!$A$2:$E$3000,4,FALSE)))</f>
        <v>No completar</v>
      </c>
      <c r="H82" s="4" t="str">
        <f>IF(C82="","No completar",IF(ISERROR(VLOOKUP($C82,CATALOGO!$A$2:$E$3000,5,FALSE)),"",VLOOKUP($C82,CATALOGO!$A$2:$E$3000,5,FALSE)))</f>
        <v>No completar</v>
      </c>
      <c r="I82" s="4">
        <f t="shared" si="1"/>
        <v>0</v>
      </c>
      <c r="J82" s="4">
        <f t="shared" si="2"/>
        <v>0</v>
      </c>
    </row>
    <row r="83" spans="1:10">
      <c r="A83" s="3" t="str">
        <f t="shared" si="0"/>
        <v>No completar</v>
      </c>
      <c r="B83" s="3" t="str">
        <f>IF(C83="","No completar",PEDIDO!$A$2)</f>
        <v>No completar</v>
      </c>
      <c r="C83" s="7"/>
      <c r="D83" s="7"/>
      <c r="E83" s="3" t="str">
        <f>IF(C83="","No completar",IF(ISERROR(VLOOKUP($C83,CATALOGO!$A$2:$E$3000,2,FALSE)),"",VLOOKUP($C83,CATALOGO!$A$2:$E$3000,2,FALSE)))</f>
        <v>No completar</v>
      </c>
      <c r="F83" s="3" t="str">
        <f>IF(C83="","No completar",IF(ISERROR(VLOOKUP($C83,CATALOGO!$A$2:$E$3000,3,FALSE)),"",VLOOKUP($C83,CATALOGO!$A$2:$E$3000,3,FALSE)))</f>
        <v>No completar</v>
      </c>
      <c r="G83" s="3" t="str">
        <f>IF(C83="","No completar",IF(ISERROR(VLOOKUP($C83,CATALOGO!$A$2:$E$3000,4,FALSE)),"",VLOOKUP($C83,CATALOGO!$A$2:$E$3000,4,FALSE)))</f>
        <v>No completar</v>
      </c>
      <c r="H83" s="4" t="str">
        <f>IF(C83="","No completar",IF(ISERROR(VLOOKUP($C83,CATALOGO!$A$2:$E$3000,5,FALSE)),"",VLOOKUP($C83,CATALOGO!$A$2:$E$3000,5,FALSE)))</f>
        <v>No completar</v>
      </c>
      <c r="I83" s="4">
        <f t="shared" si="1"/>
        <v>0</v>
      </c>
      <c r="J83" s="4">
        <f t="shared" si="2"/>
        <v>0</v>
      </c>
    </row>
    <row r="84" spans="1:10">
      <c r="A84" s="3" t="str">
        <f t="shared" si="0"/>
        <v>No completar</v>
      </c>
      <c r="B84" s="3" t="str">
        <f>IF(C84="","No completar",PEDIDO!$A$2)</f>
        <v>No completar</v>
      </c>
      <c r="C84" s="7"/>
      <c r="D84" s="7"/>
      <c r="E84" s="3" t="str">
        <f>IF(C84="","No completar",IF(ISERROR(VLOOKUP($C84,CATALOGO!$A$2:$E$3000,2,FALSE)),"",VLOOKUP($C84,CATALOGO!$A$2:$E$3000,2,FALSE)))</f>
        <v>No completar</v>
      </c>
      <c r="F84" s="3" t="str">
        <f>IF(C84="","No completar",IF(ISERROR(VLOOKUP($C84,CATALOGO!$A$2:$E$3000,3,FALSE)),"",VLOOKUP($C84,CATALOGO!$A$2:$E$3000,3,FALSE)))</f>
        <v>No completar</v>
      </c>
      <c r="G84" s="3" t="str">
        <f>IF(C84="","No completar",IF(ISERROR(VLOOKUP($C84,CATALOGO!$A$2:$E$3000,4,FALSE)),"",VLOOKUP($C84,CATALOGO!$A$2:$E$3000,4,FALSE)))</f>
        <v>No completar</v>
      </c>
      <c r="H84" s="4" t="str">
        <f>IF(C84="","No completar",IF(ISERROR(VLOOKUP($C84,CATALOGO!$A$2:$E$3000,5,FALSE)),"",VLOOKUP($C84,CATALOGO!$A$2:$E$3000,5,FALSE)))</f>
        <v>No completar</v>
      </c>
      <c r="I84" s="4">
        <f t="shared" si="1"/>
        <v>0</v>
      </c>
      <c r="J84" s="4">
        <f t="shared" si="2"/>
        <v>0</v>
      </c>
    </row>
    <row r="85" spans="1:10">
      <c r="A85" s="3" t="str">
        <f t="shared" si="0"/>
        <v>No completar</v>
      </c>
      <c r="B85" s="3" t="str">
        <f>IF(C85="","No completar",PEDIDO!$A$2)</f>
        <v>No completar</v>
      </c>
      <c r="C85" s="7"/>
      <c r="D85" s="7"/>
      <c r="E85" s="3" t="str">
        <f>IF(C85="","No completar",IF(ISERROR(VLOOKUP($C85,CATALOGO!$A$2:$E$3000,2,FALSE)),"",VLOOKUP($C85,CATALOGO!$A$2:$E$3000,2,FALSE)))</f>
        <v>No completar</v>
      </c>
      <c r="F85" s="3" t="str">
        <f>IF(C85="","No completar",IF(ISERROR(VLOOKUP($C85,CATALOGO!$A$2:$E$3000,3,FALSE)),"",VLOOKUP($C85,CATALOGO!$A$2:$E$3000,3,FALSE)))</f>
        <v>No completar</v>
      </c>
      <c r="G85" s="3" t="str">
        <f>IF(C85="","No completar",IF(ISERROR(VLOOKUP($C85,CATALOGO!$A$2:$E$3000,4,FALSE)),"",VLOOKUP($C85,CATALOGO!$A$2:$E$3000,4,FALSE)))</f>
        <v>No completar</v>
      </c>
      <c r="H85" s="4" t="str">
        <f>IF(C85="","No completar",IF(ISERROR(VLOOKUP($C85,CATALOGO!$A$2:$E$3000,5,FALSE)),"",VLOOKUP($C85,CATALOGO!$A$2:$E$3000,5,FALSE)))</f>
        <v>No completar</v>
      </c>
      <c r="I85" s="4">
        <f t="shared" si="1"/>
        <v>0</v>
      </c>
      <c r="J85" s="4">
        <f t="shared" si="2"/>
        <v>0</v>
      </c>
    </row>
    <row r="86" spans="1:10">
      <c r="A86" s="3" t="str">
        <f t="shared" si="0"/>
        <v>No completar</v>
      </c>
      <c r="B86" s="3" t="str">
        <f>IF(C86="","No completar",PEDIDO!$A$2)</f>
        <v>No completar</v>
      </c>
      <c r="C86" s="7"/>
      <c r="D86" s="7"/>
      <c r="E86" s="3" t="str">
        <f>IF(C86="","No completar",IF(ISERROR(VLOOKUP($C86,CATALOGO!$A$2:$E$3000,2,FALSE)),"",VLOOKUP($C86,CATALOGO!$A$2:$E$3000,2,FALSE)))</f>
        <v>No completar</v>
      </c>
      <c r="F86" s="3" t="str">
        <f>IF(C86="","No completar",IF(ISERROR(VLOOKUP($C86,CATALOGO!$A$2:$E$3000,3,FALSE)),"",VLOOKUP($C86,CATALOGO!$A$2:$E$3000,3,FALSE)))</f>
        <v>No completar</v>
      </c>
      <c r="G86" s="3" t="str">
        <f>IF(C86="","No completar",IF(ISERROR(VLOOKUP($C86,CATALOGO!$A$2:$E$3000,4,FALSE)),"",VLOOKUP($C86,CATALOGO!$A$2:$E$3000,4,FALSE)))</f>
        <v>No completar</v>
      </c>
      <c r="H86" s="4" t="str">
        <f>IF(C86="","No completar",IF(ISERROR(VLOOKUP($C86,CATALOGO!$A$2:$E$3000,5,FALSE)),"",VLOOKUP($C86,CATALOGO!$A$2:$E$3000,5,FALSE)))</f>
        <v>No completar</v>
      </c>
      <c r="I86" s="4">
        <f t="shared" si="1"/>
        <v>0</v>
      </c>
      <c r="J86" s="4">
        <f t="shared" si="2"/>
        <v>0</v>
      </c>
    </row>
    <row r="87" spans="1:10">
      <c r="A87" s="3" t="str">
        <f t="shared" si="0"/>
        <v>No completar</v>
      </c>
      <c r="B87" s="3" t="str">
        <f>IF(C87="","No completar",PEDIDO!$A$2)</f>
        <v>No completar</v>
      </c>
      <c r="C87" s="7"/>
      <c r="D87" s="7"/>
      <c r="E87" s="3" t="str">
        <f>IF(C87="","No completar",IF(ISERROR(VLOOKUP($C87,CATALOGO!$A$2:$E$3000,2,FALSE)),"",VLOOKUP($C87,CATALOGO!$A$2:$E$3000,2,FALSE)))</f>
        <v>No completar</v>
      </c>
      <c r="F87" s="3" t="str">
        <f>IF(C87="","No completar",IF(ISERROR(VLOOKUP($C87,CATALOGO!$A$2:$E$3000,3,FALSE)),"",VLOOKUP($C87,CATALOGO!$A$2:$E$3000,3,FALSE)))</f>
        <v>No completar</v>
      </c>
      <c r="G87" s="3" t="str">
        <f>IF(C87="","No completar",IF(ISERROR(VLOOKUP($C87,CATALOGO!$A$2:$E$3000,4,FALSE)),"",VLOOKUP($C87,CATALOGO!$A$2:$E$3000,4,FALSE)))</f>
        <v>No completar</v>
      </c>
      <c r="H87" s="4" t="str">
        <f>IF(C87="","No completar",IF(ISERROR(VLOOKUP($C87,CATALOGO!$A$2:$E$3000,5,FALSE)),"",VLOOKUP($C87,CATALOGO!$A$2:$E$3000,5,FALSE)))</f>
        <v>No completar</v>
      </c>
      <c r="I87" s="4">
        <f t="shared" si="1"/>
        <v>0</v>
      </c>
      <c r="J87" s="4">
        <f t="shared" si="2"/>
        <v>0</v>
      </c>
    </row>
    <row r="88" spans="1:10">
      <c r="A88" s="3" t="str">
        <f t="shared" si="0"/>
        <v>No completar</v>
      </c>
      <c r="B88" s="3" t="str">
        <f>IF(C88="","No completar",PEDIDO!$A$2)</f>
        <v>No completar</v>
      </c>
      <c r="C88" s="7"/>
      <c r="D88" s="7"/>
      <c r="E88" s="3" t="str">
        <f>IF(C88="","No completar",IF(ISERROR(VLOOKUP($C88,CATALOGO!$A$2:$E$3000,2,FALSE)),"",VLOOKUP($C88,CATALOGO!$A$2:$E$3000,2,FALSE)))</f>
        <v>No completar</v>
      </c>
      <c r="F88" s="3" t="str">
        <f>IF(C88="","No completar",IF(ISERROR(VLOOKUP($C88,CATALOGO!$A$2:$E$3000,3,FALSE)),"",VLOOKUP($C88,CATALOGO!$A$2:$E$3000,3,FALSE)))</f>
        <v>No completar</v>
      </c>
      <c r="G88" s="3" t="str">
        <f>IF(C88="","No completar",IF(ISERROR(VLOOKUP($C88,CATALOGO!$A$2:$E$3000,4,FALSE)),"",VLOOKUP($C88,CATALOGO!$A$2:$E$3000,4,FALSE)))</f>
        <v>No completar</v>
      </c>
      <c r="H88" s="4" t="str">
        <f>IF(C88="","No completar",IF(ISERROR(VLOOKUP($C88,CATALOGO!$A$2:$E$3000,5,FALSE)),"",VLOOKUP($C88,CATALOGO!$A$2:$E$3000,5,FALSE)))</f>
        <v>No completar</v>
      </c>
      <c r="I88" s="4">
        <f t="shared" si="1"/>
        <v>0</v>
      </c>
      <c r="J88" s="4">
        <f t="shared" si="2"/>
        <v>0</v>
      </c>
    </row>
    <row r="89" spans="1:10">
      <c r="A89" s="3" t="str">
        <f t="shared" ref="A89:A115" si="3">IF(C89="","No completar",IF(I$13="SIN CUENTA",C$7,I$13))</f>
        <v>No completar</v>
      </c>
      <c r="B89" s="3" t="str">
        <f>IF(C89="","No completar",PEDIDO!$A$2)</f>
        <v>No completar</v>
      </c>
      <c r="C89" s="7"/>
      <c r="D89" s="7"/>
      <c r="E89" s="3" t="str">
        <f>IF(C89="","No completar",IF(ISERROR(VLOOKUP($C89,CATALOGO!$A$2:$E$3000,2,FALSE)),"",VLOOKUP($C89,CATALOGO!$A$2:$E$3000,2,FALSE)))</f>
        <v>No completar</v>
      </c>
      <c r="F89" s="3" t="str">
        <f>IF(C89="","No completar",IF(ISERROR(VLOOKUP($C89,CATALOGO!$A$2:$E$3000,3,FALSE)),"",VLOOKUP($C89,CATALOGO!$A$2:$E$3000,3,FALSE)))</f>
        <v>No completar</v>
      </c>
      <c r="G89" s="3" t="str">
        <f>IF(C89="","No completar",IF(ISERROR(VLOOKUP($C89,CATALOGO!$A$2:$E$3000,4,FALSE)),"",VLOOKUP($C89,CATALOGO!$A$2:$E$3000,4,FALSE)))</f>
        <v>No completar</v>
      </c>
      <c r="H89" s="4" t="str">
        <f>IF(C89="","No completar",IF(ISERROR(VLOOKUP($C89,CATALOGO!$A$2:$E$3000,5,FALSE)),"",VLOOKUP($C89,CATALOGO!$A$2:$E$3000,5,FALSE)))</f>
        <v>No completar</v>
      </c>
      <c r="I89" s="4">
        <f t="shared" ref="I89:I96" si="4">IF(ISERROR(H89*0.5),0,H89*0.5)</f>
        <v>0</v>
      </c>
      <c r="J89" s="4">
        <f t="shared" ref="J89:J96" si="5">D89*I89</f>
        <v>0</v>
      </c>
    </row>
    <row r="90" spans="1:10">
      <c r="A90" s="3" t="str">
        <f t="shared" si="3"/>
        <v>No completar</v>
      </c>
      <c r="B90" s="3" t="str">
        <f>IF(C90="","No completar",PEDIDO!$A$2)</f>
        <v>No completar</v>
      </c>
      <c r="C90" s="7"/>
      <c r="D90" s="7"/>
      <c r="E90" s="3" t="str">
        <f>IF(C90="","No completar",IF(ISERROR(VLOOKUP($C90,CATALOGO!$A$2:$E$3000,2,FALSE)),"",VLOOKUP($C90,CATALOGO!$A$2:$E$3000,2,FALSE)))</f>
        <v>No completar</v>
      </c>
      <c r="F90" s="3" t="str">
        <f>IF(C90="","No completar",IF(ISERROR(VLOOKUP($C90,CATALOGO!$A$2:$E$3000,3,FALSE)),"",VLOOKUP($C90,CATALOGO!$A$2:$E$3000,3,FALSE)))</f>
        <v>No completar</v>
      </c>
      <c r="G90" s="3" t="str">
        <f>IF(C90="","No completar",IF(ISERROR(VLOOKUP($C90,CATALOGO!$A$2:$E$3000,4,FALSE)),"",VLOOKUP($C90,CATALOGO!$A$2:$E$3000,4,FALSE)))</f>
        <v>No completar</v>
      </c>
      <c r="H90" s="4" t="str">
        <f>IF(C90="","No completar",IF(ISERROR(VLOOKUP($C90,CATALOGO!$A$2:$E$3000,5,FALSE)),"",VLOOKUP($C90,CATALOGO!$A$2:$E$3000,5,FALSE)))</f>
        <v>No completar</v>
      </c>
      <c r="I90" s="4">
        <f t="shared" si="4"/>
        <v>0</v>
      </c>
      <c r="J90" s="4">
        <f t="shared" si="5"/>
        <v>0</v>
      </c>
    </row>
    <row r="91" spans="1:10">
      <c r="A91" s="3" t="str">
        <f t="shared" si="3"/>
        <v>No completar</v>
      </c>
      <c r="B91" s="3" t="str">
        <f>IF(C91="","No completar",PEDIDO!$A$2)</f>
        <v>No completar</v>
      </c>
      <c r="C91" s="7"/>
      <c r="D91" s="7"/>
      <c r="E91" s="3" t="str">
        <f>IF(C91="","No completar",IF(ISERROR(VLOOKUP($C91,CATALOGO!$A$2:$E$3000,2,FALSE)),"",VLOOKUP($C91,CATALOGO!$A$2:$E$3000,2,FALSE)))</f>
        <v>No completar</v>
      </c>
      <c r="F91" s="3" t="str">
        <f>IF(C91="","No completar",IF(ISERROR(VLOOKUP($C91,CATALOGO!$A$2:$E$3000,3,FALSE)),"",VLOOKUP($C91,CATALOGO!$A$2:$E$3000,3,FALSE)))</f>
        <v>No completar</v>
      </c>
      <c r="G91" s="3" t="str">
        <f>IF(C91="","No completar",IF(ISERROR(VLOOKUP($C91,CATALOGO!$A$2:$E$3000,4,FALSE)),"",VLOOKUP($C91,CATALOGO!$A$2:$E$3000,4,FALSE)))</f>
        <v>No completar</v>
      </c>
      <c r="H91" s="4" t="str">
        <f>IF(C91="","No completar",IF(ISERROR(VLOOKUP($C91,CATALOGO!$A$2:$E$3000,5,FALSE)),"",VLOOKUP($C91,CATALOGO!$A$2:$E$3000,5,FALSE)))</f>
        <v>No completar</v>
      </c>
      <c r="I91" s="4">
        <f t="shared" si="4"/>
        <v>0</v>
      </c>
      <c r="J91" s="4">
        <f t="shared" si="5"/>
        <v>0</v>
      </c>
    </row>
    <row r="92" spans="1:10">
      <c r="A92" s="3" t="str">
        <f t="shared" si="3"/>
        <v>No completar</v>
      </c>
      <c r="B92" s="3" t="str">
        <f>IF(C92="","No completar",PEDIDO!$A$2)</f>
        <v>No completar</v>
      </c>
      <c r="C92" s="7"/>
      <c r="D92" s="7"/>
      <c r="E92" s="3" t="str">
        <f>IF(C92="","No completar",IF(ISERROR(VLOOKUP($C92,CATALOGO!$A$2:$E$3000,2,FALSE)),"",VLOOKUP($C92,CATALOGO!$A$2:$E$3000,2,FALSE)))</f>
        <v>No completar</v>
      </c>
      <c r="F92" s="3" t="str">
        <f>IF(C92="","No completar",IF(ISERROR(VLOOKUP($C92,CATALOGO!$A$2:$E$3000,3,FALSE)),"",VLOOKUP($C92,CATALOGO!$A$2:$E$3000,3,FALSE)))</f>
        <v>No completar</v>
      </c>
      <c r="G92" s="3" t="str">
        <f>IF(C92="","No completar",IF(ISERROR(VLOOKUP($C92,CATALOGO!$A$2:$E$3000,4,FALSE)),"",VLOOKUP($C92,CATALOGO!$A$2:$E$3000,4,FALSE)))</f>
        <v>No completar</v>
      </c>
      <c r="H92" s="4" t="str">
        <f>IF(C92="","No completar",IF(ISERROR(VLOOKUP($C92,CATALOGO!$A$2:$E$3000,5,FALSE)),"",VLOOKUP($C92,CATALOGO!$A$2:$E$3000,5,FALSE)))</f>
        <v>No completar</v>
      </c>
      <c r="I92" s="4">
        <f t="shared" si="4"/>
        <v>0</v>
      </c>
      <c r="J92" s="4">
        <f t="shared" si="5"/>
        <v>0</v>
      </c>
    </row>
    <row r="93" spans="1:10">
      <c r="A93" s="3" t="str">
        <f t="shared" si="3"/>
        <v>No completar</v>
      </c>
      <c r="B93" s="3" t="str">
        <f>IF(C93="","No completar",PEDIDO!$A$2)</f>
        <v>No completar</v>
      </c>
      <c r="C93" s="7"/>
      <c r="D93" s="7"/>
      <c r="E93" s="3" t="str">
        <f>IF(C93="","No completar",IF(ISERROR(VLOOKUP($C93,CATALOGO!$A$2:$E$3000,2,FALSE)),"",VLOOKUP($C93,CATALOGO!$A$2:$E$3000,2,FALSE)))</f>
        <v>No completar</v>
      </c>
      <c r="F93" s="3" t="str">
        <f>IF(C93="","No completar",IF(ISERROR(VLOOKUP($C93,CATALOGO!$A$2:$E$3000,3,FALSE)),"",VLOOKUP($C93,CATALOGO!$A$2:$E$3000,3,FALSE)))</f>
        <v>No completar</v>
      </c>
      <c r="G93" s="3" t="str">
        <f>IF(C93="","No completar",IF(ISERROR(VLOOKUP($C93,CATALOGO!$A$2:$E$3000,4,FALSE)),"",VLOOKUP($C93,CATALOGO!$A$2:$E$3000,4,FALSE)))</f>
        <v>No completar</v>
      </c>
      <c r="H93" s="4" t="str">
        <f>IF(C93="","No completar",IF(ISERROR(VLOOKUP($C93,CATALOGO!$A$2:$E$3000,5,FALSE)),"",VLOOKUP($C93,CATALOGO!$A$2:$E$3000,5,FALSE)))</f>
        <v>No completar</v>
      </c>
      <c r="I93" s="4">
        <f t="shared" si="4"/>
        <v>0</v>
      </c>
      <c r="J93" s="4">
        <f t="shared" si="5"/>
        <v>0</v>
      </c>
    </row>
    <row r="94" spans="1:10">
      <c r="A94" s="3" t="str">
        <f t="shared" si="3"/>
        <v>No completar</v>
      </c>
      <c r="B94" s="3" t="str">
        <f>IF(C94="","No completar",PEDIDO!$A$2)</f>
        <v>No completar</v>
      </c>
      <c r="C94" s="7"/>
      <c r="D94" s="7"/>
      <c r="E94" s="3" t="str">
        <f>IF(C94="","No completar",IF(ISERROR(VLOOKUP($C94,CATALOGO!$A$2:$E$3000,2,FALSE)),"",VLOOKUP($C94,CATALOGO!$A$2:$E$3000,2,FALSE)))</f>
        <v>No completar</v>
      </c>
      <c r="F94" s="3" t="str">
        <f>IF(C94="","No completar",IF(ISERROR(VLOOKUP($C94,CATALOGO!$A$2:$E$3000,3,FALSE)),"",VLOOKUP($C94,CATALOGO!$A$2:$E$3000,3,FALSE)))</f>
        <v>No completar</v>
      </c>
      <c r="G94" s="3" t="str">
        <f>IF(C94="","No completar",IF(ISERROR(VLOOKUP($C94,CATALOGO!$A$2:$E$3000,4,FALSE)),"",VLOOKUP($C94,CATALOGO!$A$2:$E$3000,4,FALSE)))</f>
        <v>No completar</v>
      </c>
      <c r="H94" s="4" t="str">
        <f>IF(C94="","No completar",IF(ISERROR(VLOOKUP($C94,CATALOGO!$A$2:$E$3000,5,FALSE)),"",VLOOKUP($C94,CATALOGO!$A$2:$E$3000,5,FALSE)))</f>
        <v>No completar</v>
      </c>
      <c r="I94" s="4">
        <f t="shared" si="4"/>
        <v>0</v>
      </c>
      <c r="J94" s="4">
        <f t="shared" si="5"/>
        <v>0</v>
      </c>
    </row>
    <row r="95" spans="1:10">
      <c r="A95" s="3" t="str">
        <f t="shared" si="3"/>
        <v>No completar</v>
      </c>
      <c r="B95" s="3" t="str">
        <f>IF(C95="","No completar",PEDIDO!$A$2)</f>
        <v>No completar</v>
      </c>
      <c r="C95" s="7"/>
      <c r="D95" s="7"/>
      <c r="E95" s="3" t="str">
        <f>IF(C95="","No completar",IF(ISERROR(VLOOKUP($C95,CATALOGO!$A$2:$E$3000,2,FALSE)),"",VLOOKUP($C95,CATALOGO!$A$2:$E$3000,2,FALSE)))</f>
        <v>No completar</v>
      </c>
      <c r="F95" s="3" t="str">
        <f>IF(C95="","No completar",IF(ISERROR(VLOOKUP($C95,CATALOGO!$A$2:$E$3000,3,FALSE)),"",VLOOKUP($C95,CATALOGO!$A$2:$E$3000,3,FALSE)))</f>
        <v>No completar</v>
      </c>
      <c r="G95" s="3" t="str">
        <f>IF(C95="","No completar",IF(ISERROR(VLOOKUP($C95,CATALOGO!$A$2:$E$3000,4,FALSE)),"",VLOOKUP($C95,CATALOGO!$A$2:$E$3000,4,FALSE)))</f>
        <v>No completar</v>
      </c>
      <c r="H95" s="4" t="str">
        <f>IF(C95="","No completar",IF(ISERROR(VLOOKUP($C95,CATALOGO!$A$2:$E$3000,5,FALSE)),"",VLOOKUP($C95,CATALOGO!$A$2:$E$3000,5,FALSE)))</f>
        <v>No completar</v>
      </c>
      <c r="I95" s="4">
        <f t="shared" si="4"/>
        <v>0</v>
      </c>
      <c r="J95" s="4">
        <f t="shared" si="5"/>
        <v>0</v>
      </c>
    </row>
    <row r="96" spans="1:10">
      <c r="A96" s="3" t="str">
        <f t="shared" si="3"/>
        <v>No completar</v>
      </c>
      <c r="B96" s="3" t="str">
        <f>IF(C96="","No completar",PEDIDO!$A$2)</f>
        <v>No completar</v>
      </c>
      <c r="C96" s="7"/>
      <c r="D96" s="7"/>
      <c r="E96" s="3" t="str">
        <f>IF(C96="","No completar",IF(ISERROR(VLOOKUP($C96,CATALOGO!$A$2:$E$3000,2,FALSE)),"",VLOOKUP($C96,CATALOGO!$A$2:$E$3000,2,FALSE)))</f>
        <v>No completar</v>
      </c>
      <c r="F96" s="3" t="str">
        <f>IF(C96="","No completar",IF(ISERROR(VLOOKUP($C96,CATALOGO!$A$2:$E$3000,3,FALSE)),"",VLOOKUP($C96,CATALOGO!$A$2:$E$3000,3,FALSE)))</f>
        <v>No completar</v>
      </c>
      <c r="G96" s="3" t="str">
        <f>IF(C96="","No completar",IF(ISERROR(VLOOKUP($C96,CATALOGO!$A$2:$E$3000,4,FALSE)),"",VLOOKUP($C96,CATALOGO!$A$2:$E$3000,4,FALSE)))</f>
        <v>No completar</v>
      </c>
      <c r="H96" s="4" t="str">
        <f>IF(C96="","No completar",IF(ISERROR(VLOOKUP($C96,CATALOGO!$A$2:$E$3000,5,FALSE)),"",VLOOKUP($C96,CATALOGO!$A$2:$E$3000,5,FALSE)))</f>
        <v>No completar</v>
      </c>
      <c r="I96" s="4">
        <f t="shared" si="4"/>
        <v>0</v>
      </c>
      <c r="J96" s="4">
        <f t="shared" si="5"/>
        <v>0</v>
      </c>
    </row>
    <row r="97" spans="1:10">
      <c r="A97" s="3" t="str">
        <f t="shared" si="3"/>
        <v>No completar</v>
      </c>
      <c r="B97" s="3" t="str">
        <f>IF(C97="","No completar",PEDIDO!$A$2)</f>
        <v>No completar</v>
      </c>
      <c r="C97" s="7"/>
      <c r="D97" s="7"/>
      <c r="E97" s="3" t="str">
        <f>IF(C97="","No completar",IF(ISERROR(VLOOKUP($C97,CATALOGO!$A$2:$E$3000,2,FALSE)),"",VLOOKUP($C97,CATALOGO!$A$2:$E$3000,2,FALSE)))</f>
        <v>No completar</v>
      </c>
      <c r="F97" s="3" t="str">
        <f>IF(C97="","No completar",IF(ISERROR(VLOOKUP($C97,CATALOGO!$A$2:$E$3000,3,FALSE)),"",VLOOKUP($C97,CATALOGO!$A$2:$E$3000,3,FALSE)))</f>
        <v>No completar</v>
      </c>
      <c r="G97" s="3" t="str">
        <f>IF(C97="","No completar",IF(ISERROR(VLOOKUP($C97,CATALOGO!$A$2:$E$3000,4,FALSE)),"",VLOOKUP($C97,CATALOGO!$A$2:$E$3000,4,FALSE)))</f>
        <v>No completar</v>
      </c>
      <c r="H97" s="4" t="str">
        <f>IF(C97="","No completar",IF(ISERROR(VLOOKUP($C97,CATALOGO!$A$2:$E$3000,5,FALSE)),"",VLOOKUP($C97,CATALOGO!$A$2:$E$3000,5,FALSE)))</f>
        <v>No completar</v>
      </c>
      <c r="I97" s="4">
        <f t="shared" ref="I97:I100" si="6">IF(ISERROR(H97*0.5),0,H97*0.5)</f>
        <v>0</v>
      </c>
      <c r="J97" s="4">
        <f t="shared" ref="J97:J100" si="7">D97*I97</f>
        <v>0</v>
      </c>
    </row>
    <row r="98" spans="1:10">
      <c r="A98" s="3" t="str">
        <f t="shared" si="3"/>
        <v>No completar</v>
      </c>
      <c r="B98" s="3" t="str">
        <f>IF(C98="","No completar",PEDIDO!$A$2)</f>
        <v>No completar</v>
      </c>
      <c r="C98" s="7"/>
      <c r="D98" s="7"/>
      <c r="E98" s="3" t="str">
        <f>IF(C98="","No completar",IF(ISERROR(VLOOKUP($C98,CATALOGO!$A$2:$E$3000,2,FALSE)),"",VLOOKUP($C98,CATALOGO!$A$2:$E$3000,2,FALSE)))</f>
        <v>No completar</v>
      </c>
      <c r="F98" s="3" t="str">
        <f>IF(C98="","No completar",IF(ISERROR(VLOOKUP($C98,CATALOGO!$A$2:$E$3000,3,FALSE)),"",VLOOKUP($C98,CATALOGO!$A$2:$E$3000,3,FALSE)))</f>
        <v>No completar</v>
      </c>
      <c r="G98" s="3" t="str">
        <f>IF(C98="","No completar",IF(ISERROR(VLOOKUP($C98,CATALOGO!$A$2:$E$3000,4,FALSE)),"",VLOOKUP($C98,CATALOGO!$A$2:$E$3000,4,FALSE)))</f>
        <v>No completar</v>
      </c>
      <c r="H98" s="4" t="str">
        <f>IF(C98="","No completar",IF(ISERROR(VLOOKUP($C98,CATALOGO!$A$2:$E$3000,5,FALSE)),"",VLOOKUP($C98,CATALOGO!$A$2:$E$3000,5,FALSE)))</f>
        <v>No completar</v>
      </c>
      <c r="I98" s="4">
        <f t="shared" si="6"/>
        <v>0</v>
      </c>
      <c r="J98" s="4">
        <f t="shared" si="7"/>
        <v>0</v>
      </c>
    </row>
    <row r="99" spans="1:10">
      <c r="A99" s="3" t="str">
        <f t="shared" si="3"/>
        <v>No completar</v>
      </c>
      <c r="B99" s="3" t="str">
        <f>IF(C99="","No completar",PEDIDO!$A$2)</f>
        <v>No completar</v>
      </c>
      <c r="C99" s="7"/>
      <c r="D99" s="7"/>
      <c r="E99" s="3" t="str">
        <f>IF(C99="","No completar",IF(ISERROR(VLOOKUP($C99,CATALOGO!$A$2:$E$3000,2,FALSE)),"",VLOOKUP($C99,CATALOGO!$A$2:$E$3000,2,FALSE)))</f>
        <v>No completar</v>
      </c>
      <c r="F99" s="3" t="str">
        <f>IF(C99="","No completar",IF(ISERROR(VLOOKUP($C99,CATALOGO!$A$2:$E$3000,3,FALSE)),"",VLOOKUP($C99,CATALOGO!$A$2:$E$3000,3,FALSE)))</f>
        <v>No completar</v>
      </c>
      <c r="G99" s="3" t="str">
        <f>IF(C99="","No completar",IF(ISERROR(VLOOKUP($C99,CATALOGO!$A$2:$E$3000,4,FALSE)),"",VLOOKUP($C99,CATALOGO!$A$2:$E$3000,4,FALSE)))</f>
        <v>No completar</v>
      </c>
      <c r="H99" s="4" t="str">
        <f>IF(C99="","No completar",IF(ISERROR(VLOOKUP($C99,CATALOGO!$A$2:$E$3000,5,FALSE)),"",VLOOKUP($C99,CATALOGO!$A$2:$E$3000,5,FALSE)))</f>
        <v>No completar</v>
      </c>
      <c r="I99" s="4">
        <f t="shared" si="6"/>
        <v>0</v>
      </c>
      <c r="J99" s="4">
        <f t="shared" si="7"/>
        <v>0</v>
      </c>
    </row>
    <row r="100" spans="1:10">
      <c r="A100" s="3" t="str">
        <f t="shared" si="3"/>
        <v>No completar</v>
      </c>
      <c r="B100" s="3" t="str">
        <f>IF(C100="","No completar",PEDIDO!$A$2)</f>
        <v>No completar</v>
      </c>
      <c r="C100" s="7"/>
      <c r="D100" s="7"/>
      <c r="E100" s="3" t="str">
        <f>IF(C100="","No completar",IF(ISERROR(VLOOKUP($C100,CATALOGO!$A$2:$E$3000,2,FALSE)),"",VLOOKUP($C100,CATALOGO!$A$2:$E$3000,2,FALSE)))</f>
        <v>No completar</v>
      </c>
      <c r="F100" s="3" t="str">
        <f>IF(C100="","No completar",IF(ISERROR(VLOOKUP($C100,CATALOGO!$A$2:$E$3000,3,FALSE)),"",VLOOKUP($C100,CATALOGO!$A$2:$E$3000,3,FALSE)))</f>
        <v>No completar</v>
      </c>
      <c r="G100" s="3" t="str">
        <f>IF(C100="","No completar",IF(ISERROR(VLOOKUP($C100,CATALOGO!$A$2:$E$3000,4,FALSE)),"",VLOOKUP($C100,CATALOGO!$A$2:$E$3000,4,FALSE)))</f>
        <v>No completar</v>
      </c>
      <c r="H100" s="4" t="str">
        <f>IF(C100="","No completar",IF(ISERROR(VLOOKUP($C100,CATALOGO!$A$2:$E$3000,5,FALSE)),"",VLOOKUP($C100,CATALOGO!$A$2:$E$3000,5,FALSE)))</f>
        <v>No completar</v>
      </c>
      <c r="I100" s="4">
        <f t="shared" si="6"/>
        <v>0</v>
      </c>
      <c r="J100" s="4">
        <f t="shared" si="7"/>
        <v>0</v>
      </c>
    </row>
    <row r="101" spans="1:10">
      <c r="A101" s="3" t="str">
        <f t="shared" si="3"/>
        <v>No completar</v>
      </c>
      <c r="B101" s="3" t="str">
        <f>IF(C101="","No completar",PEDIDO!$A$2)</f>
        <v>No completar</v>
      </c>
      <c r="C101" s="7"/>
      <c r="D101" s="7"/>
      <c r="E101" s="3" t="str">
        <f>IF(C101="","No completar",IF(ISERROR(VLOOKUP($C101,CATALOGO!$A$2:$E$3000,2,FALSE)),"",VLOOKUP($C101,CATALOGO!$A$2:$E$3000,2,FALSE)))</f>
        <v>No completar</v>
      </c>
      <c r="F101" s="3" t="str">
        <f>IF(C101="","No completar",IF(ISERROR(VLOOKUP($C101,CATALOGO!$A$2:$E$3000,3,FALSE)),"",VLOOKUP($C101,CATALOGO!$A$2:$E$3000,3,FALSE)))</f>
        <v>No completar</v>
      </c>
      <c r="G101" s="3" t="str">
        <f>IF(C101="","No completar",IF(ISERROR(VLOOKUP($C101,CATALOGO!$A$2:$E$3000,4,FALSE)),"",VLOOKUP($C101,CATALOGO!$A$2:$E$3000,4,FALSE)))</f>
        <v>No completar</v>
      </c>
      <c r="H101" s="4" t="str">
        <f>IF(C101="","No completar",IF(ISERROR(VLOOKUP($C101,CATALOGO!$A$2:$E$3000,5,FALSE)),"",VLOOKUP($C101,CATALOGO!$A$2:$E$3000,5,FALSE)))</f>
        <v>No completar</v>
      </c>
      <c r="I101" s="4">
        <f t="shared" ref="I101:I115" si="8">IF(ISERROR(H101*0.5),0,H101*0.5)</f>
        <v>0</v>
      </c>
      <c r="J101" s="4">
        <f t="shared" ref="J101:J115" si="9">D101*I101</f>
        <v>0</v>
      </c>
    </row>
    <row r="102" spans="1:10">
      <c r="A102" s="3" t="str">
        <f t="shared" si="3"/>
        <v>No completar</v>
      </c>
      <c r="B102" s="3" t="str">
        <f>IF(C102="","No completar",PEDIDO!$A$2)</f>
        <v>No completar</v>
      </c>
      <c r="C102" s="7"/>
      <c r="D102" s="7"/>
      <c r="E102" s="3" t="str">
        <f>IF(C102="","No completar",IF(ISERROR(VLOOKUP($C102,CATALOGO!$A$2:$E$3000,2,FALSE)),"",VLOOKUP($C102,CATALOGO!$A$2:$E$3000,2,FALSE)))</f>
        <v>No completar</v>
      </c>
      <c r="F102" s="3" t="str">
        <f>IF(C102="","No completar",IF(ISERROR(VLOOKUP($C102,CATALOGO!$A$2:$E$3000,3,FALSE)),"",VLOOKUP($C102,CATALOGO!$A$2:$E$3000,3,FALSE)))</f>
        <v>No completar</v>
      </c>
      <c r="G102" s="3" t="str">
        <f>IF(C102="","No completar",IF(ISERROR(VLOOKUP($C102,CATALOGO!$A$2:$E$3000,4,FALSE)),"",VLOOKUP($C102,CATALOGO!$A$2:$E$3000,4,FALSE)))</f>
        <v>No completar</v>
      </c>
      <c r="H102" s="4" t="str">
        <f>IF(C102="","No completar",IF(ISERROR(VLOOKUP($C102,CATALOGO!$A$2:$E$3000,5,FALSE)),"",VLOOKUP($C102,CATALOGO!$A$2:$E$3000,5,FALSE)))</f>
        <v>No completar</v>
      </c>
      <c r="I102" s="4">
        <f t="shared" si="8"/>
        <v>0</v>
      </c>
      <c r="J102" s="4">
        <f t="shared" si="9"/>
        <v>0</v>
      </c>
    </row>
    <row r="103" spans="1:10">
      <c r="A103" s="3" t="str">
        <f t="shared" si="3"/>
        <v>No completar</v>
      </c>
      <c r="B103" s="3" t="str">
        <f>IF(C103="","No completar",PEDIDO!$A$2)</f>
        <v>No completar</v>
      </c>
      <c r="C103" s="7"/>
      <c r="D103" s="7"/>
      <c r="E103" s="3" t="str">
        <f>IF(C103="","No completar",IF(ISERROR(VLOOKUP($C103,CATALOGO!$A$2:$E$3000,2,FALSE)),"",VLOOKUP($C103,CATALOGO!$A$2:$E$3000,2,FALSE)))</f>
        <v>No completar</v>
      </c>
      <c r="F103" s="3" t="str">
        <f>IF(C103="","No completar",IF(ISERROR(VLOOKUP($C103,CATALOGO!$A$2:$E$3000,3,FALSE)),"",VLOOKUP($C103,CATALOGO!$A$2:$E$3000,3,FALSE)))</f>
        <v>No completar</v>
      </c>
      <c r="G103" s="3" t="str">
        <f>IF(C103="","No completar",IF(ISERROR(VLOOKUP($C103,CATALOGO!$A$2:$E$3000,4,FALSE)),"",VLOOKUP($C103,CATALOGO!$A$2:$E$3000,4,FALSE)))</f>
        <v>No completar</v>
      </c>
      <c r="H103" s="4" t="str">
        <f>IF(C103="","No completar",IF(ISERROR(VLOOKUP($C103,CATALOGO!$A$2:$E$3000,5,FALSE)),"",VLOOKUP($C103,CATALOGO!$A$2:$E$3000,5,FALSE)))</f>
        <v>No completar</v>
      </c>
      <c r="I103" s="4">
        <f t="shared" si="8"/>
        <v>0</v>
      </c>
      <c r="J103" s="4">
        <f t="shared" si="9"/>
        <v>0</v>
      </c>
    </row>
    <row r="104" spans="1:10">
      <c r="A104" s="3" t="str">
        <f t="shared" si="3"/>
        <v>No completar</v>
      </c>
      <c r="B104" s="3" t="str">
        <f>IF(C104="","No completar",PEDIDO!$A$2)</f>
        <v>No completar</v>
      </c>
      <c r="C104" s="7"/>
      <c r="D104" s="7"/>
      <c r="E104" s="3" t="str">
        <f>IF(C104="","No completar",IF(ISERROR(VLOOKUP($C104,CATALOGO!$A$2:$E$3000,2,FALSE)),"",VLOOKUP($C104,CATALOGO!$A$2:$E$3000,2,FALSE)))</f>
        <v>No completar</v>
      </c>
      <c r="F104" s="3" t="str">
        <f>IF(C104="","No completar",IF(ISERROR(VLOOKUP($C104,CATALOGO!$A$2:$E$3000,3,FALSE)),"",VLOOKUP($C104,CATALOGO!$A$2:$E$3000,3,FALSE)))</f>
        <v>No completar</v>
      </c>
      <c r="G104" s="3" t="str">
        <f>IF(C104="","No completar",IF(ISERROR(VLOOKUP($C104,CATALOGO!$A$2:$E$3000,4,FALSE)),"",VLOOKUP($C104,CATALOGO!$A$2:$E$3000,4,FALSE)))</f>
        <v>No completar</v>
      </c>
      <c r="H104" s="4" t="str">
        <f>IF(C104="","No completar",IF(ISERROR(VLOOKUP($C104,CATALOGO!$A$2:$E$3000,5,FALSE)),"",VLOOKUP($C104,CATALOGO!$A$2:$E$3000,5,FALSE)))</f>
        <v>No completar</v>
      </c>
      <c r="I104" s="4">
        <f t="shared" si="8"/>
        <v>0</v>
      </c>
      <c r="J104" s="4">
        <f t="shared" si="9"/>
        <v>0</v>
      </c>
    </row>
    <row r="105" spans="1:10">
      <c r="A105" s="3" t="str">
        <f t="shared" si="3"/>
        <v>No completar</v>
      </c>
      <c r="B105" s="3" t="str">
        <f>IF(C105="","No completar",PEDIDO!$A$2)</f>
        <v>No completar</v>
      </c>
      <c r="C105" s="7"/>
      <c r="D105" s="7"/>
      <c r="E105" s="3" t="str">
        <f>IF(C105="","No completar",IF(ISERROR(VLOOKUP($C105,CATALOGO!$A$2:$E$3000,2,FALSE)),"",VLOOKUP($C105,CATALOGO!$A$2:$E$3000,2,FALSE)))</f>
        <v>No completar</v>
      </c>
      <c r="F105" s="3" t="str">
        <f>IF(C105="","No completar",IF(ISERROR(VLOOKUP($C105,CATALOGO!$A$2:$E$3000,3,FALSE)),"",VLOOKUP($C105,CATALOGO!$A$2:$E$3000,3,FALSE)))</f>
        <v>No completar</v>
      </c>
      <c r="G105" s="3" t="str">
        <f>IF(C105="","No completar",IF(ISERROR(VLOOKUP($C105,CATALOGO!$A$2:$E$3000,4,FALSE)),"",VLOOKUP($C105,CATALOGO!$A$2:$E$3000,4,FALSE)))</f>
        <v>No completar</v>
      </c>
      <c r="H105" s="4" t="str">
        <f>IF(C105="","No completar",IF(ISERROR(VLOOKUP($C105,CATALOGO!$A$2:$E$3000,5,FALSE)),"",VLOOKUP($C105,CATALOGO!$A$2:$E$3000,5,FALSE)))</f>
        <v>No completar</v>
      </c>
      <c r="I105" s="4">
        <f t="shared" si="8"/>
        <v>0</v>
      </c>
      <c r="J105" s="4">
        <f t="shared" si="9"/>
        <v>0</v>
      </c>
    </row>
    <row r="106" spans="1:10">
      <c r="A106" s="3" t="str">
        <f t="shared" si="3"/>
        <v>No completar</v>
      </c>
      <c r="B106" s="3" t="str">
        <f>IF(C106="","No completar",PEDIDO!$A$2)</f>
        <v>No completar</v>
      </c>
      <c r="C106" s="7"/>
      <c r="D106" s="7"/>
      <c r="E106" s="3" t="str">
        <f>IF(C106="","No completar",IF(ISERROR(VLOOKUP($C106,CATALOGO!$A$2:$E$3000,2,FALSE)),"",VLOOKUP($C106,CATALOGO!$A$2:$E$3000,2,FALSE)))</f>
        <v>No completar</v>
      </c>
      <c r="F106" s="3" t="str">
        <f>IF(C106="","No completar",IF(ISERROR(VLOOKUP($C106,CATALOGO!$A$2:$E$3000,3,FALSE)),"",VLOOKUP($C106,CATALOGO!$A$2:$E$3000,3,FALSE)))</f>
        <v>No completar</v>
      </c>
      <c r="G106" s="3" t="str">
        <f>IF(C106="","No completar",IF(ISERROR(VLOOKUP($C106,CATALOGO!$A$2:$E$3000,4,FALSE)),"",VLOOKUP($C106,CATALOGO!$A$2:$E$3000,4,FALSE)))</f>
        <v>No completar</v>
      </c>
      <c r="H106" s="4" t="str">
        <f>IF(C106="","No completar",IF(ISERROR(VLOOKUP($C106,CATALOGO!$A$2:$E$3000,5,FALSE)),"",VLOOKUP($C106,CATALOGO!$A$2:$E$3000,5,FALSE)))</f>
        <v>No completar</v>
      </c>
      <c r="I106" s="4">
        <f t="shared" si="8"/>
        <v>0</v>
      </c>
      <c r="J106" s="4">
        <f t="shared" si="9"/>
        <v>0</v>
      </c>
    </row>
    <row r="107" spans="1:10">
      <c r="A107" s="3" t="str">
        <f t="shared" si="3"/>
        <v>No completar</v>
      </c>
      <c r="B107" s="3" t="str">
        <f>IF(C107="","No completar",PEDIDO!$A$2)</f>
        <v>No completar</v>
      </c>
      <c r="C107" s="7"/>
      <c r="D107" s="7"/>
      <c r="E107" s="3" t="str">
        <f>IF(C107="","No completar",IF(ISERROR(VLOOKUP($C107,CATALOGO!$A$2:$E$3000,2,FALSE)),"",VLOOKUP($C107,CATALOGO!$A$2:$E$3000,2,FALSE)))</f>
        <v>No completar</v>
      </c>
      <c r="F107" s="3" t="str">
        <f>IF(C107="","No completar",IF(ISERROR(VLOOKUP($C107,CATALOGO!$A$2:$E$3000,3,FALSE)),"",VLOOKUP($C107,CATALOGO!$A$2:$E$3000,3,FALSE)))</f>
        <v>No completar</v>
      </c>
      <c r="G107" s="3" t="str">
        <f>IF(C107="","No completar",IF(ISERROR(VLOOKUP($C107,CATALOGO!$A$2:$E$3000,4,FALSE)),"",VLOOKUP($C107,CATALOGO!$A$2:$E$3000,4,FALSE)))</f>
        <v>No completar</v>
      </c>
      <c r="H107" s="4" t="str">
        <f>IF(C107="","No completar",IF(ISERROR(VLOOKUP($C107,CATALOGO!$A$2:$E$3000,5,FALSE)),"",VLOOKUP($C107,CATALOGO!$A$2:$E$3000,5,FALSE)))</f>
        <v>No completar</v>
      </c>
      <c r="I107" s="4">
        <f t="shared" si="8"/>
        <v>0</v>
      </c>
      <c r="J107" s="4">
        <f t="shared" si="9"/>
        <v>0</v>
      </c>
    </row>
    <row r="108" spans="1:10">
      <c r="A108" s="3" t="str">
        <f t="shared" si="3"/>
        <v>No completar</v>
      </c>
      <c r="B108" s="3" t="str">
        <f>IF(C108="","No completar",PEDIDO!$A$2)</f>
        <v>No completar</v>
      </c>
      <c r="C108" s="7"/>
      <c r="D108" s="7"/>
      <c r="E108" s="3" t="str">
        <f>IF(C108="","No completar",IF(ISERROR(VLOOKUP($C108,CATALOGO!$A$2:$E$3000,2,FALSE)),"",VLOOKUP($C108,CATALOGO!$A$2:$E$3000,2,FALSE)))</f>
        <v>No completar</v>
      </c>
      <c r="F108" s="3" t="str">
        <f>IF(C108="","No completar",IF(ISERROR(VLOOKUP($C108,CATALOGO!$A$2:$E$3000,3,FALSE)),"",VLOOKUP($C108,CATALOGO!$A$2:$E$3000,3,FALSE)))</f>
        <v>No completar</v>
      </c>
      <c r="G108" s="3" t="str">
        <f>IF(C108="","No completar",IF(ISERROR(VLOOKUP($C108,CATALOGO!$A$2:$E$3000,4,FALSE)),"",VLOOKUP($C108,CATALOGO!$A$2:$E$3000,4,FALSE)))</f>
        <v>No completar</v>
      </c>
      <c r="H108" s="4" t="str">
        <f>IF(C108="","No completar",IF(ISERROR(VLOOKUP($C108,CATALOGO!$A$2:$E$3000,5,FALSE)),"",VLOOKUP($C108,CATALOGO!$A$2:$E$3000,5,FALSE)))</f>
        <v>No completar</v>
      </c>
      <c r="I108" s="4">
        <f t="shared" si="8"/>
        <v>0</v>
      </c>
      <c r="J108" s="4">
        <f t="shared" si="9"/>
        <v>0</v>
      </c>
    </row>
    <row r="109" spans="1:10">
      <c r="A109" s="3" t="str">
        <f t="shared" si="3"/>
        <v>No completar</v>
      </c>
      <c r="B109" s="3" t="str">
        <f>IF(C109="","No completar",PEDIDO!$A$2)</f>
        <v>No completar</v>
      </c>
      <c r="C109" s="7"/>
      <c r="D109" s="7"/>
      <c r="E109" s="3" t="str">
        <f>IF(C109="","No completar",IF(ISERROR(VLOOKUP($C109,CATALOGO!$A$2:$E$3000,2,FALSE)),"",VLOOKUP($C109,CATALOGO!$A$2:$E$3000,2,FALSE)))</f>
        <v>No completar</v>
      </c>
      <c r="F109" s="3" t="str">
        <f>IF(C109="","No completar",IF(ISERROR(VLOOKUP($C109,CATALOGO!$A$2:$E$3000,3,FALSE)),"",VLOOKUP($C109,CATALOGO!$A$2:$E$3000,3,FALSE)))</f>
        <v>No completar</v>
      </c>
      <c r="G109" s="3" t="str">
        <f>IF(C109="","No completar",IF(ISERROR(VLOOKUP($C109,CATALOGO!$A$2:$E$3000,4,FALSE)),"",VLOOKUP($C109,CATALOGO!$A$2:$E$3000,4,FALSE)))</f>
        <v>No completar</v>
      </c>
      <c r="H109" s="4" t="str">
        <f>IF(C109="","No completar",IF(ISERROR(VLOOKUP($C109,CATALOGO!$A$2:$E$3000,5,FALSE)),"",VLOOKUP($C109,CATALOGO!$A$2:$E$3000,5,FALSE)))</f>
        <v>No completar</v>
      </c>
      <c r="I109" s="4">
        <f t="shared" si="8"/>
        <v>0</v>
      </c>
      <c r="J109" s="4">
        <f t="shared" si="9"/>
        <v>0</v>
      </c>
    </row>
    <row r="110" spans="1:10">
      <c r="A110" s="3" t="str">
        <f t="shared" si="3"/>
        <v>No completar</v>
      </c>
      <c r="B110" s="3" t="str">
        <f>IF(C110="","No completar",PEDIDO!$A$2)</f>
        <v>No completar</v>
      </c>
      <c r="C110" s="7"/>
      <c r="D110" s="7"/>
      <c r="E110" s="3" t="str">
        <f>IF(C110="","No completar",IF(ISERROR(VLOOKUP($C110,CATALOGO!$A$2:$E$3000,2,FALSE)),"",VLOOKUP($C110,CATALOGO!$A$2:$E$3000,2,FALSE)))</f>
        <v>No completar</v>
      </c>
      <c r="F110" s="3" t="str">
        <f>IF(C110="","No completar",IF(ISERROR(VLOOKUP($C110,CATALOGO!$A$2:$E$3000,3,FALSE)),"",VLOOKUP($C110,CATALOGO!$A$2:$E$3000,3,FALSE)))</f>
        <v>No completar</v>
      </c>
      <c r="G110" s="3" t="str">
        <f>IF(C110="","No completar",IF(ISERROR(VLOOKUP($C110,CATALOGO!$A$2:$E$3000,4,FALSE)),"",VLOOKUP($C110,CATALOGO!$A$2:$E$3000,4,FALSE)))</f>
        <v>No completar</v>
      </c>
      <c r="H110" s="4" t="str">
        <f>IF(C110="","No completar",IF(ISERROR(VLOOKUP($C110,CATALOGO!$A$2:$E$3000,5,FALSE)),"",VLOOKUP($C110,CATALOGO!$A$2:$E$3000,5,FALSE)))</f>
        <v>No completar</v>
      </c>
      <c r="I110" s="4">
        <f t="shared" si="8"/>
        <v>0</v>
      </c>
      <c r="J110" s="4">
        <f t="shared" si="9"/>
        <v>0</v>
      </c>
    </row>
    <row r="111" spans="1:10">
      <c r="A111" s="3" t="str">
        <f t="shared" si="3"/>
        <v>No completar</v>
      </c>
      <c r="B111" s="3" t="str">
        <f>IF(C111="","No completar",PEDIDO!$A$2)</f>
        <v>No completar</v>
      </c>
      <c r="C111" s="7"/>
      <c r="D111" s="7"/>
      <c r="E111" s="3" t="str">
        <f>IF(C111="","No completar",IF(ISERROR(VLOOKUP($C111,CATALOGO!$A$2:$E$3000,2,FALSE)),"",VLOOKUP($C111,CATALOGO!$A$2:$E$3000,2,FALSE)))</f>
        <v>No completar</v>
      </c>
      <c r="F111" s="3" t="str">
        <f>IF(C111="","No completar",IF(ISERROR(VLOOKUP($C111,CATALOGO!$A$2:$E$3000,3,FALSE)),"",VLOOKUP($C111,CATALOGO!$A$2:$E$3000,3,FALSE)))</f>
        <v>No completar</v>
      </c>
      <c r="G111" s="3" t="str">
        <f>IF(C111="","No completar",IF(ISERROR(VLOOKUP($C111,CATALOGO!$A$2:$E$3000,4,FALSE)),"",VLOOKUP($C111,CATALOGO!$A$2:$E$3000,4,FALSE)))</f>
        <v>No completar</v>
      </c>
      <c r="H111" s="4" t="str">
        <f>IF(C111="","No completar",IF(ISERROR(VLOOKUP($C111,CATALOGO!$A$2:$E$3000,5,FALSE)),"",VLOOKUP($C111,CATALOGO!$A$2:$E$3000,5,FALSE)))</f>
        <v>No completar</v>
      </c>
      <c r="I111" s="4">
        <f t="shared" si="8"/>
        <v>0</v>
      </c>
      <c r="J111" s="4">
        <f t="shared" si="9"/>
        <v>0</v>
      </c>
    </row>
    <row r="112" spans="1:10">
      <c r="A112" s="3" t="str">
        <f t="shared" si="3"/>
        <v>No completar</v>
      </c>
      <c r="B112" s="3" t="str">
        <f>IF(C112="","No completar",PEDIDO!$A$2)</f>
        <v>No completar</v>
      </c>
      <c r="C112" s="7"/>
      <c r="D112" s="7"/>
      <c r="E112" s="3" t="str">
        <f>IF(C112="","No completar",IF(ISERROR(VLOOKUP($C112,CATALOGO!$A$2:$E$3000,2,FALSE)),"",VLOOKUP($C112,CATALOGO!$A$2:$E$3000,2,FALSE)))</f>
        <v>No completar</v>
      </c>
      <c r="F112" s="3" t="str">
        <f>IF(C112="","No completar",IF(ISERROR(VLOOKUP($C112,CATALOGO!$A$2:$E$3000,3,FALSE)),"",VLOOKUP($C112,CATALOGO!$A$2:$E$3000,3,FALSE)))</f>
        <v>No completar</v>
      </c>
      <c r="G112" s="3" t="str">
        <f>IF(C112="","No completar",IF(ISERROR(VLOOKUP($C112,CATALOGO!$A$2:$E$3000,4,FALSE)),"",VLOOKUP($C112,CATALOGO!$A$2:$E$3000,4,FALSE)))</f>
        <v>No completar</v>
      </c>
      <c r="H112" s="4" t="str">
        <f>IF(C112="","No completar",IF(ISERROR(VLOOKUP($C112,CATALOGO!$A$2:$E$3000,5,FALSE)),"",VLOOKUP($C112,CATALOGO!$A$2:$E$3000,5,FALSE)))</f>
        <v>No completar</v>
      </c>
      <c r="I112" s="4">
        <f t="shared" si="8"/>
        <v>0</v>
      </c>
      <c r="J112" s="4">
        <f t="shared" si="9"/>
        <v>0</v>
      </c>
    </row>
    <row r="113" spans="1:10">
      <c r="A113" s="3" t="str">
        <f t="shared" si="3"/>
        <v>No completar</v>
      </c>
      <c r="B113" s="3" t="str">
        <f>IF(C113="","No completar",PEDIDO!$A$2)</f>
        <v>No completar</v>
      </c>
      <c r="C113" s="7"/>
      <c r="D113" s="7"/>
      <c r="E113" s="3" t="str">
        <f>IF(C113="","No completar",IF(ISERROR(VLOOKUP($C113,CATALOGO!$A$2:$E$3000,2,FALSE)),"",VLOOKUP($C113,CATALOGO!$A$2:$E$3000,2,FALSE)))</f>
        <v>No completar</v>
      </c>
      <c r="F113" s="3" t="str">
        <f>IF(C113="","No completar",IF(ISERROR(VLOOKUP($C113,CATALOGO!$A$2:$E$3000,3,FALSE)),"",VLOOKUP($C113,CATALOGO!$A$2:$E$3000,3,FALSE)))</f>
        <v>No completar</v>
      </c>
      <c r="G113" s="3" t="str">
        <f>IF(C113="","No completar",IF(ISERROR(VLOOKUP($C113,CATALOGO!$A$2:$E$3000,4,FALSE)),"",VLOOKUP($C113,CATALOGO!$A$2:$E$3000,4,FALSE)))</f>
        <v>No completar</v>
      </c>
      <c r="H113" s="4" t="str">
        <f>IF(C113="","No completar",IF(ISERROR(VLOOKUP($C113,CATALOGO!$A$2:$E$3000,5,FALSE)),"",VLOOKUP($C113,CATALOGO!$A$2:$E$3000,5,FALSE)))</f>
        <v>No completar</v>
      </c>
      <c r="I113" s="4">
        <f t="shared" si="8"/>
        <v>0</v>
      </c>
      <c r="J113" s="4">
        <f t="shared" si="9"/>
        <v>0</v>
      </c>
    </row>
    <row r="114" spans="1:10">
      <c r="A114" s="3" t="str">
        <f t="shared" si="3"/>
        <v>No completar</v>
      </c>
      <c r="B114" s="3" t="str">
        <f>IF(C114="","No completar",PEDIDO!$A$2)</f>
        <v>No completar</v>
      </c>
      <c r="C114" s="7"/>
      <c r="D114" s="7"/>
      <c r="E114" s="3" t="str">
        <f>IF(C114="","No completar",IF(ISERROR(VLOOKUP($C114,CATALOGO!$A$2:$E$3000,2,FALSE)),"",VLOOKUP($C114,CATALOGO!$A$2:$E$3000,2,FALSE)))</f>
        <v>No completar</v>
      </c>
      <c r="F114" s="3" t="str">
        <f>IF(C114="","No completar",IF(ISERROR(VLOOKUP($C114,CATALOGO!$A$2:$E$3000,3,FALSE)),"",VLOOKUP($C114,CATALOGO!$A$2:$E$3000,3,FALSE)))</f>
        <v>No completar</v>
      </c>
      <c r="G114" s="3" t="str">
        <f>IF(C114="","No completar",IF(ISERROR(VLOOKUP($C114,CATALOGO!$A$2:$E$3000,4,FALSE)),"",VLOOKUP($C114,CATALOGO!$A$2:$E$3000,4,FALSE)))</f>
        <v>No completar</v>
      </c>
      <c r="H114" s="4" t="str">
        <f>IF(C114="","No completar",IF(ISERROR(VLOOKUP($C114,CATALOGO!$A$2:$E$3000,5,FALSE)),"",VLOOKUP($C114,CATALOGO!$A$2:$E$3000,5,FALSE)))</f>
        <v>No completar</v>
      </c>
      <c r="I114" s="4">
        <f t="shared" si="8"/>
        <v>0</v>
      </c>
      <c r="J114" s="4">
        <f t="shared" si="9"/>
        <v>0</v>
      </c>
    </row>
    <row r="115" spans="1:10">
      <c r="A115" s="3" t="str">
        <f t="shared" si="3"/>
        <v>No completar</v>
      </c>
      <c r="B115" s="3" t="str">
        <f>IF(C115="","No completar",PEDIDO!$A$2)</f>
        <v>No completar</v>
      </c>
      <c r="C115" s="7"/>
      <c r="D115" s="7"/>
      <c r="E115" s="3" t="str">
        <f>IF(C115="","No completar",IF(ISERROR(VLOOKUP($C115,CATALOGO!$A$2:$E$3000,2,FALSE)),"",VLOOKUP($C115,CATALOGO!$A$2:$E$3000,2,FALSE)))</f>
        <v>No completar</v>
      </c>
      <c r="F115" s="3" t="str">
        <f>IF(C115="","No completar",IF(ISERROR(VLOOKUP($C115,CATALOGO!$A$2:$E$3000,3,FALSE)),"",VLOOKUP($C115,CATALOGO!$A$2:$E$3000,3,FALSE)))</f>
        <v>No completar</v>
      </c>
      <c r="G115" s="3" t="str">
        <f>IF(C115="","No completar",IF(ISERROR(VLOOKUP($C115,CATALOGO!$A$2:$E$3000,4,FALSE)),"",VLOOKUP($C115,CATALOGO!$A$2:$E$3000,4,FALSE)))</f>
        <v>No completar</v>
      </c>
      <c r="H115" s="4" t="str">
        <f>IF(C115="","No completar",IF(ISERROR(VLOOKUP($C115,CATALOGO!$A$2:$E$3000,5,FALSE)),"",VLOOKUP($C115,CATALOGO!$A$2:$E$3000,5,FALSE)))</f>
        <v>No completar</v>
      </c>
      <c r="I115" s="4">
        <f t="shared" si="8"/>
        <v>0</v>
      </c>
      <c r="J115" s="4">
        <f t="shared" si="9"/>
        <v>0</v>
      </c>
    </row>
  </sheetData>
  <sheetProtection password="CF71" sheet="1" objects="1" scenarios="1"/>
  <mergeCells count="24">
    <mergeCell ref="C22:D22"/>
    <mergeCell ref="A19:B19"/>
    <mergeCell ref="A20:B20"/>
    <mergeCell ref="A13:B13"/>
    <mergeCell ref="A14:B14"/>
    <mergeCell ref="A15:B15"/>
    <mergeCell ref="A17:B17"/>
    <mergeCell ref="A18:B18"/>
    <mergeCell ref="A6:B6"/>
    <mergeCell ref="A7:B7"/>
    <mergeCell ref="A8:B8"/>
    <mergeCell ref="A9:B9"/>
    <mergeCell ref="C20:F20"/>
    <mergeCell ref="C9:F9"/>
    <mergeCell ref="C6:F6"/>
    <mergeCell ref="C8:F8"/>
    <mergeCell ref="C10:F10"/>
    <mergeCell ref="C14:F14"/>
    <mergeCell ref="C17:F17"/>
    <mergeCell ref="C19:F19"/>
    <mergeCell ref="C18:F18"/>
    <mergeCell ref="A10:B10"/>
    <mergeCell ref="A11:B11"/>
    <mergeCell ref="A12:B12"/>
  </mergeCells>
  <conditionalFormatting sqref="A24:H115">
    <cfRule type="cellIs" dxfId="2" priority="6" operator="equal">
      <formula>"No completar"</formula>
    </cfRule>
  </conditionalFormatting>
  <conditionalFormatting sqref="C6:C15">
    <cfRule type="containsBlanks" dxfId="1" priority="7">
      <formula>LEN(TRIM(C6))=0</formula>
    </cfRule>
  </conditionalFormatting>
  <conditionalFormatting sqref="A24:A115">
    <cfRule type="cellIs" dxfId="0" priority="1" operator="equal">
      <formula>"""No completar"""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06"/>
  <sheetViews>
    <sheetView topLeftCell="A2878" workbookViewId="0">
      <selection activeCell="B2906" sqref="B2906"/>
    </sheetView>
  </sheetViews>
  <sheetFormatPr baseColWidth="10" defaultColWidth="11.42578125" defaultRowHeight="15"/>
  <cols>
    <col min="2" max="2" width="12" bestFit="1" customWidth="1"/>
    <col min="3" max="3" width="49.7109375" bestFit="1" customWidth="1"/>
    <col min="4" max="4" width="42.28515625" bestFit="1" customWidth="1"/>
    <col min="5" max="5" width="7" bestFit="1" customWidth="1"/>
  </cols>
  <sheetData>
    <row r="1" spans="1:5">
      <c r="A1" s="3" t="s">
        <v>33</v>
      </c>
      <c r="B1" s="3" t="s">
        <v>27</v>
      </c>
      <c r="C1" s="3" t="s">
        <v>34</v>
      </c>
      <c r="D1" s="3" t="s">
        <v>35</v>
      </c>
      <c r="E1" s="3" t="s">
        <v>36</v>
      </c>
    </row>
    <row r="2" spans="1:5">
      <c r="A2" s="3">
        <v>4024893</v>
      </c>
      <c r="B2" s="3">
        <v>9789504971627</v>
      </c>
      <c r="C2" s="3" t="s">
        <v>747</v>
      </c>
      <c r="D2" s="3" t="s">
        <v>743</v>
      </c>
      <c r="E2" s="3">
        <v>31900</v>
      </c>
    </row>
    <row r="3" spans="1:5">
      <c r="A3" s="3">
        <v>4027640</v>
      </c>
      <c r="B3" s="3">
        <v>9789504977988</v>
      </c>
      <c r="C3" s="3" t="s">
        <v>2306</v>
      </c>
      <c r="D3" s="3" t="s">
        <v>938</v>
      </c>
      <c r="E3" s="3">
        <v>40800</v>
      </c>
    </row>
    <row r="4" spans="1:5">
      <c r="A4" s="3">
        <v>4027598</v>
      </c>
      <c r="B4" s="3">
        <v>9789504976660</v>
      </c>
      <c r="C4" s="3" t="s">
        <v>2307</v>
      </c>
      <c r="D4" s="3" t="s">
        <v>2308</v>
      </c>
      <c r="E4" s="3">
        <v>39400</v>
      </c>
    </row>
    <row r="5" spans="1:5">
      <c r="A5" s="3">
        <v>8036855</v>
      </c>
      <c r="B5" s="3">
        <v>9789501294347</v>
      </c>
      <c r="C5" s="3" t="s">
        <v>2309</v>
      </c>
      <c r="D5" s="3" t="s">
        <v>807</v>
      </c>
      <c r="E5" s="3">
        <v>20900</v>
      </c>
    </row>
    <row r="6" spans="1:5">
      <c r="A6" s="3">
        <v>4029512</v>
      </c>
      <c r="B6" s="3">
        <v>9789507325885</v>
      </c>
      <c r="C6" s="3" t="s">
        <v>2310</v>
      </c>
      <c r="D6" s="3" t="s">
        <v>2311</v>
      </c>
      <c r="E6" s="3">
        <v>42300</v>
      </c>
    </row>
    <row r="7" spans="1:5">
      <c r="A7" s="3">
        <v>8037477</v>
      </c>
      <c r="B7" s="3">
        <v>9789501294521</v>
      </c>
      <c r="C7" s="3" t="s">
        <v>2312</v>
      </c>
      <c r="D7" s="3" t="s">
        <v>807</v>
      </c>
      <c r="E7" s="3">
        <v>25400</v>
      </c>
    </row>
    <row r="8" spans="1:5">
      <c r="A8" s="3">
        <v>4026184</v>
      </c>
      <c r="B8" s="3">
        <v>9789504973263</v>
      </c>
      <c r="C8" s="3" t="s">
        <v>54</v>
      </c>
      <c r="D8" s="3" t="s">
        <v>55</v>
      </c>
      <c r="E8" s="3">
        <v>38700</v>
      </c>
    </row>
    <row r="9" spans="1:5">
      <c r="A9" s="3">
        <v>4029009</v>
      </c>
      <c r="B9" s="3" t="s">
        <v>2313</v>
      </c>
      <c r="C9" s="3" t="s">
        <v>2314</v>
      </c>
      <c r="D9" s="3" t="s">
        <v>2315</v>
      </c>
      <c r="E9" s="3">
        <v>41600</v>
      </c>
    </row>
    <row r="10" spans="1:5">
      <c r="A10" s="3">
        <v>4032362</v>
      </c>
      <c r="B10" s="3">
        <v>9789504990994</v>
      </c>
      <c r="C10" s="3" t="s">
        <v>2316</v>
      </c>
      <c r="D10" s="3" t="s">
        <v>894</v>
      </c>
      <c r="E10" s="3">
        <v>29900</v>
      </c>
    </row>
    <row r="11" spans="1:5">
      <c r="A11" s="3">
        <v>4025451</v>
      </c>
      <c r="B11" s="3">
        <v>9789504973379</v>
      </c>
      <c r="C11" s="3" t="s">
        <v>2317</v>
      </c>
      <c r="D11" s="3" t="s">
        <v>2318</v>
      </c>
      <c r="E11" s="3">
        <v>40800</v>
      </c>
    </row>
    <row r="12" spans="1:5">
      <c r="A12" s="3">
        <v>4028595</v>
      </c>
      <c r="B12" s="3">
        <v>9789504980971</v>
      </c>
      <c r="C12" s="3" t="s">
        <v>2319</v>
      </c>
      <c r="D12" s="3" t="s">
        <v>2320</v>
      </c>
      <c r="E12" s="3">
        <v>31200</v>
      </c>
    </row>
    <row r="13" spans="1:5">
      <c r="A13" s="3">
        <v>4024720</v>
      </c>
      <c r="B13" s="3">
        <v>9789504966784</v>
      </c>
      <c r="C13" s="3" t="s">
        <v>977</v>
      </c>
      <c r="D13" s="3" t="s">
        <v>976</v>
      </c>
      <c r="E13" s="3">
        <v>27800</v>
      </c>
    </row>
    <row r="14" spans="1:5">
      <c r="A14" s="3">
        <v>4028053</v>
      </c>
      <c r="B14" s="3">
        <v>9789504978848</v>
      </c>
      <c r="C14" s="3" t="s">
        <v>2321</v>
      </c>
      <c r="D14" s="3" t="s">
        <v>2322</v>
      </c>
      <c r="E14" s="3">
        <v>29800</v>
      </c>
    </row>
    <row r="15" spans="1:5">
      <c r="A15" s="3">
        <v>4029334</v>
      </c>
      <c r="B15" s="3">
        <v>9789504982296</v>
      </c>
      <c r="C15" s="3" t="s">
        <v>2323</v>
      </c>
      <c r="D15" s="3" t="s">
        <v>2324</v>
      </c>
      <c r="E15" s="3">
        <v>12700</v>
      </c>
    </row>
    <row r="16" spans="1:5">
      <c r="A16" s="3">
        <v>4029747</v>
      </c>
      <c r="B16" s="3">
        <v>9789504979227</v>
      </c>
      <c r="C16" s="3" t="s">
        <v>2325</v>
      </c>
      <c r="D16" s="3" t="s">
        <v>2326</v>
      </c>
      <c r="E16" s="3">
        <v>27900</v>
      </c>
    </row>
    <row r="17" spans="1:5">
      <c r="A17" s="3">
        <v>4028446</v>
      </c>
      <c r="B17" s="3">
        <v>9789508702135</v>
      </c>
      <c r="C17" s="3" t="s">
        <v>2327</v>
      </c>
      <c r="D17" s="3" t="s">
        <v>2328</v>
      </c>
      <c r="E17" s="3">
        <v>24900</v>
      </c>
    </row>
    <row r="18" spans="1:5">
      <c r="A18" s="3">
        <v>8068026</v>
      </c>
      <c r="B18" s="3">
        <v>9789501229271</v>
      </c>
      <c r="C18" s="3" t="s">
        <v>2329</v>
      </c>
      <c r="D18" s="3" t="s">
        <v>2330</v>
      </c>
      <c r="E18" s="3">
        <v>21000</v>
      </c>
    </row>
    <row r="19" spans="1:5">
      <c r="A19" s="3">
        <v>4029728</v>
      </c>
      <c r="B19" s="3">
        <v>9789504980438</v>
      </c>
      <c r="C19" s="3" t="s">
        <v>2331</v>
      </c>
      <c r="D19" s="3" t="s">
        <v>328</v>
      </c>
      <c r="E19" s="3">
        <v>22000</v>
      </c>
    </row>
    <row r="20" spans="1:5">
      <c r="A20" s="3">
        <v>4029876</v>
      </c>
      <c r="B20" s="3">
        <v>9789504979586</v>
      </c>
      <c r="C20" s="3" t="s">
        <v>2332</v>
      </c>
      <c r="D20" s="3" t="s">
        <v>871</v>
      </c>
      <c r="E20" s="3">
        <v>28600</v>
      </c>
    </row>
    <row r="21" spans="1:5">
      <c r="A21" s="3">
        <v>4029726</v>
      </c>
      <c r="B21" s="3">
        <v>9789504979210</v>
      </c>
      <c r="C21" s="3" t="s">
        <v>2333</v>
      </c>
      <c r="D21" s="3" t="s">
        <v>1040</v>
      </c>
      <c r="E21" s="3">
        <v>45700</v>
      </c>
    </row>
    <row r="22" spans="1:5">
      <c r="A22" s="3">
        <v>4024730</v>
      </c>
      <c r="B22" s="3">
        <v>9789504971696</v>
      </c>
      <c r="C22" s="3" t="s">
        <v>741</v>
      </c>
      <c r="D22" s="3" t="s">
        <v>2334</v>
      </c>
      <c r="E22" s="3">
        <v>32100</v>
      </c>
    </row>
    <row r="23" spans="1:5">
      <c r="A23" s="3">
        <v>4029011</v>
      </c>
      <c r="B23" s="3">
        <v>9789508523471</v>
      </c>
      <c r="C23" s="3" t="s">
        <v>2335</v>
      </c>
      <c r="D23" s="3" t="s">
        <v>2336</v>
      </c>
      <c r="E23" s="3">
        <v>35700</v>
      </c>
    </row>
    <row r="24" spans="1:5">
      <c r="A24" s="3">
        <v>4029370</v>
      </c>
      <c r="B24" s="3">
        <v>9789508702333</v>
      </c>
      <c r="C24" s="3" t="s">
        <v>2337</v>
      </c>
      <c r="D24" s="3" t="s">
        <v>2338</v>
      </c>
      <c r="E24" s="3">
        <v>38900</v>
      </c>
    </row>
    <row r="25" spans="1:5">
      <c r="A25" s="3">
        <v>7104037</v>
      </c>
      <c r="B25" s="3">
        <v>9789876707527</v>
      </c>
      <c r="C25" s="3" t="s">
        <v>2339</v>
      </c>
      <c r="D25" s="3" t="s">
        <v>964</v>
      </c>
      <c r="E25" s="3">
        <v>21200</v>
      </c>
    </row>
    <row r="26" spans="1:5">
      <c r="A26" s="3">
        <v>4029347</v>
      </c>
      <c r="B26" s="3">
        <v>9789504982166</v>
      </c>
      <c r="C26" s="3" t="s">
        <v>2340</v>
      </c>
      <c r="D26" s="3" t="s">
        <v>2341</v>
      </c>
      <c r="E26" s="3">
        <v>28400</v>
      </c>
    </row>
    <row r="27" spans="1:5">
      <c r="A27" s="3">
        <v>4025488</v>
      </c>
      <c r="B27" s="3">
        <v>9789500440837</v>
      </c>
      <c r="C27" s="3" t="s">
        <v>1223</v>
      </c>
      <c r="D27" s="3" t="s">
        <v>1224</v>
      </c>
      <c r="E27" s="3">
        <v>21000</v>
      </c>
    </row>
    <row r="28" spans="1:5">
      <c r="A28" s="3">
        <v>4016763</v>
      </c>
      <c r="B28" s="3">
        <v>9789504944331</v>
      </c>
      <c r="C28" s="3" t="s">
        <v>477</v>
      </c>
      <c r="D28" s="3" t="s">
        <v>2342</v>
      </c>
      <c r="E28" s="3">
        <v>36400</v>
      </c>
    </row>
    <row r="29" spans="1:5">
      <c r="A29" s="3">
        <v>4026273</v>
      </c>
      <c r="B29" s="3">
        <v>9789504975144</v>
      </c>
      <c r="C29" s="3" t="s">
        <v>2343</v>
      </c>
      <c r="D29" s="3" t="s">
        <v>2344</v>
      </c>
      <c r="E29" s="3">
        <v>25400</v>
      </c>
    </row>
    <row r="30" spans="1:5">
      <c r="A30" s="3">
        <v>4030760</v>
      </c>
      <c r="B30" s="3">
        <v>9789504986485</v>
      </c>
      <c r="C30" s="3" t="s">
        <v>2345</v>
      </c>
      <c r="D30" s="3" t="s">
        <v>2346</v>
      </c>
      <c r="E30" s="3">
        <v>24900</v>
      </c>
    </row>
    <row r="31" spans="1:5">
      <c r="A31" s="3">
        <v>4028529</v>
      </c>
      <c r="B31" s="3">
        <v>9789504979821</v>
      </c>
      <c r="C31" s="3" t="s">
        <v>2347</v>
      </c>
      <c r="D31" s="3" t="s">
        <v>2348</v>
      </c>
      <c r="E31" s="3">
        <v>52100</v>
      </c>
    </row>
    <row r="32" spans="1:5">
      <c r="A32" s="3">
        <v>4025251</v>
      </c>
      <c r="B32" s="3">
        <v>9789504972105</v>
      </c>
      <c r="C32" s="3" t="s">
        <v>252</v>
      </c>
      <c r="D32" s="3" t="s">
        <v>2349</v>
      </c>
      <c r="E32" s="3">
        <v>19200</v>
      </c>
    </row>
    <row r="33" spans="1:5">
      <c r="A33" s="3">
        <v>4031483</v>
      </c>
      <c r="B33" s="3">
        <v>9789504988694</v>
      </c>
      <c r="C33" s="3" t="s">
        <v>2350</v>
      </c>
      <c r="D33" s="3" t="s">
        <v>536</v>
      </c>
      <c r="E33" s="3">
        <v>33800</v>
      </c>
    </row>
    <row r="34" spans="1:5">
      <c r="A34" s="3">
        <v>8018763</v>
      </c>
      <c r="B34" s="3">
        <v>9789501293869</v>
      </c>
      <c r="C34" s="3" t="s">
        <v>2351</v>
      </c>
      <c r="D34" s="3" t="s">
        <v>807</v>
      </c>
      <c r="E34" s="3">
        <v>24900</v>
      </c>
    </row>
    <row r="35" spans="1:5">
      <c r="A35" s="3">
        <v>4027459</v>
      </c>
      <c r="B35" s="3">
        <v>9789504978114</v>
      </c>
      <c r="C35" s="3" t="s">
        <v>2352</v>
      </c>
      <c r="D35" s="3" t="s">
        <v>1096</v>
      </c>
      <c r="E35" s="3">
        <v>31900</v>
      </c>
    </row>
    <row r="36" spans="1:5">
      <c r="A36" s="3">
        <v>4028046</v>
      </c>
      <c r="B36" s="3">
        <v>9789500441414</v>
      </c>
      <c r="C36" s="3" t="s">
        <v>2353</v>
      </c>
      <c r="D36" s="3" t="s">
        <v>2354</v>
      </c>
      <c r="E36" s="3">
        <v>31300</v>
      </c>
    </row>
    <row r="37" spans="1:5">
      <c r="A37" s="3">
        <v>4028590</v>
      </c>
      <c r="B37" s="3">
        <v>9789504980926</v>
      </c>
      <c r="C37" s="3" t="s">
        <v>2355</v>
      </c>
      <c r="D37" s="3" t="s">
        <v>1087</v>
      </c>
      <c r="E37" s="3">
        <v>25200</v>
      </c>
    </row>
    <row r="38" spans="1:5">
      <c r="A38" s="3">
        <v>7104053</v>
      </c>
      <c r="B38" s="3">
        <v>9789876707916</v>
      </c>
      <c r="C38" s="3" t="s">
        <v>2356</v>
      </c>
      <c r="D38" s="3" t="s">
        <v>2357</v>
      </c>
      <c r="E38" s="3">
        <v>32600</v>
      </c>
    </row>
    <row r="39" spans="1:5">
      <c r="A39" s="3">
        <v>4027656</v>
      </c>
      <c r="B39" s="3">
        <v>9789504977674</v>
      </c>
      <c r="C39" s="3" t="s">
        <v>2358</v>
      </c>
      <c r="D39" s="3" t="s">
        <v>2359</v>
      </c>
      <c r="E39" s="3">
        <v>31900</v>
      </c>
    </row>
    <row r="40" spans="1:5">
      <c r="A40" s="3">
        <v>4028182</v>
      </c>
      <c r="B40" s="3">
        <v>9789500440653</v>
      </c>
      <c r="C40" s="3" t="s">
        <v>2360</v>
      </c>
      <c r="D40" s="3" t="s">
        <v>2361</v>
      </c>
      <c r="E40" s="3">
        <v>31900</v>
      </c>
    </row>
    <row r="41" spans="1:5">
      <c r="A41" s="3">
        <v>4026694</v>
      </c>
      <c r="B41" s="3">
        <v>9789500441131</v>
      </c>
      <c r="C41" s="3" t="s">
        <v>2362</v>
      </c>
      <c r="D41" s="3" t="s">
        <v>2363</v>
      </c>
      <c r="E41" s="3">
        <v>32200</v>
      </c>
    </row>
    <row r="42" spans="1:5">
      <c r="A42" s="3">
        <v>4029008</v>
      </c>
      <c r="B42" s="3">
        <v>9789504980148</v>
      </c>
      <c r="C42" s="3" t="s">
        <v>2364</v>
      </c>
      <c r="D42" s="3" t="s">
        <v>2315</v>
      </c>
      <c r="E42" s="3">
        <v>41600</v>
      </c>
    </row>
    <row r="43" spans="1:5">
      <c r="A43" s="3">
        <v>4024722</v>
      </c>
      <c r="B43" s="3">
        <v>9789504971368</v>
      </c>
      <c r="C43" s="3" t="s">
        <v>325</v>
      </c>
      <c r="D43" s="3" t="s">
        <v>326</v>
      </c>
      <c r="E43" s="3">
        <v>25200</v>
      </c>
    </row>
    <row r="44" spans="1:5">
      <c r="A44" s="3">
        <v>4028536</v>
      </c>
      <c r="B44" s="3">
        <v>9789504980070</v>
      </c>
      <c r="C44" s="3" t="s">
        <v>2365</v>
      </c>
      <c r="D44" s="3" t="s">
        <v>2366</v>
      </c>
      <c r="E44" s="3">
        <v>33900</v>
      </c>
    </row>
    <row r="45" spans="1:5">
      <c r="A45" s="3">
        <v>4025168</v>
      </c>
      <c r="B45" s="3">
        <v>9789504970729</v>
      </c>
      <c r="C45" s="3" t="s">
        <v>383</v>
      </c>
      <c r="D45" s="3" t="s">
        <v>64</v>
      </c>
      <c r="E45" s="3">
        <v>21100</v>
      </c>
    </row>
    <row r="46" spans="1:5">
      <c r="A46" s="3">
        <v>4027037</v>
      </c>
      <c r="B46" s="3">
        <v>9789507325298</v>
      </c>
      <c r="C46" s="3" t="s">
        <v>2367</v>
      </c>
      <c r="D46" s="3" t="s">
        <v>489</v>
      </c>
      <c r="E46" s="3">
        <v>31900</v>
      </c>
    </row>
    <row r="47" spans="1:5">
      <c r="A47" s="3">
        <v>4020937</v>
      </c>
      <c r="B47" s="3">
        <v>9789504961956</v>
      </c>
      <c r="C47" s="3" t="s">
        <v>853</v>
      </c>
      <c r="D47" s="3" t="s">
        <v>2368</v>
      </c>
      <c r="E47" s="3">
        <v>21100</v>
      </c>
    </row>
    <row r="48" spans="1:5">
      <c r="A48" s="3">
        <v>8001292</v>
      </c>
      <c r="B48" s="3">
        <v>9789501204322</v>
      </c>
      <c r="C48" s="3" t="s">
        <v>2369</v>
      </c>
      <c r="D48" s="3" t="s">
        <v>2370</v>
      </c>
      <c r="E48" s="3">
        <v>25400</v>
      </c>
    </row>
    <row r="49" spans="1:5">
      <c r="A49" s="3">
        <v>4029442</v>
      </c>
      <c r="B49" s="3">
        <v>9789878220499</v>
      </c>
      <c r="C49" s="3" t="s">
        <v>2371</v>
      </c>
      <c r="D49" s="3" t="s">
        <v>2372</v>
      </c>
      <c r="E49" s="3">
        <v>24100</v>
      </c>
    </row>
    <row r="50" spans="1:5">
      <c r="A50" s="3">
        <v>8001163</v>
      </c>
      <c r="B50" s="3">
        <v>9789501203462</v>
      </c>
      <c r="C50" s="3" t="s">
        <v>771</v>
      </c>
      <c r="D50" s="3" t="s">
        <v>770</v>
      </c>
      <c r="E50" s="3">
        <v>24900</v>
      </c>
    </row>
    <row r="51" spans="1:5">
      <c r="A51" s="3">
        <v>4028582</v>
      </c>
      <c r="B51" s="3">
        <v>9789500441537</v>
      </c>
      <c r="C51" s="3" t="s">
        <v>2373</v>
      </c>
      <c r="D51" s="3" t="s">
        <v>2374</v>
      </c>
      <c r="E51" s="3">
        <v>41200</v>
      </c>
    </row>
    <row r="52" spans="1:5">
      <c r="A52" s="3">
        <v>4022095</v>
      </c>
      <c r="B52" s="3">
        <v>9789504965374</v>
      </c>
      <c r="C52" s="3" t="s">
        <v>478</v>
      </c>
      <c r="D52" s="3" t="s">
        <v>476</v>
      </c>
      <c r="E52" s="3">
        <v>29300</v>
      </c>
    </row>
    <row r="53" spans="1:5">
      <c r="A53" s="3">
        <v>4029424</v>
      </c>
      <c r="B53" s="3">
        <v>9789504976967</v>
      </c>
      <c r="C53" s="3" t="s">
        <v>2375</v>
      </c>
      <c r="D53" s="3" t="s">
        <v>147</v>
      </c>
      <c r="E53" s="3">
        <v>32200</v>
      </c>
    </row>
    <row r="54" spans="1:5">
      <c r="A54" s="3">
        <v>8000056</v>
      </c>
      <c r="B54" s="3">
        <v>9789501297607</v>
      </c>
      <c r="C54" s="3" t="s">
        <v>2376</v>
      </c>
      <c r="D54" s="3" t="s">
        <v>807</v>
      </c>
      <c r="E54" s="3">
        <v>25400</v>
      </c>
    </row>
    <row r="55" spans="1:5">
      <c r="A55" s="3">
        <v>4031506</v>
      </c>
      <c r="B55" s="3">
        <v>9789878221939</v>
      </c>
      <c r="C55" s="3" t="s">
        <v>2377</v>
      </c>
      <c r="D55" s="3" t="s">
        <v>492</v>
      </c>
      <c r="E55" s="3">
        <v>21100</v>
      </c>
    </row>
    <row r="56" spans="1:5">
      <c r="A56" s="3">
        <v>4030794</v>
      </c>
      <c r="B56" s="3">
        <v>9789504987420</v>
      </c>
      <c r="C56" s="3" t="s">
        <v>2378</v>
      </c>
      <c r="D56" s="3" t="s">
        <v>2379</v>
      </c>
      <c r="E56" s="3">
        <v>44300</v>
      </c>
    </row>
    <row r="57" spans="1:5">
      <c r="A57" s="3">
        <v>4028453</v>
      </c>
      <c r="B57" s="3">
        <v>9789504979937</v>
      </c>
      <c r="C57" s="3" t="s">
        <v>2380</v>
      </c>
      <c r="D57" s="3" t="s">
        <v>2348</v>
      </c>
      <c r="E57" s="3">
        <v>67600</v>
      </c>
    </row>
    <row r="58" spans="1:5">
      <c r="A58" s="3">
        <v>8078333</v>
      </c>
      <c r="B58" s="3">
        <v>9789501295993</v>
      </c>
      <c r="C58" s="3" t="s">
        <v>2381</v>
      </c>
      <c r="D58" s="3" t="s">
        <v>807</v>
      </c>
      <c r="E58" s="3">
        <v>24900</v>
      </c>
    </row>
    <row r="59" spans="1:5">
      <c r="A59" s="3">
        <v>4026264</v>
      </c>
      <c r="B59" s="3">
        <v>9789508523327</v>
      </c>
      <c r="C59" s="3" t="s">
        <v>2382</v>
      </c>
      <c r="D59" s="3" t="s">
        <v>2383</v>
      </c>
      <c r="E59" s="3">
        <v>42100</v>
      </c>
    </row>
    <row r="60" spans="1:5">
      <c r="A60" s="3">
        <v>4028511</v>
      </c>
      <c r="B60" s="3">
        <v>9789871524303</v>
      </c>
      <c r="C60" s="3" t="s">
        <v>2384</v>
      </c>
      <c r="D60" s="3" t="s">
        <v>2385</v>
      </c>
      <c r="E60" s="3">
        <v>20600</v>
      </c>
    </row>
    <row r="61" spans="1:5">
      <c r="A61" s="3">
        <v>4029819</v>
      </c>
      <c r="B61" s="3">
        <v>9789500441681</v>
      </c>
      <c r="C61" s="3" t="s">
        <v>2386</v>
      </c>
      <c r="D61" s="3" t="s">
        <v>2387</v>
      </c>
      <c r="E61" s="3">
        <v>39500</v>
      </c>
    </row>
    <row r="62" spans="1:5">
      <c r="A62" s="3">
        <v>4026833</v>
      </c>
      <c r="B62" s="3">
        <v>9789508701961</v>
      </c>
      <c r="C62" s="3" t="s">
        <v>2388</v>
      </c>
      <c r="D62" s="3" t="s">
        <v>2389</v>
      </c>
      <c r="E62" s="3">
        <v>15000</v>
      </c>
    </row>
    <row r="63" spans="1:5">
      <c r="A63" s="3">
        <v>4028186</v>
      </c>
      <c r="B63" s="3">
        <v>9789508702098</v>
      </c>
      <c r="C63" s="3" t="s">
        <v>2390</v>
      </c>
      <c r="D63" s="3" t="s">
        <v>1194</v>
      </c>
      <c r="E63" s="3">
        <v>25200</v>
      </c>
    </row>
    <row r="64" spans="1:5">
      <c r="A64" s="3">
        <v>4027036</v>
      </c>
      <c r="B64" s="3">
        <v>9789878317151</v>
      </c>
      <c r="C64" s="3" t="s">
        <v>2391</v>
      </c>
      <c r="D64" s="3" t="s">
        <v>95</v>
      </c>
      <c r="E64" s="3">
        <v>25500</v>
      </c>
    </row>
    <row r="65" spans="1:5">
      <c r="A65" s="3">
        <v>4024074</v>
      </c>
      <c r="B65" s="3">
        <v>9789504969624</v>
      </c>
      <c r="C65" s="3" t="s">
        <v>2392</v>
      </c>
      <c r="D65" s="3" t="s">
        <v>64</v>
      </c>
      <c r="E65" s="3">
        <v>23200</v>
      </c>
    </row>
    <row r="66" spans="1:5">
      <c r="A66" s="3">
        <v>4030401</v>
      </c>
      <c r="B66" s="3">
        <v>9789504984238</v>
      </c>
      <c r="C66" s="3" t="s">
        <v>2393</v>
      </c>
      <c r="D66" s="3" t="s">
        <v>2394</v>
      </c>
      <c r="E66" s="3">
        <v>26400</v>
      </c>
    </row>
    <row r="67" spans="1:5">
      <c r="A67" s="3">
        <v>4021340</v>
      </c>
      <c r="B67" s="3">
        <v>9789504962854</v>
      </c>
      <c r="C67" s="3" t="s">
        <v>852</v>
      </c>
      <c r="D67" s="3" t="s">
        <v>2368</v>
      </c>
      <c r="E67" s="3">
        <v>39500</v>
      </c>
    </row>
    <row r="68" spans="1:5">
      <c r="A68" s="3">
        <v>4029342</v>
      </c>
      <c r="B68" s="3">
        <v>9789504981817</v>
      </c>
      <c r="C68" s="3" t="s">
        <v>2395</v>
      </c>
      <c r="D68" s="3" t="s">
        <v>2396</v>
      </c>
      <c r="E68" s="3">
        <v>32500</v>
      </c>
    </row>
    <row r="69" spans="1:5">
      <c r="A69" s="3">
        <v>4027411</v>
      </c>
      <c r="B69" s="3">
        <v>9789504977636</v>
      </c>
      <c r="C69" s="3" t="s">
        <v>2397</v>
      </c>
      <c r="D69" s="3" t="s">
        <v>1012</v>
      </c>
      <c r="E69" s="3">
        <v>25600</v>
      </c>
    </row>
    <row r="70" spans="1:5">
      <c r="A70" s="3">
        <v>4026230</v>
      </c>
      <c r="B70" s="3">
        <v>9789878319544</v>
      </c>
      <c r="C70" s="3" t="s">
        <v>2398</v>
      </c>
      <c r="D70" s="3" t="s">
        <v>1025</v>
      </c>
      <c r="E70" s="3">
        <v>42200</v>
      </c>
    </row>
    <row r="71" spans="1:5">
      <c r="A71" s="3">
        <v>4026713</v>
      </c>
      <c r="B71" s="3">
        <v>9789504975779</v>
      </c>
      <c r="C71" s="3" t="s">
        <v>2399</v>
      </c>
      <c r="D71" s="3" t="s">
        <v>2400</v>
      </c>
      <c r="E71" s="3">
        <v>35000</v>
      </c>
    </row>
    <row r="72" spans="1:5">
      <c r="A72" s="3">
        <v>4029535</v>
      </c>
      <c r="B72" s="3">
        <v>9789504980063</v>
      </c>
      <c r="C72" s="3" t="s">
        <v>2401</v>
      </c>
      <c r="D72" s="3" t="s">
        <v>2402</v>
      </c>
      <c r="E72" s="3">
        <v>30900</v>
      </c>
    </row>
    <row r="73" spans="1:5">
      <c r="A73" s="3">
        <v>4027393</v>
      </c>
      <c r="B73" s="3">
        <v>9789507325380</v>
      </c>
      <c r="C73" s="3" t="s">
        <v>2403</v>
      </c>
      <c r="D73" s="3" t="s">
        <v>370</v>
      </c>
      <c r="E73" s="3">
        <v>40700</v>
      </c>
    </row>
    <row r="74" spans="1:5">
      <c r="A74" s="3">
        <v>4027035</v>
      </c>
      <c r="B74" s="3">
        <v>9789878317144</v>
      </c>
      <c r="C74" s="3" t="s">
        <v>2404</v>
      </c>
      <c r="D74" s="3" t="s">
        <v>95</v>
      </c>
      <c r="E74" s="3">
        <v>25500</v>
      </c>
    </row>
    <row r="75" spans="1:5">
      <c r="A75" s="3">
        <v>4029547</v>
      </c>
      <c r="B75" s="3">
        <v>9789504983361</v>
      </c>
      <c r="C75" s="3" t="s">
        <v>2405</v>
      </c>
      <c r="D75" s="3" t="s">
        <v>64</v>
      </c>
      <c r="E75" s="3">
        <v>12900</v>
      </c>
    </row>
    <row r="76" spans="1:5">
      <c r="A76" s="3">
        <v>4027432</v>
      </c>
      <c r="B76" s="3">
        <v>9789507325458</v>
      </c>
      <c r="C76" s="3" t="s">
        <v>2406</v>
      </c>
      <c r="D76" s="3" t="s">
        <v>2407</v>
      </c>
      <c r="E76" s="3">
        <v>39500</v>
      </c>
    </row>
    <row r="77" spans="1:5">
      <c r="A77" s="3">
        <v>4027596</v>
      </c>
      <c r="B77" s="3">
        <v>9789500441605</v>
      </c>
      <c r="C77" s="3" t="s">
        <v>2408</v>
      </c>
      <c r="D77" s="3" t="s">
        <v>2409</v>
      </c>
      <c r="E77" s="3">
        <v>34000</v>
      </c>
    </row>
    <row r="78" spans="1:5">
      <c r="A78" s="3">
        <v>4029893</v>
      </c>
      <c r="B78" s="3">
        <v>9789878220970</v>
      </c>
      <c r="C78" s="3" t="s">
        <v>2410</v>
      </c>
      <c r="D78" s="3" t="s">
        <v>842</v>
      </c>
      <c r="E78" s="3">
        <v>16300</v>
      </c>
    </row>
    <row r="79" spans="1:5">
      <c r="A79" s="3">
        <v>4025498</v>
      </c>
      <c r="B79" s="3">
        <v>9789504970521</v>
      </c>
      <c r="C79" s="3" t="s">
        <v>751</v>
      </c>
      <c r="D79" s="3" t="s">
        <v>752</v>
      </c>
      <c r="E79" s="3">
        <v>24900</v>
      </c>
    </row>
    <row r="80" spans="1:5">
      <c r="A80" s="3">
        <v>4027412</v>
      </c>
      <c r="B80" s="3">
        <v>9789504977568</v>
      </c>
      <c r="C80" s="3" t="s">
        <v>2411</v>
      </c>
      <c r="D80" s="3" t="s">
        <v>2412</v>
      </c>
      <c r="E80" s="3">
        <v>32500</v>
      </c>
    </row>
    <row r="81" spans="1:5">
      <c r="A81" s="3">
        <v>4026263</v>
      </c>
      <c r="B81" s="3">
        <v>9789500440509</v>
      </c>
      <c r="C81" s="3" t="s">
        <v>2413</v>
      </c>
      <c r="D81" s="3" t="s">
        <v>1215</v>
      </c>
      <c r="E81" s="3">
        <v>39500</v>
      </c>
    </row>
    <row r="82" spans="1:5">
      <c r="A82" s="3">
        <v>4026697</v>
      </c>
      <c r="B82" s="3">
        <v>9789508523358</v>
      </c>
      <c r="C82" s="3" t="s">
        <v>2414</v>
      </c>
      <c r="D82" s="3" t="s">
        <v>2415</v>
      </c>
      <c r="E82" s="3">
        <v>41600</v>
      </c>
    </row>
    <row r="83" spans="1:5">
      <c r="A83" s="3">
        <v>4029583</v>
      </c>
      <c r="B83" s="3">
        <v>9789500442619</v>
      </c>
      <c r="C83" s="3" t="s">
        <v>2416</v>
      </c>
      <c r="D83" s="3" t="s">
        <v>2417</v>
      </c>
      <c r="E83" s="3">
        <v>34200</v>
      </c>
    </row>
    <row r="84" spans="1:5">
      <c r="A84" s="3">
        <v>4029509</v>
      </c>
      <c r="B84" s="3">
        <v>9789504983583</v>
      </c>
      <c r="C84" s="3" t="s">
        <v>2418</v>
      </c>
      <c r="D84" s="3" t="s">
        <v>2372</v>
      </c>
      <c r="E84" s="3">
        <v>38800</v>
      </c>
    </row>
    <row r="85" spans="1:5">
      <c r="A85" s="3">
        <v>4029812</v>
      </c>
      <c r="B85" s="3">
        <v>9789878220635</v>
      </c>
      <c r="C85" s="3" t="s">
        <v>2419</v>
      </c>
      <c r="D85" s="3" t="s">
        <v>948</v>
      </c>
      <c r="E85" s="3">
        <v>25700</v>
      </c>
    </row>
    <row r="86" spans="1:5">
      <c r="A86" s="3">
        <v>4027292</v>
      </c>
      <c r="B86" s="3">
        <v>9789508702012</v>
      </c>
      <c r="C86" s="3" t="s">
        <v>2420</v>
      </c>
      <c r="D86" s="3" t="s">
        <v>2421</v>
      </c>
      <c r="E86" s="3">
        <v>21300</v>
      </c>
    </row>
    <row r="87" spans="1:5">
      <c r="A87" s="3">
        <v>4026362</v>
      </c>
      <c r="B87" s="3">
        <v>9789504975359</v>
      </c>
      <c r="C87" s="3" t="s">
        <v>2422</v>
      </c>
      <c r="D87" s="3" t="s">
        <v>2423</v>
      </c>
      <c r="E87" s="3">
        <v>38900</v>
      </c>
    </row>
    <row r="88" spans="1:5">
      <c r="A88" s="3">
        <v>8001205</v>
      </c>
      <c r="B88" s="3">
        <v>9789874479457</v>
      </c>
      <c r="C88" s="3" t="s">
        <v>2424</v>
      </c>
      <c r="D88" s="3" t="s">
        <v>2425</v>
      </c>
      <c r="E88" s="3">
        <v>32500</v>
      </c>
    </row>
    <row r="89" spans="1:5">
      <c r="A89" s="3">
        <v>4029531</v>
      </c>
      <c r="B89" s="3">
        <v>9789504983217</v>
      </c>
      <c r="C89" s="3" t="s">
        <v>2426</v>
      </c>
      <c r="D89" s="3" t="s">
        <v>329</v>
      </c>
      <c r="E89" s="3">
        <v>26100</v>
      </c>
    </row>
    <row r="90" spans="1:5">
      <c r="A90" s="3">
        <v>8001287</v>
      </c>
      <c r="B90" s="3">
        <v>9789501206050</v>
      </c>
      <c r="C90" s="3" t="s">
        <v>2427</v>
      </c>
      <c r="D90" s="3" t="s">
        <v>282</v>
      </c>
      <c r="E90" s="3">
        <v>32200</v>
      </c>
    </row>
    <row r="91" spans="1:5">
      <c r="A91" s="3">
        <v>8001281</v>
      </c>
      <c r="B91" s="3">
        <v>9789501205763</v>
      </c>
      <c r="C91" s="3" t="s">
        <v>2428</v>
      </c>
      <c r="D91" s="3" t="s">
        <v>2429</v>
      </c>
      <c r="E91" s="3">
        <v>31900</v>
      </c>
    </row>
    <row r="92" spans="1:5">
      <c r="A92" s="3">
        <v>4025470</v>
      </c>
      <c r="B92" s="3">
        <v>9789504972587</v>
      </c>
      <c r="C92" s="3" t="s">
        <v>382</v>
      </c>
      <c r="D92" s="3" t="s">
        <v>64</v>
      </c>
      <c r="E92" s="3">
        <v>21100</v>
      </c>
    </row>
    <row r="93" spans="1:5">
      <c r="A93" s="3">
        <v>4021834</v>
      </c>
      <c r="B93" s="3">
        <v>9789504964056</v>
      </c>
      <c r="C93" s="3" t="s">
        <v>850</v>
      </c>
      <c r="D93" s="3" t="s">
        <v>2368</v>
      </c>
      <c r="E93" s="3">
        <v>39500</v>
      </c>
    </row>
    <row r="94" spans="1:5">
      <c r="A94" s="3">
        <v>4030163</v>
      </c>
      <c r="B94" s="3">
        <v>9789500443173</v>
      </c>
      <c r="C94" s="3" t="s">
        <v>2430</v>
      </c>
      <c r="D94" s="3" t="s">
        <v>1115</v>
      </c>
      <c r="E94" s="3">
        <v>21000</v>
      </c>
    </row>
    <row r="95" spans="1:5">
      <c r="A95" s="3">
        <v>4030376</v>
      </c>
      <c r="B95" s="3">
        <v>9789504985761</v>
      </c>
      <c r="C95" s="3" t="s">
        <v>2431</v>
      </c>
      <c r="D95" s="3" t="s">
        <v>2432</v>
      </c>
      <c r="E95" s="3">
        <v>43800</v>
      </c>
    </row>
    <row r="96" spans="1:5">
      <c r="A96" s="3">
        <v>4027060</v>
      </c>
      <c r="B96" s="3">
        <v>9789878319889</v>
      </c>
      <c r="C96" s="3" t="s">
        <v>2433</v>
      </c>
      <c r="D96" s="3" t="s">
        <v>1137</v>
      </c>
      <c r="E96" s="3">
        <v>36400</v>
      </c>
    </row>
    <row r="97" spans="1:5">
      <c r="A97" s="3">
        <v>4027607</v>
      </c>
      <c r="B97" s="3">
        <v>9789504978480</v>
      </c>
      <c r="C97" s="3" t="s">
        <v>2434</v>
      </c>
      <c r="D97" s="3" t="s">
        <v>2435</v>
      </c>
      <c r="E97" s="3">
        <v>17500</v>
      </c>
    </row>
    <row r="98" spans="1:5">
      <c r="A98" s="3">
        <v>4029416</v>
      </c>
      <c r="B98" s="3">
        <v>9789504981794</v>
      </c>
      <c r="C98" s="3" t="s">
        <v>2436</v>
      </c>
      <c r="D98" s="3" t="s">
        <v>2437</v>
      </c>
      <c r="E98" s="3">
        <v>31300</v>
      </c>
    </row>
    <row r="99" spans="1:5">
      <c r="A99" s="3">
        <v>4030743</v>
      </c>
      <c r="B99" s="3">
        <v>9789500442732</v>
      </c>
      <c r="C99" s="3" t="s">
        <v>2438</v>
      </c>
      <c r="D99" s="3" t="s">
        <v>2439</v>
      </c>
      <c r="E99" s="3">
        <v>29000</v>
      </c>
    </row>
    <row r="100" spans="1:5">
      <c r="A100" s="3">
        <v>4026799</v>
      </c>
      <c r="B100" s="3">
        <v>9789504975694</v>
      </c>
      <c r="C100" s="3" t="s">
        <v>2440</v>
      </c>
      <c r="D100" s="3" t="s">
        <v>986</v>
      </c>
      <c r="E100" s="3">
        <v>43200</v>
      </c>
    </row>
    <row r="101" spans="1:5">
      <c r="A101" s="3">
        <v>8001258</v>
      </c>
      <c r="B101" s="3">
        <v>9789501204889</v>
      </c>
      <c r="C101" s="3" t="s">
        <v>2441</v>
      </c>
      <c r="D101" s="3" t="s">
        <v>2442</v>
      </c>
      <c r="E101" s="3">
        <v>25400</v>
      </c>
    </row>
    <row r="102" spans="1:5">
      <c r="A102" s="3">
        <v>4029419</v>
      </c>
      <c r="B102" s="3">
        <v>9789504982968</v>
      </c>
      <c r="C102" s="3" t="s">
        <v>2443</v>
      </c>
      <c r="D102" s="3" t="s">
        <v>2444</v>
      </c>
      <c r="E102" s="3">
        <v>13100</v>
      </c>
    </row>
    <row r="103" spans="1:5">
      <c r="A103" s="3">
        <v>8001340</v>
      </c>
      <c r="B103" s="3">
        <v>9789501206265</v>
      </c>
      <c r="C103" s="3" t="s">
        <v>2445</v>
      </c>
      <c r="D103" s="3" t="s">
        <v>2446</v>
      </c>
      <c r="E103" s="3">
        <v>34800</v>
      </c>
    </row>
    <row r="104" spans="1:5">
      <c r="A104" s="3">
        <v>4026040</v>
      </c>
      <c r="B104" s="3">
        <v>9789504974352</v>
      </c>
      <c r="C104" s="3" t="s">
        <v>113</v>
      </c>
      <c r="D104" s="3" t="s">
        <v>2447</v>
      </c>
      <c r="E104" s="3">
        <v>20700</v>
      </c>
    </row>
    <row r="105" spans="1:5">
      <c r="A105" s="3">
        <v>4027440</v>
      </c>
      <c r="B105" s="3">
        <v>9789504974819</v>
      </c>
      <c r="C105" s="3" t="s">
        <v>2448</v>
      </c>
      <c r="D105" s="3" t="s">
        <v>1016</v>
      </c>
      <c r="E105" s="3">
        <v>21200</v>
      </c>
    </row>
    <row r="106" spans="1:5">
      <c r="A106" s="3">
        <v>4026272</v>
      </c>
      <c r="B106" s="3">
        <v>9789504975137</v>
      </c>
      <c r="C106" s="3" t="s">
        <v>2449</v>
      </c>
      <c r="D106" s="3" t="s">
        <v>2344</v>
      </c>
      <c r="E106" s="3">
        <v>33800</v>
      </c>
    </row>
    <row r="107" spans="1:5">
      <c r="A107" s="3">
        <v>4029441</v>
      </c>
      <c r="B107" s="3">
        <v>9789878220482</v>
      </c>
      <c r="C107" s="3" t="s">
        <v>2450</v>
      </c>
      <c r="D107" s="3" t="s">
        <v>2372</v>
      </c>
      <c r="E107" s="3">
        <v>24100</v>
      </c>
    </row>
    <row r="108" spans="1:5">
      <c r="A108" s="3">
        <v>4028531</v>
      </c>
      <c r="B108" s="3">
        <v>9789504974802</v>
      </c>
      <c r="C108" s="3" t="s">
        <v>2451</v>
      </c>
      <c r="D108" s="3" t="s">
        <v>2452</v>
      </c>
      <c r="E108" s="3">
        <v>33600</v>
      </c>
    </row>
    <row r="109" spans="1:5">
      <c r="A109" s="3">
        <v>8001214</v>
      </c>
      <c r="B109" s="3">
        <v>9789501203653</v>
      </c>
      <c r="C109" s="3" t="s">
        <v>2453</v>
      </c>
      <c r="D109" s="3" t="s">
        <v>2454</v>
      </c>
      <c r="E109" s="3">
        <v>36500</v>
      </c>
    </row>
    <row r="110" spans="1:5">
      <c r="A110" s="3">
        <v>4021339</v>
      </c>
      <c r="B110" s="3">
        <v>9789504962847</v>
      </c>
      <c r="C110" s="3" t="s">
        <v>851</v>
      </c>
      <c r="D110" s="3" t="s">
        <v>2368</v>
      </c>
      <c r="E110" s="3">
        <v>39500</v>
      </c>
    </row>
    <row r="111" spans="1:5">
      <c r="A111" s="3">
        <v>4027646</v>
      </c>
      <c r="B111" s="3">
        <v>9789504978589</v>
      </c>
      <c r="C111" s="3" t="s">
        <v>2455</v>
      </c>
      <c r="D111" s="3" t="s">
        <v>743</v>
      </c>
      <c r="E111" s="3">
        <v>39100</v>
      </c>
    </row>
    <row r="112" spans="1:5">
      <c r="A112" s="3">
        <v>4020938</v>
      </c>
      <c r="B112" s="3">
        <v>9789504962366</v>
      </c>
      <c r="C112" s="3" t="s">
        <v>934</v>
      </c>
      <c r="D112" s="3" t="s">
        <v>137</v>
      </c>
      <c r="E112" s="3">
        <v>39200</v>
      </c>
    </row>
    <row r="113" spans="1:5">
      <c r="A113" s="3">
        <v>4028069</v>
      </c>
      <c r="B113" s="3" t="s">
        <v>2456</v>
      </c>
      <c r="C113" s="3" t="s">
        <v>2457</v>
      </c>
      <c r="D113" s="3" t="s">
        <v>2458</v>
      </c>
      <c r="E113" s="3">
        <v>25600</v>
      </c>
    </row>
    <row r="114" spans="1:5">
      <c r="A114" s="3">
        <v>4029712</v>
      </c>
      <c r="B114" s="3">
        <v>9789878317922</v>
      </c>
      <c r="C114" s="3" t="s">
        <v>2459</v>
      </c>
      <c r="D114" s="3" t="s">
        <v>948</v>
      </c>
      <c r="E114" s="3">
        <v>29500</v>
      </c>
    </row>
    <row r="115" spans="1:5">
      <c r="A115" s="3">
        <v>4022866</v>
      </c>
      <c r="B115" s="3">
        <v>9789875809994</v>
      </c>
      <c r="C115" s="3" t="s">
        <v>606</v>
      </c>
      <c r="D115" s="3" t="s">
        <v>595</v>
      </c>
      <c r="E115" s="3">
        <v>15600</v>
      </c>
    </row>
    <row r="116" spans="1:5">
      <c r="A116" s="3">
        <v>4030388</v>
      </c>
      <c r="B116" s="3">
        <v>9789507326073</v>
      </c>
      <c r="C116" s="3" t="s">
        <v>2460</v>
      </c>
      <c r="D116" s="3" t="s">
        <v>2461</v>
      </c>
      <c r="E116" s="3">
        <v>28000</v>
      </c>
    </row>
    <row r="117" spans="1:5">
      <c r="A117" s="3">
        <v>7103439</v>
      </c>
      <c r="B117" s="3">
        <v>9789876706919</v>
      </c>
      <c r="C117" s="3" t="s">
        <v>2462</v>
      </c>
      <c r="D117" s="3" t="s">
        <v>2463</v>
      </c>
      <c r="E117" s="3">
        <v>32500</v>
      </c>
    </row>
    <row r="118" spans="1:5">
      <c r="A118" s="3">
        <v>4021590</v>
      </c>
      <c r="B118" s="3">
        <v>9789504963592</v>
      </c>
      <c r="C118" s="3" t="s">
        <v>288</v>
      </c>
      <c r="D118" s="3" t="s">
        <v>145</v>
      </c>
      <c r="E118" s="3">
        <v>25200</v>
      </c>
    </row>
    <row r="119" spans="1:5">
      <c r="A119" s="3">
        <v>7104035</v>
      </c>
      <c r="B119" s="3">
        <v>9789876707602</v>
      </c>
      <c r="C119" s="3" t="s">
        <v>2464</v>
      </c>
      <c r="D119" s="3" t="s">
        <v>454</v>
      </c>
      <c r="E119" s="3">
        <v>25400</v>
      </c>
    </row>
    <row r="120" spans="1:5">
      <c r="A120" s="3">
        <v>4029528</v>
      </c>
      <c r="B120" s="3">
        <v>9789504983255</v>
      </c>
      <c r="C120" s="3" t="s">
        <v>2465</v>
      </c>
      <c r="D120" s="3" t="s">
        <v>2466</v>
      </c>
      <c r="E120" s="3">
        <v>32200</v>
      </c>
    </row>
    <row r="121" spans="1:5">
      <c r="A121" s="3">
        <v>4028581</v>
      </c>
      <c r="B121" s="3">
        <v>9789500441834</v>
      </c>
      <c r="C121" s="3" t="s">
        <v>2467</v>
      </c>
      <c r="D121" s="3" t="s">
        <v>2468</v>
      </c>
      <c r="E121" s="3">
        <v>25200</v>
      </c>
    </row>
    <row r="122" spans="1:5">
      <c r="A122" s="3">
        <v>4026027</v>
      </c>
      <c r="B122" s="3">
        <v>9789500440943</v>
      </c>
      <c r="C122" s="3" t="s">
        <v>98</v>
      </c>
      <c r="D122" s="3" t="s">
        <v>99</v>
      </c>
      <c r="E122" s="3">
        <v>25400</v>
      </c>
    </row>
    <row r="123" spans="1:5">
      <c r="A123" s="3">
        <v>7103470</v>
      </c>
      <c r="B123" s="3">
        <v>9789876707695</v>
      </c>
      <c r="C123" s="3" t="s">
        <v>2469</v>
      </c>
      <c r="D123" s="3" t="s">
        <v>305</v>
      </c>
      <c r="E123" s="3">
        <v>34900</v>
      </c>
    </row>
    <row r="124" spans="1:5">
      <c r="A124" s="3">
        <v>4027272</v>
      </c>
      <c r="B124" s="3">
        <v>9789508523402</v>
      </c>
      <c r="C124" s="3" t="s">
        <v>2470</v>
      </c>
      <c r="D124" s="3" t="s">
        <v>2471</v>
      </c>
      <c r="E124" s="3">
        <v>39500</v>
      </c>
    </row>
    <row r="125" spans="1:5">
      <c r="A125" s="3">
        <v>4028440</v>
      </c>
      <c r="B125" s="3">
        <v>9789507325694</v>
      </c>
      <c r="C125" s="3" t="s">
        <v>2472</v>
      </c>
      <c r="D125" s="3" t="s">
        <v>2473</v>
      </c>
      <c r="E125" s="3">
        <v>39300</v>
      </c>
    </row>
    <row r="126" spans="1:5">
      <c r="A126" s="3">
        <v>4030784</v>
      </c>
      <c r="B126" s="3">
        <v>9789507326233</v>
      </c>
      <c r="C126" s="3" t="s">
        <v>2474</v>
      </c>
      <c r="D126" s="3" t="s">
        <v>2475</v>
      </c>
      <c r="E126" s="3">
        <v>31500</v>
      </c>
    </row>
    <row r="127" spans="1:5">
      <c r="A127" s="3">
        <v>4026827</v>
      </c>
      <c r="B127" s="3">
        <v>9789504970927</v>
      </c>
      <c r="C127" s="3" t="s">
        <v>2476</v>
      </c>
      <c r="D127" s="3" t="s">
        <v>2477</v>
      </c>
      <c r="E127" s="3">
        <v>21300</v>
      </c>
    </row>
    <row r="128" spans="1:5">
      <c r="A128" s="3">
        <v>4031116</v>
      </c>
      <c r="B128" s="3">
        <v>9789508523716</v>
      </c>
      <c r="C128" s="3" t="s">
        <v>2478</v>
      </c>
      <c r="D128" s="3" t="s">
        <v>1094</v>
      </c>
      <c r="E128" s="3">
        <v>35700</v>
      </c>
    </row>
    <row r="129" spans="1:5">
      <c r="A129" s="3">
        <v>4021833</v>
      </c>
      <c r="B129" s="3">
        <v>9789504964582</v>
      </c>
      <c r="C129" s="3" t="s">
        <v>424</v>
      </c>
      <c r="D129" s="3" t="s">
        <v>418</v>
      </c>
      <c r="E129" s="3">
        <v>10700</v>
      </c>
    </row>
    <row r="130" spans="1:5">
      <c r="A130" s="3">
        <v>4024118</v>
      </c>
      <c r="B130" s="3">
        <v>9789504970323</v>
      </c>
      <c r="C130" s="3" t="s">
        <v>377</v>
      </c>
      <c r="D130" s="3" t="s">
        <v>64</v>
      </c>
      <c r="E130" s="3">
        <v>5600</v>
      </c>
    </row>
    <row r="131" spans="1:5">
      <c r="A131" s="3">
        <v>8001259</v>
      </c>
      <c r="B131" s="3">
        <v>9789501204971</v>
      </c>
      <c r="C131" s="3" t="s">
        <v>2479</v>
      </c>
      <c r="D131" s="3" t="s">
        <v>2480</v>
      </c>
      <c r="E131" s="3">
        <v>39200</v>
      </c>
    </row>
    <row r="132" spans="1:5">
      <c r="A132" s="3">
        <v>4025400</v>
      </c>
      <c r="B132" s="3">
        <v>9789504972921</v>
      </c>
      <c r="C132" s="3" t="s">
        <v>543</v>
      </c>
      <c r="D132" s="3" t="s">
        <v>329</v>
      </c>
      <c r="E132" s="3">
        <v>36200</v>
      </c>
    </row>
    <row r="133" spans="1:5">
      <c r="A133" s="3">
        <v>4029711</v>
      </c>
      <c r="B133" s="3">
        <v>9789878317915</v>
      </c>
      <c r="C133" s="3" t="s">
        <v>2481</v>
      </c>
      <c r="D133" s="3" t="s">
        <v>948</v>
      </c>
      <c r="E133" s="3">
        <v>29500</v>
      </c>
    </row>
    <row r="134" spans="1:5">
      <c r="A134" s="3">
        <v>8001234</v>
      </c>
      <c r="B134" s="3">
        <v>9789501204636</v>
      </c>
      <c r="C134" s="3" t="s">
        <v>2482</v>
      </c>
      <c r="D134" s="3" t="s">
        <v>127</v>
      </c>
      <c r="E134" s="3">
        <v>32200</v>
      </c>
    </row>
    <row r="135" spans="1:5">
      <c r="A135" s="3">
        <v>4029376</v>
      </c>
      <c r="B135" s="3">
        <v>9789878220376</v>
      </c>
      <c r="C135" s="3" t="s">
        <v>2483</v>
      </c>
      <c r="D135" s="3" t="s">
        <v>2484</v>
      </c>
      <c r="E135" s="3">
        <v>17300</v>
      </c>
    </row>
    <row r="136" spans="1:5">
      <c r="A136" s="3">
        <v>7103432</v>
      </c>
      <c r="B136" s="3">
        <v>9789876706834</v>
      </c>
      <c r="C136" s="3" t="s">
        <v>2485</v>
      </c>
      <c r="D136" s="3" t="s">
        <v>819</v>
      </c>
      <c r="E136" s="3">
        <v>32500</v>
      </c>
    </row>
    <row r="137" spans="1:5">
      <c r="A137" s="3">
        <v>4023658</v>
      </c>
      <c r="B137" s="3">
        <v>9789500440202</v>
      </c>
      <c r="C137" s="3" t="s">
        <v>635</v>
      </c>
      <c r="D137" s="3" t="s">
        <v>634</v>
      </c>
      <c r="E137" s="3">
        <v>34800</v>
      </c>
    </row>
    <row r="138" spans="1:5">
      <c r="A138" s="3">
        <v>8001331</v>
      </c>
      <c r="B138" s="3">
        <v>9789501206562</v>
      </c>
      <c r="C138" s="3" t="s">
        <v>2486</v>
      </c>
      <c r="D138" s="3" t="s">
        <v>801</v>
      </c>
      <c r="E138" s="3">
        <v>34000</v>
      </c>
    </row>
    <row r="139" spans="1:5">
      <c r="A139" s="3">
        <v>4021944</v>
      </c>
      <c r="B139" s="3">
        <v>9789504964544</v>
      </c>
      <c r="C139" s="3" t="s">
        <v>2487</v>
      </c>
      <c r="D139" s="3" t="s">
        <v>986</v>
      </c>
      <c r="E139" s="3">
        <v>48600</v>
      </c>
    </row>
    <row r="140" spans="1:5">
      <c r="A140" s="3">
        <v>8001330</v>
      </c>
      <c r="B140" s="3">
        <v>9789501207620</v>
      </c>
      <c r="C140" s="3" t="s">
        <v>2488</v>
      </c>
      <c r="D140" s="3" t="s">
        <v>2489</v>
      </c>
      <c r="E140" s="3">
        <v>40600</v>
      </c>
    </row>
    <row r="141" spans="1:5">
      <c r="A141" s="3">
        <v>4028057</v>
      </c>
      <c r="B141" s="3">
        <v>9789504977872</v>
      </c>
      <c r="C141" s="3" t="s">
        <v>2490</v>
      </c>
      <c r="D141" s="3" t="s">
        <v>2491</v>
      </c>
      <c r="E141" s="3">
        <v>34700</v>
      </c>
    </row>
    <row r="142" spans="1:5">
      <c r="A142" s="3">
        <v>4031126</v>
      </c>
      <c r="B142" s="3">
        <v>9789504985907</v>
      </c>
      <c r="C142" s="3" t="s">
        <v>2492</v>
      </c>
      <c r="D142" s="3" t="s">
        <v>2493</v>
      </c>
      <c r="E142" s="3">
        <v>25800</v>
      </c>
    </row>
    <row r="143" spans="1:5">
      <c r="A143" s="3">
        <v>4026034</v>
      </c>
      <c r="B143" s="3">
        <v>9789504971764</v>
      </c>
      <c r="C143" s="3" t="s">
        <v>2494</v>
      </c>
      <c r="D143" s="3" t="s">
        <v>2495</v>
      </c>
      <c r="E143" s="3">
        <v>31800</v>
      </c>
    </row>
    <row r="144" spans="1:5">
      <c r="A144" s="3">
        <v>8001350</v>
      </c>
      <c r="B144" s="3">
        <v>9789501207583</v>
      </c>
      <c r="C144" s="3" t="s">
        <v>2496</v>
      </c>
      <c r="D144" s="3" t="s">
        <v>2497</v>
      </c>
      <c r="E144" s="3">
        <v>51400</v>
      </c>
    </row>
    <row r="145" spans="1:5">
      <c r="A145" s="3">
        <v>4021968</v>
      </c>
      <c r="B145" s="3">
        <v>9789504964919</v>
      </c>
      <c r="C145" s="3" t="s">
        <v>422</v>
      </c>
      <c r="D145" s="3" t="s">
        <v>418</v>
      </c>
      <c r="E145" s="3">
        <v>2500</v>
      </c>
    </row>
    <row r="146" spans="1:5">
      <c r="A146" s="3">
        <v>7104016</v>
      </c>
      <c r="B146" s="3">
        <v>9789876707077</v>
      </c>
      <c r="C146" s="3" t="s">
        <v>2498</v>
      </c>
      <c r="D146" s="3" t="s">
        <v>118</v>
      </c>
      <c r="E146" s="3">
        <v>25400</v>
      </c>
    </row>
    <row r="147" spans="1:5">
      <c r="A147" s="3">
        <v>4031222</v>
      </c>
      <c r="B147" s="3">
        <v>9789504983156</v>
      </c>
      <c r="C147" s="3" t="s">
        <v>2499</v>
      </c>
      <c r="D147" s="3" t="s">
        <v>2500</v>
      </c>
      <c r="E147" s="3">
        <v>18900</v>
      </c>
    </row>
    <row r="148" spans="1:5">
      <c r="A148" s="3">
        <v>4026759</v>
      </c>
      <c r="B148" s="3">
        <v>9789504976202</v>
      </c>
      <c r="C148" s="3" t="s">
        <v>2501</v>
      </c>
      <c r="D148" s="3" t="s">
        <v>724</v>
      </c>
      <c r="E148" s="3">
        <v>31900</v>
      </c>
    </row>
    <row r="149" spans="1:5">
      <c r="A149" s="3">
        <v>4025492</v>
      </c>
      <c r="B149" s="3">
        <v>9789504970804</v>
      </c>
      <c r="C149" s="3" t="s">
        <v>746</v>
      </c>
      <c r="D149" s="3" t="s">
        <v>743</v>
      </c>
      <c r="E149" s="3">
        <v>43100</v>
      </c>
    </row>
    <row r="150" spans="1:5">
      <c r="A150" s="3">
        <v>4027660</v>
      </c>
      <c r="B150" s="3">
        <v>9789504976776</v>
      </c>
      <c r="C150" s="3" t="s">
        <v>2502</v>
      </c>
      <c r="D150" s="3" t="s">
        <v>2503</v>
      </c>
      <c r="E150" s="3">
        <v>24900</v>
      </c>
    </row>
    <row r="151" spans="1:5">
      <c r="A151" s="3">
        <v>8001195</v>
      </c>
      <c r="B151" s="3">
        <v>9789501203998</v>
      </c>
      <c r="C151" s="3" t="s">
        <v>2504</v>
      </c>
      <c r="D151" s="3" t="s">
        <v>361</v>
      </c>
      <c r="E151" s="3">
        <v>24900</v>
      </c>
    </row>
    <row r="152" spans="1:5">
      <c r="A152" s="3">
        <v>4027593</v>
      </c>
      <c r="B152" s="3">
        <v>9789507325489</v>
      </c>
      <c r="C152" s="3" t="s">
        <v>2505</v>
      </c>
      <c r="D152" s="3" t="s">
        <v>2506</v>
      </c>
      <c r="E152" s="3">
        <v>36400</v>
      </c>
    </row>
    <row r="153" spans="1:5">
      <c r="A153" s="3">
        <v>8001314</v>
      </c>
      <c r="B153" s="3">
        <v>9789501206630</v>
      </c>
      <c r="C153" s="3" t="s">
        <v>2507</v>
      </c>
      <c r="D153" s="3" t="s">
        <v>2508</v>
      </c>
      <c r="E153" s="3">
        <v>26700</v>
      </c>
    </row>
    <row r="154" spans="1:5">
      <c r="A154" s="3">
        <v>4026187</v>
      </c>
      <c r="B154" s="3">
        <v>9789504974642</v>
      </c>
      <c r="C154" s="3" t="s">
        <v>57</v>
      </c>
      <c r="D154" s="3" t="s">
        <v>58</v>
      </c>
      <c r="E154" s="3">
        <v>21200</v>
      </c>
    </row>
    <row r="155" spans="1:5">
      <c r="A155" s="3">
        <v>4029811</v>
      </c>
      <c r="B155" s="3">
        <v>9789878220642</v>
      </c>
      <c r="C155" s="3" t="s">
        <v>2509</v>
      </c>
      <c r="D155" s="3" t="s">
        <v>948</v>
      </c>
      <c r="E155" s="3">
        <v>25200</v>
      </c>
    </row>
    <row r="156" spans="1:5">
      <c r="A156" s="3">
        <v>4030759</v>
      </c>
      <c r="B156" s="3">
        <v>9789504986478</v>
      </c>
      <c r="C156" s="3" t="s">
        <v>2510</v>
      </c>
      <c r="D156" s="3" t="s">
        <v>195</v>
      </c>
      <c r="E156" s="3">
        <v>24900</v>
      </c>
    </row>
    <row r="157" spans="1:5">
      <c r="A157" s="3">
        <v>4028544</v>
      </c>
      <c r="B157" s="3">
        <v>9789878979755</v>
      </c>
      <c r="C157" s="3" t="s">
        <v>2511</v>
      </c>
      <c r="D157" s="3" t="s">
        <v>2512</v>
      </c>
      <c r="E157" s="3">
        <v>44600</v>
      </c>
    </row>
    <row r="158" spans="1:5">
      <c r="A158" s="3">
        <v>4030748</v>
      </c>
      <c r="B158" s="3">
        <v>9789508523556</v>
      </c>
      <c r="C158" s="3" t="s">
        <v>2513</v>
      </c>
      <c r="D158" s="3" t="s">
        <v>1094</v>
      </c>
      <c r="E158" s="3">
        <v>35700</v>
      </c>
    </row>
    <row r="159" spans="1:5">
      <c r="A159" s="3">
        <v>4026701</v>
      </c>
      <c r="B159" s="3">
        <v>9789505472390</v>
      </c>
      <c r="C159" s="3" t="s">
        <v>2514</v>
      </c>
      <c r="D159" s="3" t="s">
        <v>2515</v>
      </c>
      <c r="E159" s="3">
        <v>31900</v>
      </c>
    </row>
    <row r="160" spans="1:5">
      <c r="A160" s="3">
        <v>4028597</v>
      </c>
      <c r="B160" s="3">
        <v>9789504980513</v>
      </c>
      <c r="C160" s="3" t="s">
        <v>2516</v>
      </c>
      <c r="D160" s="3" t="s">
        <v>2517</v>
      </c>
      <c r="E160" s="3">
        <v>36100</v>
      </c>
    </row>
    <row r="161" spans="1:5">
      <c r="A161" s="3">
        <v>4026196</v>
      </c>
      <c r="B161" s="3">
        <v>9789504974666</v>
      </c>
      <c r="C161" s="3" t="s">
        <v>68</v>
      </c>
      <c r="D161" s="3" t="s">
        <v>67</v>
      </c>
      <c r="E161" s="3">
        <v>12000</v>
      </c>
    </row>
    <row r="162" spans="1:5">
      <c r="A162" s="3">
        <v>4026761</v>
      </c>
      <c r="B162" s="3">
        <v>9789504976332</v>
      </c>
      <c r="C162" s="3" t="s">
        <v>2518</v>
      </c>
      <c r="D162" s="3" t="s">
        <v>2519</v>
      </c>
      <c r="E162" s="3">
        <v>8900</v>
      </c>
    </row>
    <row r="163" spans="1:5">
      <c r="A163" s="3">
        <v>4027434</v>
      </c>
      <c r="B163" s="3">
        <v>9789504977995</v>
      </c>
      <c r="C163" s="3" t="s">
        <v>2520</v>
      </c>
      <c r="D163" s="3" t="s">
        <v>2521</v>
      </c>
      <c r="E163" s="3">
        <v>36200</v>
      </c>
    </row>
    <row r="164" spans="1:5">
      <c r="A164" s="3">
        <v>4015740</v>
      </c>
      <c r="B164" s="3">
        <v>9789875807266</v>
      </c>
      <c r="C164" s="3" t="s">
        <v>602</v>
      </c>
      <c r="D164" s="3" t="s">
        <v>2522</v>
      </c>
      <c r="E164" s="3">
        <v>15800</v>
      </c>
    </row>
    <row r="165" spans="1:5">
      <c r="A165" s="3">
        <v>4022865</v>
      </c>
      <c r="B165" s="3">
        <v>9789875809987</v>
      </c>
      <c r="C165" s="3" t="s">
        <v>601</v>
      </c>
      <c r="D165" s="3" t="s">
        <v>595</v>
      </c>
      <c r="E165" s="3">
        <v>15500</v>
      </c>
    </row>
    <row r="166" spans="1:5">
      <c r="A166" s="3">
        <v>4023669</v>
      </c>
      <c r="B166" s="3">
        <v>9789504968986</v>
      </c>
      <c r="C166" s="3" t="s">
        <v>740</v>
      </c>
      <c r="D166" s="3" t="s">
        <v>724</v>
      </c>
      <c r="E166" s="3">
        <v>33300</v>
      </c>
    </row>
    <row r="167" spans="1:5">
      <c r="A167" s="3">
        <v>8001343</v>
      </c>
      <c r="B167" s="3">
        <v>9789501207606</v>
      </c>
      <c r="C167" s="3" t="s">
        <v>2523</v>
      </c>
      <c r="D167" s="3" t="s">
        <v>1135</v>
      </c>
      <c r="E167" s="3">
        <v>26400</v>
      </c>
    </row>
    <row r="168" spans="1:5">
      <c r="A168" s="3">
        <v>4027265</v>
      </c>
      <c r="B168" s="3">
        <v>9789878319834</v>
      </c>
      <c r="C168" s="3" t="s">
        <v>2524</v>
      </c>
      <c r="D168" s="3" t="s">
        <v>2525</v>
      </c>
      <c r="E168" s="3">
        <v>25100</v>
      </c>
    </row>
    <row r="169" spans="1:5">
      <c r="A169" s="3">
        <v>4029417</v>
      </c>
      <c r="B169" s="3">
        <v>9789504982210</v>
      </c>
      <c r="C169" s="3" t="s">
        <v>2526</v>
      </c>
      <c r="D169" s="3" t="s">
        <v>2527</v>
      </c>
      <c r="E169" s="3">
        <v>32200</v>
      </c>
    </row>
    <row r="170" spans="1:5">
      <c r="A170" s="3">
        <v>4020259</v>
      </c>
      <c r="B170" s="3">
        <v>9789504960317</v>
      </c>
      <c r="C170" s="3" t="s">
        <v>745</v>
      </c>
      <c r="D170" s="3" t="s">
        <v>2528</v>
      </c>
      <c r="E170" s="3">
        <v>31900</v>
      </c>
    </row>
    <row r="171" spans="1:5">
      <c r="A171" s="3">
        <v>8001255</v>
      </c>
      <c r="B171" s="3">
        <v>9789878318325</v>
      </c>
      <c r="C171" s="3" t="s">
        <v>2529</v>
      </c>
      <c r="D171" s="3" t="s">
        <v>2530</v>
      </c>
      <c r="E171" s="3">
        <v>25100</v>
      </c>
    </row>
    <row r="172" spans="1:5">
      <c r="A172" s="3">
        <v>4031525</v>
      </c>
      <c r="B172" s="3">
        <v>9789504989745</v>
      </c>
      <c r="C172" s="3" t="s">
        <v>2531</v>
      </c>
      <c r="D172" s="3" t="s">
        <v>2532</v>
      </c>
      <c r="E172" s="3">
        <v>37000</v>
      </c>
    </row>
    <row r="173" spans="1:5">
      <c r="A173" s="3">
        <v>4029721</v>
      </c>
      <c r="B173" s="3">
        <v>9789505472734</v>
      </c>
      <c r="C173" s="3" t="s">
        <v>2533</v>
      </c>
      <c r="D173" s="3" t="s">
        <v>2534</v>
      </c>
      <c r="E173" s="3">
        <v>32500</v>
      </c>
    </row>
    <row r="174" spans="1:5">
      <c r="A174" s="3">
        <v>4026807</v>
      </c>
      <c r="B174" s="3">
        <v>9789878319841</v>
      </c>
      <c r="C174" s="3" t="s">
        <v>2535</v>
      </c>
      <c r="D174" s="3" t="s">
        <v>655</v>
      </c>
      <c r="E174" s="3">
        <v>31900</v>
      </c>
    </row>
    <row r="175" spans="1:5">
      <c r="A175" s="3">
        <v>4027460</v>
      </c>
      <c r="B175" s="3">
        <v>9789504970668</v>
      </c>
      <c r="C175" s="3" t="s">
        <v>2536</v>
      </c>
      <c r="D175" s="3" t="s">
        <v>2537</v>
      </c>
      <c r="E175" s="3">
        <v>32500</v>
      </c>
    </row>
    <row r="176" spans="1:5">
      <c r="A176" s="3">
        <v>4029534</v>
      </c>
      <c r="B176" s="3">
        <v>9789504983446</v>
      </c>
      <c r="C176" s="3" t="s">
        <v>2538</v>
      </c>
      <c r="D176" s="3" t="s">
        <v>2539</v>
      </c>
      <c r="E176" s="3">
        <v>24700</v>
      </c>
    </row>
    <row r="177" spans="1:5">
      <c r="A177" s="3">
        <v>8001192</v>
      </c>
      <c r="B177" s="3">
        <v>9789501298963</v>
      </c>
      <c r="C177" s="3" t="s">
        <v>2540</v>
      </c>
      <c r="D177" s="3" t="s">
        <v>2541</v>
      </c>
      <c r="E177" s="3">
        <v>32000</v>
      </c>
    </row>
    <row r="178" spans="1:5">
      <c r="A178" s="3">
        <v>4028207</v>
      </c>
      <c r="B178" s="3">
        <v>9789878979380</v>
      </c>
      <c r="C178" s="3" t="s">
        <v>2542</v>
      </c>
      <c r="D178" s="3" t="s">
        <v>2543</v>
      </c>
      <c r="E178" s="3">
        <v>32200</v>
      </c>
    </row>
    <row r="179" spans="1:5">
      <c r="A179" s="3">
        <v>4028541</v>
      </c>
      <c r="B179" s="3">
        <v>9789504976783</v>
      </c>
      <c r="C179" s="3" t="s">
        <v>2544</v>
      </c>
      <c r="D179" s="3" t="s">
        <v>2545</v>
      </c>
      <c r="E179" s="3">
        <v>23800</v>
      </c>
    </row>
    <row r="180" spans="1:5">
      <c r="A180" s="3">
        <v>4029828</v>
      </c>
      <c r="B180" s="3">
        <v>9789505472727</v>
      </c>
      <c r="C180" s="3" t="s">
        <v>2546</v>
      </c>
      <c r="D180" s="3" t="s">
        <v>2547</v>
      </c>
      <c r="E180" s="3">
        <v>38900</v>
      </c>
    </row>
    <row r="181" spans="1:5">
      <c r="A181" s="3">
        <v>8001357</v>
      </c>
      <c r="B181" s="3">
        <v>9789501208733</v>
      </c>
      <c r="C181" s="3" t="s">
        <v>2548</v>
      </c>
      <c r="D181" s="3" t="s">
        <v>2549</v>
      </c>
      <c r="E181" s="3">
        <v>20100</v>
      </c>
    </row>
    <row r="182" spans="1:5">
      <c r="A182" s="3">
        <v>4026174</v>
      </c>
      <c r="B182" s="3">
        <v>9789878317939</v>
      </c>
      <c r="C182" s="3" t="s">
        <v>2550</v>
      </c>
      <c r="D182" s="3" t="s">
        <v>41</v>
      </c>
      <c r="E182" s="3">
        <v>11600</v>
      </c>
    </row>
    <row r="183" spans="1:5">
      <c r="A183" s="3">
        <v>4025501</v>
      </c>
      <c r="B183" s="3">
        <v>9789504973089</v>
      </c>
      <c r="C183" s="3" t="s">
        <v>380</v>
      </c>
      <c r="D183" s="3" t="s">
        <v>64</v>
      </c>
      <c r="E183" s="3">
        <v>25300</v>
      </c>
    </row>
    <row r="184" spans="1:5">
      <c r="A184" s="3">
        <v>4023571</v>
      </c>
      <c r="B184" s="3">
        <v>9789504968566</v>
      </c>
      <c r="C184" s="3" t="s">
        <v>530</v>
      </c>
      <c r="D184" s="3" t="s">
        <v>529</v>
      </c>
      <c r="E184" s="3">
        <v>36700</v>
      </c>
    </row>
    <row r="185" spans="1:5">
      <c r="A185" s="3">
        <v>4029427</v>
      </c>
      <c r="B185" s="3">
        <v>9789504983378</v>
      </c>
      <c r="C185" s="3" t="s">
        <v>2551</v>
      </c>
      <c r="D185" s="3" t="s">
        <v>2552</v>
      </c>
      <c r="E185" s="3">
        <v>30700</v>
      </c>
    </row>
    <row r="186" spans="1:5">
      <c r="A186" s="3">
        <v>4029368</v>
      </c>
      <c r="B186" s="3">
        <v>9789504979784</v>
      </c>
      <c r="C186" s="3" t="s">
        <v>2553</v>
      </c>
      <c r="D186" s="3" t="s">
        <v>2554</v>
      </c>
      <c r="E186" s="3">
        <v>39500</v>
      </c>
    </row>
    <row r="187" spans="1:5">
      <c r="A187" s="3">
        <v>4028513</v>
      </c>
      <c r="B187" s="3">
        <v>9789500442220</v>
      </c>
      <c r="C187" s="3" t="s">
        <v>2555</v>
      </c>
      <c r="D187" s="3" t="s">
        <v>2556</v>
      </c>
      <c r="E187" s="3">
        <v>21100</v>
      </c>
    </row>
    <row r="188" spans="1:5">
      <c r="A188" s="3">
        <v>8001217</v>
      </c>
      <c r="B188" s="3">
        <v>9789878318288</v>
      </c>
      <c r="C188" s="3" t="s">
        <v>2557</v>
      </c>
      <c r="D188" s="3" t="s">
        <v>2558</v>
      </c>
      <c r="E188" s="3">
        <v>31900</v>
      </c>
    </row>
    <row r="189" spans="1:5">
      <c r="A189" s="3">
        <v>4028189</v>
      </c>
      <c r="B189" s="3">
        <v>9789504979258</v>
      </c>
      <c r="C189" s="3" t="s">
        <v>2559</v>
      </c>
      <c r="D189" s="3" t="s">
        <v>2560</v>
      </c>
      <c r="E189" s="3">
        <v>25400</v>
      </c>
    </row>
    <row r="190" spans="1:5">
      <c r="A190" s="3">
        <v>4017549</v>
      </c>
      <c r="B190" s="3">
        <v>9789875808034</v>
      </c>
      <c r="C190" s="3" t="s">
        <v>287</v>
      </c>
      <c r="D190" s="3" t="s">
        <v>2561</v>
      </c>
      <c r="E190" s="3">
        <v>19600</v>
      </c>
    </row>
    <row r="191" spans="1:5">
      <c r="A191" s="3">
        <v>8001220</v>
      </c>
      <c r="B191" s="3">
        <v>9789501204490</v>
      </c>
      <c r="C191" s="3" t="s">
        <v>2562</v>
      </c>
      <c r="D191" s="3" t="s">
        <v>2563</v>
      </c>
      <c r="E191" s="3">
        <v>32200</v>
      </c>
    </row>
    <row r="192" spans="1:5">
      <c r="A192" s="3">
        <v>4029430</v>
      </c>
      <c r="B192" s="3">
        <v>9789504983330</v>
      </c>
      <c r="C192" s="3" t="s">
        <v>2564</v>
      </c>
      <c r="D192" s="3" t="s">
        <v>2565</v>
      </c>
      <c r="E192" s="3">
        <v>35500</v>
      </c>
    </row>
    <row r="193" spans="1:5">
      <c r="A193" s="3">
        <v>4029822</v>
      </c>
      <c r="B193" s="3">
        <v>9789500442848</v>
      </c>
      <c r="C193" s="3" t="s">
        <v>2566</v>
      </c>
      <c r="D193" s="3" t="s">
        <v>2567</v>
      </c>
      <c r="E193" s="3">
        <v>21000</v>
      </c>
    </row>
    <row r="194" spans="1:5">
      <c r="A194" s="3">
        <v>4028060</v>
      </c>
      <c r="B194" s="3">
        <v>9789504977919</v>
      </c>
      <c r="C194" s="3" t="s">
        <v>2568</v>
      </c>
      <c r="D194" s="3" t="s">
        <v>2569</v>
      </c>
      <c r="E194" s="3">
        <v>35300</v>
      </c>
    </row>
    <row r="195" spans="1:5">
      <c r="A195" s="3">
        <v>4027045</v>
      </c>
      <c r="B195" s="3">
        <v>9789504975816</v>
      </c>
      <c r="C195" s="3" t="s">
        <v>2570</v>
      </c>
      <c r="D195" s="3" t="s">
        <v>65</v>
      </c>
      <c r="E195" s="3">
        <v>38100</v>
      </c>
    </row>
    <row r="196" spans="1:5">
      <c r="A196" s="3">
        <v>4012750</v>
      </c>
      <c r="B196" s="3">
        <v>9789504931065</v>
      </c>
      <c r="C196" s="3" t="s">
        <v>998</v>
      </c>
      <c r="D196" s="3" t="s">
        <v>2571</v>
      </c>
      <c r="E196" s="3">
        <v>51400</v>
      </c>
    </row>
    <row r="197" spans="1:5">
      <c r="A197" s="3">
        <v>4023984</v>
      </c>
      <c r="B197" s="3">
        <v>9789504969709</v>
      </c>
      <c r="C197" s="3" t="s">
        <v>2572</v>
      </c>
      <c r="D197" s="3" t="s">
        <v>2573</v>
      </c>
      <c r="E197" s="3">
        <v>39200</v>
      </c>
    </row>
    <row r="198" spans="1:5">
      <c r="A198" s="3">
        <v>4030805</v>
      </c>
      <c r="B198" s="3">
        <v>9789504987734</v>
      </c>
      <c r="C198" s="3" t="s">
        <v>2574</v>
      </c>
      <c r="D198" s="3" t="s">
        <v>2575</v>
      </c>
      <c r="E198" s="3">
        <v>12700</v>
      </c>
    </row>
    <row r="199" spans="1:5">
      <c r="A199" s="3">
        <v>4028072</v>
      </c>
      <c r="B199" s="3">
        <v>9789504970767</v>
      </c>
      <c r="C199" s="3" t="s">
        <v>2576</v>
      </c>
      <c r="D199" s="3" t="s">
        <v>2577</v>
      </c>
      <c r="E199" s="3">
        <v>42400</v>
      </c>
    </row>
    <row r="200" spans="1:5">
      <c r="A200" s="3">
        <v>4022173</v>
      </c>
      <c r="B200" s="3">
        <v>9789500439923</v>
      </c>
      <c r="C200" s="3" t="s">
        <v>354</v>
      </c>
      <c r="D200" s="3" t="s">
        <v>47</v>
      </c>
      <c r="E200" s="3">
        <v>36400</v>
      </c>
    </row>
    <row r="201" spans="1:5">
      <c r="A201" s="3">
        <v>4028451</v>
      </c>
      <c r="B201" s="3">
        <v>9789504979555</v>
      </c>
      <c r="C201" s="3" t="s">
        <v>2578</v>
      </c>
      <c r="D201" s="3" t="s">
        <v>2579</v>
      </c>
      <c r="E201" s="3">
        <v>39200</v>
      </c>
    </row>
    <row r="202" spans="1:5">
      <c r="A202" s="3">
        <v>4029846</v>
      </c>
      <c r="B202" s="3">
        <v>9789504983484</v>
      </c>
      <c r="C202" s="3" t="s">
        <v>2580</v>
      </c>
      <c r="D202" s="3" t="s">
        <v>2581</v>
      </c>
      <c r="E202" s="3">
        <v>13000</v>
      </c>
    </row>
    <row r="203" spans="1:5">
      <c r="A203" s="3">
        <v>4030531</v>
      </c>
      <c r="B203" s="3">
        <v>9789500443166</v>
      </c>
      <c r="C203" s="3" t="s">
        <v>2582</v>
      </c>
      <c r="D203" s="3" t="s">
        <v>1054</v>
      </c>
      <c r="E203" s="3">
        <v>25300</v>
      </c>
    </row>
    <row r="204" spans="1:5">
      <c r="A204" s="3">
        <v>4030192</v>
      </c>
      <c r="B204" s="3">
        <v>9789507302442</v>
      </c>
      <c r="C204" s="3" t="s">
        <v>2583</v>
      </c>
      <c r="D204" s="3" t="s">
        <v>2584</v>
      </c>
      <c r="E204" s="3">
        <v>21100</v>
      </c>
    </row>
    <row r="205" spans="1:5">
      <c r="A205" s="3">
        <v>8001238</v>
      </c>
      <c r="B205" s="3">
        <v>9789501204643</v>
      </c>
      <c r="C205" s="3" t="s">
        <v>2585</v>
      </c>
      <c r="D205" s="3" t="s">
        <v>770</v>
      </c>
      <c r="E205" s="3">
        <v>24700</v>
      </c>
    </row>
    <row r="206" spans="1:5">
      <c r="A206" s="3">
        <v>8001271</v>
      </c>
      <c r="B206" s="3">
        <v>9789501205404</v>
      </c>
      <c r="C206" s="3" t="s">
        <v>2586</v>
      </c>
      <c r="D206" s="3" t="s">
        <v>769</v>
      </c>
      <c r="E206" s="3">
        <v>20800</v>
      </c>
    </row>
    <row r="207" spans="1:5">
      <c r="A207" s="3">
        <v>4030391</v>
      </c>
      <c r="B207" s="3">
        <v>9789500443258</v>
      </c>
      <c r="C207" s="3" t="s">
        <v>2587</v>
      </c>
      <c r="D207" s="3" t="s">
        <v>2588</v>
      </c>
      <c r="E207" s="3">
        <v>35900</v>
      </c>
    </row>
    <row r="208" spans="1:5">
      <c r="A208" s="3">
        <v>4025499</v>
      </c>
      <c r="B208" s="3">
        <v>9789504973065</v>
      </c>
      <c r="C208" s="3" t="s">
        <v>376</v>
      </c>
      <c r="D208" s="3" t="s">
        <v>64</v>
      </c>
      <c r="E208" s="3">
        <v>20900</v>
      </c>
    </row>
    <row r="209" spans="1:5">
      <c r="A209" s="3">
        <v>4028192</v>
      </c>
      <c r="B209" s="3">
        <v>9789504979609</v>
      </c>
      <c r="C209" s="3" t="s">
        <v>2589</v>
      </c>
      <c r="D209" s="3" t="s">
        <v>476</v>
      </c>
      <c r="E209" s="3">
        <v>32200</v>
      </c>
    </row>
    <row r="210" spans="1:5">
      <c r="A210" s="3">
        <v>8001294</v>
      </c>
      <c r="B210" s="3">
        <v>9789501206074</v>
      </c>
      <c r="C210" s="3" t="s">
        <v>2590</v>
      </c>
      <c r="D210" s="3" t="s">
        <v>2591</v>
      </c>
      <c r="E210" s="3">
        <v>25100</v>
      </c>
    </row>
    <row r="211" spans="1:5">
      <c r="A211" s="3">
        <v>4026748</v>
      </c>
      <c r="B211" s="3">
        <v>9789500440776</v>
      </c>
      <c r="C211" s="3" t="s">
        <v>2592</v>
      </c>
      <c r="D211" s="3" t="s">
        <v>2593</v>
      </c>
      <c r="E211" s="3">
        <v>35300</v>
      </c>
    </row>
    <row r="212" spans="1:5">
      <c r="A212" s="3">
        <v>4030796</v>
      </c>
      <c r="B212" s="3">
        <v>9789504987390</v>
      </c>
      <c r="C212" s="3" t="s">
        <v>2594</v>
      </c>
      <c r="D212" s="3" t="s">
        <v>517</v>
      </c>
      <c r="E212" s="3">
        <v>44900</v>
      </c>
    </row>
    <row r="213" spans="1:5">
      <c r="A213" s="3">
        <v>4029360</v>
      </c>
      <c r="B213" s="3">
        <v>9789504982753</v>
      </c>
      <c r="C213" s="3" t="s">
        <v>2595</v>
      </c>
      <c r="D213" s="3" t="s">
        <v>2596</v>
      </c>
      <c r="E213" s="3">
        <v>36500</v>
      </c>
    </row>
    <row r="214" spans="1:5">
      <c r="A214" s="3">
        <v>4030817</v>
      </c>
      <c r="B214" s="3">
        <v>9789507302459</v>
      </c>
      <c r="C214" s="3" t="s">
        <v>2597</v>
      </c>
      <c r="D214" s="3" t="s">
        <v>2598</v>
      </c>
      <c r="E214" s="3">
        <v>24000</v>
      </c>
    </row>
    <row r="215" spans="1:5">
      <c r="A215" s="3">
        <v>4028612</v>
      </c>
      <c r="B215" s="3">
        <v>9789878979878</v>
      </c>
      <c r="C215" s="3" t="s">
        <v>2599</v>
      </c>
      <c r="D215" s="3" t="s">
        <v>2600</v>
      </c>
      <c r="E215" s="3">
        <v>36500</v>
      </c>
    </row>
    <row r="216" spans="1:5">
      <c r="A216" s="3">
        <v>4012834</v>
      </c>
      <c r="B216" s="3">
        <v>9789504932116</v>
      </c>
      <c r="C216" s="3" t="s">
        <v>500</v>
      </c>
      <c r="D216" s="3" t="s">
        <v>2601</v>
      </c>
      <c r="E216" s="3">
        <v>40900</v>
      </c>
    </row>
    <row r="217" spans="1:5">
      <c r="A217" s="3">
        <v>4029020</v>
      </c>
      <c r="B217" s="3">
        <v>9789500442343</v>
      </c>
      <c r="C217" s="3" t="s">
        <v>2602</v>
      </c>
      <c r="D217" s="3" t="s">
        <v>2603</v>
      </c>
      <c r="E217" s="3">
        <v>32200</v>
      </c>
    </row>
    <row r="218" spans="1:5">
      <c r="A218" s="3">
        <v>4029361</v>
      </c>
      <c r="B218" s="3">
        <v>9789504981596</v>
      </c>
      <c r="C218" s="3" t="s">
        <v>2604</v>
      </c>
      <c r="D218" s="3" t="s">
        <v>2605</v>
      </c>
      <c r="E218" s="3">
        <v>39200</v>
      </c>
    </row>
    <row r="219" spans="1:5">
      <c r="A219" s="3">
        <v>4020892</v>
      </c>
      <c r="B219" s="3">
        <v>9789875809055</v>
      </c>
      <c r="C219" s="3" t="s">
        <v>1034</v>
      </c>
      <c r="D219" s="3" t="s">
        <v>1025</v>
      </c>
      <c r="E219" s="3">
        <v>15800</v>
      </c>
    </row>
    <row r="220" spans="1:5">
      <c r="A220" s="3">
        <v>4026195</v>
      </c>
      <c r="B220" s="3">
        <v>9789504974659</v>
      </c>
      <c r="C220" s="3" t="s">
        <v>66</v>
      </c>
      <c r="D220" s="3" t="s">
        <v>67</v>
      </c>
      <c r="E220" s="3">
        <v>12000</v>
      </c>
    </row>
    <row r="221" spans="1:5">
      <c r="A221" s="3">
        <v>8001049</v>
      </c>
      <c r="B221" s="3">
        <v>9789501298734</v>
      </c>
      <c r="C221" s="3" t="s">
        <v>2606</v>
      </c>
      <c r="D221" s="3" t="s">
        <v>2607</v>
      </c>
      <c r="E221" s="3">
        <v>38500</v>
      </c>
    </row>
    <row r="222" spans="1:5">
      <c r="A222" s="3">
        <v>8068029</v>
      </c>
      <c r="B222" s="3">
        <v>9789501296228</v>
      </c>
      <c r="C222" s="3" t="s">
        <v>2608</v>
      </c>
      <c r="D222" s="3" t="s">
        <v>342</v>
      </c>
      <c r="E222" s="3">
        <v>20500</v>
      </c>
    </row>
    <row r="223" spans="1:5">
      <c r="A223" s="3">
        <v>8001352</v>
      </c>
      <c r="B223" s="3">
        <v>9789501206456</v>
      </c>
      <c r="C223" s="3" t="s">
        <v>2609</v>
      </c>
      <c r="D223" s="3" t="s">
        <v>2610</v>
      </c>
      <c r="E223" s="3">
        <v>24800</v>
      </c>
    </row>
    <row r="224" spans="1:5">
      <c r="A224" s="3">
        <v>4029541</v>
      </c>
      <c r="B224" s="3">
        <v>9789504983415</v>
      </c>
      <c r="C224" s="3" t="s">
        <v>2611</v>
      </c>
      <c r="D224" s="3" t="s">
        <v>2612</v>
      </c>
      <c r="E224" s="3">
        <v>25400</v>
      </c>
    </row>
    <row r="225" spans="1:5">
      <c r="A225" s="3">
        <v>4028178</v>
      </c>
      <c r="B225" s="3">
        <v>9789507325588</v>
      </c>
      <c r="C225" s="3" t="s">
        <v>2613</v>
      </c>
      <c r="D225" s="3" t="s">
        <v>480</v>
      </c>
      <c r="E225" s="3">
        <v>43000</v>
      </c>
    </row>
    <row r="226" spans="1:5">
      <c r="A226" s="3">
        <v>4031117</v>
      </c>
      <c r="B226" s="3">
        <v>9789508702517</v>
      </c>
      <c r="C226" s="3" t="s">
        <v>2614</v>
      </c>
      <c r="D226" s="3" t="s">
        <v>1177</v>
      </c>
      <c r="E226" s="3">
        <v>23200</v>
      </c>
    </row>
    <row r="227" spans="1:5">
      <c r="A227" s="3">
        <v>7104040</v>
      </c>
      <c r="B227" s="3">
        <v>9789876707664</v>
      </c>
      <c r="C227" s="3" t="s">
        <v>2615</v>
      </c>
      <c r="D227" s="3" t="s">
        <v>2616</v>
      </c>
      <c r="E227" s="3">
        <v>35300</v>
      </c>
    </row>
    <row r="228" spans="1:5">
      <c r="A228" s="3">
        <v>4029894</v>
      </c>
      <c r="B228" s="3">
        <v>9789878220987</v>
      </c>
      <c r="C228" s="3" t="s">
        <v>2617</v>
      </c>
      <c r="D228" s="3" t="s">
        <v>307</v>
      </c>
      <c r="E228" s="3">
        <v>16500</v>
      </c>
    </row>
    <row r="229" spans="1:5">
      <c r="A229" s="3">
        <v>4029508</v>
      </c>
      <c r="B229" s="3">
        <v>9789878220710</v>
      </c>
      <c r="C229" s="3" t="s">
        <v>2618</v>
      </c>
      <c r="D229" s="3" t="s">
        <v>970</v>
      </c>
      <c r="E229" s="3">
        <v>22800</v>
      </c>
    </row>
    <row r="230" spans="1:5">
      <c r="A230" s="3">
        <v>4023292</v>
      </c>
      <c r="B230" s="3">
        <v>9789878319049</v>
      </c>
      <c r="C230" s="3" t="s">
        <v>923</v>
      </c>
      <c r="D230" s="3" t="s">
        <v>924</v>
      </c>
      <c r="E230" s="3">
        <v>42400</v>
      </c>
    </row>
    <row r="231" spans="1:5">
      <c r="A231" s="3">
        <v>4030381</v>
      </c>
      <c r="B231" s="3">
        <v>9789878221137</v>
      </c>
      <c r="C231" s="3" t="s">
        <v>2619</v>
      </c>
      <c r="D231" s="3" t="s">
        <v>2620</v>
      </c>
      <c r="E231" s="3">
        <v>21100</v>
      </c>
    </row>
    <row r="232" spans="1:5">
      <c r="A232" s="3">
        <v>7103402</v>
      </c>
      <c r="B232" s="3">
        <v>9789876706568</v>
      </c>
      <c r="C232" s="3" t="s">
        <v>867</v>
      </c>
      <c r="D232" s="3" t="s">
        <v>866</v>
      </c>
      <c r="E232" s="3">
        <v>25100</v>
      </c>
    </row>
    <row r="233" spans="1:5">
      <c r="A233" s="3">
        <v>8001277</v>
      </c>
      <c r="B233" s="3">
        <v>9789501205695</v>
      </c>
      <c r="C233" s="3" t="s">
        <v>2621</v>
      </c>
      <c r="D233" s="3" t="s">
        <v>2622</v>
      </c>
      <c r="E233" s="3">
        <v>40800</v>
      </c>
    </row>
    <row r="234" spans="1:5">
      <c r="A234" s="3">
        <v>4029519</v>
      </c>
      <c r="B234" s="3">
        <v>9789505472703</v>
      </c>
      <c r="C234" s="3" t="s">
        <v>2623</v>
      </c>
      <c r="D234" s="3" t="s">
        <v>2624</v>
      </c>
      <c r="E234" s="3">
        <v>39100</v>
      </c>
    </row>
    <row r="235" spans="1:5">
      <c r="A235" s="3">
        <v>4028928</v>
      </c>
      <c r="B235" s="3">
        <v>9789504981749</v>
      </c>
      <c r="C235" s="3" t="s">
        <v>2625</v>
      </c>
      <c r="D235" s="3" t="s">
        <v>2626</v>
      </c>
      <c r="E235" s="3">
        <v>31900</v>
      </c>
    </row>
    <row r="236" spans="1:5">
      <c r="A236" s="3">
        <v>4029744</v>
      </c>
      <c r="B236" s="3">
        <v>9786316508133</v>
      </c>
      <c r="C236" s="3" t="s">
        <v>2627</v>
      </c>
      <c r="D236" s="3" t="s">
        <v>768</v>
      </c>
      <c r="E236" s="3">
        <v>31300</v>
      </c>
    </row>
    <row r="237" spans="1:5">
      <c r="A237" s="3">
        <v>4032366</v>
      </c>
      <c r="B237" s="3">
        <v>9789504990512</v>
      </c>
      <c r="C237" s="3" t="s">
        <v>2628</v>
      </c>
      <c r="D237" s="3" t="s">
        <v>2629</v>
      </c>
      <c r="E237" s="3">
        <v>25900</v>
      </c>
    </row>
    <row r="238" spans="1:5">
      <c r="A238" s="3">
        <v>4030787</v>
      </c>
      <c r="B238" s="3">
        <v>9789507326189</v>
      </c>
      <c r="C238" s="3" t="s">
        <v>2630</v>
      </c>
      <c r="D238" s="3" t="s">
        <v>2631</v>
      </c>
      <c r="E238" s="3">
        <v>36100</v>
      </c>
    </row>
    <row r="239" spans="1:5">
      <c r="A239" s="3">
        <v>4028196</v>
      </c>
      <c r="B239" s="3">
        <v>9789504979036</v>
      </c>
      <c r="C239" s="3" t="s">
        <v>2632</v>
      </c>
      <c r="D239" s="3" t="s">
        <v>2633</v>
      </c>
      <c r="E239" s="3">
        <v>31900</v>
      </c>
    </row>
    <row r="240" spans="1:5">
      <c r="A240" s="3">
        <v>4028463</v>
      </c>
      <c r="B240" s="3">
        <v>9789504980117</v>
      </c>
      <c r="C240" s="3" t="s">
        <v>2634</v>
      </c>
      <c r="D240" s="3" t="s">
        <v>2635</v>
      </c>
      <c r="E240" s="3">
        <v>17500</v>
      </c>
    </row>
    <row r="241" spans="1:5">
      <c r="A241" s="3">
        <v>4025457</v>
      </c>
      <c r="B241" s="3">
        <v>9789500440646</v>
      </c>
      <c r="C241" s="3" t="s">
        <v>1155</v>
      </c>
      <c r="D241" s="3" t="s">
        <v>1154</v>
      </c>
      <c r="E241" s="3">
        <v>21000</v>
      </c>
    </row>
    <row r="242" spans="1:5">
      <c r="A242" s="3">
        <v>4021808</v>
      </c>
      <c r="B242" s="3">
        <v>9789504964445</v>
      </c>
      <c r="C242" s="3" t="s">
        <v>748</v>
      </c>
      <c r="D242" s="3" t="s">
        <v>743</v>
      </c>
      <c r="E242" s="3">
        <v>35700</v>
      </c>
    </row>
    <row r="243" spans="1:5">
      <c r="A243" s="3">
        <v>4029829</v>
      </c>
      <c r="B243" s="3">
        <v>9789505472673</v>
      </c>
      <c r="C243" s="3" t="s">
        <v>2636</v>
      </c>
      <c r="D243" s="3" t="s">
        <v>1187</v>
      </c>
      <c r="E243" s="3">
        <v>36500</v>
      </c>
    </row>
    <row r="244" spans="1:5">
      <c r="A244" s="3">
        <v>4029354</v>
      </c>
      <c r="B244" s="3">
        <v>9789504980247</v>
      </c>
      <c r="C244" s="3" t="s">
        <v>2637</v>
      </c>
      <c r="D244" s="3" t="s">
        <v>2638</v>
      </c>
      <c r="E244" s="3">
        <v>31700</v>
      </c>
    </row>
    <row r="245" spans="1:5">
      <c r="A245" s="3">
        <v>8001158</v>
      </c>
      <c r="B245" s="3">
        <v>9789874479372</v>
      </c>
      <c r="C245" s="3" t="s">
        <v>283</v>
      </c>
      <c r="D245" s="3" t="s">
        <v>284</v>
      </c>
      <c r="E245" s="3">
        <v>38500</v>
      </c>
    </row>
    <row r="246" spans="1:5">
      <c r="A246" s="3">
        <v>4027447</v>
      </c>
      <c r="B246" s="3">
        <v>9789504978497</v>
      </c>
      <c r="C246" s="3" t="s">
        <v>2639</v>
      </c>
      <c r="D246" s="3" t="s">
        <v>2435</v>
      </c>
      <c r="E246" s="3">
        <v>17500</v>
      </c>
    </row>
    <row r="247" spans="1:5">
      <c r="A247" s="3">
        <v>4032371</v>
      </c>
      <c r="B247" s="3">
        <v>9789504990697</v>
      </c>
      <c r="C247" s="3" t="s">
        <v>2640</v>
      </c>
      <c r="D247" s="3" t="s">
        <v>359</v>
      </c>
      <c r="E247" s="3">
        <v>25900</v>
      </c>
    </row>
    <row r="248" spans="1:5">
      <c r="A248" s="3">
        <v>4031521</v>
      </c>
      <c r="B248" s="3">
        <v>9789504989264</v>
      </c>
      <c r="C248" s="3" t="s">
        <v>2641</v>
      </c>
      <c r="D248" s="3" t="s">
        <v>534</v>
      </c>
      <c r="E248" s="3">
        <v>29600</v>
      </c>
    </row>
    <row r="249" spans="1:5">
      <c r="A249" s="3">
        <v>8001270</v>
      </c>
      <c r="B249" s="3">
        <v>9789501204599</v>
      </c>
      <c r="C249" s="3" t="s">
        <v>2642</v>
      </c>
      <c r="D249" s="3" t="s">
        <v>2643</v>
      </c>
      <c r="E249" s="3">
        <v>32500</v>
      </c>
    </row>
    <row r="250" spans="1:5">
      <c r="A250" s="3">
        <v>4021585</v>
      </c>
      <c r="B250" s="3">
        <v>9789504964070</v>
      </c>
      <c r="C250" s="3" t="s">
        <v>1047</v>
      </c>
      <c r="D250" s="3" t="s">
        <v>2644</v>
      </c>
      <c r="E250" s="3">
        <v>31700</v>
      </c>
    </row>
    <row r="251" spans="1:5">
      <c r="A251" s="3">
        <v>4030609</v>
      </c>
      <c r="B251" s="3">
        <v>9789878221304</v>
      </c>
      <c r="C251" s="3" t="s">
        <v>2645</v>
      </c>
      <c r="D251" s="3" t="s">
        <v>492</v>
      </c>
      <c r="E251" s="3">
        <v>23100</v>
      </c>
    </row>
    <row r="252" spans="1:5">
      <c r="A252" s="3">
        <v>4029414</v>
      </c>
      <c r="B252" s="3">
        <v>9789504982067</v>
      </c>
      <c r="C252" s="3" t="s">
        <v>2646</v>
      </c>
      <c r="D252" s="3" t="s">
        <v>2647</v>
      </c>
      <c r="E252" s="3">
        <v>35100</v>
      </c>
    </row>
    <row r="253" spans="1:5">
      <c r="A253" s="3">
        <v>8001233</v>
      </c>
      <c r="B253" s="3">
        <v>9789874479532</v>
      </c>
      <c r="C253" s="3" t="s">
        <v>2648</v>
      </c>
      <c r="D253" s="3" t="s">
        <v>550</v>
      </c>
      <c r="E253" s="3">
        <v>24900</v>
      </c>
    </row>
    <row r="254" spans="1:5">
      <c r="A254" s="3">
        <v>4028462</v>
      </c>
      <c r="B254" s="3">
        <v>9789504980100</v>
      </c>
      <c r="C254" s="3" t="s">
        <v>2649</v>
      </c>
      <c r="D254" s="3" t="s">
        <v>2635</v>
      </c>
      <c r="E254" s="3">
        <v>17500</v>
      </c>
    </row>
    <row r="255" spans="1:5">
      <c r="A255" s="3">
        <v>4028611</v>
      </c>
      <c r="B255" s="3">
        <v>9789878979861</v>
      </c>
      <c r="C255" s="3" t="s">
        <v>2650</v>
      </c>
      <c r="D255" s="3" t="s">
        <v>2600</v>
      </c>
      <c r="E255" s="3">
        <v>25300</v>
      </c>
    </row>
    <row r="256" spans="1:5">
      <c r="A256" s="3">
        <v>4025416</v>
      </c>
      <c r="B256" s="3">
        <v>9789504972549</v>
      </c>
      <c r="C256" s="3" t="s">
        <v>1140</v>
      </c>
      <c r="D256" s="3" t="s">
        <v>1141</v>
      </c>
      <c r="E256" s="3">
        <v>25200</v>
      </c>
    </row>
    <row r="257" spans="1:5">
      <c r="A257" s="3">
        <v>4003148</v>
      </c>
      <c r="B257" s="3">
        <v>9789507312588</v>
      </c>
      <c r="C257" s="3" t="s">
        <v>2651</v>
      </c>
      <c r="D257" s="3" t="s">
        <v>1006</v>
      </c>
      <c r="E257" s="3">
        <v>32300</v>
      </c>
    </row>
    <row r="258" spans="1:5">
      <c r="A258" s="3">
        <v>4029349</v>
      </c>
      <c r="B258" s="3">
        <v>9789504982111</v>
      </c>
      <c r="C258" s="3" t="s">
        <v>2652</v>
      </c>
      <c r="D258" s="3" t="s">
        <v>2653</v>
      </c>
      <c r="E258" s="3">
        <v>32600</v>
      </c>
    </row>
    <row r="259" spans="1:5">
      <c r="A259" s="3">
        <v>8001252</v>
      </c>
      <c r="B259" s="3">
        <v>9789501204162</v>
      </c>
      <c r="C259" s="3" t="s">
        <v>2654</v>
      </c>
      <c r="D259" s="3" t="s">
        <v>671</v>
      </c>
      <c r="E259" s="3">
        <v>24700</v>
      </c>
    </row>
    <row r="260" spans="1:5">
      <c r="A260" s="3">
        <v>4030754</v>
      </c>
      <c r="B260" s="3">
        <v>9789504986959</v>
      </c>
      <c r="C260" s="3" t="s">
        <v>2655</v>
      </c>
      <c r="D260" s="3" t="s">
        <v>2656</v>
      </c>
      <c r="E260" s="3">
        <v>32600</v>
      </c>
    </row>
    <row r="261" spans="1:5">
      <c r="A261" s="3">
        <v>4007551</v>
      </c>
      <c r="B261" s="3">
        <v>9789507315145</v>
      </c>
      <c r="C261" s="3" t="s">
        <v>603</v>
      </c>
      <c r="D261" s="3" t="s">
        <v>2522</v>
      </c>
      <c r="E261" s="3">
        <v>24700</v>
      </c>
    </row>
    <row r="262" spans="1:5">
      <c r="A262" s="3">
        <v>4030173</v>
      </c>
      <c r="B262" s="3">
        <v>9789504978084</v>
      </c>
      <c r="C262" s="3" t="s">
        <v>2657</v>
      </c>
      <c r="D262" s="3" t="s">
        <v>2658</v>
      </c>
      <c r="E262" s="3">
        <v>25200</v>
      </c>
    </row>
    <row r="263" spans="1:5">
      <c r="A263" s="3">
        <v>4029532</v>
      </c>
      <c r="B263" s="3">
        <v>9789504983422</v>
      </c>
      <c r="C263" s="3" t="s">
        <v>2659</v>
      </c>
      <c r="D263" s="3" t="s">
        <v>2660</v>
      </c>
      <c r="E263" s="3">
        <v>35300</v>
      </c>
    </row>
    <row r="264" spans="1:5">
      <c r="A264" s="3">
        <v>4029884</v>
      </c>
      <c r="B264" s="3">
        <v>9789507325892</v>
      </c>
      <c r="C264" s="3" t="s">
        <v>2661</v>
      </c>
      <c r="D264" s="3" t="s">
        <v>2662</v>
      </c>
      <c r="E264" s="3">
        <v>42400</v>
      </c>
    </row>
    <row r="265" spans="1:5">
      <c r="A265" s="3">
        <v>4029012</v>
      </c>
      <c r="B265" s="3">
        <v>9789504981558</v>
      </c>
      <c r="C265" s="3" t="s">
        <v>2663</v>
      </c>
      <c r="D265" s="3" t="s">
        <v>2664</v>
      </c>
      <c r="E265" s="3">
        <v>39500</v>
      </c>
    </row>
    <row r="266" spans="1:5">
      <c r="A266" s="3">
        <v>4027445</v>
      </c>
      <c r="B266" s="3">
        <v>9789504978152</v>
      </c>
      <c r="C266" s="3" t="s">
        <v>2665</v>
      </c>
      <c r="D266" s="3" t="s">
        <v>2666</v>
      </c>
      <c r="E266" s="3">
        <v>11400</v>
      </c>
    </row>
    <row r="267" spans="1:5">
      <c r="A267" s="3">
        <v>4025487</v>
      </c>
      <c r="B267" s="3">
        <v>9789507325076</v>
      </c>
      <c r="C267" s="3" t="s">
        <v>322</v>
      </c>
      <c r="D267" s="3" t="s">
        <v>95</v>
      </c>
      <c r="E267" s="3">
        <v>50000</v>
      </c>
    </row>
    <row r="268" spans="1:5">
      <c r="A268" s="3">
        <v>4029841</v>
      </c>
      <c r="B268" s="3">
        <v>9789504984467</v>
      </c>
      <c r="C268" s="3" t="s">
        <v>2667</v>
      </c>
      <c r="D268" s="3" t="s">
        <v>2668</v>
      </c>
      <c r="E268" s="3">
        <v>32200</v>
      </c>
    </row>
    <row r="269" spans="1:5">
      <c r="A269" s="3">
        <v>4029839</v>
      </c>
      <c r="B269" s="3">
        <v>9789504977575</v>
      </c>
      <c r="C269" s="3" t="s">
        <v>2669</v>
      </c>
      <c r="D269" s="3" t="s">
        <v>2670</v>
      </c>
      <c r="E269" s="3">
        <v>39400</v>
      </c>
    </row>
    <row r="270" spans="1:5">
      <c r="A270" s="3">
        <v>4026183</v>
      </c>
      <c r="B270" s="3">
        <v>9789504969990</v>
      </c>
      <c r="C270" s="3" t="s">
        <v>52</v>
      </c>
      <c r="D270" s="3" t="s">
        <v>53</v>
      </c>
      <c r="E270" s="3">
        <v>48600</v>
      </c>
    </row>
    <row r="271" spans="1:5">
      <c r="A271" s="3">
        <v>8001302</v>
      </c>
      <c r="B271" s="3">
        <v>9789501205688</v>
      </c>
      <c r="C271" s="3" t="s">
        <v>2671</v>
      </c>
      <c r="D271" s="3" t="s">
        <v>2672</v>
      </c>
      <c r="E271" s="3">
        <v>31900</v>
      </c>
    </row>
    <row r="272" spans="1:5">
      <c r="A272" s="3">
        <v>4024117</v>
      </c>
      <c r="B272" s="3">
        <v>9789504969921</v>
      </c>
      <c r="C272" s="3" t="s">
        <v>379</v>
      </c>
      <c r="D272" s="3" t="s">
        <v>64</v>
      </c>
      <c r="E272" s="3">
        <v>17200</v>
      </c>
    </row>
    <row r="273" spans="1:5">
      <c r="A273" s="3">
        <v>4023277</v>
      </c>
      <c r="B273" s="3">
        <v>9789507324826</v>
      </c>
      <c r="C273" s="3" t="s">
        <v>369</v>
      </c>
      <c r="D273" s="3" t="s">
        <v>370</v>
      </c>
      <c r="E273" s="3">
        <v>40300</v>
      </c>
    </row>
    <row r="274" spans="1:5">
      <c r="A274" s="3">
        <v>4029878</v>
      </c>
      <c r="B274" s="3">
        <v>9789504984627</v>
      </c>
      <c r="C274" s="3" t="s">
        <v>2443</v>
      </c>
      <c r="D274" s="3" t="s">
        <v>2444</v>
      </c>
      <c r="E274" s="3">
        <v>13100</v>
      </c>
    </row>
    <row r="275" spans="1:5">
      <c r="A275" s="3">
        <v>8001313</v>
      </c>
      <c r="B275" s="3">
        <v>9789501206586</v>
      </c>
      <c r="C275" s="3" t="s">
        <v>2673</v>
      </c>
      <c r="D275" s="3" t="s">
        <v>2674</v>
      </c>
      <c r="E275" s="3">
        <v>21500</v>
      </c>
    </row>
    <row r="276" spans="1:5">
      <c r="A276" s="3">
        <v>4028592</v>
      </c>
      <c r="B276" s="3">
        <v>9789504981008</v>
      </c>
      <c r="C276" s="3" t="s">
        <v>2675</v>
      </c>
      <c r="D276" s="3" t="s">
        <v>1208</v>
      </c>
      <c r="E276" s="3">
        <v>20800</v>
      </c>
    </row>
    <row r="277" spans="1:5">
      <c r="A277" s="3">
        <v>4026802</v>
      </c>
      <c r="B277" s="3">
        <v>9789504976462</v>
      </c>
      <c r="C277" s="3" t="s">
        <v>2676</v>
      </c>
      <c r="D277" s="3" t="s">
        <v>2677</v>
      </c>
      <c r="E277" s="3">
        <v>24700</v>
      </c>
    </row>
    <row r="278" spans="1:5">
      <c r="A278" s="3">
        <v>4030410</v>
      </c>
      <c r="B278" s="3">
        <v>9789504985860</v>
      </c>
      <c r="C278" s="3" t="s">
        <v>2678</v>
      </c>
      <c r="D278" s="3" t="s">
        <v>2679</v>
      </c>
      <c r="E278" s="3">
        <v>19400</v>
      </c>
    </row>
    <row r="279" spans="1:5">
      <c r="A279" s="3">
        <v>4027268</v>
      </c>
      <c r="B279" s="3">
        <v>9789878319964</v>
      </c>
      <c r="C279" s="3" t="s">
        <v>2680</v>
      </c>
      <c r="D279" s="3" t="s">
        <v>2681</v>
      </c>
      <c r="E279" s="3">
        <v>31600</v>
      </c>
    </row>
    <row r="280" spans="1:5">
      <c r="A280" s="3">
        <v>4028062</v>
      </c>
      <c r="B280" s="3">
        <v>9789504979005</v>
      </c>
      <c r="C280" s="3" t="s">
        <v>2682</v>
      </c>
      <c r="D280" s="3" t="s">
        <v>2683</v>
      </c>
      <c r="E280" s="3">
        <v>46300</v>
      </c>
    </row>
    <row r="281" spans="1:5">
      <c r="A281" s="3">
        <v>4026356</v>
      </c>
      <c r="B281" s="3">
        <v>9789508701879</v>
      </c>
      <c r="C281" s="3" t="s">
        <v>2684</v>
      </c>
      <c r="D281" s="3" t="s">
        <v>1194</v>
      </c>
      <c r="E281" s="3">
        <v>32300</v>
      </c>
    </row>
    <row r="282" spans="1:5">
      <c r="A282" s="3">
        <v>4025456</v>
      </c>
      <c r="B282" s="3">
        <v>9789500440462</v>
      </c>
      <c r="C282" s="3" t="s">
        <v>1057</v>
      </c>
      <c r="D282" s="3" t="s">
        <v>1054</v>
      </c>
      <c r="E282" s="3">
        <v>20800</v>
      </c>
    </row>
    <row r="283" spans="1:5">
      <c r="A283" s="3">
        <v>4030184</v>
      </c>
      <c r="B283" s="3">
        <v>9789504985037</v>
      </c>
      <c r="C283" s="3" t="s">
        <v>2685</v>
      </c>
      <c r="D283" s="3" t="s">
        <v>2686</v>
      </c>
      <c r="E283" s="3">
        <v>20100</v>
      </c>
    </row>
    <row r="284" spans="1:5">
      <c r="A284" s="3">
        <v>8001154</v>
      </c>
      <c r="B284" s="3">
        <v>9789501299861</v>
      </c>
      <c r="C284" s="3" t="s">
        <v>511</v>
      </c>
      <c r="D284" s="3" t="s">
        <v>512</v>
      </c>
      <c r="E284" s="3">
        <v>41900</v>
      </c>
    </row>
    <row r="285" spans="1:5">
      <c r="A285" s="3">
        <v>4030186</v>
      </c>
      <c r="B285" s="3">
        <v>9786316508935</v>
      </c>
      <c r="C285" s="3" t="s">
        <v>2687</v>
      </c>
      <c r="D285" s="3" t="s">
        <v>1137</v>
      </c>
      <c r="E285" s="3">
        <v>29100</v>
      </c>
    </row>
    <row r="286" spans="1:5">
      <c r="A286" s="3">
        <v>4027407</v>
      </c>
      <c r="B286" s="3">
        <v>9789504977339</v>
      </c>
      <c r="C286" s="3" t="s">
        <v>2688</v>
      </c>
      <c r="D286" s="3" t="s">
        <v>2689</v>
      </c>
      <c r="E286" s="3">
        <v>38800</v>
      </c>
    </row>
    <row r="287" spans="1:5">
      <c r="A287" s="3">
        <v>4017988</v>
      </c>
      <c r="B287" s="3">
        <v>9789500438407</v>
      </c>
      <c r="C287" s="3" t="s">
        <v>353</v>
      </c>
      <c r="D287" s="3" t="s">
        <v>2690</v>
      </c>
      <c r="E287" s="3">
        <v>32000</v>
      </c>
    </row>
    <row r="288" spans="1:5">
      <c r="A288" s="3">
        <v>8001063</v>
      </c>
      <c r="B288" s="3">
        <v>9789501298765</v>
      </c>
      <c r="C288" s="3" t="s">
        <v>2691</v>
      </c>
      <c r="D288" s="3" t="s">
        <v>85</v>
      </c>
      <c r="E288" s="3">
        <v>22000</v>
      </c>
    </row>
    <row r="289" spans="1:5">
      <c r="A289" s="3">
        <v>8001190</v>
      </c>
      <c r="B289" s="3">
        <v>9789878318271</v>
      </c>
      <c r="C289" s="3" t="s">
        <v>2692</v>
      </c>
      <c r="D289" s="3" t="s">
        <v>514</v>
      </c>
      <c r="E289" s="3">
        <v>32500</v>
      </c>
    </row>
    <row r="290" spans="1:5">
      <c r="A290" s="3">
        <v>8001315</v>
      </c>
      <c r="B290" s="3">
        <v>9788491994985</v>
      </c>
      <c r="C290" s="3" t="s">
        <v>2693</v>
      </c>
      <c r="D290" s="3" t="s">
        <v>2694</v>
      </c>
      <c r="E290" s="3">
        <v>53000</v>
      </c>
    </row>
    <row r="291" spans="1:5">
      <c r="A291" s="3">
        <v>4027594</v>
      </c>
      <c r="B291" s="3">
        <v>9789871524280</v>
      </c>
      <c r="C291" s="3" t="s">
        <v>2695</v>
      </c>
      <c r="D291" s="3" t="s">
        <v>2696</v>
      </c>
      <c r="E291" s="3">
        <v>25200</v>
      </c>
    </row>
    <row r="292" spans="1:5">
      <c r="A292" s="3">
        <v>4029502</v>
      </c>
      <c r="B292" s="3">
        <v>9789878220789</v>
      </c>
      <c r="C292" s="3" t="s">
        <v>2697</v>
      </c>
      <c r="D292" s="3" t="s">
        <v>1006</v>
      </c>
      <c r="E292" s="3">
        <v>27900</v>
      </c>
    </row>
    <row r="293" spans="1:5">
      <c r="A293" s="3">
        <v>8001222</v>
      </c>
      <c r="B293" s="3">
        <v>9789501204551</v>
      </c>
      <c r="C293" s="3" t="s">
        <v>2698</v>
      </c>
      <c r="D293" s="3" t="s">
        <v>2699</v>
      </c>
      <c r="E293" s="3">
        <v>32500</v>
      </c>
    </row>
    <row r="294" spans="1:5">
      <c r="A294" s="3">
        <v>4029850</v>
      </c>
      <c r="B294" s="3">
        <v>9789504982807</v>
      </c>
      <c r="C294" s="3" t="s">
        <v>2700</v>
      </c>
      <c r="D294" s="3" t="s">
        <v>2701</v>
      </c>
      <c r="E294" s="3">
        <v>38800</v>
      </c>
    </row>
    <row r="295" spans="1:5">
      <c r="A295" s="3">
        <v>4029734</v>
      </c>
      <c r="B295" s="3">
        <v>9789504983491</v>
      </c>
      <c r="C295" s="3" t="s">
        <v>2702</v>
      </c>
      <c r="D295" s="3" t="s">
        <v>2581</v>
      </c>
      <c r="E295" s="3">
        <v>13000</v>
      </c>
    </row>
    <row r="296" spans="1:5">
      <c r="A296" s="3">
        <v>4028193</v>
      </c>
      <c r="B296" s="3">
        <v>9789504979159</v>
      </c>
      <c r="C296" s="3" t="s">
        <v>2703</v>
      </c>
      <c r="D296" s="3" t="s">
        <v>1107</v>
      </c>
      <c r="E296" s="3">
        <v>40700</v>
      </c>
    </row>
    <row r="297" spans="1:5">
      <c r="A297" s="3">
        <v>4024119</v>
      </c>
      <c r="B297" s="3">
        <v>9789504969594</v>
      </c>
      <c r="C297" s="3" t="s">
        <v>385</v>
      </c>
      <c r="D297" s="3" t="s">
        <v>64</v>
      </c>
      <c r="E297" s="3">
        <v>21100</v>
      </c>
    </row>
    <row r="298" spans="1:5">
      <c r="A298" s="3">
        <v>7104039</v>
      </c>
      <c r="B298" s="3">
        <v>9789876707657</v>
      </c>
      <c r="C298" s="3" t="s">
        <v>2704</v>
      </c>
      <c r="D298" s="3" t="s">
        <v>2705</v>
      </c>
      <c r="E298" s="3">
        <v>31900</v>
      </c>
    </row>
    <row r="299" spans="1:5">
      <c r="A299" s="3">
        <v>7104050</v>
      </c>
      <c r="B299" s="3">
        <v>9789876707756</v>
      </c>
      <c r="C299" s="3" t="s">
        <v>2706</v>
      </c>
      <c r="D299" s="3" t="s">
        <v>2707</v>
      </c>
      <c r="E299" s="3">
        <v>25200</v>
      </c>
    </row>
    <row r="300" spans="1:5">
      <c r="A300" s="3">
        <v>4027442</v>
      </c>
      <c r="B300" s="3">
        <v>9789504978060</v>
      </c>
      <c r="C300" s="3" t="s">
        <v>2708</v>
      </c>
      <c r="D300" s="3" t="s">
        <v>65</v>
      </c>
      <c r="E300" s="3">
        <v>35600</v>
      </c>
    </row>
    <row r="301" spans="1:5">
      <c r="A301" s="3">
        <v>4027042</v>
      </c>
      <c r="B301" s="3">
        <v>9789504975878</v>
      </c>
      <c r="C301" s="3" t="s">
        <v>2709</v>
      </c>
      <c r="D301" s="3" t="s">
        <v>2710</v>
      </c>
      <c r="E301" s="3">
        <v>36500</v>
      </c>
    </row>
    <row r="302" spans="1:5">
      <c r="A302" s="3">
        <v>4022887</v>
      </c>
      <c r="B302" s="3">
        <v>9789504966630</v>
      </c>
      <c r="C302" s="3" t="s">
        <v>421</v>
      </c>
      <c r="D302" s="3" t="s">
        <v>418</v>
      </c>
      <c r="E302" s="3">
        <v>21100</v>
      </c>
    </row>
    <row r="303" spans="1:5">
      <c r="A303" s="3">
        <v>4031518</v>
      </c>
      <c r="B303" s="3">
        <v>9789504987895</v>
      </c>
      <c r="C303" s="3" t="s">
        <v>2711</v>
      </c>
      <c r="D303" s="3" t="s">
        <v>2712</v>
      </c>
      <c r="E303" s="3">
        <v>39900</v>
      </c>
    </row>
    <row r="304" spans="1:5">
      <c r="A304" s="3">
        <v>4021969</v>
      </c>
      <c r="B304" s="3">
        <v>9789504964926</v>
      </c>
      <c r="C304" s="3" t="s">
        <v>423</v>
      </c>
      <c r="D304" s="3" t="s">
        <v>418</v>
      </c>
      <c r="E304" s="3">
        <v>1100</v>
      </c>
    </row>
    <row r="305" spans="1:5">
      <c r="A305" s="3">
        <v>4016625</v>
      </c>
      <c r="B305" s="3">
        <v>9789507318726</v>
      </c>
      <c r="C305" s="3" t="s">
        <v>598</v>
      </c>
      <c r="D305" s="3" t="s">
        <v>2522</v>
      </c>
      <c r="E305" s="3">
        <v>27600</v>
      </c>
    </row>
    <row r="306" spans="1:5">
      <c r="A306" s="3">
        <v>4029833</v>
      </c>
      <c r="B306" s="3">
        <v>9789504983934</v>
      </c>
      <c r="C306" s="3" t="s">
        <v>2713</v>
      </c>
      <c r="D306" s="3" t="s">
        <v>2714</v>
      </c>
      <c r="E306" s="3">
        <v>32200</v>
      </c>
    </row>
    <row r="307" spans="1:5">
      <c r="A307" s="3">
        <v>4029413</v>
      </c>
      <c r="B307" s="3">
        <v>9789504982456</v>
      </c>
      <c r="C307" s="3" t="s">
        <v>2715</v>
      </c>
      <c r="D307" s="3" t="s">
        <v>2716</v>
      </c>
      <c r="E307" s="3">
        <v>39800</v>
      </c>
    </row>
    <row r="308" spans="1:5">
      <c r="A308" s="3">
        <v>8001293</v>
      </c>
      <c r="B308" s="3">
        <v>9789501205213</v>
      </c>
      <c r="C308" s="3" t="s">
        <v>2717</v>
      </c>
      <c r="D308" s="3" t="s">
        <v>2718</v>
      </c>
      <c r="E308" s="3">
        <v>36400</v>
      </c>
    </row>
    <row r="309" spans="1:5">
      <c r="A309" s="3">
        <v>4026178</v>
      </c>
      <c r="B309" s="3">
        <v>9789500440981</v>
      </c>
      <c r="C309" s="3" t="s">
        <v>46</v>
      </c>
      <c r="D309" s="3" t="s">
        <v>47</v>
      </c>
      <c r="E309" s="3">
        <v>32300</v>
      </c>
    </row>
    <row r="310" spans="1:5">
      <c r="A310" s="3">
        <v>4028076</v>
      </c>
      <c r="B310" s="3">
        <v>9789504979081</v>
      </c>
      <c r="C310" s="3" t="s">
        <v>2719</v>
      </c>
      <c r="D310" s="3" t="s">
        <v>2720</v>
      </c>
      <c r="E310" s="3">
        <v>17500</v>
      </c>
    </row>
    <row r="311" spans="1:5">
      <c r="A311" s="3">
        <v>4027397</v>
      </c>
      <c r="B311" s="3">
        <v>9789507325335</v>
      </c>
      <c r="C311" s="3" t="s">
        <v>2721</v>
      </c>
      <c r="D311" s="3" t="s">
        <v>2722</v>
      </c>
      <c r="E311" s="3">
        <v>21100</v>
      </c>
    </row>
    <row r="312" spans="1:5">
      <c r="A312" s="3">
        <v>4030411</v>
      </c>
      <c r="B312" s="3">
        <v>9789504985020</v>
      </c>
      <c r="C312" s="3" t="s">
        <v>2723</v>
      </c>
      <c r="D312" s="3" t="s">
        <v>2724</v>
      </c>
      <c r="E312" s="3">
        <v>16300</v>
      </c>
    </row>
    <row r="313" spans="1:5">
      <c r="A313" s="3">
        <v>4027413</v>
      </c>
      <c r="B313" s="3">
        <v>9789504975465</v>
      </c>
      <c r="C313" s="3" t="s">
        <v>2725</v>
      </c>
      <c r="D313" s="3" t="s">
        <v>359</v>
      </c>
      <c r="E313" s="3">
        <v>38600</v>
      </c>
    </row>
    <row r="314" spans="1:5">
      <c r="A314" s="3">
        <v>4023123</v>
      </c>
      <c r="B314" s="3">
        <v>9789871406203</v>
      </c>
      <c r="C314" s="3" t="s">
        <v>1211</v>
      </c>
      <c r="D314" s="3" t="s">
        <v>1208</v>
      </c>
      <c r="E314" s="3">
        <v>24900</v>
      </c>
    </row>
    <row r="315" spans="1:5">
      <c r="A315" s="3">
        <v>4029402</v>
      </c>
      <c r="B315" s="3">
        <v>9789504982791</v>
      </c>
      <c r="C315" s="3" t="s">
        <v>2726</v>
      </c>
      <c r="D315" s="3" t="s">
        <v>522</v>
      </c>
      <c r="E315" s="3">
        <v>44800</v>
      </c>
    </row>
    <row r="316" spans="1:5">
      <c r="A316" s="3">
        <v>4026824</v>
      </c>
      <c r="B316" s="3">
        <v>9789507324956</v>
      </c>
      <c r="C316" s="3" t="s">
        <v>2727</v>
      </c>
      <c r="D316" s="3" t="s">
        <v>95</v>
      </c>
      <c r="E316" s="3">
        <v>36100</v>
      </c>
    </row>
    <row r="317" spans="1:5">
      <c r="A317" s="3">
        <v>8001257</v>
      </c>
      <c r="B317" s="3">
        <v>9789878318387</v>
      </c>
      <c r="C317" s="3" t="s">
        <v>2728</v>
      </c>
      <c r="D317" s="3" t="s">
        <v>2729</v>
      </c>
      <c r="E317" s="3">
        <v>24900</v>
      </c>
    </row>
    <row r="318" spans="1:5">
      <c r="A318" s="3">
        <v>4026819</v>
      </c>
      <c r="B318" s="3">
        <v>9789504976363</v>
      </c>
      <c r="C318" s="3" t="s">
        <v>2730</v>
      </c>
      <c r="D318" s="3" t="s">
        <v>2731</v>
      </c>
      <c r="E318" s="3">
        <v>39300</v>
      </c>
    </row>
    <row r="319" spans="1:5">
      <c r="A319" s="3">
        <v>8001199</v>
      </c>
      <c r="B319" s="3">
        <v>9789501204421</v>
      </c>
      <c r="C319" s="3" t="s">
        <v>2732</v>
      </c>
      <c r="D319" s="3" t="s">
        <v>2733</v>
      </c>
      <c r="E319" s="3">
        <v>35100</v>
      </c>
    </row>
    <row r="320" spans="1:5">
      <c r="A320" s="3">
        <v>4026369</v>
      </c>
      <c r="B320" s="3">
        <v>9789504975205</v>
      </c>
      <c r="C320" s="3" t="s">
        <v>2734</v>
      </c>
      <c r="D320" s="3" t="s">
        <v>2735</v>
      </c>
      <c r="E320" s="3">
        <v>21200</v>
      </c>
    </row>
    <row r="321" spans="1:5">
      <c r="A321" s="3">
        <v>4020263</v>
      </c>
      <c r="B321" s="3">
        <v>9789500439114</v>
      </c>
      <c r="C321" s="3" t="s">
        <v>1220</v>
      </c>
      <c r="D321" s="3" t="s">
        <v>2736</v>
      </c>
      <c r="E321" s="3">
        <v>36200</v>
      </c>
    </row>
    <row r="322" spans="1:5">
      <c r="A322" s="3">
        <v>4027401</v>
      </c>
      <c r="B322" s="3">
        <v>9789508702029</v>
      </c>
      <c r="C322" s="3" t="s">
        <v>2737</v>
      </c>
      <c r="D322" s="3" t="s">
        <v>2738</v>
      </c>
      <c r="E322" s="3">
        <v>15100</v>
      </c>
    </row>
    <row r="323" spans="1:5">
      <c r="A323" s="3">
        <v>4026754</v>
      </c>
      <c r="B323" s="3">
        <v>9789508701930</v>
      </c>
      <c r="C323" s="3" t="s">
        <v>2739</v>
      </c>
      <c r="D323" s="3" t="s">
        <v>2740</v>
      </c>
      <c r="E323" s="3">
        <v>23100</v>
      </c>
    </row>
    <row r="324" spans="1:5">
      <c r="A324" s="3">
        <v>4029735</v>
      </c>
      <c r="B324" s="3">
        <v>9789504983514</v>
      </c>
      <c r="C324" s="3" t="s">
        <v>2741</v>
      </c>
      <c r="D324" s="3" t="s">
        <v>2742</v>
      </c>
      <c r="E324" s="3">
        <v>13200</v>
      </c>
    </row>
    <row r="325" spans="1:5">
      <c r="A325" s="3">
        <v>4031408</v>
      </c>
      <c r="B325" s="3">
        <v>9789878221700</v>
      </c>
      <c r="C325" s="3" t="s">
        <v>2743</v>
      </c>
      <c r="D325" s="3" t="s">
        <v>2744</v>
      </c>
      <c r="E325" s="3">
        <v>31400</v>
      </c>
    </row>
    <row r="326" spans="1:5">
      <c r="A326" s="3">
        <v>4029513</v>
      </c>
      <c r="B326" s="3">
        <v>9789500442428</v>
      </c>
      <c r="C326" s="3" t="s">
        <v>2745</v>
      </c>
      <c r="D326" s="3" t="s">
        <v>2746</v>
      </c>
      <c r="E326" s="3">
        <v>35600</v>
      </c>
    </row>
    <row r="327" spans="1:5">
      <c r="A327" s="3">
        <v>4028524</v>
      </c>
      <c r="B327" s="3">
        <v>9789505472536</v>
      </c>
      <c r="C327" s="3" t="s">
        <v>2747</v>
      </c>
      <c r="D327" s="3" t="s">
        <v>1187</v>
      </c>
      <c r="E327" s="3">
        <v>32200</v>
      </c>
    </row>
    <row r="328" spans="1:5">
      <c r="A328" s="3">
        <v>4029411</v>
      </c>
      <c r="B328" s="3">
        <v>9789504979456</v>
      </c>
      <c r="C328" s="3" t="s">
        <v>2748</v>
      </c>
      <c r="D328" s="3" t="s">
        <v>904</v>
      </c>
      <c r="E328" s="3">
        <v>41700</v>
      </c>
    </row>
    <row r="329" spans="1:5">
      <c r="A329" s="3">
        <v>4028518</v>
      </c>
      <c r="B329" s="3">
        <v>9789508702166</v>
      </c>
      <c r="C329" s="3" t="s">
        <v>2749</v>
      </c>
      <c r="D329" s="3" t="s">
        <v>1185</v>
      </c>
      <c r="E329" s="3">
        <v>35200</v>
      </c>
    </row>
    <row r="330" spans="1:5">
      <c r="A330" s="3">
        <v>8001254</v>
      </c>
      <c r="B330" s="3">
        <v>9789501204919</v>
      </c>
      <c r="C330" s="3" t="s">
        <v>2750</v>
      </c>
      <c r="D330" s="3" t="s">
        <v>2751</v>
      </c>
      <c r="E330" s="3">
        <v>32200</v>
      </c>
    </row>
    <row r="331" spans="1:5">
      <c r="A331" s="3">
        <v>4029540</v>
      </c>
      <c r="B331" s="3">
        <v>9789504983637</v>
      </c>
      <c r="C331" s="3" t="s">
        <v>2752</v>
      </c>
      <c r="D331" s="3" t="s">
        <v>219</v>
      </c>
      <c r="E331" s="3">
        <v>19900</v>
      </c>
    </row>
    <row r="332" spans="1:5">
      <c r="A332" s="3">
        <v>4028180</v>
      </c>
      <c r="B332" s="3">
        <v>9789500441636</v>
      </c>
      <c r="C332" s="3" t="s">
        <v>2753</v>
      </c>
      <c r="D332" s="3" t="s">
        <v>2754</v>
      </c>
      <c r="E332" s="3">
        <v>35300</v>
      </c>
    </row>
    <row r="333" spans="1:5">
      <c r="A333" s="3">
        <v>8001056</v>
      </c>
      <c r="B333" s="3">
        <v>9789878318080</v>
      </c>
      <c r="C333" s="3" t="s">
        <v>2755</v>
      </c>
      <c r="D333" s="3" t="s">
        <v>343</v>
      </c>
      <c r="E333" s="3">
        <v>24900</v>
      </c>
    </row>
    <row r="334" spans="1:5">
      <c r="A334" s="3">
        <v>8001321</v>
      </c>
      <c r="B334" s="3">
        <v>9789878318578</v>
      </c>
      <c r="C334" s="3" t="s">
        <v>2756</v>
      </c>
      <c r="D334" s="3" t="s">
        <v>2757</v>
      </c>
      <c r="E334" s="3">
        <v>31600</v>
      </c>
    </row>
    <row r="335" spans="1:5">
      <c r="A335" s="3">
        <v>4026262</v>
      </c>
      <c r="B335" s="3">
        <v>9789500440998</v>
      </c>
      <c r="C335" s="3" t="s">
        <v>2758</v>
      </c>
      <c r="D335" s="3" t="s">
        <v>619</v>
      </c>
      <c r="E335" s="3">
        <v>25100</v>
      </c>
    </row>
    <row r="336" spans="1:5">
      <c r="A336" s="3">
        <v>4028542</v>
      </c>
      <c r="B336" s="3">
        <v>9789878979854</v>
      </c>
      <c r="C336" s="3" t="s">
        <v>2759</v>
      </c>
      <c r="D336" s="3" t="s">
        <v>1025</v>
      </c>
      <c r="E336" s="3">
        <v>25300</v>
      </c>
    </row>
    <row r="337" spans="1:5">
      <c r="A337" s="3">
        <v>8001203</v>
      </c>
      <c r="B337" s="3">
        <v>9789501203585</v>
      </c>
      <c r="C337" s="3" t="s">
        <v>2760</v>
      </c>
      <c r="D337" s="3" t="s">
        <v>659</v>
      </c>
      <c r="E337" s="3">
        <v>24900</v>
      </c>
    </row>
    <row r="338" spans="1:5">
      <c r="A338" s="3">
        <v>4026200</v>
      </c>
      <c r="B338" s="3">
        <v>9789878319537</v>
      </c>
      <c r="C338" s="3" t="s">
        <v>72</v>
      </c>
      <c r="D338" s="3" t="s">
        <v>73</v>
      </c>
      <c r="E338" s="3">
        <v>33400</v>
      </c>
    </row>
    <row r="339" spans="1:5">
      <c r="A339" s="3">
        <v>4028932</v>
      </c>
      <c r="B339" s="3">
        <v>9789504981312</v>
      </c>
      <c r="C339" s="3" t="s">
        <v>2761</v>
      </c>
      <c r="D339" s="3" t="s">
        <v>2762</v>
      </c>
      <c r="E339" s="3">
        <v>15100</v>
      </c>
    </row>
    <row r="340" spans="1:5">
      <c r="A340" s="3">
        <v>4028939</v>
      </c>
      <c r="B340" s="3">
        <v>9789504980162</v>
      </c>
      <c r="C340" s="3" t="s">
        <v>2763</v>
      </c>
      <c r="D340" s="3" t="s">
        <v>2764</v>
      </c>
      <c r="E340" s="3">
        <v>39300</v>
      </c>
    </row>
    <row r="341" spans="1:5">
      <c r="A341" s="3">
        <v>4029848</v>
      </c>
      <c r="B341" s="3">
        <v>9789504983910</v>
      </c>
      <c r="C341" s="3" t="s">
        <v>2765</v>
      </c>
      <c r="D341" s="3" t="s">
        <v>2766</v>
      </c>
      <c r="E341" s="3">
        <v>12700</v>
      </c>
    </row>
    <row r="342" spans="1:5">
      <c r="A342" s="3">
        <v>4027430</v>
      </c>
      <c r="B342" s="3">
        <v>9789871388189</v>
      </c>
      <c r="C342" s="3" t="s">
        <v>2767</v>
      </c>
      <c r="D342" s="3" t="s">
        <v>2768</v>
      </c>
      <c r="E342" s="3">
        <v>40900</v>
      </c>
    </row>
    <row r="343" spans="1:5">
      <c r="A343" s="3">
        <v>4019337</v>
      </c>
      <c r="B343" s="3">
        <v>9789507319129</v>
      </c>
      <c r="C343" s="3" t="s">
        <v>2769</v>
      </c>
      <c r="D343" s="3" t="s">
        <v>2770</v>
      </c>
      <c r="E343" s="3">
        <v>39200</v>
      </c>
    </row>
    <row r="344" spans="1:5">
      <c r="A344" s="3">
        <v>4027658</v>
      </c>
      <c r="B344" s="3">
        <v>9789504978718</v>
      </c>
      <c r="C344" s="3" t="s">
        <v>2771</v>
      </c>
      <c r="D344" s="3" t="s">
        <v>2772</v>
      </c>
      <c r="E344" s="3">
        <v>35300</v>
      </c>
    </row>
    <row r="345" spans="1:5">
      <c r="A345" s="3">
        <v>4029548</v>
      </c>
      <c r="B345" s="3">
        <v>9789504983392</v>
      </c>
      <c r="C345" s="3" t="s">
        <v>2773</v>
      </c>
      <c r="D345" s="3" t="s">
        <v>2774</v>
      </c>
      <c r="E345" s="3">
        <v>29700</v>
      </c>
    </row>
    <row r="346" spans="1:5">
      <c r="A346" s="3">
        <v>4029533</v>
      </c>
      <c r="B346" s="3">
        <v>9789504983309</v>
      </c>
      <c r="C346" s="3" t="s">
        <v>2775</v>
      </c>
      <c r="D346" s="3" t="s">
        <v>2776</v>
      </c>
      <c r="E346" s="3">
        <v>37900</v>
      </c>
    </row>
    <row r="347" spans="1:5">
      <c r="A347" s="3">
        <v>4023665</v>
      </c>
      <c r="B347" s="3">
        <v>9789878319117</v>
      </c>
      <c r="C347" s="3" t="s">
        <v>971</v>
      </c>
      <c r="D347" s="3" t="s">
        <v>970</v>
      </c>
      <c r="E347" s="3">
        <v>33900</v>
      </c>
    </row>
    <row r="348" spans="1:5">
      <c r="A348" s="3">
        <v>4030645</v>
      </c>
      <c r="B348" s="3">
        <v>9786316598059</v>
      </c>
      <c r="C348" s="3" t="s">
        <v>2777</v>
      </c>
      <c r="D348" s="3" t="s">
        <v>2778</v>
      </c>
      <c r="E348" s="3">
        <v>32200</v>
      </c>
    </row>
    <row r="349" spans="1:5">
      <c r="A349" s="3">
        <v>4022709</v>
      </c>
      <c r="B349" s="3">
        <v>9789504966715</v>
      </c>
      <c r="C349" s="3" t="s">
        <v>1045</v>
      </c>
      <c r="D349" s="3" t="s">
        <v>1041</v>
      </c>
      <c r="E349" s="3">
        <v>32000</v>
      </c>
    </row>
    <row r="350" spans="1:5">
      <c r="A350" s="3">
        <v>4026228</v>
      </c>
      <c r="B350" s="3">
        <v>9789504974888</v>
      </c>
      <c r="C350" s="3" t="s">
        <v>2779</v>
      </c>
      <c r="D350" s="3" t="s">
        <v>41</v>
      </c>
      <c r="E350" s="3">
        <v>25100</v>
      </c>
    </row>
    <row r="351" spans="1:5">
      <c r="A351" s="3">
        <v>4027274</v>
      </c>
      <c r="B351" s="3">
        <v>9789504974031</v>
      </c>
      <c r="C351" s="3" t="s">
        <v>2780</v>
      </c>
      <c r="D351" s="3" t="s">
        <v>341</v>
      </c>
      <c r="E351" s="3">
        <v>50700</v>
      </c>
    </row>
    <row r="352" spans="1:5">
      <c r="A352" s="3">
        <v>4030762</v>
      </c>
      <c r="B352" s="3">
        <v>9789504987215</v>
      </c>
      <c r="C352" s="3" t="s">
        <v>2781</v>
      </c>
      <c r="D352" s="3" t="s">
        <v>2782</v>
      </c>
      <c r="E352" s="3">
        <v>33500</v>
      </c>
    </row>
    <row r="353" spans="1:5">
      <c r="A353" s="3">
        <v>8001349</v>
      </c>
      <c r="B353" s="3">
        <v>9789501207927</v>
      </c>
      <c r="C353" s="3" t="s">
        <v>2783</v>
      </c>
      <c r="D353" s="3" t="s">
        <v>2522</v>
      </c>
      <c r="E353" s="3">
        <v>28000</v>
      </c>
    </row>
    <row r="354" spans="1:5">
      <c r="A354" s="3">
        <v>4028588</v>
      </c>
      <c r="B354" s="3">
        <v>9789504980841</v>
      </c>
      <c r="C354" s="3" t="s">
        <v>2784</v>
      </c>
      <c r="D354" s="3" t="s">
        <v>462</v>
      </c>
      <c r="E354" s="3">
        <v>35000</v>
      </c>
    </row>
    <row r="355" spans="1:5">
      <c r="A355" s="3">
        <v>4027271</v>
      </c>
      <c r="B355" s="3">
        <v>9789500441469</v>
      </c>
      <c r="C355" s="3" t="s">
        <v>2785</v>
      </c>
      <c r="D355" s="3" t="s">
        <v>2786</v>
      </c>
      <c r="E355" s="3">
        <v>21000</v>
      </c>
    </row>
    <row r="356" spans="1:5">
      <c r="A356" s="3">
        <v>4025496</v>
      </c>
      <c r="B356" s="3">
        <v>9789504971535</v>
      </c>
      <c r="C356" s="3" t="s">
        <v>1019</v>
      </c>
      <c r="D356" s="3" t="s">
        <v>1016</v>
      </c>
      <c r="E356" s="3">
        <v>36600</v>
      </c>
    </row>
    <row r="357" spans="1:5">
      <c r="A357" s="3">
        <v>4026710</v>
      </c>
      <c r="B357" s="3">
        <v>9789504975496</v>
      </c>
      <c r="C357" s="3" t="s">
        <v>2787</v>
      </c>
      <c r="D357" s="3" t="s">
        <v>359</v>
      </c>
      <c r="E357" s="3">
        <v>38600</v>
      </c>
    </row>
    <row r="358" spans="1:5">
      <c r="A358" s="3">
        <v>8001196</v>
      </c>
      <c r="B358" s="3">
        <v>9789501204117</v>
      </c>
      <c r="C358" s="3" t="s">
        <v>2788</v>
      </c>
      <c r="D358" s="3" t="s">
        <v>907</v>
      </c>
      <c r="E358" s="3">
        <v>32200</v>
      </c>
    </row>
    <row r="359" spans="1:5">
      <c r="A359" s="3">
        <v>8001181</v>
      </c>
      <c r="B359" s="3">
        <v>9789501203493</v>
      </c>
      <c r="C359" s="3" t="s">
        <v>2789</v>
      </c>
      <c r="D359" s="3" t="s">
        <v>2790</v>
      </c>
      <c r="E359" s="3">
        <v>25400</v>
      </c>
    </row>
    <row r="360" spans="1:5">
      <c r="A360" s="3">
        <v>4025167</v>
      </c>
      <c r="B360" s="3">
        <v>9789504972167</v>
      </c>
      <c r="C360" s="3" t="s">
        <v>1207</v>
      </c>
      <c r="D360" s="3" t="s">
        <v>1205</v>
      </c>
      <c r="E360" s="3">
        <v>14900</v>
      </c>
    </row>
    <row r="361" spans="1:5">
      <c r="A361" s="3">
        <v>4028067</v>
      </c>
      <c r="B361" s="3">
        <v>9789504979135</v>
      </c>
      <c r="C361" s="3" t="s">
        <v>2791</v>
      </c>
      <c r="D361" s="3" t="s">
        <v>2792</v>
      </c>
      <c r="E361" s="3">
        <v>39200</v>
      </c>
    </row>
    <row r="362" spans="1:5">
      <c r="A362" s="3">
        <v>4030394</v>
      </c>
      <c r="B362" s="3">
        <v>9789505472802</v>
      </c>
      <c r="C362" s="3" t="s">
        <v>2793</v>
      </c>
      <c r="D362" s="3" t="s">
        <v>2794</v>
      </c>
      <c r="E362" s="3">
        <v>29000</v>
      </c>
    </row>
    <row r="363" spans="1:5">
      <c r="A363" s="3">
        <v>8001201</v>
      </c>
      <c r="B363" s="3">
        <v>9789501204414</v>
      </c>
      <c r="C363" s="3" t="s">
        <v>2795</v>
      </c>
      <c r="D363" s="3" t="s">
        <v>280</v>
      </c>
      <c r="E363" s="3">
        <v>20600</v>
      </c>
    </row>
    <row r="364" spans="1:5">
      <c r="A364" s="3">
        <v>4021586</v>
      </c>
      <c r="B364" s="3">
        <v>9789504964087</v>
      </c>
      <c r="C364" s="3" t="s">
        <v>1046</v>
      </c>
      <c r="D364" s="3" t="s">
        <v>2644</v>
      </c>
      <c r="E364" s="3">
        <v>32000</v>
      </c>
    </row>
    <row r="365" spans="1:5">
      <c r="A365" s="3">
        <v>4028055</v>
      </c>
      <c r="B365" s="3" t="s">
        <v>2796</v>
      </c>
      <c r="C365" s="3" t="s">
        <v>2797</v>
      </c>
      <c r="D365" s="3" t="s">
        <v>2798</v>
      </c>
      <c r="E365" s="3">
        <v>31300</v>
      </c>
    </row>
    <row r="366" spans="1:5">
      <c r="A366" s="3">
        <v>4028075</v>
      </c>
      <c r="B366" s="3">
        <v>9789504979074</v>
      </c>
      <c r="C366" s="3" t="s">
        <v>2799</v>
      </c>
      <c r="D366" s="3" t="s">
        <v>2720</v>
      </c>
      <c r="E366" s="3">
        <v>17500</v>
      </c>
    </row>
    <row r="367" spans="1:5">
      <c r="A367" s="3">
        <v>4029869</v>
      </c>
      <c r="B367" s="3">
        <v>9786316508720</v>
      </c>
      <c r="C367" s="3" t="s">
        <v>2800</v>
      </c>
      <c r="D367" s="3" t="s">
        <v>2801</v>
      </c>
      <c r="E367" s="3">
        <v>31900</v>
      </c>
    </row>
    <row r="368" spans="1:5">
      <c r="A368" s="3">
        <v>4029537</v>
      </c>
      <c r="B368" s="3">
        <v>9789504979975</v>
      </c>
      <c r="C368" s="3" t="s">
        <v>2802</v>
      </c>
      <c r="D368" s="3" t="s">
        <v>531</v>
      </c>
      <c r="E368" s="3">
        <v>38100</v>
      </c>
    </row>
    <row r="369" spans="1:5">
      <c r="A369" s="3">
        <v>4022689</v>
      </c>
      <c r="B369" s="3">
        <v>9789507324765</v>
      </c>
      <c r="C369" s="3" t="s">
        <v>320</v>
      </c>
      <c r="D369" s="3" t="s">
        <v>95</v>
      </c>
      <c r="E369" s="3">
        <v>42000</v>
      </c>
    </row>
    <row r="370" spans="1:5">
      <c r="A370" s="3">
        <v>4027034</v>
      </c>
      <c r="B370" s="3">
        <v>9789504976684</v>
      </c>
      <c r="C370" s="3" t="s">
        <v>2803</v>
      </c>
      <c r="D370" s="3" t="s">
        <v>2804</v>
      </c>
      <c r="E370" s="3">
        <v>36500</v>
      </c>
    </row>
    <row r="371" spans="1:5">
      <c r="A371" s="3">
        <v>4027597</v>
      </c>
      <c r="B371" s="3">
        <v>9789500441643</v>
      </c>
      <c r="C371" s="3" t="s">
        <v>2805</v>
      </c>
      <c r="D371" s="3" t="s">
        <v>2806</v>
      </c>
      <c r="E371" s="3">
        <v>32500</v>
      </c>
    </row>
    <row r="372" spans="1:5">
      <c r="A372" s="3">
        <v>4030162</v>
      </c>
      <c r="B372" s="3">
        <v>9789500443036</v>
      </c>
      <c r="C372" s="3" t="s">
        <v>2807</v>
      </c>
      <c r="D372" s="3" t="s">
        <v>2808</v>
      </c>
      <c r="E372" s="3">
        <v>21000</v>
      </c>
    </row>
    <row r="373" spans="1:5">
      <c r="A373" s="3">
        <v>4028609</v>
      </c>
      <c r="B373" s="3">
        <v>9789504981145</v>
      </c>
      <c r="C373" s="3" t="s">
        <v>2809</v>
      </c>
      <c r="D373" s="3" t="s">
        <v>2810</v>
      </c>
      <c r="E373" s="3">
        <v>21000</v>
      </c>
    </row>
    <row r="374" spans="1:5">
      <c r="A374" s="3">
        <v>4028455</v>
      </c>
      <c r="B374" s="3">
        <v>9789504977308</v>
      </c>
      <c r="C374" s="3" t="s">
        <v>2811</v>
      </c>
      <c r="D374" s="3" t="s">
        <v>2812</v>
      </c>
      <c r="E374" s="3">
        <v>38900</v>
      </c>
    </row>
    <row r="375" spans="1:5">
      <c r="A375" s="3">
        <v>4025611</v>
      </c>
      <c r="B375" s="3">
        <v>9789504973072</v>
      </c>
      <c r="C375" s="3" t="s">
        <v>378</v>
      </c>
      <c r="D375" s="3" t="s">
        <v>64</v>
      </c>
      <c r="E375" s="3">
        <v>32000</v>
      </c>
    </row>
    <row r="376" spans="1:5">
      <c r="A376" s="3">
        <v>4021941</v>
      </c>
      <c r="B376" s="3">
        <v>9789500439626</v>
      </c>
      <c r="C376" s="3" t="s">
        <v>1228</v>
      </c>
      <c r="D376" s="3" t="s">
        <v>1226</v>
      </c>
      <c r="E376" s="3">
        <v>21600</v>
      </c>
    </row>
    <row r="377" spans="1:5">
      <c r="A377" s="3">
        <v>4028605</v>
      </c>
      <c r="B377" s="3">
        <v>9789504980636</v>
      </c>
      <c r="C377" s="3" t="s">
        <v>2813</v>
      </c>
      <c r="D377" s="3" t="s">
        <v>2814</v>
      </c>
      <c r="E377" s="3">
        <v>39200</v>
      </c>
    </row>
    <row r="378" spans="1:5">
      <c r="A378" s="3">
        <v>8011016</v>
      </c>
      <c r="B378" s="3">
        <v>9789501239805</v>
      </c>
      <c r="C378" s="3" t="s">
        <v>2815</v>
      </c>
      <c r="D378" s="3" t="s">
        <v>671</v>
      </c>
      <c r="E378" s="3">
        <v>27900</v>
      </c>
    </row>
    <row r="379" spans="1:5">
      <c r="A379" s="3">
        <v>4028049</v>
      </c>
      <c r="B379" s="3">
        <v>9789508523426</v>
      </c>
      <c r="C379" s="3" t="s">
        <v>2816</v>
      </c>
      <c r="D379" s="3" t="s">
        <v>2817</v>
      </c>
      <c r="E379" s="3">
        <v>38900</v>
      </c>
    </row>
    <row r="380" spans="1:5">
      <c r="A380" s="3">
        <v>4031436</v>
      </c>
      <c r="B380" s="3">
        <v>9786316598578</v>
      </c>
      <c r="C380" s="3" t="s">
        <v>2818</v>
      </c>
      <c r="D380" s="3" t="s">
        <v>1139</v>
      </c>
      <c r="E380" s="3">
        <v>34900</v>
      </c>
    </row>
    <row r="381" spans="1:5">
      <c r="A381" s="3">
        <v>4030532</v>
      </c>
      <c r="B381" s="3">
        <v>9789508702456</v>
      </c>
      <c r="C381" s="3" t="s">
        <v>2819</v>
      </c>
      <c r="D381" s="3" t="s">
        <v>2820</v>
      </c>
      <c r="E381" s="3">
        <v>32200</v>
      </c>
    </row>
    <row r="382" spans="1:5">
      <c r="A382" s="3">
        <v>4028188</v>
      </c>
      <c r="B382" s="3">
        <v>9789504979548</v>
      </c>
      <c r="C382" s="3" t="s">
        <v>2821</v>
      </c>
      <c r="D382" s="3" t="s">
        <v>874</v>
      </c>
      <c r="E382" s="3">
        <v>47500</v>
      </c>
    </row>
    <row r="383" spans="1:5">
      <c r="A383" s="3">
        <v>4023114</v>
      </c>
      <c r="B383" s="3">
        <v>9789504967422</v>
      </c>
      <c r="C383" s="3" t="s">
        <v>404</v>
      </c>
      <c r="D383" s="3" t="s">
        <v>2822</v>
      </c>
      <c r="E383" s="3">
        <v>25300</v>
      </c>
    </row>
    <row r="384" spans="1:5">
      <c r="A384" s="3">
        <v>8001170</v>
      </c>
      <c r="B384" s="3">
        <v>9789501203684</v>
      </c>
      <c r="C384" s="3" t="s">
        <v>126</v>
      </c>
      <c r="D384" s="3" t="s">
        <v>127</v>
      </c>
      <c r="E384" s="3">
        <v>31600</v>
      </c>
    </row>
    <row r="385" spans="1:5">
      <c r="A385" s="3">
        <v>4023290</v>
      </c>
      <c r="B385" s="3">
        <v>9789504968085</v>
      </c>
      <c r="C385" s="3" t="s">
        <v>625</v>
      </c>
      <c r="D385" s="3" t="s">
        <v>620</v>
      </c>
      <c r="E385" s="3">
        <v>7600</v>
      </c>
    </row>
    <row r="386" spans="1:5">
      <c r="A386" s="3">
        <v>4026693</v>
      </c>
      <c r="B386" s="3">
        <v>9789500441155</v>
      </c>
      <c r="C386" s="3" t="s">
        <v>2823</v>
      </c>
      <c r="D386" s="3" t="s">
        <v>2824</v>
      </c>
      <c r="E386" s="3">
        <v>32500</v>
      </c>
    </row>
    <row r="387" spans="1:5">
      <c r="A387" s="3">
        <v>4026360</v>
      </c>
      <c r="B387" s="3">
        <v>9789504973638</v>
      </c>
      <c r="C387" s="3" t="s">
        <v>2825</v>
      </c>
      <c r="D387" s="3" t="s">
        <v>2826</v>
      </c>
      <c r="E387" s="3">
        <v>43500</v>
      </c>
    </row>
    <row r="388" spans="1:5">
      <c r="A388" s="3">
        <v>4019142</v>
      </c>
      <c r="B388" s="3">
        <v>9789507301520</v>
      </c>
      <c r="C388" s="3" t="s">
        <v>429</v>
      </c>
      <c r="D388" s="3" t="s">
        <v>2827</v>
      </c>
      <c r="E388" s="3">
        <v>41000</v>
      </c>
    </row>
    <row r="389" spans="1:5">
      <c r="A389" s="3">
        <v>4028589</v>
      </c>
      <c r="B389" s="3">
        <v>9789504980193</v>
      </c>
      <c r="C389" s="3" t="s">
        <v>2828</v>
      </c>
      <c r="D389" s="3" t="s">
        <v>595</v>
      </c>
      <c r="E389" s="3">
        <v>21600</v>
      </c>
    </row>
    <row r="390" spans="1:5">
      <c r="A390" s="3">
        <v>4027603</v>
      </c>
      <c r="B390" s="3">
        <v>9789504977742</v>
      </c>
      <c r="C390" s="3" t="s">
        <v>2829</v>
      </c>
      <c r="D390" s="3" t="s">
        <v>2830</v>
      </c>
      <c r="E390" s="3">
        <v>32200</v>
      </c>
    </row>
    <row r="391" spans="1:5">
      <c r="A391" s="3">
        <v>4030806</v>
      </c>
      <c r="B391" s="3">
        <v>9789504986041</v>
      </c>
      <c r="C391" s="3" t="s">
        <v>2831</v>
      </c>
      <c r="D391" s="3" t="s">
        <v>2832</v>
      </c>
      <c r="E391" s="3">
        <v>23500</v>
      </c>
    </row>
    <row r="392" spans="1:5">
      <c r="A392" s="3">
        <v>4030168</v>
      </c>
      <c r="B392" s="3">
        <v>9789504985280</v>
      </c>
      <c r="C392" s="3" t="s">
        <v>2833</v>
      </c>
      <c r="D392" s="3" t="s">
        <v>2834</v>
      </c>
      <c r="E392" s="3">
        <v>36000</v>
      </c>
    </row>
    <row r="393" spans="1:5">
      <c r="A393" s="3">
        <v>4029439</v>
      </c>
      <c r="B393" s="3">
        <v>9789878220475</v>
      </c>
      <c r="C393" s="3" t="s">
        <v>2835</v>
      </c>
      <c r="D393" s="3" t="s">
        <v>1041</v>
      </c>
      <c r="E393" s="3">
        <v>17300</v>
      </c>
    </row>
    <row r="394" spans="1:5">
      <c r="A394" s="3">
        <v>7103476</v>
      </c>
      <c r="B394" s="3">
        <v>9789876707930</v>
      </c>
      <c r="C394" s="3" t="s">
        <v>208</v>
      </c>
      <c r="D394" s="3" t="s">
        <v>209</v>
      </c>
      <c r="E394" s="3">
        <v>39700</v>
      </c>
    </row>
    <row r="395" spans="1:5">
      <c r="A395" s="3">
        <v>4030413</v>
      </c>
      <c r="B395" s="3">
        <v>9789504983408</v>
      </c>
      <c r="C395" s="3" t="s">
        <v>2836</v>
      </c>
      <c r="D395" s="3" t="s">
        <v>2554</v>
      </c>
      <c r="E395" s="3">
        <v>16600</v>
      </c>
    </row>
    <row r="396" spans="1:5">
      <c r="A396" s="3">
        <v>4025608</v>
      </c>
      <c r="B396" s="3">
        <v>9789504974062</v>
      </c>
      <c r="C396" s="3" t="s">
        <v>930</v>
      </c>
      <c r="D396" s="3" t="s">
        <v>931</v>
      </c>
      <c r="E396" s="3">
        <v>21200</v>
      </c>
    </row>
    <row r="397" spans="1:5">
      <c r="A397" s="3">
        <v>4025244</v>
      </c>
      <c r="B397" s="3">
        <v>9789878435008</v>
      </c>
      <c r="C397" s="3" t="s">
        <v>459</v>
      </c>
      <c r="D397" s="3" t="s">
        <v>2837</v>
      </c>
      <c r="E397" s="3">
        <v>17200</v>
      </c>
    </row>
    <row r="398" spans="1:5">
      <c r="A398" s="3">
        <v>4029710</v>
      </c>
      <c r="B398" s="3">
        <v>9789878220840</v>
      </c>
      <c r="C398" s="3" t="s">
        <v>2838</v>
      </c>
      <c r="D398" s="3" t="s">
        <v>1204</v>
      </c>
      <c r="E398" s="3">
        <v>13100</v>
      </c>
    </row>
    <row r="399" spans="1:5">
      <c r="A399" s="3">
        <v>4026703</v>
      </c>
      <c r="B399" s="3">
        <v>9789504975861</v>
      </c>
      <c r="C399" s="3" t="s">
        <v>2839</v>
      </c>
      <c r="D399" s="3" t="s">
        <v>2840</v>
      </c>
      <c r="E399" s="3">
        <v>32500</v>
      </c>
    </row>
    <row r="400" spans="1:5">
      <c r="A400" s="3">
        <v>4026825</v>
      </c>
      <c r="B400" s="3">
        <v>9789504975922</v>
      </c>
      <c r="C400" s="3" t="s">
        <v>2841</v>
      </c>
      <c r="D400" s="3" t="s">
        <v>2842</v>
      </c>
      <c r="E400" s="3">
        <v>9100</v>
      </c>
    </row>
    <row r="401" spans="1:5">
      <c r="A401" s="3">
        <v>4022187</v>
      </c>
      <c r="B401" s="3">
        <v>9789504965916</v>
      </c>
      <c r="C401" s="3" t="s">
        <v>2843</v>
      </c>
      <c r="D401" s="3" t="s">
        <v>418</v>
      </c>
      <c r="E401" s="3">
        <v>9400</v>
      </c>
    </row>
    <row r="402" spans="1:5">
      <c r="A402" s="3">
        <v>4030181</v>
      </c>
      <c r="B402" s="3">
        <v>9789504984634</v>
      </c>
      <c r="C402" s="3" t="s">
        <v>2844</v>
      </c>
      <c r="D402" s="3" t="s">
        <v>2845</v>
      </c>
      <c r="E402" s="3">
        <v>23500</v>
      </c>
    </row>
    <row r="403" spans="1:5">
      <c r="A403" s="3">
        <v>4027040</v>
      </c>
      <c r="B403" s="3">
        <v>9789500441247</v>
      </c>
      <c r="C403" s="3" t="s">
        <v>2846</v>
      </c>
      <c r="D403" s="3" t="s">
        <v>331</v>
      </c>
      <c r="E403" s="3">
        <v>20700</v>
      </c>
    </row>
    <row r="404" spans="1:5">
      <c r="A404" s="3">
        <v>8001157</v>
      </c>
      <c r="B404" s="3">
        <v>9789874479235</v>
      </c>
      <c r="C404" s="3" t="s">
        <v>453</v>
      </c>
      <c r="D404" s="3" t="s">
        <v>90</v>
      </c>
      <c r="E404" s="3">
        <v>43400</v>
      </c>
    </row>
    <row r="405" spans="1:5">
      <c r="A405" s="3">
        <v>4026355</v>
      </c>
      <c r="B405" s="3">
        <v>9789504974208</v>
      </c>
      <c r="C405" s="3" t="s">
        <v>2847</v>
      </c>
      <c r="D405" s="3" t="s">
        <v>1016</v>
      </c>
      <c r="E405" s="3">
        <v>39900</v>
      </c>
    </row>
    <row r="406" spans="1:5">
      <c r="A406" s="3">
        <v>4007444</v>
      </c>
      <c r="B406" s="3">
        <v>9789507315039</v>
      </c>
      <c r="C406" s="3" t="s">
        <v>2848</v>
      </c>
      <c r="D406" s="3" t="s">
        <v>999</v>
      </c>
      <c r="E406" s="3">
        <v>32000</v>
      </c>
    </row>
    <row r="407" spans="1:5">
      <c r="A407" s="3">
        <v>8001057</v>
      </c>
      <c r="B407" s="3">
        <v>9789874479303</v>
      </c>
      <c r="C407" s="3" t="s">
        <v>2849</v>
      </c>
      <c r="D407" s="3" t="s">
        <v>2850</v>
      </c>
      <c r="E407" s="3">
        <v>39100</v>
      </c>
    </row>
    <row r="408" spans="1:5">
      <c r="A408" s="3">
        <v>4029499</v>
      </c>
      <c r="B408" s="3">
        <v>9789878220758</v>
      </c>
      <c r="C408" s="3" t="s">
        <v>2851</v>
      </c>
      <c r="D408" s="3" t="s">
        <v>1006</v>
      </c>
      <c r="E408" s="3">
        <v>16000</v>
      </c>
    </row>
    <row r="409" spans="1:5">
      <c r="A409" s="3">
        <v>4028525</v>
      </c>
      <c r="B409" s="3">
        <v>9789505472543</v>
      </c>
      <c r="C409" s="3" t="s">
        <v>2852</v>
      </c>
      <c r="D409" s="3" t="s">
        <v>1187</v>
      </c>
      <c r="E409" s="3">
        <v>31900</v>
      </c>
    </row>
    <row r="410" spans="1:5">
      <c r="A410" s="3">
        <v>4026281</v>
      </c>
      <c r="B410" s="3">
        <v>9789504972556</v>
      </c>
      <c r="C410" s="3" t="s">
        <v>2853</v>
      </c>
      <c r="D410" s="3" t="s">
        <v>64</v>
      </c>
      <c r="E410" s="3">
        <v>21100</v>
      </c>
    </row>
    <row r="411" spans="1:5">
      <c r="A411" s="3">
        <v>4028456</v>
      </c>
      <c r="B411" s="3">
        <v>9789504975731</v>
      </c>
      <c r="C411" s="3" t="s">
        <v>2854</v>
      </c>
      <c r="D411" s="3" t="s">
        <v>2855</v>
      </c>
      <c r="E411" s="3">
        <v>25400</v>
      </c>
    </row>
    <row r="412" spans="1:5">
      <c r="A412" s="3">
        <v>8001218</v>
      </c>
      <c r="B412" s="3">
        <v>9789874479471</v>
      </c>
      <c r="C412" s="3" t="s">
        <v>2856</v>
      </c>
      <c r="D412" s="3" t="s">
        <v>2857</v>
      </c>
      <c r="E412" s="3">
        <v>31900</v>
      </c>
    </row>
    <row r="413" spans="1:5">
      <c r="A413" s="3">
        <v>8001178</v>
      </c>
      <c r="B413" s="3">
        <v>9789501299977</v>
      </c>
      <c r="C413" s="3" t="s">
        <v>87</v>
      </c>
      <c r="D413" s="3" t="s">
        <v>88</v>
      </c>
      <c r="E413" s="3">
        <v>41700</v>
      </c>
    </row>
    <row r="414" spans="1:5">
      <c r="A414" s="3">
        <v>4025464</v>
      </c>
      <c r="B414" s="3">
        <v>9789504972464</v>
      </c>
      <c r="C414" s="3" t="s">
        <v>1039</v>
      </c>
      <c r="D414" s="3" t="s">
        <v>2858</v>
      </c>
      <c r="E414" s="3">
        <v>57200</v>
      </c>
    </row>
    <row r="415" spans="1:5">
      <c r="A415" s="3">
        <v>4012561</v>
      </c>
      <c r="B415" s="3">
        <v>9789504930112</v>
      </c>
      <c r="C415" s="3" t="s">
        <v>600</v>
      </c>
      <c r="D415" s="3" t="s">
        <v>2522</v>
      </c>
      <c r="E415" s="3">
        <v>21000</v>
      </c>
    </row>
    <row r="416" spans="1:5">
      <c r="A416" s="3">
        <v>7103427</v>
      </c>
      <c r="B416" s="3">
        <v>9789876706452</v>
      </c>
      <c r="C416" s="3" t="s">
        <v>119</v>
      </c>
      <c r="D416" s="3" t="s">
        <v>120</v>
      </c>
      <c r="E416" s="3">
        <v>20800</v>
      </c>
    </row>
    <row r="417" spans="1:5">
      <c r="A417" s="3">
        <v>4032173</v>
      </c>
      <c r="B417" s="3">
        <v>9789504990819</v>
      </c>
      <c r="C417" s="3" t="s">
        <v>2859</v>
      </c>
      <c r="D417" s="3" t="s">
        <v>1094</v>
      </c>
      <c r="E417" s="3">
        <v>29900</v>
      </c>
    </row>
    <row r="418" spans="1:5">
      <c r="A418" s="3">
        <v>4030183</v>
      </c>
      <c r="B418" s="3">
        <v>9789504985044</v>
      </c>
      <c r="C418" s="3" t="s">
        <v>2860</v>
      </c>
      <c r="D418" s="3" t="s">
        <v>2861</v>
      </c>
      <c r="E418" s="3">
        <v>16600</v>
      </c>
    </row>
    <row r="419" spans="1:5">
      <c r="A419" s="3">
        <v>4021189</v>
      </c>
      <c r="B419" s="3">
        <v>9789875809086</v>
      </c>
      <c r="C419" s="3" t="s">
        <v>744</v>
      </c>
      <c r="D419" s="3" t="s">
        <v>743</v>
      </c>
      <c r="E419" s="3">
        <v>17200</v>
      </c>
    </row>
    <row r="420" spans="1:5">
      <c r="A420" s="3">
        <v>4028461</v>
      </c>
      <c r="B420" s="3">
        <v>9789504980209</v>
      </c>
      <c r="C420" s="3" t="s">
        <v>2443</v>
      </c>
      <c r="D420" s="3" t="s">
        <v>2444</v>
      </c>
      <c r="E420" s="3">
        <v>13100</v>
      </c>
    </row>
    <row r="421" spans="1:5">
      <c r="A421" s="3">
        <v>4029498</v>
      </c>
      <c r="B421" s="3">
        <v>9789878220536</v>
      </c>
      <c r="C421" s="3" t="s">
        <v>2862</v>
      </c>
      <c r="D421" s="3" t="s">
        <v>608</v>
      </c>
      <c r="E421" s="3">
        <v>21400</v>
      </c>
    </row>
    <row r="422" spans="1:5">
      <c r="A422" s="3">
        <v>4020954</v>
      </c>
      <c r="B422" s="3">
        <v>9789507319440</v>
      </c>
      <c r="C422" s="3" t="s">
        <v>2863</v>
      </c>
      <c r="D422" s="3" t="s">
        <v>1137</v>
      </c>
      <c r="E422" s="3">
        <v>25200</v>
      </c>
    </row>
    <row r="423" spans="1:5">
      <c r="A423" s="3">
        <v>4027661</v>
      </c>
      <c r="B423" s="3">
        <v>9789504975854</v>
      </c>
      <c r="C423" s="3" t="s">
        <v>2864</v>
      </c>
      <c r="D423" s="3" t="s">
        <v>2865</v>
      </c>
      <c r="E423" s="3">
        <v>30300</v>
      </c>
    </row>
    <row r="424" spans="1:5">
      <c r="A424" s="3">
        <v>7103351</v>
      </c>
      <c r="B424" s="3">
        <v>9789876706131</v>
      </c>
      <c r="C424" s="3" t="s">
        <v>2866</v>
      </c>
      <c r="D424" s="3" t="s">
        <v>2867</v>
      </c>
      <c r="E424" s="3">
        <v>39500</v>
      </c>
    </row>
    <row r="425" spans="1:5">
      <c r="A425" s="3">
        <v>4028200</v>
      </c>
      <c r="B425" s="3">
        <v>9789504979579</v>
      </c>
      <c r="C425" s="3" t="s">
        <v>2868</v>
      </c>
      <c r="D425" s="3" t="s">
        <v>2869</v>
      </c>
      <c r="E425" s="3">
        <v>31900</v>
      </c>
    </row>
    <row r="426" spans="1:5">
      <c r="A426" s="3">
        <v>4029410</v>
      </c>
      <c r="B426" s="3">
        <v>9789504977384</v>
      </c>
      <c r="C426" s="3" t="s">
        <v>2870</v>
      </c>
      <c r="D426" s="3" t="s">
        <v>2871</v>
      </c>
      <c r="E426" s="3">
        <v>38900</v>
      </c>
    </row>
    <row r="427" spans="1:5">
      <c r="A427" s="3">
        <v>7104027</v>
      </c>
      <c r="B427" s="3">
        <v>9789876707374</v>
      </c>
      <c r="C427" s="3" t="s">
        <v>2872</v>
      </c>
      <c r="D427" s="3" t="s">
        <v>2873</v>
      </c>
      <c r="E427" s="3">
        <v>21100</v>
      </c>
    </row>
    <row r="428" spans="1:5">
      <c r="A428" s="3">
        <v>4031523</v>
      </c>
      <c r="B428" s="3">
        <v>9789504977391</v>
      </c>
      <c r="C428" s="3" t="s">
        <v>2874</v>
      </c>
      <c r="D428" s="3" t="s">
        <v>2875</v>
      </c>
      <c r="E428" s="3">
        <v>42300</v>
      </c>
    </row>
    <row r="429" spans="1:5">
      <c r="A429" s="3">
        <v>7104014</v>
      </c>
      <c r="B429" s="3">
        <v>9789876707213</v>
      </c>
      <c r="C429" s="3" t="s">
        <v>2876</v>
      </c>
      <c r="D429" s="3" t="s">
        <v>2877</v>
      </c>
      <c r="E429" s="3">
        <v>39500</v>
      </c>
    </row>
    <row r="430" spans="1:5">
      <c r="A430" s="3">
        <v>4029545</v>
      </c>
      <c r="B430" s="3">
        <v>9789504983507</v>
      </c>
      <c r="C430" s="3" t="s">
        <v>2878</v>
      </c>
      <c r="D430" s="3" t="s">
        <v>2742</v>
      </c>
      <c r="E430" s="3">
        <v>13200</v>
      </c>
    </row>
    <row r="431" spans="1:5">
      <c r="A431" s="3">
        <v>4029341</v>
      </c>
      <c r="B431" s="3">
        <v>9789878979724</v>
      </c>
      <c r="C431" s="3" t="s">
        <v>2879</v>
      </c>
      <c r="D431" s="3" t="s">
        <v>2880</v>
      </c>
      <c r="E431" s="3">
        <v>31700</v>
      </c>
    </row>
    <row r="432" spans="1:5">
      <c r="A432" s="3">
        <v>4030750</v>
      </c>
      <c r="B432" s="3">
        <v>9789508702494</v>
      </c>
      <c r="C432" s="3" t="s">
        <v>2881</v>
      </c>
      <c r="D432" s="3" t="s">
        <v>2740</v>
      </c>
      <c r="E432" s="3">
        <v>24400</v>
      </c>
    </row>
    <row r="433" spans="1:5">
      <c r="A433" s="3">
        <v>4029849</v>
      </c>
      <c r="B433" s="3">
        <v>9789504984269</v>
      </c>
      <c r="C433" s="3" t="s">
        <v>2882</v>
      </c>
      <c r="D433" s="3" t="s">
        <v>2366</v>
      </c>
      <c r="E433" s="3">
        <v>35300</v>
      </c>
    </row>
    <row r="434" spans="1:5">
      <c r="A434" s="3">
        <v>4031136</v>
      </c>
      <c r="B434" s="3">
        <v>9789504988120</v>
      </c>
      <c r="C434" s="3" t="s">
        <v>2883</v>
      </c>
      <c r="D434" s="3" t="s">
        <v>2884</v>
      </c>
      <c r="E434" s="3">
        <v>19300</v>
      </c>
    </row>
    <row r="435" spans="1:5">
      <c r="A435" s="3">
        <v>4029843</v>
      </c>
      <c r="B435" s="3">
        <v>9789504984276</v>
      </c>
      <c r="C435" s="3" t="s">
        <v>2885</v>
      </c>
      <c r="D435" s="3" t="s">
        <v>307</v>
      </c>
      <c r="E435" s="3">
        <v>21000</v>
      </c>
    </row>
    <row r="436" spans="1:5">
      <c r="A436" s="3">
        <v>4027595</v>
      </c>
      <c r="B436" s="3">
        <v>9789500441575</v>
      </c>
      <c r="C436" s="3" t="s">
        <v>2886</v>
      </c>
      <c r="D436" s="3" t="s">
        <v>2887</v>
      </c>
      <c r="E436" s="3">
        <v>31600</v>
      </c>
    </row>
    <row r="437" spans="1:5">
      <c r="A437" s="3">
        <v>4029544</v>
      </c>
      <c r="B437" s="3">
        <v>9789504983477</v>
      </c>
      <c r="C437" s="3" t="s">
        <v>2888</v>
      </c>
      <c r="D437" s="3" t="s">
        <v>2581</v>
      </c>
      <c r="E437" s="3">
        <v>13000</v>
      </c>
    </row>
    <row r="438" spans="1:5">
      <c r="A438" s="3">
        <v>4029870</v>
      </c>
      <c r="B438" s="3">
        <v>9789504984481</v>
      </c>
      <c r="C438" s="3" t="s">
        <v>2889</v>
      </c>
      <c r="D438" s="3" t="s">
        <v>2890</v>
      </c>
      <c r="E438" s="3">
        <v>40500</v>
      </c>
    </row>
    <row r="439" spans="1:5">
      <c r="A439" s="3">
        <v>4028532</v>
      </c>
      <c r="B439" s="3">
        <v>9789504979517</v>
      </c>
      <c r="C439" s="3" t="s">
        <v>2891</v>
      </c>
      <c r="D439" s="3" t="s">
        <v>346</v>
      </c>
      <c r="E439" s="3">
        <v>39200</v>
      </c>
    </row>
    <row r="440" spans="1:5">
      <c r="A440" s="3">
        <v>4029405</v>
      </c>
      <c r="B440" s="3">
        <v>9786316508157</v>
      </c>
      <c r="C440" s="3" t="s">
        <v>2892</v>
      </c>
      <c r="D440" s="3" t="s">
        <v>2893</v>
      </c>
      <c r="E440" s="3">
        <v>32200</v>
      </c>
    </row>
    <row r="441" spans="1:5">
      <c r="A441" s="3">
        <v>4029358</v>
      </c>
      <c r="B441" s="3">
        <v>9789504982173</v>
      </c>
      <c r="C441" s="3" t="s">
        <v>2894</v>
      </c>
      <c r="D441" s="3" t="s">
        <v>2895</v>
      </c>
      <c r="E441" s="3">
        <v>13200</v>
      </c>
    </row>
    <row r="442" spans="1:5">
      <c r="A442" s="3">
        <v>4028195</v>
      </c>
      <c r="B442" s="3">
        <v>9789504977094</v>
      </c>
      <c r="C442" s="3" t="s">
        <v>2896</v>
      </c>
      <c r="D442" s="3" t="s">
        <v>2897</v>
      </c>
      <c r="E442" s="3">
        <v>19000</v>
      </c>
    </row>
    <row r="443" spans="1:5">
      <c r="A443" s="3">
        <v>4025455</v>
      </c>
      <c r="B443" s="3">
        <v>9789500440561</v>
      </c>
      <c r="C443" s="3" t="s">
        <v>1227</v>
      </c>
      <c r="D443" s="3" t="s">
        <v>1226</v>
      </c>
      <c r="E443" s="3">
        <v>19100</v>
      </c>
    </row>
    <row r="444" spans="1:5">
      <c r="A444" s="3">
        <v>4028924</v>
      </c>
      <c r="B444" s="3">
        <v>9789504981435</v>
      </c>
      <c r="C444" s="3" t="s">
        <v>2898</v>
      </c>
      <c r="D444" s="3" t="s">
        <v>2899</v>
      </c>
      <c r="E444" s="3">
        <v>11400</v>
      </c>
    </row>
    <row r="445" spans="1:5">
      <c r="A445" s="3">
        <v>4025292</v>
      </c>
      <c r="B445" s="3">
        <v>9789507325083</v>
      </c>
      <c r="C445" s="3" t="s">
        <v>837</v>
      </c>
      <c r="D445" s="3" t="s">
        <v>834</v>
      </c>
      <c r="E445" s="3">
        <v>40600</v>
      </c>
    </row>
    <row r="446" spans="1:5">
      <c r="A446" s="3">
        <v>4022710</v>
      </c>
      <c r="B446" s="3">
        <v>9789504966739</v>
      </c>
      <c r="C446" s="3" t="s">
        <v>1043</v>
      </c>
      <c r="D446" s="3" t="s">
        <v>1041</v>
      </c>
      <c r="E446" s="3">
        <v>32300</v>
      </c>
    </row>
    <row r="447" spans="1:5">
      <c r="A447" s="3">
        <v>4029818</v>
      </c>
      <c r="B447" s="3">
        <v>9789871524563</v>
      </c>
      <c r="C447" s="3" t="s">
        <v>2900</v>
      </c>
      <c r="D447" s="3" t="s">
        <v>2901</v>
      </c>
      <c r="E447" s="3">
        <v>27100</v>
      </c>
    </row>
    <row r="448" spans="1:5">
      <c r="A448" s="3">
        <v>4028206</v>
      </c>
      <c r="B448" s="3">
        <v>9789504979265</v>
      </c>
      <c r="C448" s="3" t="s">
        <v>2902</v>
      </c>
      <c r="D448" s="3" t="s">
        <v>2903</v>
      </c>
      <c r="E448" s="3">
        <v>17200</v>
      </c>
    </row>
    <row r="449" spans="1:5">
      <c r="A449" s="3">
        <v>4031424</v>
      </c>
      <c r="B449" s="3">
        <v>9789504988144</v>
      </c>
      <c r="C449" s="3" t="s">
        <v>2904</v>
      </c>
      <c r="D449" s="3" t="s">
        <v>2905</v>
      </c>
      <c r="E449" s="3">
        <v>29000</v>
      </c>
    </row>
    <row r="450" spans="1:5">
      <c r="A450" s="3">
        <v>4027039</v>
      </c>
      <c r="B450" s="3">
        <v>9789500441223</v>
      </c>
      <c r="C450" s="3" t="s">
        <v>2906</v>
      </c>
      <c r="D450" s="3" t="s">
        <v>331</v>
      </c>
      <c r="E450" s="3">
        <v>20800</v>
      </c>
    </row>
    <row r="451" spans="1:5">
      <c r="A451" s="3">
        <v>4022178</v>
      </c>
      <c r="B451" s="3">
        <v>9789504965282</v>
      </c>
      <c r="C451" s="3" t="s">
        <v>605</v>
      </c>
      <c r="D451" s="3" t="s">
        <v>595</v>
      </c>
      <c r="E451" s="3">
        <v>21000</v>
      </c>
    </row>
    <row r="452" spans="1:5">
      <c r="A452" s="3">
        <v>8001361</v>
      </c>
      <c r="B452" s="3">
        <v>9789501208474</v>
      </c>
      <c r="C452" s="3" t="s">
        <v>2907</v>
      </c>
      <c r="D452" s="3" t="s">
        <v>1090</v>
      </c>
      <c r="E452" s="3">
        <v>41600</v>
      </c>
    </row>
    <row r="453" spans="1:5">
      <c r="A453" s="3">
        <v>4031121</v>
      </c>
      <c r="B453" s="3">
        <v>9789504987864</v>
      </c>
      <c r="C453" s="3" t="s">
        <v>2908</v>
      </c>
      <c r="D453" s="3" t="s">
        <v>281</v>
      </c>
      <c r="E453" s="3">
        <v>34600</v>
      </c>
    </row>
    <row r="454" spans="1:5">
      <c r="A454" s="3">
        <v>4030187</v>
      </c>
      <c r="B454" s="3">
        <v>9786316508041</v>
      </c>
      <c r="C454" s="3" t="s">
        <v>2909</v>
      </c>
      <c r="D454" s="3" t="s">
        <v>640</v>
      </c>
      <c r="E454" s="3">
        <v>22400</v>
      </c>
    </row>
    <row r="455" spans="1:5">
      <c r="A455" s="3">
        <v>4004659</v>
      </c>
      <c r="B455" s="3">
        <v>9789507313721</v>
      </c>
      <c r="C455" s="3" t="s">
        <v>2910</v>
      </c>
      <c r="D455" s="3" t="s">
        <v>2911</v>
      </c>
      <c r="E455" s="3">
        <v>21200</v>
      </c>
    </row>
    <row r="456" spans="1:5">
      <c r="A456" s="3">
        <v>4022697</v>
      </c>
      <c r="B456" s="3">
        <v>9789504966975</v>
      </c>
      <c r="C456" s="3" t="s">
        <v>194</v>
      </c>
      <c r="D456" s="3" t="s">
        <v>2912</v>
      </c>
      <c r="E456" s="3">
        <v>31300</v>
      </c>
    </row>
    <row r="457" spans="1:5">
      <c r="A457" s="3">
        <v>4019809</v>
      </c>
      <c r="B457" s="3">
        <v>9789504959304</v>
      </c>
      <c r="C457" s="3" t="s">
        <v>947</v>
      </c>
      <c r="D457" s="3" t="s">
        <v>2913</v>
      </c>
      <c r="E457" s="3">
        <v>32500</v>
      </c>
    </row>
    <row r="458" spans="1:5">
      <c r="A458" s="3">
        <v>4031209</v>
      </c>
      <c r="B458" s="3">
        <v>9789504988199</v>
      </c>
      <c r="C458" s="3" t="s">
        <v>2914</v>
      </c>
      <c r="D458" s="3" t="s">
        <v>1205</v>
      </c>
      <c r="E458" s="3">
        <v>37700</v>
      </c>
    </row>
    <row r="459" spans="1:5">
      <c r="A459" s="3">
        <v>4027041</v>
      </c>
      <c r="B459" s="3">
        <v>9789504976189</v>
      </c>
      <c r="C459" s="3" t="s">
        <v>2915</v>
      </c>
      <c r="D459" s="3" t="s">
        <v>531</v>
      </c>
      <c r="E459" s="3">
        <v>50900</v>
      </c>
    </row>
    <row r="460" spans="1:5">
      <c r="A460" s="3">
        <v>8001318</v>
      </c>
      <c r="B460" s="3">
        <v>9789501206869</v>
      </c>
      <c r="C460" s="3" t="s">
        <v>2916</v>
      </c>
      <c r="D460" s="3" t="s">
        <v>2917</v>
      </c>
      <c r="E460" s="3">
        <v>23900</v>
      </c>
    </row>
    <row r="461" spans="1:5">
      <c r="A461" s="3">
        <v>4027278</v>
      </c>
      <c r="B461" s="3">
        <v>9789504977421</v>
      </c>
      <c r="C461" s="3" t="s">
        <v>2918</v>
      </c>
      <c r="D461" s="3" t="s">
        <v>2919</v>
      </c>
      <c r="E461" s="3">
        <v>44300</v>
      </c>
    </row>
    <row r="462" spans="1:5">
      <c r="A462" s="3">
        <v>4029743</v>
      </c>
      <c r="B462" s="3">
        <v>9786316508355</v>
      </c>
      <c r="C462" s="3" t="s">
        <v>2920</v>
      </c>
      <c r="D462" s="3" t="s">
        <v>261</v>
      </c>
      <c r="E462" s="3">
        <v>26400</v>
      </c>
    </row>
    <row r="463" spans="1:5">
      <c r="A463" s="3">
        <v>4026352</v>
      </c>
      <c r="B463" s="3">
        <v>9789508701862</v>
      </c>
      <c r="C463" s="3" t="s">
        <v>2921</v>
      </c>
      <c r="D463" s="3" t="s">
        <v>2922</v>
      </c>
      <c r="E463" s="3">
        <v>39500</v>
      </c>
    </row>
    <row r="464" spans="1:5">
      <c r="A464" s="3">
        <v>7103403</v>
      </c>
      <c r="B464" s="3">
        <v>9789876706575</v>
      </c>
      <c r="C464" s="3" t="s">
        <v>1067</v>
      </c>
      <c r="D464" s="3" t="s">
        <v>1061</v>
      </c>
      <c r="E464" s="3">
        <v>32000</v>
      </c>
    </row>
    <row r="465" spans="1:5">
      <c r="A465" s="3">
        <v>4030535</v>
      </c>
      <c r="B465" s="3">
        <v>9789504985884</v>
      </c>
      <c r="C465" s="3" t="s">
        <v>2923</v>
      </c>
      <c r="D465" s="3" t="s">
        <v>2924</v>
      </c>
      <c r="E465" s="3">
        <v>38100</v>
      </c>
    </row>
    <row r="466" spans="1:5">
      <c r="A466" s="3">
        <v>4027286</v>
      </c>
      <c r="B466" s="3">
        <v>9789504977162</v>
      </c>
      <c r="C466" s="3" t="s">
        <v>2443</v>
      </c>
      <c r="D466" s="3" t="s">
        <v>2444</v>
      </c>
      <c r="E466" s="3">
        <v>13100</v>
      </c>
    </row>
    <row r="467" spans="1:5">
      <c r="A467" s="3">
        <v>4024553</v>
      </c>
      <c r="B467" s="3">
        <v>9789504971399</v>
      </c>
      <c r="C467" s="3" t="s">
        <v>689</v>
      </c>
      <c r="D467" s="3" t="s">
        <v>683</v>
      </c>
      <c r="E467" s="3">
        <v>24700</v>
      </c>
    </row>
    <row r="468" spans="1:5">
      <c r="A468" s="3">
        <v>4030529</v>
      </c>
      <c r="B468" s="3">
        <v>9789500443319</v>
      </c>
      <c r="C468" s="3" t="s">
        <v>2925</v>
      </c>
      <c r="D468" s="3" t="s">
        <v>1115</v>
      </c>
      <c r="E468" s="3">
        <v>24900</v>
      </c>
    </row>
    <row r="469" spans="1:5">
      <c r="A469" s="3">
        <v>4007420</v>
      </c>
      <c r="B469" s="3">
        <v>9789504914723</v>
      </c>
      <c r="C469" s="3" t="s">
        <v>601</v>
      </c>
      <c r="D469" s="3" t="s">
        <v>2522</v>
      </c>
      <c r="E469" s="3">
        <v>20600</v>
      </c>
    </row>
    <row r="470" spans="1:5">
      <c r="A470" s="3">
        <v>7104051</v>
      </c>
      <c r="B470" s="3">
        <v>9789876707800</v>
      </c>
      <c r="C470" s="3" t="s">
        <v>2926</v>
      </c>
      <c r="D470" s="3" t="s">
        <v>2927</v>
      </c>
      <c r="E470" s="3">
        <v>32200</v>
      </c>
    </row>
    <row r="471" spans="1:5">
      <c r="A471" s="3">
        <v>4023622</v>
      </c>
      <c r="B471" s="3">
        <v>9789500440158</v>
      </c>
      <c r="C471" s="3" t="s">
        <v>1221</v>
      </c>
      <c r="D471" s="3" t="s">
        <v>1215</v>
      </c>
      <c r="E471" s="3">
        <v>35100</v>
      </c>
    </row>
    <row r="472" spans="1:5">
      <c r="A472" s="3">
        <v>4029716</v>
      </c>
      <c r="B472" s="3">
        <v>9789500442725</v>
      </c>
      <c r="C472" s="3" t="s">
        <v>2928</v>
      </c>
      <c r="D472" s="3" t="s">
        <v>1233</v>
      </c>
      <c r="E472" s="3">
        <v>22500</v>
      </c>
    </row>
    <row r="473" spans="1:5">
      <c r="A473" s="3">
        <v>4027055</v>
      </c>
      <c r="B473" s="3">
        <v>9789504976714</v>
      </c>
      <c r="C473" s="3" t="s">
        <v>2929</v>
      </c>
      <c r="D473" s="3" t="s">
        <v>2666</v>
      </c>
      <c r="E473" s="3">
        <v>11400</v>
      </c>
    </row>
    <row r="474" spans="1:5">
      <c r="A474" s="3">
        <v>4019148</v>
      </c>
      <c r="B474" s="3">
        <v>9789507323751</v>
      </c>
      <c r="C474" s="3" t="s">
        <v>578</v>
      </c>
      <c r="D474" s="3" t="s">
        <v>2930</v>
      </c>
      <c r="E474" s="3">
        <v>19100</v>
      </c>
    </row>
    <row r="475" spans="1:5">
      <c r="A475" s="3">
        <v>4029737</v>
      </c>
      <c r="B475" s="3">
        <v>9789504984160</v>
      </c>
      <c r="C475" s="3" t="s">
        <v>2931</v>
      </c>
      <c r="D475" s="3" t="s">
        <v>2832</v>
      </c>
      <c r="E475" s="3">
        <v>23500</v>
      </c>
    </row>
    <row r="476" spans="1:5">
      <c r="A476" s="3">
        <v>4026191</v>
      </c>
      <c r="B476" s="3">
        <v>9789504973614</v>
      </c>
      <c r="C476" s="3" t="s">
        <v>63</v>
      </c>
      <c r="D476" s="3" t="s">
        <v>64</v>
      </c>
      <c r="E476" s="3">
        <v>21200</v>
      </c>
    </row>
    <row r="477" spans="1:5">
      <c r="A477" s="3">
        <v>4029447</v>
      </c>
      <c r="B477" s="3">
        <v>9789878220581</v>
      </c>
      <c r="C477" s="3" t="s">
        <v>1148</v>
      </c>
      <c r="D477" s="3" t="s">
        <v>1146</v>
      </c>
      <c r="E477" s="3">
        <v>33400</v>
      </c>
    </row>
    <row r="478" spans="1:5">
      <c r="A478" s="3">
        <v>4027665</v>
      </c>
      <c r="B478" s="3">
        <v>9789504978787</v>
      </c>
      <c r="C478" s="3" t="s">
        <v>2443</v>
      </c>
      <c r="D478" s="3" t="s">
        <v>2444</v>
      </c>
      <c r="E478" s="3">
        <v>13100</v>
      </c>
    </row>
    <row r="479" spans="1:5">
      <c r="A479" s="3">
        <v>4025159</v>
      </c>
      <c r="B479" s="3">
        <v>9789508701756</v>
      </c>
      <c r="C479" s="3" t="s">
        <v>1196</v>
      </c>
      <c r="D479" s="3" t="s">
        <v>1194</v>
      </c>
      <c r="E479" s="3">
        <v>32300</v>
      </c>
    </row>
    <row r="480" spans="1:5">
      <c r="A480" s="3">
        <v>4029807</v>
      </c>
      <c r="B480" s="3">
        <v>9789504984306</v>
      </c>
      <c r="C480" s="3" t="s">
        <v>2932</v>
      </c>
      <c r="D480" s="3" t="s">
        <v>2933</v>
      </c>
      <c r="E480" s="3">
        <v>21200</v>
      </c>
    </row>
    <row r="481" spans="1:5">
      <c r="A481" s="3">
        <v>8001295</v>
      </c>
      <c r="B481" s="3">
        <v>9789501205251</v>
      </c>
      <c r="C481" s="3" t="s">
        <v>2934</v>
      </c>
      <c r="D481" s="3" t="s">
        <v>2935</v>
      </c>
      <c r="E481" s="3">
        <v>34300</v>
      </c>
    </row>
    <row r="482" spans="1:5">
      <c r="A482" s="3">
        <v>4029836</v>
      </c>
      <c r="B482" s="3">
        <v>9789504979944</v>
      </c>
      <c r="C482" s="3" t="s">
        <v>2936</v>
      </c>
      <c r="D482" s="3" t="s">
        <v>2348</v>
      </c>
      <c r="E482" s="3">
        <v>45000</v>
      </c>
    </row>
    <row r="483" spans="1:5">
      <c r="A483" s="3">
        <v>4028202</v>
      </c>
      <c r="B483" s="3">
        <v>9789504979487</v>
      </c>
      <c r="C483" s="3" t="s">
        <v>2443</v>
      </c>
      <c r="D483" s="3" t="s">
        <v>2444</v>
      </c>
      <c r="E483" s="3">
        <v>13100</v>
      </c>
    </row>
    <row r="484" spans="1:5">
      <c r="A484" s="3">
        <v>8096050</v>
      </c>
      <c r="B484" s="3">
        <v>9789501294767</v>
      </c>
      <c r="C484" s="3" t="s">
        <v>2937</v>
      </c>
      <c r="D484" s="3" t="s">
        <v>889</v>
      </c>
      <c r="E484" s="3">
        <v>21200</v>
      </c>
    </row>
    <row r="485" spans="1:5">
      <c r="A485" s="3">
        <v>4026758</v>
      </c>
      <c r="B485" s="3">
        <v>9789504975984</v>
      </c>
      <c r="C485" s="3" t="s">
        <v>2938</v>
      </c>
      <c r="D485" s="3" t="s">
        <v>595</v>
      </c>
      <c r="E485" s="3">
        <v>25200</v>
      </c>
    </row>
    <row r="486" spans="1:5">
      <c r="A486" s="3">
        <v>7103469</v>
      </c>
      <c r="B486" s="3">
        <v>9789876706438</v>
      </c>
      <c r="C486" s="3" t="s">
        <v>2939</v>
      </c>
      <c r="D486" s="3" t="s">
        <v>695</v>
      </c>
      <c r="E486" s="3">
        <v>31900</v>
      </c>
    </row>
    <row r="487" spans="1:5">
      <c r="A487" s="3">
        <v>4030737</v>
      </c>
      <c r="B487" s="3">
        <v>9789504987260</v>
      </c>
      <c r="C487" s="3" t="s">
        <v>2940</v>
      </c>
      <c r="D487" s="3" t="s">
        <v>2941</v>
      </c>
      <c r="E487" s="3">
        <v>31900</v>
      </c>
    </row>
    <row r="488" spans="1:5">
      <c r="A488" s="3">
        <v>7103407</v>
      </c>
      <c r="B488" s="3">
        <v>9789876706582</v>
      </c>
      <c r="C488" s="3" t="s">
        <v>2942</v>
      </c>
      <c r="D488" s="3" t="s">
        <v>2943</v>
      </c>
      <c r="E488" s="3">
        <v>32200</v>
      </c>
    </row>
    <row r="489" spans="1:5">
      <c r="A489" s="3">
        <v>4016797</v>
      </c>
      <c r="B489" s="3">
        <v>9789875807884</v>
      </c>
      <c r="C489" s="3" t="s">
        <v>1218</v>
      </c>
      <c r="D489" s="3" t="s">
        <v>2736</v>
      </c>
      <c r="E489" s="3">
        <v>21400</v>
      </c>
    </row>
    <row r="490" spans="1:5">
      <c r="A490" s="3">
        <v>4030179</v>
      </c>
      <c r="B490" s="3">
        <v>9789504984979</v>
      </c>
      <c r="C490" s="3" t="s">
        <v>2944</v>
      </c>
      <c r="D490" s="3" t="s">
        <v>64</v>
      </c>
      <c r="E490" s="3">
        <v>10500</v>
      </c>
    </row>
    <row r="491" spans="1:5">
      <c r="A491" s="3">
        <v>4031446</v>
      </c>
      <c r="B491" s="3">
        <v>9786316598691</v>
      </c>
      <c r="C491" s="3" t="s">
        <v>2945</v>
      </c>
      <c r="D491" s="3" t="s">
        <v>2946</v>
      </c>
      <c r="E491" s="3">
        <v>31700</v>
      </c>
    </row>
    <row r="492" spans="1:5">
      <c r="A492" s="3">
        <v>4028538</v>
      </c>
      <c r="B492" s="3">
        <v>9789504980551</v>
      </c>
      <c r="C492" s="3" t="s">
        <v>2443</v>
      </c>
      <c r="D492" s="3" t="s">
        <v>2444</v>
      </c>
      <c r="E492" s="3">
        <v>13100</v>
      </c>
    </row>
    <row r="493" spans="1:5">
      <c r="A493" s="3">
        <v>4027284</v>
      </c>
      <c r="B493" s="3">
        <v>9789504977148</v>
      </c>
      <c r="C493" s="3" t="s">
        <v>2947</v>
      </c>
      <c r="D493" s="3" t="s">
        <v>2666</v>
      </c>
      <c r="E493" s="3">
        <v>11400</v>
      </c>
    </row>
    <row r="494" spans="1:5">
      <c r="A494" s="3">
        <v>4015749</v>
      </c>
      <c r="B494" s="3">
        <v>9789507318375</v>
      </c>
      <c r="C494" s="3" t="s">
        <v>594</v>
      </c>
      <c r="D494" s="3" t="s">
        <v>2522</v>
      </c>
      <c r="E494" s="3">
        <v>32000</v>
      </c>
    </row>
    <row r="495" spans="1:5">
      <c r="A495" s="3">
        <v>8001213</v>
      </c>
      <c r="B495" s="3">
        <v>9789501204063</v>
      </c>
      <c r="C495" s="3" t="s">
        <v>2948</v>
      </c>
      <c r="D495" s="3" t="s">
        <v>2949</v>
      </c>
      <c r="E495" s="3">
        <v>30900</v>
      </c>
    </row>
    <row r="496" spans="1:5">
      <c r="A496" s="3">
        <v>4024075</v>
      </c>
      <c r="B496" s="3">
        <v>9789504969952</v>
      </c>
      <c r="C496" s="3" t="s">
        <v>2950</v>
      </c>
      <c r="D496" s="3" t="s">
        <v>64</v>
      </c>
      <c r="E496" s="3">
        <v>32300</v>
      </c>
    </row>
    <row r="497" spans="1:5">
      <c r="A497" s="3">
        <v>4022713</v>
      </c>
      <c r="B497" s="3">
        <v>9789504964896</v>
      </c>
      <c r="C497" s="3" t="s">
        <v>417</v>
      </c>
      <c r="D497" s="3" t="s">
        <v>418</v>
      </c>
      <c r="E497" s="3">
        <v>22500</v>
      </c>
    </row>
    <row r="498" spans="1:5">
      <c r="A498" s="3">
        <v>4028604</v>
      </c>
      <c r="B498" s="3">
        <v>9789504980568</v>
      </c>
      <c r="C498" s="3" t="s">
        <v>2443</v>
      </c>
      <c r="D498" s="3" t="s">
        <v>2444</v>
      </c>
      <c r="E498" s="3">
        <v>13100</v>
      </c>
    </row>
    <row r="499" spans="1:5">
      <c r="A499" s="3">
        <v>4029543</v>
      </c>
      <c r="B499" s="3">
        <v>9789504982869</v>
      </c>
      <c r="C499" s="3" t="s">
        <v>2443</v>
      </c>
      <c r="D499" s="3" t="s">
        <v>2444</v>
      </c>
      <c r="E499" s="3">
        <v>13100</v>
      </c>
    </row>
    <row r="500" spans="1:5">
      <c r="A500" s="3">
        <v>4026286</v>
      </c>
      <c r="B500" s="3">
        <v>9789504975564</v>
      </c>
      <c r="C500" s="3" t="s">
        <v>2951</v>
      </c>
      <c r="D500" s="3" t="s">
        <v>2701</v>
      </c>
      <c r="E500" s="3">
        <v>40200</v>
      </c>
    </row>
    <row r="501" spans="1:5">
      <c r="A501" s="3">
        <v>4016022</v>
      </c>
      <c r="B501" s="3">
        <v>9789507322785</v>
      </c>
      <c r="C501" s="3" t="s">
        <v>371</v>
      </c>
      <c r="D501" s="3" t="s">
        <v>370</v>
      </c>
      <c r="E501" s="3">
        <v>42100</v>
      </c>
    </row>
    <row r="502" spans="1:5">
      <c r="A502" s="3">
        <v>4030741</v>
      </c>
      <c r="B502" s="3">
        <v>9789507326127</v>
      </c>
      <c r="C502" s="3" t="s">
        <v>2952</v>
      </c>
      <c r="D502" s="3" t="s">
        <v>95</v>
      </c>
      <c r="E502" s="3">
        <v>44200</v>
      </c>
    </row>
    <row r="503" spans="1:5">
      <c r="A503" s="3">
        <v>4029867</v>
      </c>
      <c r="B503" s="3">
        <v>9786316508713</v>
      </c>
      <c r="C503" s="3" t="s">
        <v>2953</v>
      </c>
      <c r="D503" s="3" t="s">
        <v>986</v>
      </c>
      <c r="E503" s="3">
        <v>24000</v>
      </c>
    </row>
    <row r="504" spans="1:5">
      <c r="A504" s="3">
        <v>4026025</v>
      </c>
      <c r="B504" s="3">
        <v>9789507325151</v>
      </c>
      <c r="C504" s="3" t="s">
        <v>94</v>
      </c>
      <c r="D504" s="3" t="s">
        <v>95</v>
      </c>
      <c r="E504" s="3">
        <v>34300</v>
      </c>
    </row>
    <row r="505" spans="1:5">
      <c r="A505" s="3">
        <v>7103474</v>
      </c>
      <c r="B505" s="3">
        <v>9789876707954</v>
      </c>
      <c r="C505" s="3" t="s">
        <v>211</v>
      </c>
      <c r="D505" s="3" t="s">
        <v>209</v>
      </c>
      <c r="E505" s="3">
        <v>41000</v>
      </c>
    </row>
    <row r="506" spans="1:5">
      <c r="A506" s="3">
        <v>4027647</v>
      </c>
      <c r="B506" s="3">
        <v>9789504978565</v>
      </c>
      <c r="C506" s="3" t="s">
        <v>2954</v>
      </c>
      <c r="D506" s="3" t="s">
        <v>522</v>
      </c>
      <c r="E506" s="3">
        <v>38800</v>
      </c>
    </row>
    <row r="507" spans="1:5">
      <c r="A507" s="3">
        <v>8011023</v>
      </c>
      <c r="B507" s="3">
        <v>9789501239799</v>
      </c>
      <c r="C507" s="3" t="s">
        <v>2955</v>
      </c>
      <c r="D507" s="3" t="s">
        <v>671</v>
      </c>
      <c r="E507" s="3">
        <v>31900</v>
      </c>
    </row>
    <row r="508" spans="1:5">
      <c r="A508" s="3">
        <v>4013406</v>
      </c>
      <c r="B508" s="3">
        <v>9789504935537</v>
      </c>
      <c r="C508" s="3" t="s">
        <v>599</v>
      </c>
      <c r="D508" s="3" t="s">
        <v>2522</v>
      </c>
      <c r="E508" s="3">
        <v>26900</v>
      </c>
    </row>
    <row r="509" spans="1:5">
      <c r="A509" s="3">
        <v>8001322</v>
      </c>
      <c r="B509" s="3">
        <v>9789878318592</v>
      </c>
      <c r="C509" s="3" t="s">
        <v>2956</v>
      </c>
      <c r="D509" s="3" t="s">
        <v>2957</v>
      </c>
      <c r="E509" s="3">
        <v>32300</v>
      </c>
    </row>
    <row r="510" spans="1:5">
      <c r="A510" s="3">
        <v>4028918</v>
      </c>
      <c r="B510" s="3">
        <v>9789871524341</v>
      </c>
      <c r="C510" s="3" t="s">
        <v>2958</v>
      </c>
      <c r="D510" s="3" t="s">
        <v>2959</v>
      </c>
      <c r="E510" s="3">
        <v>27800</v>
      </c>
    </row>
    <row r="511" spans="1:5">
      <c r="A511" s="3">
        <v>4026750</v>
      </c>
      <c r="B511" s="3">
        <v>9789500441193</v>
      </c>
      <c r="C511" s="3" t="s">
        <v>2960</v>
      </c>
      <c r="D511" s="3" t="s">
        <v>331</v>
      </c>
      <c r="E511" s="3">
        <v>25200</v>
      </c>
    </row>
    <row r="512" spans="1:5">
      <c r="A512" s="3">
        <v>8001368</v>
      </c>
      <c r="B512" s="3">
        <v>9789501205381</v>
      </c>
      <c r="C512" s="3" t="s">
        <v>2961</v>
      </c>
      <c r="D512" s="3" t="s">
        <v>592</v>
      </c>
      <c r="E512" s="3">
        <v>40000</v>
      </c>
    </row>
    <row r="513" spans="1:5">
      <c r="A513" s="3">
        <v>4025768</v>
      </c>
      <c r="B513" s="3">
        <v>9789504974161</v>
      </c>
      <c r="C513" s="3" t="s">
        <v>150</v>
      </c>
      <c r="D513" s="3" t="s">
        <v>64</v>
      </c>
      <c r="E513" s="3">
        <v>32300</v>
      </c>
    </row>
    <row r="514" spans="1:5">
      <c r="A514" s="3">
        <v>4028546</v>
      </c>
      <c r="B514" s="3">
        <v>9789878979649</v>
      </c>
      <c r="C514" s="3" t="s">
        <v>2962</v>
      </c>
      <c r="D514" s="3" t="s">
        <v>173</v>
      </c>
      <c r="E514" s="3">
        <v>32600</v>
      </c>
    </row>
    <row r="515" spans="1:5">
      <c r="A515" s="3">
        <v>4029029</v>
      </c>
      <c r="B515" s="3">
        <v>9789507325816</v>
      </c>
      <c r="C515" s="3" t="s">
        <v>2963</v>
      </c>
      <c r="D515" s="3" t="s">
        <v>2964</v>
      </c>
      <c r="E515" s="3">
        <v>38700</v>
      </c>
    </row>
    <row r="516" spans="1:5">
      <c r="A516" s="3">
        <v>4027273</v>
      </c>
      <c r="B516" s="3">
        <v>9789505472444</v>
      </c>
      <c r="C516" s="3" t="s">
        <v>2965</v>
      </c>
      <c r="D516" s="3" t="s">
        <v>1187</v>
      </c>
      <c r="E516" s="3">
        <v>32200</v>
      </c>
    </row>
    <row r="517" spans="1:5">
      <c r="A517" s="3">
        <v>4031228</v>
      </c>
      <c r="B517" s="3">
        <v>9789504988663</v>
      </c>
      <c r="C517" s="3" t="s">
        <v>2966</v>
      </c>
      <c r="D517" s="3" t="s">
        <v>2967</v>
      </c>
      <c r="E517" s="3">
        <v>19900</v>
      </c>
    </row>
    <row r="518" spans="1:5">
      <c r="A518" s="3">
        <v>4027410</v>
      </c>
      <c r="B518" s="3">
        <v>9789504977346</v>
      </c>
      <c r="C518" s="3" t="s">
        <v>2968</v>
      </c>
      <c r="D518" s="3" t="s">
        <v>660</v>
      </c>
      <c r="E518" s="3">
        <v>33000</v>
      </c>
    </row>
    <row r="519" spans="1:5">
      <c r="A519" s="3">
        <v>7103435</v>
      </c>
      <c r="B519" s="3">
        <v>9789876706063</v>
      </c>
      <c r="C519" s="3" t="s">
        <v>2969</v>
      </c>
      <c r="D519" s="3" t="s">
        <v>1131</v>
      </c>
      <c r="E519" s="3">
        <v>27600</v>
      </c>
    </row>
    <row r="520" spans="1:5">
      <c r="A520" s="3">
        <v>4027664</v>
      </c>
      <c r="B520" s="3">
        <v>9789504978381</v>
      </c>
      <c r="C520" s="3" t="s">
        <v>2443</v>
      </c>
      <c r="D520" s="3" t="s">
        <v>2444</v>
      </c>
      <c r="E520" s="3">
        <v>13100</v>
      </c>
    </row>
    <row r="521" spans="1:5">
      <c r="A521" s="3">
        <v>4028591</v>
      </c>
      <c r="B521" s="3">
        <v>9789504980889</v>
      </c>
      <c r="C521" s="3" t="s">
        <v>2970</v>
      </c>
      <c r="D521" s="3" t="s">
        <v>359</v>
      </c>
      <c r="E521" s="3">
        <v>39000</v>
      </c>
    </row>
    <row r="522" spans="1:5">
      <c r="A522" s="3">
        <v>4026808</v>
      </c>
      <c r="B522" s="3">
        <v>9789504974345</v>
      </c>
      <c r="C522" s="3" t="s">
        <v>2971</v>
      </c>
      <c r="D522" s="3" t="s">
        <v>828</v>
      </c>
      <c r="E522" s="3">
        <v>43300</v>
      </c>
    </row>
    <row r="523" spans="1:5">
      <c r="A523" s="3">
        <v>4027399</v>
      </c>
      <c r="B523" s="3">
        <v>9789500441209</v>
      </c>
      <c r="C523" s="3" t="s">
        <v>2972</v>
      </c>
      <c r="D523" s="3" t="s">
        <v>331</v>
      </c>
      <c r="E523" s="3">
        <v>31900</v>
      </c>
    </row>
    <row r="524" spans="1:5">
      <c r="A524" s="3">
        <v>4029359</v>
      </c>
      <c r="B524" s="3">
        <v>9789504982517</v>
      </c>
      <c r="C524" s="3" t="s">
        <v>2973</v>
      </c>
      <c r="D524" s="3" t="s">
        <v>2742</v>
      </c>
      <c r="E524" s="3">
        <v>13200</v>
      </c>
    </row>
    <row r="525" spans="1:5">
      <c r="A525" s="3">
        <v>4028449</v>
      </c>
      <c r="B525" s="3">
        <v>9789505472529</v>
      </c>
      <c r="C525" s="3" t="s">
        <v>2974</v>
      </c>
      <c r="D525" s="3" t="s">
        <v>1187</v>
      </c>
      <c r="E525" s="3">
        <v>32200</v>
      </c>
    </row>
    <row r="526" spans="1:5">
      <c r="A526" s="3">
        <v>4029891</v>
      </c>
      <c r="B526" s="3">
        <v>9789878220956</v>
      </c>
      <c r="C526" s="3" t="s">
        <v>2975</v>
      </c>
      <c r="D526" s="3" t="s">
        <v>2976</v>
      </c>
      <c r="E526" s="3">
        <v>16600</v>
      </c>
    </row>
    <row r="527" spans="1:5">
      <c r="A527" s="3">
        <v>4020607</v>
      </c>
      <c r="B527" s="3">
        <v>9789507324178</v>
      </c>
      <c r="C527" s="3" t="s">
        <v>580</v>
      </c>
      <c r="D527" s="3" t="s">
        <v>2930</v>
      </c>
      <c r="E527" s="3">
        <v>19100</v>
      </c>
    </row>
    <row r="528" spans="1:5">
      <c r="A528" s="3">
        <v>8001351</v>
      </c>
      <c r="B528" s="3">
        <v>9789501206845</v>
      </c>
      <c r="C528" s="3" t="s">
        <v>2977</v>
      </c>
      <c r="D528" s="3" t="s">
        <v>2978</v>
      </c>
      <c r="E528" s="3">
        <v>27800</v>
      </c>
    </row>
    <row r="529" spans="1:5">
      <c r="A529" s="3">
        <v>4026810</v>
      </c>
      <c r="B529" s="3">
        <v>9789500441261</v>
      </c>
      <c r="C529" s="3" t="s">
        <v>2979</v>
      </c>
      <c r="D529" s="3" t="s">
        <v>247</v>
      </c>
      <c r="E529" s="3">
        <v>25100</v>
      </c>
    </row>
    <row r="530" spans="1:5">
      <c r="A530" s="3">
        <v>4027403</v>
      </c>
      <c r="B530" s="3">
        <v>9789504976356</v>
      </c>
      <c r="C530" s="3" t="s">
        <v>2980</v>
      </c>
      <c r="D530" s="3" t="s">
        <v>2668</v>
      </c>
      <c r="E530" s="3">
        <v>32200</v>
      </c>
    </row>
    <row r="531" spans="1:5">
      <c r="A531" s="3">
        <v>4027048</v>
      </c>
      <c r="B531" s="3">
        <v>9789504976516</v>
      </c>
      <c r="C531" s="3" t="s">
        <v>2981</v>
      </c>
      <c r="D531" s="3" t="s">
        <v>2982</v>
      </c>
      <c r="E531" s="3">
        <v>25400</v>
      </c>
    </row>
    <row r="532" spans="1:5">
      <c r="A532" s="3">
        <v>7103478</v>
      </c>
      <c r="B532" s="3">
        <v>9789876707848</v>
      </c>
      <c r="C532" s="3" t="s">
        <v>2983</v>
      </c>
      <c r="D532" s="3" t="s">
        <v>1192</v>
      </c>
      <c r="E532" s="3">
        <v>25200</v>
      </c>
    </row>
    <row r="533" spans="1:5">
      <c r="A533" s="3">
        <v>7103467</v>
      </c>
      <c r="B533" s="3">
        <v>9789876707060</v>
      </c>
      <c r="C533" s="3" t="s">
        <v>2984</v>
      </c>
      <c r="D533" s="3" t="s">
        <v>2985</v>
      </c>
      <c r="E533" s="3">
        <v>21100</v>
      </c>
    </row>
    <row r="534" spans="1:5">
      <c r="A534" s="3">
        <v>4030393</v>
      </c>
      <c r="B534" s="3">
        <v>9789508702463</v>
      </c>
      <c r="C534" s="3" t="s">
        <v>2986</v>
      </c>
      <c r="D534" s="3" t="s">
        <v>2987</v>
      </c>
      <c r="E534" s="3">
        <v>36700</v>
      </c>
    </row>
    <row r="535" spans="1:5">
      <c r="A535" s="3">
        <v>4022889</v>
      </c>
      <c r="B535" s="3">
        <v>9789878319001</v>
      </c>
      <c r="C535" s="3" t="s">
        <v>2988</v>
      </c>
      <c r="D535" s="3" t="s">
        <v>1137</v>
      </c>
      <c r="E535" s="3">
        <v>36400</v>
      </c>
    </row>
    <row r="536" spans="1:5">
      <c r="A536" s="3">
        <v>4030630</v>
      </c>
      <c r="B536" s="3">
        <v>9789505472864</v>
      </c>
      <c r="C536" s="3" t="s">
        <v>2989</v>
      </c>
      <c r="D536" s="3" t="s">
        <v>2990</v>
      </c>
      <c r="E536" s="3">
        <v>25700</v>
      </c>
    </row>
    <row r="537" spans="1:5">
      <c r="A537" s="3">
        <v>4028452</v>
      </c>
      <c r="B537" s="3">
        <v>9789504979739</v>
      </c>
      <c r="C537" s="3" t="s">
        <v>2991</v>
      </c>
      <c r="D537" s="3" t="s">
        <v>1084</v>
      </c>
      <c r="E537" s="3">
        <v>25200</v>
      </c>
    </row>
    <row r="538" spans="1:5">
      <c r="A538" s="3">
        <v>4025403</v>
      </c>
      <c r="B538" s="3">
        <v>9789504972990</v>
      </c>
      <c r="C538" s="3" t="s">
        <v>1112</v>
      </c>
      <c r="D538" s="3" t="s">
        <v>1113</v>
      </c>
      <c r="E538" s="3">
        <v>40700</v>
      </c>
    </row>
    <row r="539" spans="1:5">
      <c r="A539" s="3">
        <v>4026826</v>
      </c>
      <c r="B539" s="3">
        <v>9789504975724</v>
      </c>
      <c r="C539" s="3" t="s">
        <v>2992</v>
      </c>
      <c r="D539" s="3" t="s">
        <v>147</v>
      </c>
      <c r="E539" s="3">
        <v>14900</v>
      </c>
    </row>
    <row r="540" spans="1:5">
      <c r="A540" s="3">
        <v>4031418</v>
      </c>
      <c r="B540" s="3">
        <v>9789504980858</v>
      </c>
      <c r="C540" s="3" t="s">
        <v>2993</v>
      </c>
      <c r="D540" s="3" t="s">
        <v>842</v>
      </c>
      <c r="E540" s="3">
        <v>29300</v>
      </c>
    </row>
    <row r="541" spans="1:5">
      <c r="A541" s="3">
        <v>4030416</v>
      </c>
      <c r="B541" s="3">
        <v>9786316508959</v>
      </c>
      <c r="C541" s="3" t="s">
        <v>2994</v>
      </c>
      <c r="D541" s="3" t="s">
        <v>2995</v>
      </c>
      <c r="E541" s="3">
        <v>27800</v>
      </c>
    </row>
    <row r="542" spans="1:5">
      <c r="A542" s="3">
        <v>4028074</v>
      </c>
      <c r="B542" s="3">
        <v>9789504978374</v>
      </c>
      <c r="C542" s="3" t="s">
        <v>2996</v>
      </c>
      <c r="D542" s="3" t="s">
        <v>2997</v>
      </c>
      <c r="E542" s="3">
        <v>11400</v>
      </c>
    </row>
    <row r="543" spans="1:5">
      <c r="A543" s="3">
        <v>7103468</v>
      </c>
      <c r="B543" s="3">
        <v>9789876707022</v>
      </c>
      <c r="C543" s="3" t="s">
        <v>2998</v>
      </c>
      <c r="D543" s="3" t="s">
        <v>2999</v>
      </c>
      <c r="E543" s="3">
        <v>31900</v>
      </c>
    </row>
    <row r="544" spans="1:5">
      <c r="A544" s="3">
        <v>4025163</v>
      </c>
      <c r="B544" s="3">
        <v>9789504965961</v>
      </c>
      <c r="C544" s="3" t="s">
        <v>803</v>
      </c>
      <c r="D544" s="3" t="s">
        <v>804</v>
      </c>
      <c r="E544" s="3">
        <v>50900</v>
      </c>
    </row>
    <row r="545" spans="1:5">
      <c r="A545" s="3">
        <v>4026818</v>
      </c>
      <c r="B545" s="3">
        <v>9789504976370</v>
      </c>
      <c r="C545" s="3" t="s">
        <v>3000</v>
      </c>
      <c r="D545" s="3" t="s">
        <v>141</v>
      </c>
      <c r="E545" s="3">
        <v>31900</v>
      </c>
    </row>
    <row r="546" spans="1:5">
      <c r="A546" s="3">
        <v>8001038</v>
      </c>
      <c r="B546" s="3">
        <v>9789878318042</v>
      </c>
      <c r="C546" s="3" t="s">
        <v>515</v>
      </c>
      <c r="D546" s="3" t="s">
        <v>514</v>
      </c>
      <c r="E546" s="3">
        <v>32500</v>
      </c>
    </row>
    <row r="547" spans="1:5">
      <c r="A547" s="3">
        <v>4025291</v>
      </c>
      <c r="B547" s="3">
        <v>9789878317731</v>
      </c>
      <c r="C547" s="3" t="s">
        <v>460</v>
      </c>
      <c r="D547" s="3" t="s">
        <v>457</v>
      </c>
      <c r="E547" s="3">
        <v>18000</v>
      </c>
    </row>
    <row r="548" spans="1:5">
      <c r="A548" s="3">
        <v>4022081</v>
      </c>
      <c r="B548" s="3">
        <v>9789504965275</v>
      </c>
      <c r="C548" s="3" t="s">
        <v>1129</v>
      </c>
      <c r="D548" s="3" t="s">
        <v>1128</v>
      </c>
      <c r="E548" s="3">
        <v>32200</v>
      </c>
    </row>
    <row r="549" spans="1:5">
      <c r="A549" s="3">
        <v>4030182</v>
      </c>
      <c r="B549" s="3">
        <v>9789504985013</v>
      </c>
      <c r="C549" s="3" t="s">
        <v>3001</v>
      </c>
      <c r="D549" s="3" t="s">
        <v>3002</v>
      </c>
      <c r="E549" s="3">
        <v>16300</v>
      </c>
    </row>
    <row r="550" spans="1:5">
      <c r="A550" s="3">
        <v>4022885</v>
      </c>
      <c r="B550" s="3">
        <v>9789504967279</v>
      </c>
      <c r="C550" s="3" t="s">
        <v>624</v>
      </c>
      <c r="D550" s="3" t="s">
        <v>620</v>
      </c>
      <c r="E550" s="3">
        <v>7600</v>
      </c>
    </row>
    <row r="551" spans="1:5">
      <c r="A551" s="3">
        <v>8001312</v>
      </c>
      <c r="B551" s="3">
        <v>9789878318530</v>
      </c>
      <c r="C551" s="3" t="s">
        <v>3003</v>
      </c>
      <c r="D551" s="3" t="s">
        <v>2363</v>
      </c>
      <c r="E551" s="3">
        <v>31900</v>
      </c>
    </row>
    <row r="552" spans="1:5">
      <c r="A552" s="3">
        <v>4027651</v>
      </c>
      <c r="B552" s="3">
        <v>9789504978831</v>
      </c>
      <c r="C552" s="3" t="s">
        <v>3004</v>
      </c>
      <c r="D552" s="3" t="s">
        <v>3005</v>
      </c>
      <c r="E552" s="3">
        <v>38900</v>
      </c>
    </row>
    <row r="553" spans="1:5">
      <c r="A553" s="3">
        <v>4024338</v>
      </c>
      <c r="B553" s="3">
        <v>9789504970866</v>
      </c>
      <c r="C553" s="3" t="s">
        <v>306</v>
      </c>
      <c r="D553" s="3" t="s">
        <v>307</v>
      </c>
      <c r="E553" s="3">
        <v>25200</v>
      </c>
    </row>
    <row r="554" spans="1:5">
      <c r="A554" s="3">
        <v>8001285</v>
      </c>
      <c r="B554" s="3">
        <v>9789501206043</v>
      </c>
      <c r="C554" s="3" t="s">
        <v>3006</v>
      </c>
      <c r="D554" s="3" t="s">
        <v>3007</v>
      </c>
      <c r="E554" s="3">
        <v>42200</v>
      </c>
    </row>
    <row r="555" spans="1:5">
      <c r="A555" s="3">
        <v>4030165</v>
      </c>
      <c r="B555" s="3">
        <v>9789508702449</v>
      </c>
      <c r="C555" s="3" t="s">
        <v>3008</v>
      </c>
      <c r="D555" s="3" t="s">
        <v>3009</v>
      </c>
      <c r="E555" s="3">
        <v>28000</v>
      </c>
    </row>
    <row r="556" spans="1:5">
      <c r="A556" s="3">
        <v>4016051</v>
      </c>
      <c r="B556" s="3">
        <v>9789875807600</v>
      </c>
      <c r="C556" s="3" t="s">
        <v>687</v>
      </c>
      <c r="D556" s="3" t="s">
        <v>3010</v>
      </c>
      <c r="E556" s="3">
        <v>17000</v>
      </c>
    </row>
    <row r="557" spans="1:5">
      <c r="A557" s="3">
        <v>4027421</v>
      </c>
      <c r="B557" s="3">
        <v>9789504975212</v>
      </c>
      <c r="C557" s="3" t="s">
        <v>3011</v>
      </c>
      <c r="D557" s="3" t="s">
        <v>2735</v>
      </c>
      <c r="E557" s="3">
        <v>21200</v>
      </c>
    </row>
    <row r="558" spans="1:5">
      <c r="A558" s="3">
        <v>4029027</v>
      </c>
      <c r="B558" s="3">
        <v>9789504981510</v>
      </c>
      <c r="C558" s="3" t="s">
        <v>3012</v>
      </c>
      <c r="D558" s="3" t="s">
        <v>3013</v>
      </c>
      <c r="E558" s="3">
        <v>13200</v>
      </c>
    </row>
    <row r="559" spans="1:5">
      <c r="A559" s="3">
        <v>4026268</v>
      </c>
      <c r="B559" s="3">
        <v>9789505472369</v>
      </c>
      <c r="C559" s="3" t="s">
        <v>3014</v>
      </c>
      <c r="D559" s="3" t="s">
        <v>102</v>
      </c>
      <c r="E559" s="3">
        <v>42000</v>
      </c>
    </row>
    <row r="560" spans="1:5">
      <c r="A560" s="3">
        <v>7103398</v>
      </c>
      <c r="B560" s="3">
        <v>9789876706513</v>
      </c>
      <c r="C560" s="3" t="s">
        <v>675</v>
      </c>
      <c r="D560" s="3" t="s">
        <v>676</v>
      </c>
      <c r="E560" s="3">
        <v>35700</v>
      </c>
    </row>
    <row r="561" spans="1:5">
      <c r="A561" s="3">
        <v>4022564</v>
      </c>
      <c r="B561" s="3">
        <v>9789504966319</v>
      </c>
      <c r="C561" s="3" t="s">
        <v>416</v>
      </c>
      <c r="D561" s="3" t="s">
        <v>418</v>
      </c>
      <c r="E561" s="3">
        <v>35800</v>
      </c>
    </row>
    <row r="562" spans="1:5">
      <c r="A562" s="3">
        <v>4028457</v>
      </c>
      <c r="B562" s="3">
        <v>9789504979760</v>
      </c>
      <c r="C562" s="3" t="s">
        <v>3015</v>
      </c>
      <c r="D562" s="3" t="s">
        <v>3016</v>
      </c>
      <c r="E562" s="3">
        <v>38000</v>
      </c>
    </row>
    <row r="563" spans="1:5">
      <c r="A563" s="3">
        <v>4022711</v>
      </c>
      <c r="B563" s="3">
        <v>9789504966722</v>
      </c>
      <c r="C563" s="3" t="s">
        <v>1051</v>
      </c>
      <c r="D563" s="3" t="s">
        <v>1041</v>
      </c>
      <c r="E563" s="3">
        <v>25200</v>
      </c>
    </row>
    <row r="564" spans="1:5">
      <c r="A564" s="3">
        <v>4030383</v>
      </c>
      <c r="B564" s="3">
        <v>9789878221175</v>
      </c>
      <c r="C564" s="3" t="s">
        <v>3017</v>
      </c>
      <c r="D564" s="3" t="s">
        <v>3018</v>
      </c>
      <c r="E564" s="3">
        <v>13800</v>
      </c>
    </row>
    <row r="565" spans="1:5">
      <c r="A565" s="3">
        <v>7103460</v>
      </c>
      <c r="B565" s="3">
        <v>9789876706933</v>
      </c>
      <c r="C565" s="3" t="s">
        <v>3019</v>
      </c>
      <c r="D565" s="3" t="s">
        <v>3020</v>
      </c>
      <c r="E565" s="3">
        <v>21200</v>
      </c>
    </row>
    <row r="566" spans="1:5">
      <c r="A566" s="3">
        <v>4030626</v>
      </c>
      <c r="B566" s="3">
        <v>9789504985150</v>
      </c>
      <c r="C566" s="3" t="s">
        <v>3021</v>
      </c>
      <c r="D566" s="3" t="s">
        <v>3022</v>
      </c>
      <c r="E566" s="3">
        <v>28800</v>
      </c>
    </row>
    <row r="567" spans="1:5">
      <c r="A567" s="3">
        <v>4027659</v>
      </c>
      <c r="B567" s="3">
        <v>9789504978688</v>
      </c>
      <c r="C567" s="3" t="s">
        <v>3023</v>
      </c>
      <c r="D567" s="3" t="s">
        <v>3024</v>
      </c>
      <c r="E567" s="3">
        <v>33800</v>
      </c>
    </row>
    <row r="568" spans="1:5">
      <c r="A568" s="3">
        <v>8001253</v>
      </c>
      <c r="B568" s="3">
        <v>9789501204100</v>
      </c>
      <c r="C568" s="3" t="s">
        <v>3025</v>
      </c>
      <c r="D568" s="3" t="s">
        <v>2622</v>
      </c>
      <c r="E568" s="3">
        <v>31900</v>
      </c>
    </row>
    <row r="569" spans="1:5">
      <c r="A569" s="3">
        <v>4029372</v>
      </c>
      <c r="B569" s="3">
        <v>9789878220383</v>
      </c>
      <c r="C569" s="3" t="s">
        <v>3026</v>
      </c>
      <c r="D569" s="3" t="s">
        <v>2644</v>
      </c>
      <c r="E569" s="3">
        <v>20400</v>
      </c>
    </row>
    <row r="570" spans="1:5">
      <c r="A570" s="3">
        <v>4027608</v>
      </c>
      <c r="B570" s="3">
        <v>9789504978367</v>
      </c>
      <c r="C570" s="3" t="s">
        <v>3027</v>
      </c>
      <c r="D570" s="3" t="s">
        <v>3028</v>
      </c>
      <c r="E570" s="3">
        <v>11400</v>
      </c>
    </row>
    <row r="571" spans="1:5">
      <c r="A571" s="3">
        <v>4031411</v>
      </c>
      <c r="B571" s="3">
        <v>9789871524662</v>
      </c>
      <c r="C571" s="3" t="s">
        <v>3029</v>
      </c>
      <c r="D571" s="3" t="s">
        <v>3030</v>
      </c>
      <c r="E571" s="3">
        <v>34200</v>
      </c>
    </row>
    <row r="572" spans="1:5">
      <c r="A572" s="3">
        <v>4030755</v>
      </c>
      <c r="B572" s="3">
        <v>9789504987208</v>
      </c>
      <c r="C572" s="3" t="s">
        <v>3031</v>
      </c>
      <c r="D572" s="3" t="s">
        <v>143</v>
      </c>
      <c r="E572" s="3">
        <v>31600</v>
      </c>
    </row>
    <row r="573" spans="1:5">
      <c r="A573" s="3">
        <v>4019965</v>
      </c>
      <c r="B573" s="3">
        <v>9789507319266</v>
      </c>
      <c r="C573" s="3" t="s">
        <v>615</v>
      </c>
      <c r="D573" s="3" t="s">
        <v>3032</v>
      </c>
      <c r="E573" s="3">
        <v>20600</v>
      </c>
    </row>
    <row r="574" spans="1:5">
      <c r="A574" s="3">
        <v>4031108</v>
      </c>
      <c r="B574" s="3">
        <v>9789878221519</v>
      </c>
      <c r="C574" s="3" t="s">
        <v>479</v>
      </c>
      <c r="D574" s="3" t="s">
        <v>480</v>
      </c>
      <c r="E574" s="3">
        <v>25300</v>
      </c>
    </row>
    <row r="575" spans="1:5">
      <c r="A575" s="3">
        <v>8001261</v>
      </c>
      <c r="B575" s="3">
        <v>9789878318370</v>
      </c>
      <c r="C575" s="3" t="s">
        <v>3033</v>
      </c>
      <c r="D575" s="3" t="s">
        <v>935</v>
      </c>
      <c r="E575" s="3">
        <v>32200</v>
      </c>
    </row>
    <row r="576" spans="1:5">
      <c r="A576" s="3">
        <v>4016621</v>
      </c>
      <c r="B576" s="3">
        <v>9789500438131</v>
      </c>
      <c r="C576" s="3" t="s">
        <v>3034</v>
      </c>
      <c r="D576" s="3" t="s">
        <v>3035</v>
      </c>
      <c r="E576" s="3">
        <v>32500</v>
      </c>
    </row>
    <row r="577" spans="1:5">
      <c r="A577" s="3">
        <v>4026265</v>
      </c>
      <c r="B577" s="3">
        <v>9789874738813</v>
      </c>
      <c r="C577" s="3" t="s">
        <v>3036</v>
      </c>
      <c r="D577" s="3" t="s">
        <v>3037</v>
      </c>
      <c r="E577" s="3">
        <v>47100</v>
      </c>
    </row>
    <row r="578" spans="1:5">
      <c r="A578" s="3">
        <v>4008677</v>
      </c>
      <c r="B578" s="3">
        <v>9789504918462</v>
      </c>
      <c r="C578" s="3" t="s">
        <v>3038</v>
      </c>
      <c r="D578" s="3" t="s">
        <v>2601</v>
      </c>
      <c r="E578" s="3">
        <v>21100</v>
      </c>
    </row>
    <row r="579" spans="1:5">
      <c r="A579" s="3">
        <v>4029494</v>
      </c>
      <c r="B579" s="3">
        <v>9789504983439</v>
      </c>
      <c r="C579" s="3" t="s">
        <v>3039</v>
      </c>
      <c r="D579" s="3" t="s">
        <v>3040</v>
      </c>
      <c r="E579" s="3">
        <v>31100</v>
      </c>
    </row>
    <row r="580" spans="1:5">
      <c r="A580" s="3">
        <v>8001179</v>
      </c>
      <c r="B580" s="3">
        <v>9789874479419</v>
      </c>
      <c r="C580" s="3" t="s">
        <v>89</v>
      </c>
      <c r="D580" s="3" t="s">
        <v>90</v>
      </c>
      <c r="E580" s="3">
        <v>31900</v>
      </c>
    </row>
    <row r="581" spans="1:5">
      <c r="A581" s="3">
        <v>4024900</v>
      </c>
      <c r="B581" s="3">
        <v>9789504972112</v>
      </c>
      <c r="C581" s="3" t="s">
        <v>668</v>
      </c>
      <c r="D581" s="3" t="s">
        <v>660</v>
      </c>
      <c r="E581" s="3">
        <v>31900</v>
      </c>
    </row>
    <row r="582" spans="1:5">
      <c r="A582" s="3">
        <v>4030782</v>
      </c>
      <c r="B582" s="3">
        <v>9789507326219</v>
      </c>
      <c r="C582" s="3" t="s">
        <v>3041</v>
      </c>
      <c r="D582" s="3" t="s">
        <v>3042</v>
      </c>
      <c r="E582" s="3">
        <v>29300</v>
      </c>
    </row>
    <row r="583" spans="1:5">
      <c r="A583" s="3">
        <v>8001311</v>
      </c>
      <c r="B583" s="3">
        <v>9789874479624</v>
      </c>
      <c r="C583" s="3" t="s">
        <v>3043</v>
      </c>
      <c r="D583" s="3" t="s">
        <v>3044</v>
      </c>
      <c r="E583" s="3">
        <v>32500</v>
      </c>
    </row>
    <row r="584" spans="1:5">
      <c r="A584" s="3">
        <v>8001339</v>
      </c>
      <c r="B584" s="3">
        <v>9789874479679</v>
      </c>
      <c r="C584" s="3" t="s">
        <v>3045</v>
      </c>
      <c r="D584" s="3" t="s">
        <v>932</v>
      </c>
      <c r="E584" s="3">
        <v>38700</v>
      </c>
    </row>
    <row r="585" spans="1:5">
      <c r="A585" s="3">
        <v>4029022</v>
      </c>
      <c r="B585" s="3">
        <v>9789504981824</v>
      </c>
      <c r="C585" s="3" t="s">
        <v>3046</v>
      </c>
      <c r="D585" s="3" t="s">
        <v>3047</v>
      </c>
      <c r="E585" s="3">
        <v>31900</v>
      </c>
    </row>
    <row r="586" spans="1:5">
      <c r="A586" s="3">
        <v>4029815</v>
      </c>
      <c r="B586" s="3">
        <v>9789507325960</v>
      </c>
      <c r="C586" s="3" t="s">
        <v>3048</v>
      </c>
      <c r="D586" s="3" t="s">
        <v>95</v>
      </c>
      <c r="E586" s="3">
        <v>50000</v>
      </c>
    </row>
    <row r="587" spans="1:5">
      <c r="A587" s="3">
        <v>4029837</v>
      </c>
      <c r="B587" s="3">
        <v>9789504975960</v>
      </c>
      <c r="C587" s="3" t="s">
        <v>3049</v>
      </c>
      <c r="D587" s="3" t="s">
        <v>2897</v>
      </c>
      <c r="E587" s="3">
        <v>40700</v>
      </c>
    </row>
    <row r="588" spans="1:5">
      <c r="A588" s="3">
        <v>4025301</v>
      </c>
      <c r="B588" s="3">
        <v>9789878319346</v>
      </c>
      <c r="C588" s="3" t="s">
        <v>812</v>
      </c>
      <c r="D588" s="3" t="s">
        <v>813</v>
      </c>
      <c r="E588" s="3">
        <v>38900</v>
      </c>
    </row>
    <row r="589" spans="1:5">
      <c r="A589" s="3">
        <v>4010434</v>
      </c>
      <c r="B589" s="3">
        <v>9789504924401</v>
      </c>
      <c r="C589" s="3" t="s">
        <v>3050</v>
      </c>
      <c r="D589" s="3" t="s">
        <v>3051</v>
      </c>
      <c r="E589" s="3">
        <v>32300</v>
      </c>
    </row>
    <row r="590" spans="1:5">
      <c r="A590" s="3">
        <v>4031448</v>
      </c>
      <c r="B590" s="3">
        <v>9789504989318</v>
      </c>
      <c r="C590" s="3" t="s">
        <v>3052</v>
      </c>
      <c r="D590" s="3" t="s">
        <v>3053</v>
      </c>
      <c r="E590" s="3">
        <v>31700</v>
      </c>
    </row>
    <row r="591" spans="1:5">
      <c r="A591" s="3">
        <v>4027057</v>
      </c>
      <c r="B591" s="3">
        <v>9789504975083</v>
      </c>
      <c r="C591" s="3" t="s">
        <v>3054</v>
      </c>
      <c r="D591" s="3" t="s">
        <v>64</v>
      </c>
      <c r="E591" s="3">
        <v>25300</v>
      </c>
    </row>
    <row r="592" spans="1:5">
      <c r="A592" s="3">
        <v>4030389</v>
      </c>
      <c r="B592" s="3">
        <v>9789507326066</v>
      </c>
      <c r="C592" s="3" t="s">
        <v>3055</v>
      </c>
      <c r="D592" s="3" t="s">
        <v>3056</v>
      </c>
      <c r="E592" s="3">
        <v>33600</v>
      </c>
    </row>
    <row r="593" spans="1:5">
      <c r="A593" s="3">
        <v>4028941</v>
      </c>
      <c r="B593" s="3">
        <v>9789878220086</v>
      </c>
      <c r="C593" s="3" t="s">
        <v>3057</v>
      </c>
      <c r="D593" s="3" t="s">
        <v>3058</v>
      </c>
      <c r="E593" s="3">
        <v>21100</v>
      </c>
    </row>
    <row r="594" spans="1:5">
      <c r="A594" s="3">
        <v>4028048</v>
      </c>
      <c r="B594" s="3">
        <v>9789508523419</v>
      </c>
      <c r="C594" s="3" t="s">
        <v>3059</v>
      </c>
      <c r="D594" s="3" t="s">
        <v>3060</v>
      </c>
      <c r="E594" s="3">
        <v>36400</v>
      </c>
    </row>
    <row r="595" spans="1:5">
      <c r="A595" s="3">
        <v>4029518</v>
      </c>
      <c r="B595" s="3">
        <v>9789505472666</v>
      </c>
      <c r="C595" s="3" t="s">
        <v>3061</v>
      </c>
      <c r="D595" s="3" t="s">
        <v>1187</v>
      </c>
      <c r="E595" s="3">
        <v>39500</v>
      </c>
    </row>
    <row r="596" spans="1:5">
      <c r="A596" s="3">
        <v>4005024</v>
      </c>
      <c r="B596" s="3">
        <v>9789507313974</v>
      </c>
      <c r="C596" s="3" t="s">
        <v>3062</v>
      </c>
      <c r="D596" s="3" t="s">
        <v>999</v>
      </c>
      <c r="E596" s="3">
        <v>25600</v>
      </c>
    </row>
    <row r="597" spans="1:5">
      <c r="A597" s="3">
        <v>4023993</v>
      </c>
      <c r="B597" s="3">
        <v>9789504969495</v>
      </c>
      <c r="C597" s="3" t="s">
        <v>3063</v>
      </c>
      <c r="D597" s="3" t="s">
        <v>3064</v>
      </c>
      <c r="E597" s="3">
        <v>25200</v>
      </c>
    </row>
    <row r="598" spans="1:5">
      <c r="A598" s="3">
        <v>4016514</v>
      </c>
      <c r="B598" s="3">
        <v>9789507323065</v>
      </c>
      <c r="C598" s="3" t="s">
        <v>575</v>
      </c>
      <c r="D598" s="3" t="s">
        <v>2930</v>
      </c>
      <c r="E598" s="3">
        <v>19100</v>
      </c>
    </row>
    <row r="599" spans="1:5">
      <c r="A599" s="3">
        <v>4030417</v>
      </c>
      <c r="B599" s="3">
        <v>9786316508522</v>
      </c>
      <c r="C599" s="3" t="s">
        <v>3065</v>
      </c>
      <c r="D599" s="3" t="s">
        <v>3066</v>
      </c>
      <c r="E599" s="3">
        <v>21800</v>
      </c>
    </row>
    <row r="600" spans="1:5">
      <c r="A600" s="3">
        <v>4030618</v>
      </c>
      <c r="B600" s="3">
        <v>9789500443265</v>
      </c>
      <c r="C600" s="3" t="s">
        <v>3067</v>
      </c>
      <c r="D600" s="3" t="s">
        <v>2374</v>
      </c>
      <c r="E600" s="3">
        <v>31300</v>
      </c>
    </row>
    <row r="601" spans="1:5">
      <c r="A601" s="3">
        <v>4028912</v>
      </c>
      <c r="B601" s="3">
        <v>9789500442367</v>
      </c>
      <c r="C601" s="3" t="s">
        <v>3068</v>
      </c>
      <c r="D601" s="3" t="s">
        <v>3069</v>
      </c>
      <c r="E601" s="3">
        <v>32500</v>
      </c>
    </row>
    <row r="602" spans="1:5">
      <c r="A602" s="3">
        <v>4027402</v>
      </c>
      <c r="B602" s="3">
        <v>9789505472468</v>
      </c>
      <c r="C602" s="3" t="s">
        <v>3070</v>
      </c>
      <c r="D602" s="3" t="s">
        <v>2515</v>
      </c>
      <c r="E602" s="3">
        <v>42100</v>
      </c>
    </row>
    <row r="603" spans="1:5">
      <c r="A603" s="3">
        <v>4030155</v>
      </c>
      <c r="B603" s="3">
        <v>9789878221045</v>
      </c>
      <c r="C603" s="3" t="s">
        <v>501</v>
      </c>
      <c r="D603" s="3" t="s">
        <v>492</v>
      </c>
      <c r="E603" s="3">
        <v>18300</v>
      </c>
    </row>
    <row r="604" spans="1:5">
      <c r="A604" s="3">
        <v>4029500</v>
      </c>
      <c r="B604" s="3">
        <v>9789878220765</v>
      </c>
      <c r="C604" s="3" t="s">
        <v>3071</v>
      </c>
      <c r="D604" s="3" t="s">
        <v>1006</v>
      </c>
      <c r="E604" s="3">
        <v>15700</v>
      </c>
    </row>
    <row r="605" spans="1:5">
      <c r="A605" s="3">
        <v>4023979</v>
      </c>
      <c r="B605" s="3">
        <v>9789504969648</v>
      </c>
      <c r="C605" s="3" t="s">
        <v>3072</v>
      </c>
      <c r="D605" s="3" t="s">
        <v>3073</v>
      </c>
      <c r="E605" s="3">
        <v>31900</v>
      </c>
    </row>
    <row r="606" spans="1:5">
      <c r="A606" s="3">
        <v>4013707</v>
      </c>
      <c r="B606" s="3">
        <v>9789504935940</v>
      </c>
      <c r="C606" s="3" t="s">
        <v>538</v>
      </c>
      <c r="D606" s="3" t="s">
        <v>3074</v>
      </c>
      <c r="E606" s="3">
        <v>24000</v>
      </c>
    </row>
    <row r="607" spans="1:5">
      <c r="A607" s="3">
        <v>4029446</v>
      </c>
      <c r="B607" s="3">
        <v>9789878220574</v>
      </c>
      <c r="C607" s="3" t="s">
        <v>1147</v>
      </c>
      <c r="D607" s="3" t="s">
        <v>1146</v>
      </c>
      <c r="E607" s="3">
        <v>29400</v>
      </c>
    </row>
    <row r="608" spans="1:5">
      <c r="A608" s="3">
        <v>4030541</v>
      </c>
      <c r="B608" s="3">
        <v>9789504986027</v>
      </c>
      <c r="C608" s="3" t="s">
        <v>3075</v>
      </c>
      <c r="D608" s="3" t="s">
        <v>2320</v>
      </c>
      <c r="E608" s="3">
        <v>34500</v>
      </c>
    </row>
    <row r="609" spans="1:5">
      <c r="A609" s="3">
        <v>4028514</v>
      </c>
      <c r="B609" s="3">
        <v>9789500441841</v>
      </c>
      <c r="C609" s="3" t="s">
        <v>3076</v>
      </c>
      <c r="D609" s="3" t="s">
        <v>45</v>
      </c>
      <c r="E609" s="3">
        <v>32500</v>
      </c>
    </row>
    <row r="610" spans="1:5">
      <c r="A610" s="3">
        <v>4024108</v>
      </c>
      <c r="B610" s="3">
        <v>9789504970200</v>
      </c>
      <c r="C610" s="3" t="s">
        <v>296</v>
      </c>
      <c r="D610" s="3" t="s">
        <v>291</v>
      </c>
      <c r="E610" s="3">
        <v>39500</v>
      </c>
    </row>
    <row r="611" spans="1:5">
      <c r="A611" s="3">
        <v>8001306</v>
      </c>
      <c r="B611" s="3">
        <v>9789501206555</v>
      </c>
      <c r="C611" s="3" t="s">
        <v>3077</v>
      </c>
      <c r="D611" s="3" t="s">
        <v>3078</v>
      </c>
      <c r="E611" s="3">
        <v>32500</v>
      </c>
    </row>
    <row r="612" spans="1:5">
      <c r="A612" s="3">
        <v>4019212</v>
      </c>
      <c r="B612" s="3">
        <v>9789507323737</v>
      </c>
      <c r="C612" s="3" t="s">
        <v>576</v>
      </c>
      <c r="D612" s="3" t="s">
        <v>2930</v>
      </c>
      <c r="E612" s="3">
        <v>19100</v>
      </c>
    </row>
    <row r="613" spans="1:5">
      <c r="A613" s="3">
        <v>4029816</v>
      </c>
      <c r="B613" s="3">
        <v>9789507325946</v>
      </c>
      <c r="C613" s="3" t="s">
        <v>3079</v>
      </c>
      <c r="D613" s="3" t="s">
        <v>156</v>
      </c>
      <c r="E613" s="3">
        <v>33700</v>
      </c>
    </row>
    <row r="614" spans="1:5">
      <c r="A614" s="3">
        <v>4024896</v>
      </c>
      <c r="B614" s="3">
        <v>9789504971924</v>
      </c>
      <c r="C614" s="3" t="s">
        <v>618</v>
      </c>
      <c r="D614" s="3" t="s">
        <v>608</v>
      </c>
      <c r="E614" s="3">
        <v>21000</v>
      </c>
    </row>
    <row r="615" spans="1:5">
      <c r="A615" s="3">
        <v>4023293</v>
      </c>
      <c r="B615" s="3">
        <v>9789878319056</v>
      </c>
      <c r="C615" s="3" t="s">
        <v>367</v>
      </c>
      <c r="D615" s="3" t="s">
        <v>368</v>
      </c>
      <c r="E615" s="3">
        <v>41700</v>
      </c>
    </row>
    <row r="616" spans="1:5">
      <c r="A616" s="3">
        <v>4029715</v>
      </c>
      <c r="B616" s="3">
        <v>9789871524556</v>
      </c>
      <c r="C616" s="3" t="s">
        <v>3080</v>
      </c>
      <c r="D616" s="3" t="s">
        <v>3081</v>
      </c>
      <c r="E616" s="3">
        <v>26000</v>
      </c>
    </row>
    <row r="617" spans="1:5">
      <c r="A617" s="3">
        <v>4029367</v>
      </c>
      <c r="B617" s="3">
        <v>9789504980629</v>
      </c>
      <c r="C617" s="3" t="s">
        <v>3082</v>
      </c>
      <c r="D617" s="3" t="s">
        <v>3083</v>
      </c>
      <c r="E617" s="3">
        <v>22700</v>
      </c>
    </row>
    <row r="618" spans="1:5">
      <c r="A618" s="3">
        <v>4028913</v>
      </c>
      <c r="B618" s="3">
        <v>9789878979779</v>
      </c>
      <c r="C618" s="3" t="s">
        <v>3084</v>
      </c>
      <c r="D618" s="3" t="s">
        <v>3085</v>
      </c>
      <c r="E618" s="3">
        <v>32300</v>
      </c>
    </row>
    <row r="619" spans="1:5">
      <c r="A619" s="3">
        <v>4026821</v>
      </c>
      <c r="B619" s="3">
        <v>9789871406258</v>
      </c>
      <c r="C619" s="3" t="s">
        <v>3086</v>
      </c>
      <c r="D619" s="3" t="s">
        <v>3087</v>
      </c>
      <c r="E619" s="3">
        <v>31300</v>
      </c>
    </row>
    <row r="620" spans="1:5">
      <c r="A620" s="3">
        <v>4004641</v>
      </c>
      <c r="B620" s="3">
        <v>9789507313639</v>
      </c>
      <c r="C620" s="3" t="s">
        <v>3088</v>
      </c>
      <c r="D620" s="3" t="s">
        <v>2911</v>
      </c>
      <c r="E620" s="3">
        <v>25600</v>
      </c>
    </row>
    <row r="621" spans="1:5">
      <c r="A621" s="3">
        <v>4028044</v>
      </c>
      <c r="B621" s="3">
        <v>9789507325526</v>
      </c>
      <c r="C621" s="3" t="s">
        <v>3089</v>
      </c>
      <c r="D621" s="3" t="s">
        <v>3090</v>
      </c>
      <c r="E621" s="3">
        <v>39500</v>
      </c>
    </row>
    <row r="622" spans="1:5">
      <c r="A622" s="3">
        <v>4019043</v>
      </c>
      <c r="B622" s="3">
        <v>9789504955948</v>
      </c>
      <c r="C622" s="3" t="s">
        <v>295</v>
      </c>
      <c r="D622" s="3" t="s">
        <v>3091</v>
      </c>
      <c r="E622" s="3">
        <v>38800</v>
      </c>
    </row>
    <row r="623" spans="1:5">
      <c r="A623" s="3">
        <v>8001326</v>
      </c>
      <c r="B623" s="3">
        <v>9789501207569</v>
      </c>
      <c r="C623" s="3" t="s">
        <v>3092</v>
      </c>
      <c r="D623" s="3" t="s">
        <v>1144</v>
      </c>
      <c r="E623" s="3">
        <v>32200</v>
      </c>
    </row>
    <row r="624" spans="1:5">
      <c r="A624" s="3">
        <v>4027433</v>
      </c>
      <c r="B624" s="3">
        <v>9789504971948</v>
      </c>
      <c r="C624" s="3" t="s">
        <v>3093</v>
      </c>
      <c r="D624" s="3" t="s">
        <v>3094</v>
      </c>
      <c r="E624" s="3">
        <v>77000</v>
      </c>
    </row>
    <row r="625" spans="1:5">
      <c r="A625" s="3">
        <v>8011007</v>
      </c>
      <c r="B625" s="3">
        <v>9789501239775</v>
      </c>
      <c r="C625" s="3" t="s">
        <v>3095</v>
      </c>
      <c r="D625" s="3" t="s">
        <v>671</v>
      </c>
      <c r="E625" s="3">
        <v>34700</v>
      </c>
    </row>
    <row r="626" spans="1:5">
      <c r="A626" s="3">
        <v>4023101</v>
      </c>
      <c r="B626" s="3">
        <v>9789500440059</v>
      </c>
      <c r="C626" s="3" t="s">
        <v>235</v>
      </c>
      <c r="D626" s="3" t="s">
        <v>222</v>
      </c>
      <c r="E626" s="3">
        <v>21200</v>
      </c>
    </row>
    <row r="627" spans="1:5">
      <c r="A627" s="3">
        <v>4029852</v>
      </c>
      <c r="B627" s="3">
        <v>9786316508348</v>
      </c>
      <c r="C627" s="3" t="s">
        <v>269</v>
      </c>
      <c r="D627" s="3" t="s">
        <v>173</v>
      </c>
      <c r="E627" s="3">
        <v>24800</v>
      </c>
    </row>
    <row r="628" spans="1:5">
      <c r="A628" s="3">
        <v>8011008</v>
      </c>
      <c r="B628" s="3">
        <v>9789501239768</v>
      </c>
      <c r="C628" s="3" t="s">
        <v>3096</v>
      </c>
      <c r="D628" s="3" t="s">
        <v>671</v>
      </c>
      <c r="E628" s="3">
        <v>38900</v>
      </c>
    </row>
    <row r="629" spans="1:5">
      <c r="A629" s="3">
        <v>4027285</v>
      </c>
      <c r="B629" s="3">
        <v>9789504977155</v>
      </c>
      <c r="C629" s="3" t="s">
        <v>3097</v>
      </c>
      <c r="D629" s="3" t="s">
        <v>2444</v>
      </c>
      <c r="E629" s="3">
        <v>13100</v>
      </c>
    </row>
    <row r="630" spans="1:5">
      <c r="A630" s="3">
        <v>8001362</v>
      </c>
      <c r="B630" s="3">
        <v>9789501207934</v>
      </c>
      <c r="C630" s="3" t="s">
        <v>3098</v>
      </c>
      <c r="D630" s="3" t="s">
        <v>974</v>
      </c>
      <c r="E630" s="3">
        <v>40700</v>
      </c>
    </row>
    <row r="631" spans="1:5">
      <c r="A631" s="3">
        <v>4030644</v>
      </c>
      <c r="B631" s="3">
        <v>9786316598066</v>
      </c>
      <c r="C631" s="3" t="s">
        <v>3099</v>
      </c>
      <c r="D631" s="3" t="s">
        <v>838</v>
      </c>
      <c r="E631" s="3">
        <v>25700</v>
      </c>
    </row>
    <row r="632" spans="1:5">
      <c r="A632" s="3">
        <v>4016513</v>
      </c>
      <c r="B632" s="3">
        <v>9789507323058</v>
      </c>
      <c r="C632" s="3" t="s">
        <v>574</v>
      </c>
      <c r="D632" s="3" t="s">
        <v>2930</v>
      </c>
      <c r="E632" s="3">
        <v>19100</v>
      </c>
    </row>
    <row r="633" spans="1:5">
      <c r="A633" s="3">
        <v>4030638</v>
      </c>
      <c r="B633" s="3">
        <v>9789504986072</v>
      </c>
      <c r="C633" s="3" t="s">
        <v>3100</v>
      </c>
      <c r="D633" s="3" t="s">
        <v>3101</v>
      </c>
      <c r="E633" s="3">
        <v>21200</v>
      </c>
    </row>
    <row r="634" spans="1:5">
      <c r="A634" s="3">
        <v>4029403</v>
      </c>
      <c r="B634" s="3">
        <v>9789504978299</v>
      </c>
      <c r="C634" s="3" t="s">
        <v>3102</v>
      </c>
      <c r="D634" s="3" t="s">
        <v>1113</v>
      </c>
      <c r="E634" s="3">
        <v>39200</v>
      </c>
    </row>
    <row r="635" spans="1:5">
      <c r="A635" s="3">
        <v>8001071</v>
      </c>
      <c r="B635" s="3">
        <v>9789501299144</v>
      </c>
      <c r="C635" s="3" t="s">
        <v>884</v>
      </c>
      <c r="D635" s="3" t="s">
        <v>885</v>
      </c>
      <c r="E635" s="3">
        <v>32200</v>
      </c>
    </row>
    <row r="636" spans="1:5">
      <c r="A636" s="3">
        <v>4031412</v>
      </c>
      <c r="B636" s="3">
        <v>9789871524693</v>
      </c>
      <c r="C636" s="3" t="s">
        <v>3103</v>
      </c>
      <c r="D636" s="3" t="s">
        <v>3104</v>
      </c>
      <c r="E636" s="3">
        <v>34900</v>
      </c>
    </row>
    <row r="637" spans="1:5">
      <c r="A637" s="3">
        <v>8001047</v>
      </c>
      <c r="B637" s="3">
        <v>9789878318066</v>
      </c>
      <c r="C637" s="3" t="s">
        <v>642</v>
      </c>
      <c r="D637" s="3" t="s">
        <v>643</v>
      </c>
      <c r="E637" s="3">
        <v>32200</v>
      </c>
    </row>
    <row r="638" spans="1:5">
      <c r="A638" s="3">
        <v>7104075</v>
      </c>
      <c r="B638" s="3">
        <v>9789876708265</v>
      </c>
      <c r="C638" s="3" t="s">
        <v>3105</v>
      </c>
      <c r="D638" s="3" t="s">
        <v>3106</v>
      </c>
      <c r="E638" s="3">
        <v>24300</v>
      </c>
    </row>
    <row r="639" spans="1:5">
      <c r="A639" s="3">
        <v>8001332</v>
      </c>
      <c r="B639" s="3">
        <v>9789874479662</v>
      </c>
      <c r="C639" s="3" t="s">
        <v>3107</v>
      </c>
      <c r="D639" s="3" t="s">
        <v>3108</v>
      </c>
      <c r="E639" s="3">
        <v>36200</v>
      </c>
    </row>
    <row r="640" spans="1:5">
      <c r="A640" s="3">
        <v>4029018</v>
      </c>
      <c r="B640" s="3">
        <v>9789871524495</v>
      </c>
      <c r="C640" s="3" t="s">
        <v>3109</v>
      </c>
      <c r="D640" s="3" t="s">
        <v>3110</v>
      </c>
      <c r="E640" s="3">
        <v>24300</v>
      </c>
    </row>
    <row r="641" spans="1:5">
      <c r="A641" s="3">
        <v>4029440</v>
      </c>
      <c r="B641" s="3">
        <v>9789878220529</v>
      </c>
      <c r="C641" s="3" t="s">
        <v>3111</v>
      </c>
      <c r="D641" s="3" t="s">
        <v>2372</v>
      </c>
      <c r="E641" s="3">
        <v>24100</v>
      </c>
    </row>
    <row r="642" spans="1:5">
      <c r="A642" s="3">
        <v>7104038</v>
      </c>
      <c r="B642" s="3">
        <v>9789876707633</v>
      </c>
      <c r="C642" s="3" t="s">
        <v>3112</v>
      </c>
      <c r="D642" s="3" t="s">
        <v>3113</v>
      </c>
      <c r="E642" s="3">
        <v>32100</v>
      </c>
    </row>
    <row r="643" spans="1:5">
      <c r="A643" s="3">
        <v>4027283</v>
      </c>
      <c r="B643" s="3">
        <v>9789504977230</v>
      </c>
      <c r="C643" s="3" t="s">
        <v>3114</v>
      </c>
      <c r="D643" s="3" t="s">
        <v>3115</v>
      </c>
      <c r="E643" s="3">
        <v>21200</v>
      </c>
    </row>
    <row r="644" spans="1:5">
      <c r="A644" s="3">
        <v>4028056</v>
      </c>
      <c r="B644" s="3">
        <v>9789504970798</v>
      </c>
      <c r="C644" s="3" t="s">
        <v>3116</v>
      </c>
      <c r="D644" s="3" t="s">
        <v>3117</v>
      </c>
      <c r="E644" s="3">
        <v>33900</v>
      </c>
    </row>
    <row r="645" spans="1:5">
      <c r="A645" s="3">
        <v>4023668</v>
      </c>
      <c r="B645" s="3">
        <v>9789504965152</v>
      </c>
      <c r="C645" s="3" t="s">
        <v>1201</v>
      </c>
      <c r="D645" s="3" t="s">
        <v>1202</v>
      </c>
      <c r="E645" s="3">
        <v>51900</v>
      </c>
    </row>
    <row r="646" spans="1:5">
      <c r="A646" s="3">
        <v>4030763</v>
      </c>
      <c r="B646" s="3">
        <v>9789504986034</v>
      </c>
      <c r="C646" s="3" t="s">
        <v>3118</v>
      </c>
      <c r="D646" s="3" t="s">
        <v>3119</v>
      </c>
      <c r="E646" s="3">
        <v>13900</v>
      </c>
    </row>
    <row r="647" spans="1:5">
      <c r="A647" s="3">
        <v>4025405</v>
      </c>
      <c r="B647" s="3">
        <v>9789500440639</v>
      </c>
      <c r="C647" s="3" t="s">
        <v>1118</v>
      </c>
      <c r="D647" s="3" t="s">
        <v>1115</v>
      </c>
      <c r="E647" s="3">
        <v>24700</v>
      </c>
    </row>
    <row r="648" spans="1:5">
      <c r="A648" s="3">
        <v>4029406</v>
      </c>
      <c r="B648" s="3">
        <v>9789500442480</v>
      </c>
      <c r="C648" s="3" t="s">
        <v>3120</v>
      </c>
      <c r="D648" s="3" t="s">
        <v>133</v>
      </c>
      <c r="E648" s="3">
        <v>33600</v>
      </c>
    </row>
    <row r="649" spans="1:5">
      <c r="A649" s="3">
        <v>4026749</v>
      </c>
      <c r="B649" s="3">
        <v>9789500441186</v>
      </c>
      <c r="C649" s="3" t="s">
        <v>3121</v>
      </c>
      <c r="D649" s="3" t="s">
        <v>331</v>
      </c>
      <c r="E649" s="3">
        <v>31900</v>
      </c>
    </row>
    <row r="650" spans="1:5">
      <c r="A650" s="3">
        <v>4017731</v>
      </c>
      <c r="B650" s="3">
        <v>9789504953395</v>
      </c>
      <c r="C650" s="3" t="s">
        <v>3122</v>
      </c>
      <c r="D650" s="3" t="s">
        <v>2601</v>
      </c>
      <c r="E650" s="3">
        <v>20900</v>
      </c>
    </row>
    <row r="651" spans="1:5">
      <c r="A651" s="3">
        <v>4017518</v>
      </c>
      <c r="B651" s="3">
        <v>9789504953241</v>
      </c>
      <c r="C651" s="3" t="s">
        <v>616</v>
      </c>
      <c r="D651" s="3" t="s">
        <v>3032</v>
      </c>
      <c r="E651" s="3">
        <v>24900</v>
      </c>
    </row>
    <row r="652" spans="1:5">
      <c r="A652" s="3">
        <v>8001384</v>
      </c>
      <c r="B652" s="3">
        <v>9789501209211</v>
      </c>
      <c r="C652" s="3" t="s">
        <v>3123</v>
      </c>
      <c r="D652" s="3" t="s">
        <v>799</v>
      </c>
      <c r="E652" s="3">
        <v>31700</v>
      </c>
    </row>
    <row r="653" spans="1:5">
      <c r="A653" s="3">
        <v>4026181</v>
      </c>
      <c r="B653" s="3">
        <v>9789505472192</v>
      </c>
      <c r="C653" s="3" t="s">
        <v>50</v>
      </c>
      <c r="D653" s="3" t="s">
        <v>51</v>
      </c>
      <c r="E653" s="3">
        <v>32300</v>
      </c>
    </row>
    <row r="654" spans="1:5">
      <c r="A654" s="3">
        <v>4031214</v>
      </c>
      <c r="B654" s="3">
        <v>9789504984139</v>
      </c>
      <c r="C654" s="3" t="s">
        <v>3124</v>
      </c>
      <c r="D654" s="3" t="s">
        <v>3125</v>
      </c>
      <c r="E654" s="3">
        <v>33100</v>
      </c>
    </row>
    <row r="655" spans="1:5">
      <c r="A655" s="3">
        <v>4030530</v>
      </c>
      <c r="B655" s="3">
        <v>9789500443142</v>
      </c>
      <c r="C655" s="3" t="s">
        <v>3126</v>
      </c>
      <c r="D655" s="3" t="s">
        <v>1054</v>
      </c>
      <c r="E655" s="3">
        <v>25300</v>
      </c>
    </row>
    <row r="656" spans="1:5">
      <c r="A656" s="3">
        <v>7103463</v>
      </c>
      <c r="B656" s="3">
        <v>9789876707084</v>
      </c>
      <c r="C656" s="3" t="s">
        <v>3127</v>
      </c>
      <c r="D656" s="3" t="s">
        <v>866</v>
      </c>
      <c r="E656" s="3">
        <v>32500</v>
      </c>
    </row>
    <row r="657" spans="1:5">
      <c r="A657" s="3">
        <v>4023118</v>
      </c>
      <c r="B657" s="3">
        <v>9789504967118</v>
      </c>
      <c r="C657" s="3" t="s">
        <v>402</v>
      </c>
      <c r="D657" s="3" t="s">
        <v>2822</v>
      </c>
      <c r="E657" s="3">
        <v>32000</v>
      </c>
    </row>
    <row r="658" spans="1:5">
      <c r="A658" s="3">
        <v>4028187</v>
      </c>
      <c r="B658" s="3">
        <v>9789505472482</v>
      </c>
      <c r="C658" s="3" t="s">
        <v>3128</v>
      </c>
      <c r="D658" s="3" t="s">
        <v>3129</v>
      </c>
      <c r="E658" s="3">
        <v>31900</v>
      </c>
    </row>
    <row r="659" spans="1:5">
      <c r="A659" s="3">
        <v>4027059</v>
      </c>
      <c r="B659" s="3">
        <v>9789504976745</v>
      </c>
      <c r="C659" s="3" t="s">
        <v>3130</v>
      </c>
      <c r="D659" s="3" t="s">
        <v>64</v>
      </c>
      <c r="E659" s="3">
        <v>25300</v>
      </c>
    </row>
    <row r="660" spans="1:5">
      <c r="A660" s="3">
        <v>8001317</v>
      </c>
      <c r="B660" s="3">
        <v>9789501206616</v>
      </c>
      <c r="C660" s="3" t="s">
        <v>3131</v>
      </c>
      <c r="D660" s="3" t="s">
        <v>2790</v>
      </c>
      <c r="E660" s="3">
        <v>28100</v>
      </c>
    </row>
    <row r="661" spans="1:5">
      <c r="A661" s="3">
        <v>4031143</v>
      </c>
      <c r="B661" s="3">
        <v>9786316598387</v>
      </c>
      <c r="C661" s="3" t="s">
        <v>3132</v>
      </c>
      <c r="D661" s="3" t="s">
        <v>2512</v>
      </c>
      <c r="E661" s="3">
        <v>17500</v>
      </c>
    </row>
    <row r="662" spans="1:5">
      <c r="A662" s="3">
        <v>7104064</v>
      </c>
      <c r="B662" s="3">
        <v>9789876708234</v>
      </c>
      <c r="C662" s="3" t="s">
        <v>3133</v>
      </c>
      <c r="D662" s="3" t="s">
        <v>3134</v>
      </c>
      <c r="E662" s="3">
        <v>35800</v>
      </c>
    </row>
    <row r="663" spans="1:5">
      <c r="A663" s="3">
        <v>4028512</v>
      </c>
      <c r="B663" s="3">
        <v>9789500442237</v>
      </c>
      <c r="C663" s="3" t="s">
        <v>3135</v>
      </c>
      <c r="D663" s="3" t="s">
        <v>347</v>
      </c>
      <c r="E663" s="3">
        <v>20900</v>
      </c>
    </row>
    <row r="664" spans="1:5">
      <c r="A664" s="3">
        <v>4028933</v>
      </c>
      <c r="B664" s="3">
        <v>9789878979960</v>
      </c>
      <c r="C664" s="3" t="s">
        <v>3136</v>
      </c>
      <c r="D664" s="3" t="s">
        <v>2561</v>
      </c>
      <c r="E664" s="3">
        <v>32200</v>
      </c>
    </row>
    <row r="665" spans="1:5">
      <c r="A665" s="3">
        <v>8001189</v>
      </c>
      <c r="B665" s="3">
        <v>9789501203578</v>
      </c>
      <c r="C665" s="3" t="s">
        <v>3137</v>
      </c>
      <c r="D665" s="3" t="s">
        <v>3138</v>
      </c>
      <c r="E665" s="3">
        <v>24900</v>
      </c>
    </row>
    <row r="666" spans="1:5">
      <c r="A666" s="3">
        <v>4026752</v>
      </c>
      <c r="B666" s="3">
        <v>9789508523341</v>
      </c>
      <c r="C666" s="3" t="s">
        <v>3139</v>
      </c>
      <c r="D666" s="3" t="s">
        <v>3140</v>
      </c>
      <c r="E666" s="3">
        <v>71800</v>
      </c>
    </row>
    <row r="667" spans="1:5">
      <c r="A667" s="3">
        <v>4029351</v>
      </c>
      <c r="B667" s="3">
        <v>9789504982241</v>
      </c>
      <c r="C667" s="3" t="s">
        <v>3141</v>
      </c>
      <c r="D667" s="3" t="s">
        <v>3142</v>
      </c>
      <c r="E667" s="3">
        <v>31500</v>
      </c>
    </row>
    <row r="668" spans="1:5">
      <c r="A668" s="3">
        <v>4029362</v>
      </c>
      <c r="B668" s="3">
        <v>9789504982777</v>
      </c>
      <c r="C668" s="3" t="s">
        <v>3143</v>
      </c>
      <c r="D668" s="3" t="s">
        <v>3144</v>
      </c>
      <c r="E668" s="3">
        <v>18000</v>
      </c>
    </row>
    <row r="669" spans="1:5">
      <c r="A669" s="3">
        <v>4026368</v>
      </c>
      <c r="B669" s="3">
        <v>9789504975151</v>
      </c>
      <c r="C669" s="3" t="s">
        <v>3145</v>
      </c>
      <c r="D669" s="3" t="s">
        <v>2869</v>
      </c>
      <c r="E669" s="3">
        <v>24900</v>
      </c>
    </row>
    <row r="670" spans="1:5">
      <c r="A670" s="3">
        <v>4030751</v>
      </c>
      <c r="B670" s="3">
        <v>9789505472895</v>
      </c>
      <c r="C670" s="3" t="s">
        <v>3146</v>
      </c>
      <c r="D670" s="3" t="s">
        <v>670</v>
      </c>
      <c r="E670" s="3">
        <v>50000</v>
      </c>
    </row>
    <row r="671" spans="1:5">
      <c r="A671" s="3">
        <v>4028519</v>
      </c>
      <c r="B671" s="3">
        <v>9789508702173</v>
      </c>
      <c r="C671" s="3" t="s">
        <v>3147</v>
      </c>
      <c r="D671" s="3" t="s">
        <v>3009</v>
      </c>
      <c r="E671" s="3">
        <v>28000</v>
      </c>
    </row>
    <row r="672" spans="1:5">
      <c r="A672" s="3">
        <v>4031110</v>
      </c>
      <c r="B672" s="3">
        <v>9789878221533</v>
      </c>
      <c r="C672" s="3" t="s">
        <v>1138</v>
      </c>
      <c r="D672" s="3" t="s">
        <v>1139</v>
      </c>
      <c r="E672" s="3">
        <v>17300</v>
      </c>
    </row>
    <row r="673" spans="1:5">
      <c r="A673" s="3">
        <v>4028539</v>
      </c>
      <c r="B673" s="3">
        <v>9789504980575</v>
      </c>
      <c r="C673" s="3" t="s">
        <v>3148</v>
      </c>
      <c r="D673" s="3" t="s">
        <v>3149</v>
      </c>
      <c r="E673" s="3">
        <v>12500</v>
      </c>
    </row>
    <row r="674" spans="1:5">
      <c r="A674" s="3">
        <v>7103253</v>
      </c>
      <c r="B674" s="3">
        <v>9789876705813</v>
      </c>
      <c r="C674" s="3" t="s">
        <v>212</v>
      </c>
      <c r="D674" s="3" t="s">
        <v>209</v>
      </c>
      <c r="E674" s="3">
        <v>36700</v>
      </c>
    </row>
    <row r="675" spans="1:5">
      <c r="A675" s="3">
        <v>4025600</v>
      </c>
      <c r="B675" s="3">
        <v>9789500440769</v>
      </c>
      <c r="C675" s="3" t="s">
        <v>3150</v>
      </c>
      <c r="D675" s="3" t="s">
        <v>182</v>
      </c>
      <c r="E675" s="3">
        <v>31200</v>
      </c>
    </row>
    <row r="676" spans="1:5">
      <c r="A676" s="3">
        <v>4023294</v>
      </c>
      <c r="B676" s="3">
        <v>9789504966654</v>
      </c>
      <c r="C676" s="3" t="s">
        <v>699</v>
      </c>
      <c r="D676" s="3" t="s">
        <v>62</v>
      </c>
      <c r="E676" s="3">
        <v>31300</v>
      </c>
    </row>
    <row r="677" spans="1:5">
      <c r="A677" s="3">
        <v>4028610</v>
      </c>
      <c r="B677" s="3">
        <v>9789878979762</v>
      </c>
      <c r="C677" s="3" t="s">
        <v>3151</v>
      </c>
      <c r="D677" s="3" t="s">
        <v>3152</v>
      </c>
      <c r="E677" s="3">
        <v>39200</v>
      </c>
    </row>
    <row r="678" spans="1:5">
      <c r="A678" s="3">
        <v>7104047</v>
      </c>
      <c r="B678" s="3">
        <v>9789876707770</v>
      </c>
      <c r="C678" s="3" t="s">
        <v>3153</v>
      </c>
      <c r="D678" s="3" t="s">
        <v>3154</v>
      </c>
      <c r="E678" s="3">
        <v>21000</v>
      </c>
    </row>
    <row r="679" spans="1:5">
      <c r="A679" s="3">
        <v>4026832</v>
      </c>
      <c r="B679" s="3">
        <v>9789504976486</v>
      </c>
      <c r="C679" s="3" t="s">
        <v>3155</v>
      </c>
      <c r="D679" s="3" t="s">
        <v>64</v>
      </c>
      <c r="E679" s="3">
        <v>25300</v>
      </c>
    </row>
    <row r="680" spans="1:5">
      <c r="A680" s="3">
        <v>7104042</v>
      </c>
      <c r="B680" s="3">
        <v>9789876707701</v>
      </c>
      <c r="C680" s="3" t="s">
        <v>3156</v>
      </c>
      <c r="D680" s="3" t="s">
        <v>3157</v>
      </c>
      <c r="E680" s="3">
        <v>41600</v>
      </c>
    </row>
    <row r="681" spans="1:5">
      <c r="A681" s="3">
        <v>4028926</v>
      </c>
      <c r="B681" s="3">
        <v>9789504981466</v>
      </c>
      <c r="C681" s="3" t="s">
        <v>3158</v>
      </c>
      <c r="D681" s="3" t="s">
        <v>3159</v>
      </c>
      <c r="E681" s="3">
        <v>21500</v>
      </c>
    </row>
    <row r="682" spans="1:5">
      <c r="A682" s="3">
        <v>4019328</v>
      </c>
      <c r="B682" s="3">
        <v>9789504957478</v>
      </c>
      <c r="C682" s="3" t="s">
        <v>1003</v>
      </c>
      <c r="D682" s="3" t="s">
        <v>3160</v>
      </c>
      <c r="E682" s="3">
        <v>35400</v>
      </c>
    </row>
    <row r="683" spans="1:5">
      <c r="A683" s="3">
        <v>4026760</v>
      </c>
      <c r="B683" s="3">
        <v>9789504975717</v>
      </c>
      <c r="C683" s="3" t="s">
        <v>3161</v>
      </c>
      <c r="D683" s="3" t="s">
        <v>299</v>
      </c>
      <c r="E683" s="3">
        <v>27500</v>
      </c>
    </row>
    <row r="684" spans="1:5">
      <c r="A684" s="3">
        <v>4023649</v>
      </c>
      <c r="B684" s="3">
        <v>9789504968627</v>
      </c>
      <c r="C684" s="3" t="s">
        <v>3162</v>
      </c>
      <c r="D684" s="3" t="s">
        <v>418</v>
      </c>
      <c r="E684" s="3">
        <v>20900</v>
      </c>
    </row>
    <row r="685" spans="1:5">
      <c r="A685" s="3">
        <v>4023582</v>
      </c>
      <c r="B685" s="3">
        <v>9789878319094</v>
      </c>
      <c r="C685" s="3" t="s">
        <v>920</v>
      </c>
      <c r="D685" s="3" t="s">
        <v>43</v>
      </c>
      <c r="E685" s="3">
        <v>32200</v>
      </c>
    </row>
    <row r="686" spans="1:5">
      <c r="A686" s="3">
        <v>4025474</v>
      </c>
      <c r="B686" s="3">
        <v>9789878319391</v>
      </c>
      <c r="C686" s="3" t="s">
        <v>1136</v>
      </c>
      <c r="D686" s="3" t="s">
        <v>1137</v>
      </c>
      <c r="E686" s="3">
        <v>36400</v>
      </c>
    </row>
    <row r="687" spans="1:5">
      <c r="A687" s="3">
        <v>4009752</v>
      </c>
      <c r="B687" s="3">
        <v>9789504921288</v>
      </c>
      <c r="C687" s="3" t="s">
        <v>597</v>
      </c>
      <c r="D687" s="3" t="s">
        <v>2522</v>
      </c>
      <c r="E687" s="3">
        <v>24900</v>
      </c>
    </row>
    <row r="688" spans="1:5">
      <c r="A688" s="3">
        <v>4024071</v>
      </c>
      <c r="B688" s="3">
        <v>9789504969587</v>
      </c>
      <c r="C688" s="3" t="s">
        <v>3163</v>
      </c>
      <c r="D688" s="3" t="s">
        <v>64</v>
      </c>
      <c r="E688" s="3">
        <v>33700</v>
      </c>
    </row>
    <row r="689" spans="1:5">
      <c r="A689" s="3">
        <v>4030757</v>
      </c>
      <c r="B689" s="3">
        <v>9789504987086</v>
      </c>
      <c r="C689" s="3" t="s">
        <v>3164</v>
      </c>
      <c r="D689" s="3" t="s">
        <v>2714</v>
      </c>
      <c r="E689" s="3">
        <v>44200</v>
      </c>
    </row>
    <row r="690" spans="1:5">
      <c r="A690" s="3">
        <v>8001169</v>
      </c>
      <c r="B690" s="3">
        <v>9789501203455</v>
      </c>
      <c r="C690" s="3" t="s">
        <v>124</v>
      </c>
      <c r="D690" s="3" t="s">
        <v>125</v>
      </c>
      <c r="E690" s="3">
        <v>25100</v>
      </c>
    </row>
    <row r="691" spans="1:5">
      <c r="A691" s="3">
        <v>4025745</v>
      </c>
      <c r="B691" s="3">
        <v>9789878435190</v>
      </c>
      <c r="C691" s="3" t="s">
        <v>130</v>
      </c>
      <c r="D691" s="3" t="s">
        <v>41</v>
      </c>
      <c r="E691" s="3">
        <v>11600</v>
      </c>
    </row>
    <row r="692" spans="1:5">
      <c r="A692" s="3">
        <v>4029872</v>
      </c>
      <c r="B692" s="3">
        <v>9786316508850</v>
      </c>
      <c r="C692" s="3" t="s">
        <v>3165</v>
      </c>
      <c r="D692" s="3" t="s">
        <v>3166</v>
      </c>
      <c r="E692" s="3">
        <v>23500</v>
      </c>
    </row>
    <row r="693" spans="1:5">
      <c r="A693" s="3">
        <v>4023964</v>
      </c>
      <c r="B693" s="3">
        <v>9789878317137</v>
      </c>
      <c r="C693" s="3" t="s">
        <v>3167</v>
      </c>
      <c r="D693" s="3" t="s">
        <v>2484</v>
      </c>
      <c r="E693" s="3">
        <v>17700</v>
      </c>
    </row>
    <row r="694" spans="1:5">
      <c r="A694" s="3">
        <v>4015499</v>
      </c>
      <c r="B694" s="3">
        <v>9789875807051</v>
      </c>
      <c r="C694" s="3" t="s">
        <v>1033</v>
      </c>
      <c r="D694" s="3" t="s">
        <v>2880</v>
      </c>
      <c r="E694" s="3">
        <v>15600</v>
      </c>
    </row>
    <row r="695" spans="1:5">
      <c r="A695" s="3">
        <v>4030809</v>
      </c>
      <c r="B695" s="3">
        <v>9789504987710</v>
      </c>
      <c r="C695" s="3" t="s">
        <v>3168</v>
      </c>
      <c r="D695" s="3" t="s">
        <v>3002</v>
      </c>
      <c r="E695" s="3">
        <v>16300</v>
      </c>
    </row>
    <row r="696" spans="1:5">
      <c r="A696" s="3">
        <v>4023633</v>
      </c>
      <c r="B696" s="3">
        <v>9789504968030</v>
      </c>
      <c r="C696" s="3" t="s">
        <v>220</v>
      </c>
      <c r="D696" s="3" t="s">
        <v>221</v>
      </c>
      <c r="E696" s="3">
        <v>25400</v>
      </c>
    </row>
    <row r="697" spans="1:5">
      <c r="A697" s="3">
        <v>4029838</v>
      </c>
      <c r="B697" s="3">
        <v>9789504984610</v>
      </c>
      <c r="C697" s="3" t="s">
        <v>3169</v>
      </c>
      <c r="D697" s="3" t="s">
        <v>195</v>
      </c>
      <c r="E697" s="3">
        <v>24900</v>
      </c>
    </row>
    <row r="698" spans="1:5">
      <c r="A698" s="3">
        <v>8001070</v>
      </c>
      <c r="B698" s="3">
        <v>9789501298987</v>
      </c>
      <c r="C698" s="3" t="s">
        <v>1134</v>
      </c>
      <c r="D698" s="3" t="s">
        <v>1135</v>
      </c>
      <c r="E698" s="3">
        <v>24900</v>
      </c>
    </row>
    <row r="699" spans="1:5">
      <c r="A699" s="3">
        <v>4023972</v>
      </c>
      <c r="B699" s="3">
        <v>9789878317489</v>
      </c>
      <c r="C699" s="3" t="s">
        <v>3170</v>
      </c>
      <c r="D699" s="3" t="s">
        <v>3171</v>
      </c>
      <c r="E699" s="3">
        <v>19200</v>
      </c>
    </row>
    <row r="700" spans="1:5">
      <c r="A700" s="3">
        <v>4031403</v>
      </c>
      <c r="B700" s="3">
        <v>9789878220369</v>
      </c>
      <c r="C700" s="3" t="s">
        <v>903</v>
      </c>
      <c r="D700" s="3" t="s">
        <v>904</v>
      </c>
      <c r="E700" s="3">
        <v>20800</v>
      </c>
    </row>
    <row r="701" spans="1:5">
      <c r="A701" s="3">
        <v>4029847</v>
      </c>
      <c r="B701" s="3">
        <v>9789504984320</v>
      </c>
      <c r="C701" s="3" t="s">
        <v>3172</v>
      </c>
      <c r="D701" s="3" t="s">
        <v>2845</v>
      </c>
      <c r="E701" s="3">
        <v>23500</v>
      </c>
    </row>
    <row r="702" spans="1:5">
      <c r="A702" s="3">
        <v>7103477</v>
      </c>
      <c r="B702" s="3">
        <v>9789876707978</v>
      </c>
      <c r="C702" s="3" t="s">
        <v>3173</v>
      </c>
      <c r="D702" s="3" t="s">
        <v>2357</v>
      </c>
      <c r="E702" s="3">
        <v>32600</v>
      </c>
    </row>
    <row r="703" spans="1:5">
      <c r="A703" s="3">
        <v>4029873</v>
      </c>
      <c r="B703" s="3">
        <v>9786316508867</v>
      </c>
      <c r="C703" s="3" t="s">
        <v>3174</v>
      </c>
      <c r="D703" s="3" t="s">
        <v>3166</v>
      </c>
      <c r="E703" s="3">
        <v>45800</v>
      </c>
    </row>
    <row r="704" spans="1:5">
      <c r="A704" s="3">
        <v>4030636</v>
      </c>
      <c r="B704" s="3">
        <v>9789504983569</v>
      </c>
      <c r="C704" s="3" t="s">
        <v>3175</v>
      </c>
      <c r="D704" s="3" t="s">
        <v>3176</v>
      </c>
      <c r="E704" s="3">
        <v>24100</v>
      </c>
    </row>
    <row r="705" spans="1:5">
      <c r="A705" s="3">
        <v>4027641</v>
      </c>
      <c r="B705" s="3">
        <v>9789500441612</v>
      </c>
      <c r="C705" s="3" t="s">
        <v>3177</v>
      </c>
      <c r="D705" s="3" t="s">
        <v>1232</v>
      </c>
      <c r="E705" s="3">
        <v>25200</v>
      </c>
    </row>
    <row r="706" spans="1:5">
      <c r="A706" s="3">
        <v>8001245</v>
      </c>
      <c r="B706" s="3">
        <v>9789874479556</v>
      </c>
      <c r="C706" s="3" t="s">
        <v>3178</v>
      </c>
      <c r="D706" s="3" t="s">
        <v>3179</v>
      </c>
      <c r="E706" s="3">
        <v>36700</v>
      </c>
    </row>
    <row r="707" spans="1:5">
      <c r="A707" s="3">
        <v>4025762</v>
      </c>
      <c r="B707" s="3">
        <v>9789504968955</v>
      </c>
      <c r="C707" s="3" t="s">
        <v>146</v>
      </c>
      <c r="D707" s="3" t="s">
        <v>147</v>
      </c>
      <c r="E707" s="3">
        <v>38900</v>
      </c>
    </row>
    <row r="708" spans="1:5">
      <c r="A708" s="3">
        <v>4019147</v>
      </c>
      <c r="B708" s="3">
        <v>9789507323744</v>
      </c>
      <c r="C708" s="3" t="s">
        <v>573</v>
      </c>
      <c r="D708" s="3" t="s">
        <v>2930</v>
      </c>
      <c r="E708" s="3">
        <v>19100</v>
      </c>
    </row>
    <row r="709" spans="1:5">
      <c r="A709" s="3">
        <v>7104061</v>
      </c>
      <c r="B709" s="3">
        <v>9789876708043</v>
      </c>
      <c r="C709" s="3" t="s">
        <v>3180</v>
      </c>
      <c r="D709" s="3" t="s">
        <v>3181</v>
      </c>
      <c r="E709" s="3">
        <v>23800</v>
      </c>
    </row>
    <row r="710" spans="1:5">
      <c r="A710" s="3">
        <v>4022705</v>
      </c>
      <c r="B710" s="3">
        <v>9789504967026</v>
      </c>
      <c r="C710" s="3" t="s">
        <v>246</v>
      </c>
      <c r="D710" s="3" t="s">
        <v>242</v>
      </c>
      <c r="E710" s="3">
        <v>41700</v>
      </c>
    </row>
    <row r="711" spans="1:5">
      <c r="A711" s="3">
        <v>7103178</v>
      </c>
      <c r="B711" s="3">
        <v>9789876705288</v>
      </c>
      <c r="C711" s="3" t="s">
        <v>3182</v>
      </c>
      <c r="D711" s="3" t="s">
        <v>3183</v>
      </c>
      <c r="E711" s="3">
        <v>25400</v>
      </c>
    </row>
    <row r="712" spans="1:5">
      <c r="A712" s="3">
        <v>4020537</v>
      </c>
      <c r="B712" s="3">
        <v>9789875808805</v>
      </c>
      <c r="C712" s="3" t="s">
        <v>735</v>
      </c>
      <c r="D712" s="3" t="s">
        <v>3184</v>
      </c>
      <c r="E712" s="3">
        <v>17900</v>
      </c>
    </row>
    <row r="713" spans="1:5">
      <c r="A713" s="3">
        <v>4030791</v>
      </c>
      <c r="B713" s="3">
        <v>9789500443555</v>
      </c>
      <c r="C713" s="3" t="s">
        <v>3185</v>
      </c>
      <c r="D713" s="3" t="s">
        <v>1054</v>
      </c>
      <c r="E713" s="3">
        <v>32700</v>
      </c>
    </row>
    <row r="714" spans="1:5">
      <c r="A714" s="3">
        <v>4009695</v>
      </c>
      <c r="B714" s="3">
        <v>9789504921141</v>
      </c>
      <c r="C714" s="3" t="s">
        <v>3186</v>
      </c>
      <c r="D714" s="3" t="s">
        <v>2601</v>
      </c>
      <c r="E714" s="3">
        <v>20900</v>
      </c>
    </row>
    <row r="715" spans="1:5">
      <c r="A715" s="3">
        <v>4030611</v>
      </c>
      <c r="B715" s="3">
        <v>9789878221281</v>
      </c>
      <c r="C715" s="3" t="s">
        <v>3187</v>
      </c>
      <c r="D715" s="3" t="s">
        <v>363</v>
      </c>
      <c r="E715" s="3">
        <v>20100</v>
      </c>
    </row>
    <row r="716" spans="1:5">
      <c r="A716" s="3">
        <v>4023122</v>
      </c>
      <c r="B716" s="3">
        <v>9789507302282</v>
      </c>
      <c r="C716" s="3" t="s">
        <v>1150</v>
      </c>
      <c r="D716" s="3" t="s">
        <v>1151</v>
      </c>
      <c r="E716" s="3">
        <v>36100</v>
      </c>
    </row>
    <row r="717" spans="1:5">
      <c r="A717" s="3">
        <v>4030619</v>
      </c>
      <c r="B717" s="3">
        <v>9789500443463</v>
      </c>
      <c r="C717" s="3" t="s">
        <v>3188</v>
      </c>
      <c r="D717" s="3" t="s">
        <v>1115</v>
      </c>
      <c r="E717" s="3">
        <v>24200</v>
      </c>
    </row>
    <row r="718" spans="1:5">
      <c r="A718" s="3">
        <v>8001200</v>
      </c>
      <c r="B718" s="3">
        <v>9789501204186</v>
      </c>
      <c r="C718" s="3" t="s">
        <v>3189</v>
      </c>
      <c r="D718" s="3" t="s">
        <v>3190</v>
      </c>
      <c r="E718" s="3">
        <v>24700</v>
      </c>
    </row>
    <row r="719" spans="1:5">
      <c r="A719" s="3">
        <v>4028444</v>
      </c>
      <c r="B719" s="3">
        <v>9789500441964</v>
      </c>
      <c r="C719" s="3" t="s">
        <v>3191</v>
      </c>
      <c r="D719" s="3" t="s">
        <v>3192</v>
      </c>
      <c r="E719" s="3">
        <v>25200</v>
      </c>
    </row>
    <row r="720" spans="1:5">
      <c r="A720" s="3">
        <v>4029450</v>
      </c>
      <c r="B720" s="3">
        <v>9789504982739</v>
      </c>
      <c r="C720" s="3" t="s">
        <v>3193</v>
      </c>
      <c r="D720" s="3" t="s">
        <v>3194</v>
      </c>
      <c r="E720" s="3">
        <v>14400</v>
      </c>
    </row>
    <row r="721" spans="1:5">
      <c r="A721" s="3">
        <v>4031210</v>
      </c>
      <c r="B721" s="3">
        <v>9789504988236</v>
      </c>
      <c r="C721" s="3" t="s">
        <v>3195</v>
      </c>
      <c r="D721" s="3" t="s">
        <v>914</v>
      </c>
      <c r="E721" s="3">
        <v>31400</v>
      </c>
    </row>
    <row r="722" spans="1:5">
      <c r="A722" s="3">
        <v>4030768</v>
      </c>
      <c r="B722" s="3">
        <v>9789504987277</v>
      </c>
      <c r="C722" s="3" t="s">
        <v>3196</v>
      </c>
      <c r="D722" s="3" t="s">
        <v>3197</v>
      </c>
      <c r="E722" s="3">
        <v>21800</v>
      </c>
    </row>
    <row r="723" spans="1:5">
      <c r="A723" s="3">
        <v>4029501</v>
      </c>
      <c r="B723" s="3">
        <v>9789878220772</v>
      </c>
      <c r="C723" s="3" t="s">
        <v>3198</v>
      </c>
      <c r="D723" s="3" t="s">
        <v>1006</v>
      </c>
      <c r="E723" s="3">
        <v>16000</v>
      </c>
    </row>
    <row r="724" spans="1:5">
      <c r="A724" s="3">
        <v>4026219</v>
      </c>
      <c r="B724" s="3">
        <v>9789504974871</v>
      </c>
      <c r="C724" s="3" t="s">
        <v>3199</v>
      </c>
      <c r="D724" s="3" t="s">
        <v>660</v>
      </c>
      <c r="E724" s="3">
        <v>41600</v>
      </c>
    </row>
    <row r="725" spans="1:5">
      <c r="A725" s="3">
        <v>7103386</v>
      </c>
      <c r="B725" s="3">
        <v>9789876706162</v>
      </c>
      <c r="C725" s="3" t="s">
        <v>434</v>
      </c>
      <c r="D725" s="3" t="s">
        <v>433</v>
      </c>
      <c r="E725" s="3">
        <v>21200</v>
      </c>
    </row>
    <row r="726" spans="1:5">
      <c r="A726" s="3">
        <v>7103426</v>
      </c>
      <c r="B726" s="3">
        <v>9789876706476</v>
      </c>
      <c r="C726" s="3" t="s">
        <v>117</v>
      </c>
      <c r="D726" s="3" t="s">
        <v>118</v>
      </c>
      <c r="E726" s="3">
        <v>31900</v>
      </c>
    </row>
    <row r="727" spans="1:5">
      <c r="A727" s="3">
        <v>4031120</v>
      </c>
      <c r="B727" s="3">
        <v>9789505472857</v>
      </c>
      <c r="C727" s="3" t="s">
        <v>3200</v>
      </c>
      <c r="D727" s="3" t="s">
        <v>1234</v>
      </c>
      <c r="E727" s="3">
        <v>42700</v>
      </c>
    </row>
    <row r="728" spans="1:5">
      <c r="A728" s="3">
        <v>8001273</v>
      </c>
      <c r="B728" s="3">
        <v>9789878318417</v>
      </c>
      <c r="C728" s="3" t="s">
        <v>3201</v>
      </c>
      <c r="D728" s="3" t="s">
        <v>3202</v>
      </c>
      <c r="E728" s="3">
        <v>58100</v>
      </c>
    </row>
    <row r="729" spans="1:5">
      <c r="A729" s="3">
        <v>4021805</v>
      </c>
      <c r="B729" s="3">
        <v>9789504964018</v>
      </c>
      <c r="C729" s="3" t="s">
        <v>781</v>
      </c>
      <c r="D729" s="3" t="s">
        <v>779</v>
      </c>
      <c r="E729" s="3">
        <v>24700</v>
      </c>
    </row>
    <row r="730" spans="1:5">
      <c r="A730" s="3">
        <v>4027648</v>
      </c>
      <c r="B730" s="3">
        <v>9789504978305</v>
      </c>
      <c r="C730" s="3" t="s">
        <v>3203</v>
      </c>
      <c r="D730" s="3" t="s">
        <v>3204</v>
      </c>
      <c r="E730" s="3">
        <v>30900</v>
      </c>
    </row>
    <row r="731" spans="1:5">
      <c r="A731" s="3">
        <v>8001324</v>
      </c>
      <c r="B731" s="3">
        <v>9789501207552</v>
      </c>
      <c r="C731" s="3" t="s">
        <v>3205</v>
      </c>
      <c r="D731" s="3" t="s">
        <v>3206</v>
      </c>
      <c r="E731" s="3">
        <v>24900</v>
      </c>
    </row>
    <row r="732" spans="1:5">
      <c r="A732" s="3">
        <v>4028925</v>
      </c>
      <c r="B732" s="3">
        <v>9789504981442</v>
      </c>
      <c r="C732" s="3" t="s">
        <v>3207</v>
      </c>
      <c r="D732" s="3" t="s">
        <v>3208</v>
      </c>
      <c r="E732" s="3">
        <v>13100</v>
      </c>
    </row>
    <row r="733" spans="1:5">
      <c r="A733" s="3">
        <v>4021688</v>
      </c>
      <c r="B733" s="3">
        <v>9789507324208</v>
      </c>
      <c r="C733" s="3" t="s">
        <v>568</v>
      </c>
      <c r="D733" s="3" t="s">
        <v>2930</v>
      </c>
      <c r="E733" s="3">
        <v>23000</v>
      </c>
    </row>
    <row r="734" spans="1:5">
      <c r="A734" s="3">
        <v>4028464</v>
      </c>
      <c r="B734" s="3">
        <v>9789504980124</v>
      </c>
      <c r="C734" s="3" t="s">
        <v>3209</v>
      </c>
      <c r="D734" s="3" t="s">
        <v>3149</v>
      </c>
      <c r="E734" s="3">
        <v>12500</v>
      </c>
    </row>
    <row r="735" spans="1:5">
      <c r="A735" s="3">
        <v>4030756</v>
      </c>
      <c r="B735" s="3">
        <v>9789504985105</v>
      </c>
      <c r="C735" s="3" t="s">
        <v>3210</v>
      </c>
      <c r="D735" s="3" t="s">
        <v>3211</v>
      </c>
      <c r="E735" s="3">
        <v>31300</v>
      </c>
    </row>
    <row r="736" spans="1:5">
      <c r="A736" s="3">
        <v>7104065</v>
      </c>
      <c r="B736" s="3">
        <v>9789876708012</v>
      </c>
      <c r="C736" s="3" t="s">
        <v>3212</v>
      </c>
      <c r="D736" s="3" t="s">
        <v>3213</v>
      </c>
      <c r="E736" s="3">
        <v>22700</v>
      </c>
    </row>
    <row r="737" spans="1:5">
      <c r="A737" s="3">
        <v>4029536</v>
      </c>
      <c r="B737" s="3">
        <v>9789504983552</v>
      </c>
      <c r="C737" s="3" t="s">
        <v>3214</v>
      </c>
      <c r="D737" s="3" t="s">
        <v>3215</v>
      </c>
      <c r="E737" s="3">
        <v>35200</v>
      </c>
    </row>
    <row r="738" spans="1:5">
      <c r="A738" s="3">
        <v>4030766</v>
      </c>
      <c r="B738" s="3">
        <v>9789504987239</v>
      </c>
      <c r="C738" s="3" t="s">
        <v>3216</v>
      </c>
      <c r="D738" s="3" t="s">
        <v>2861</v>
      </c>
      <c r="E738" s="3">
        <v>16600</v>
      </c>
    </row>
    <row r="739" spans="1:5">
      <c r="A739" s="3">
        <v>8001283</v>
      </c>
      <c r="B739" s="3">
        <v>9789878318226</v>
      </c>
      <c r="C739" s="3" t="s">
        <v>3217</v>
      </c>
      <c r="D739" s="3" t="s">
        <v>3218</v>
      </c>
      <c r="E739" s="3">
        <v>31400</v>
      </c>
    </row>
    <row r="740" spans="1:5">
      <c r="A740" s="3">
        <v>7104017</v>
      </c>
      <c r="B740" s="3">
        <v>9789876707190</v>
      </c>
      <c r="C740" s="3" t="s">
        <v>3219</v>
      </c>
      <c r="D740" s="3" t="s">
        <v>3220</v>
      </c>
      <c r="E740" s="3">
        <v>21100</v>
      </c>
    </row>
    <row r="741" spans="1:5">
      <c r="A741" s="3">
        <v>4015925</v>
      </c>
      <c r="B741" s="3">
        <v>9789507322730</v>
      </c>
      <c r="C741" s="3" t="s">
        <v>571</v>
      </c>
      <c r="D741" s="3" t="s">
        <v>2930</v>
      </c>
      <c r="E741" s="3">
        <v>19100</v>
      </c>
    </row>
    <row r="742" spans="1:5">
      <c r="A742" s="3">
        <v>4029740</v>
      </c>
      <c r="B742" s="3">
        <v>9789504984115</v>
      </c>
      <c r="C742" s="3" t="s">
        <v>3221</v>
      </c>
      <c r="D742" s="3" t="s">
        <v>3222</v>
      </c>
      <c r="E742" s="3">
        <v>23300</v>
      </c>
    </row>
    <row r="743" spans="1:5">
      <c r="A743" s="3">
        <v>8001381</v>
      </c>
      <c r="B743" s="3">
        <v>9789874479747</v>
      </c>
      <c r="C743" s="3" t="s">
        <v>3223</v>
      </c>
      <c r="D743" s="3" t="s">
        <v>3224</v>
      </c>
      <c r="E743" s="3">
        <v>34900</v>
      </c>
    </row>
    <row r="744" spans="1:5">
      <c r="A744" s="3">
        <v>4025254</v>
      </c>
      <c r="B744" s="3">
        <v>9789504971689</v>
      </c>
      <c r="C744" s="3" t="s">
        <v>374</v>
      </c>
      <c r="D744" s="3" t="s">
        <v>3225</v>
      </c>
      <c r="E744" s="3">
        <v>5600</v>
      </c>
    </row>
    <row r="745" spans="1:5">
      <c r="A745" s="3">
        <v>4029364</v>
      </c>
      <c r="B745" s="3">
        <v>9789504982180</v>
      </c>
      <c r="C745" s="3" t="s">
        <v>3226</v>
      </c>
      <c r="D745" s="3" t="s">
        <v>2554</v>
      </c>
      <c r="E745" s="3">
        <v>38600</v>
      </c>
    </row>
    <row r="746" spans="1:5">
      <c r="A746" s="3">
        <v>8001300</v>
      </c>
      <c r="B746" s="3">
        <v>9789878318516</v>
      </c>
      <c r="C746" s="3" t="s">
        <v>3227</v>
      </c>
      <c r="D746" s="3" t="s">
        <v>3228</v>
      </c>
      <c r="E746" s="3">
        <v>40800</v>
      </c>
    </row>
    <row r="747" spans="1:5">
      <c r="A747" s="3">
        <v>4023295</v>
      </c>
      <c r="B747" s="3">
        <v>9789504967040</v>
      </c>
      <c r="C747" s="3" t="s">
        <v>1088</v>
      </c>
      <c r="D747" s="3" t="s">
        <v>1089</v>
      </c>
      <c r="E747" s="3">
        <v>32200</v>
      </c>
    </row>
    <row r="748" spans="1:5">
      <c r="A748" s="3">
        <v>4020885</v>
      </c>
      <c r="B748" s="3">
        <v>9789507324239</v>
      </c>
      <c r="C748" s="3" t="s">
        <v>582</v>
      </c>
      <c r="D748" s="3" t="s">
        <v>3229</v>
      </c>
      <c r="E748" s="3">
        <v>22800</v>
      </c>
    </row>
    <row r="749" spans="1:5">
      <c r="A749" s="3">
        <v>4023313</v>
      </c>
      <c r="B749" s="3">
        <v>9789878317120</v>
      </c>
      <c r="C749" s="3" t="s">
        <v>321</v>
      </c>
      <c r="D749" s="3" t="s">
        <v>95</v>
      </c>
      <c r="E749" s="3">
        <v>21000</v>
      </c>
    </row>
    <row r="750" spans="1:5">
      <c r="A750" s="3">
        <v>4029808</v>
      </c>
      <c r="B750" s="3">
        <v>9789878220871</v>
      </c>
      <c r="C750" s="3" t="s">
        <v>798</v>
      </c>
      <c r="D750" s="3" t="s">
        <v>799</v>
      </c>
      <c r="E750" s="3">
        <v>11400</v>
      </c>
    </row>
    <row r="751" spans="1:5">
      <c r="A751" s="3">
        <v>4029821</v>
      </c>
      <c r="B751" s="3">
        <v>9789500442886</v>
      </c>
      <c r="C751" s="3" t="s">
        <v>3230</v>
      </c>
      <c r="D751" s="3" t="s">
        <v>97</v>
      </c>
      <c r="E751" s="3">
        <v>34300</v>
      </c>
    </row>
    <row r="752" spans="1:5">
      <c r="A752" s="3">
        <v>7103475</v>
      </c>
      <c r="B752" s="3">
        <v>9789876707947</v>
      </c>
      <c r="C752" s="3" t="s">
        <v>210</v>
      </c>
      <c r="D752" s="3" t="s">
        <v>209</v>
      </c>
      <c r="E752" s="3">
        <v>41000</v>
      </c>
    </row>
    <row r="753" spans="1:5">
      <c r="A753" s="3">
        <v>4027431</v>
      </c>
      <c r="B753" s="3">
        <v>9789500441520</v>
      </c>
      <c r="C753" s="3" t="s">
        <v>3231</v>
      </c>
      <c r="D753" s="3" t="s">
        <v>237</v>
      </c>
      <c r="E753" s="3">
        <v>24100</v>
      </c>
    </row>
    <row r="754" spans="1:5">
      <c r="A754" s="3">
        <v>4022189</v>
      </c>
      <c r="B754" s="3">
        <v>9789504965350</v>
      </c>
      <c r="C754" s="3" t="s">
        <v>3232</v>
      </c>
      <c r="D754" s="3" t="s">
        <v>418</v>
      </c>
      <c r="E754" s="3">
        <v>36200</v>
      </c>
    </row>
    <row r="755" spans="1:5">
      <c r="A755" s="3">
        <v>4028468</v>
      </c>
      <c r="B755" s="3">
        <v>9789878979656</v>
      </c>
      <c r="C755" s="3" t="s">
        <v>3233</v>
      </c>
      <c r="D755" s="3" t="s">
        <v>272</v>
      </c>
      <c r="E755" s="3">
        <v>43400</v>
      </c>
    </row>
    <row r="756" spans="1:5">
      <c r="A756" s="3">
        <v>7104031</v>
      </c>
      <c r="B756" s="3">
        <v>9789876707510</v>
      </c>
      <c r="C756" s="3" t="s">
        <v>3234</v>
      </c>
      <c r="D756" s="3" t="s">
        <v>75</v>
      </c>
      <c r="E756" s="3">
        <v>35100</v>
      </c>
    </row>
    <row r="757" spans="1:5">
      <c r="A757" s="3">
        <v>4024105</v>
      </c>
      <c r="B757" s="3">
        <v>9789504970194</v>
      </c>
      <c r="C757" s="3" t="s">
        <v>1125</v>
      </c>
      <c r="D757" s="3" t="s">
        <v>1122</v>
      </c>
      <c r="E757" s="3">
        <v>42100</v>
      </c>
    </row>
    <row r="758" spans="1:5">
      <c r="A758" s="3">
        <v>8001280</v>
      </c>
      <c r="B758" s="3">
        <v>9789501205220</v>
      </c>
      <c r="C758" s="3" t="s">
        <v>3235</v>
      </c>
      <c r="D758" s="3" t="s">
        <v>3236</v>
      </c>
      <c r="E758" s="3">
        <v>28400</v>
      </c>
    </row>
    <row r="759" spans="1:5">
      <c r="A759" s="3">
        <v>7104029</v>
      </c>
      <c r="B759" s="3">
        <v>9789876707466</v>
      </c>
      <c r="C759" s="3" t="s">
        <v>3237</v>
      </c>
      <c r="D759" s="3" t="s">
        <v>3238</v>
      </c>
      <c r="E759" s="3">
        <v>20100</v>
      </c>
    </row>
    <row r="760" spans="1:5">
      <c r="A760" s="3">
        <v>4023671</v>
      </c>
      <c r="B760" s="3">
        <v>9789504969228</v>
      </c>
      <c r="C760" s="3" t="s">
        <v>622</v>
      </c>
      <c r="D760" s="3" t="s">
        <v>620</v>
      </c>
      <c r="E760" s="3">
        <v>7600</v>
      </c>
    </row>
    <row r="761" spans="1:5">
      <c r="A761" s="3">
        <v>4030400</v>
      </c>
      <c r="B761" s="3">
        <v>9789504985372</v>
      </c>
      <c r="C761" s="3" t="s">
        <v>3239</v>
      </c>
      <c r="D761" s="3" t="s">
        <v>3240</v>
      </c>
      <c r="E761" s="3">
        <v>33600</v>
      </c>
    </row>
    <row r="762" spans="1:5">
      <c r="A762" s="3">
        <v>8001342</v>
      </c>
      <c r="B762" s="3">
        <v>9789501208153</v>
      </c>
      <c r="C762" s="3" t="s">
        <v>3241</v>
      </c>
      <c r="D762" s="3" t="s">
        <v>3242</v>
      </c>
      <c r="E762" s="3">
        <v>29700</v>
      </c>
    </row>
    <row r="763" spans="1:5">
      <c r="A763" s="3">
        <v>4024903</v>
      </c>
      <c r="B763" s="3">
        <v>9789504972136</v>
      </c>
      <c r="C763" s="3" t="s">
        <v>1210</v>
      </c>
      <c r="D763" s="3" t="s">
        <v>1208</v>
      </c>
      <c r="E763" s="3">
        <v>25200</v>
      </c>
    </row>
    <row r="764" spans="1:5">
      <c r="A764" s="3">
        <v>4029436</v>
      </c>
      <c r="B764" s="3">
        <v>9789504983149</v>
      </c>
      <c r="C764" s="3" t="s">
        <v>3243</v>
      </c>
      <c r="D764" s="3" t="s">
        <v>2735</v>
      </c>
      <c r="E764" s="3">
        <v>21200</v>
      </c>
    </row>
    <row r="765" spans="1:5">
      <c r="A765" s="3">
        <v>4027389</v>
      </c>
      <c r="B765" s="3">
        <v>9789504977704</v>
      </c>
      <c r="C765" s="3" t="s">
        <v>3244</v>
      </c>
      <c r="D765" s="3" t="s">
        <v>3245</v>
      </c>
      <c r="E765" s="3">
        <v>39200</v>
      </c>
    </row>
    <row r="766" spans="1:5">
      <c r="A766" s="3">
        <v>4031457</v>
      </c>
      <c r="B766" s="3">
        <v>9789504988311</v>
      </c>
      <c r="C766" s="3" t="s">
        <v>3246</v>
      </c>
      <c r="D766" s="3"/>
      <c r="E766" s="3">
        <v>12700</v>
      </c>
    </row>
    <row r="767" spans="1:5">
      <c r="A767" s="3">
        <v>4031423</v>
      </c>
      <c r="B767" s="3">
        <v>9789504988687</v>
      </c>
      <c r="C767" s="3" t="s">
        <v>3247</v>
      </c>
      <c r="D767" s="3" t="s">
        <v>3248</v>
      </c>
      <c r="E767" s="3">
        <v>27900</v>
      </c>
    </row>
    <row r="768" spans="1:5">
      <c r="A768" s="3">
        <v>8001236</v>
      </c>
      <c r="B768" s="3">
        <v>9789501203950</v>
      </c>
      <c r="C768" s="3" t="s">
        <v>3249</v>
      </c>
      <c r="D768" s="3" t="s">
        <v>3250</v>
      </c>
      <c r="E768" s="3">
        <v>32000</v>
      </c>
    </row>
    <row r="769" spans="1:5">
      <c r="A769" s="3">
        <v>4023645</v>
      </c>
      <c r="B769" s="3">
        <v>9789504968863</v>
      </c>
      <c r="C769" s="3" t="s">
        <v>621</v>
      </c>
      <c r="D769" s="3" t="s">
        <v>620</v>
      </c>
      <c r="E769" s="3">
        <v>21200</v>
      </c>
    </row>
    <row r="770" spans="1:5">
      <c r="A770" s="3">
        <v>4030746</v>
      </c>
      <c r="B770" s="3">
        <v>9789500443753</v>
      </c>
      <c r="C770" s="3" t="s">
        <v>772</v>
      </c>
      <c r="D770" s="3" t="s">
        <v>97</v>
      </c>
      <c r="E770" s="3">
        <v>26500</v>
      </c>
    </row>
    <row r="771" spans="1:5">
      <c r="A771" s="3">
        <v>4030634</v>
      </c>
      <c r="B771" s="3">
        <v>9789504986553</v>
      </c>
      <c r="C771" s="3" t="s">
        <v>3251</v>
      </c>
      <c r="D771" s="3" t="s">
        <v>864</v>
      </c>
      <c r="E771" s="3">
        <v>34600</v>
      </c>
    </row>
    <row r="772" spans="1:5">
      <c r="A772" s="3">
        <v>4030770</v>
      </c>
      <c r="B772" s="3">
        <v>9786316598127</v>
      </c>
      <c r="C772" s="3" t="s">
        <v>3252</v>
      </c>
      <c r="D772" s="3" t="s">
        <v>608</v>
      </c>
      <c r="E772" s="3">
        <v>19100</v>
      </c>
    </row>
    <row r="773" spans="1:5">
      <c r="A773" s="3">
        <v>4030771</v>
      </c>
      <c r="B773" s="3">
        <v>9786316598080</v>
      </c>
      <c r="C773" s="3" t="s">
        <v>3253</v>
      </c>
      <c r="D773" s="3" t="s">
        <v>3254</v>
      </c>
      <c r="E773" s="3">
        <v>31200</v>
      </c>
    </row>
    <row r="774" spans="1:5">
      <c r="A774" s="3">
        <v>4023983</v>
      </c>
      <c r="B774" s="3">
        <v>9789504969679</v>
      </c>
      <c r="C774" s="3" t="s">
        <v>3255</v>
      </c>
      <c r="D774" s="3" t="s">
        <v>3256</v>
      </c>
      <c r="E774" s="3">
        <v>25400</v>
      </c>
    </row>
    <row r="775" spans="1:5">
      <c r="A775" s="3">
        <v>7103275</v>
      </c>
      <c r="B775" s="3">
        <v>9789876705844</v>
      </c>
      <c r="C775" s="3" t="s">
        <v>816</v>
      </c>
      <c r="D775" s="3" t="s">
        <v>817</v>
      </c>
      <c r="E775" s="3">
        <v>25100</v>
      </c>
    </row>
    <row r="776" spans="1:5">
      <c r="A776" s="3">
        <v>4008335</v>
      </c>
      <c r="B776" s="3">
        <v>9789504917038</v>
      </c>
      <c r="C776" s="3" t="s">
        <v>3257</v>
      </c>
      <c r="D776" s="3" t="s">
        <v>2601</v>
      </c>
      <c r="E776" s="3">
        <v>20900</v>
      </c>
    </row>
    <row r="777" spans="1:5">
      <c r="A777" s="3">
        <v>4029033</v>
      </c>
      <c r="B777" s="3">
        <v>9789504981534</v>
      </c>
      <c r="C777" s="3" t="s">
        <v>3258</v>
      </c>
      <c r="D777" s="3" t="s">
        <v>3259</v>
      </c>
      <c r="E777" s="3">
        <v>25300</v>
      </c>
    </row>
    <row r="778" spans="1:5">
      <c r="A778" s="3">
        <v>7104043</v>
      </c>
      <c r="B778" s="3">
        <v>9789876707763</v>
      </c>
      <c r="C778" s="3" t="s">
        <v>3260</v>
      </c>
      <c r="D778" s="3" t="s">
        <v>2877</v>
      </c>
      <c r="E778" s="3">
        <v>19700</v>
      </c>
    </row>
    <row r="779" spans="1:5">
      <c r="A779" s="3">
        <v>7104069</v>
      </c>
      <c r="B779" s="3">
        <v>9789876708296</v>
      </c>
      <c r="C779" s="3" t="s">
        <v>3261</v>
      </c>
      <c r="D779" s="3" t="s">
        <v>3262</v>
      </c>
      <c r="E779" s="3">
        <v>35200</v>
      </c>
    </row>
    <row r="780" spans="1:5">
      <c r="A780" s="3">
        <v>4026358</v>
      </c>
      <c r="B780" s="3">
        <v>9789505472376</v>
      </c>
      <c r="C780" s="3" t="s">
        <v>3263</v>
      </c>
      <c r="D780" s="3" t="s">
        <v>3264</v>
      </c>
      <c r="E780" s="3">
        <v>38800</v>
      </c>
    </row>
    <row r="781" spans="1:5">
      <c r="A781" s="3">
        <v>4030528</v>
      </c>
      <c r="B781" s="3">
        <v>9789500443197</v>
      </c>
      <c r="C781" s="3" t="s">
        <v>3265</v>
      </c>
      <c r="D781" s="3" t="s">
        <v>3266</v>
      </c>
      <c r="E781" s="3">
        <v>49600</v>
      </c>
    </row>
    <row r="782" spans="1:5">
      <c r="A782" s="3">
        <v>4026370</v>
      </c>
      <c r="B782" s="3">
        <v>9789504974383</v>
      </c>
      <c r="C782" s="3" t="s">
        <v>3267</v>
      </c>
      <c r="D782" s="3" t="s">
        <v>64</v>
      </c>
      <c r="E782" s="3">
        <v>25300</v>
      </c>
    </row>
    <row r="783" spans="1:5">
      <c r="A783" s="3">
        <v>4030161</v>
      </c>
      <c r="B783" s="3">
        <v>9789871524587</v>
      </c>
      <c r="C783" s="3" t="s">
        <v>3268</v>
      </c>
      <c r="D783" s="3" t="s">
        <v>3269</v>
      </c>
      <c r="E783" s="3">
        <v>26100</v>
      </c>
    </row>
    <row r="784" spans="1:5">
      <c r="A784" s="3">
        <v>4030176</v>
      </c>
      <c r="B784" s="3">
        <v>9789504985310</v>
      </c>
      <c r="C784" s="3" t="s">
        <v>3270</v>
      </c>
      <c r="D784" s="3" t="s">
        <v>3271</v>
      </c>
      <c r="E784" s="3">
        <v>26400</v>
      </c>
    </row>
    <row r="785" spans="1:5">
      <c r="A785" s="3">
        <v>4026271</v>
      </c>
      <c r="B785" s="3">
        <v>9789504975182</v>
      </c>
      <c r="C785" s="3" t="s">
        <v>3272</v>
      </c>
      <c r="D785" s="3" t="s">
        <v>645</v>
      </c>
      <c r="E785" s="3">
        <v>32200</v>
      </c>
    </row>
    <row r="786" spans="1:5">
      <c r="A786" s="3">
        <v>4031122</v>
      </c>
      <c r="B786" s="3">
        <v>9789504988038</v>
      </c>
      <c r="C786" s="3" t="s">
        <v>3273</v>
      </c>
      <c r="D786" s="3" t="s">
        <v>2689</v>
      </c>
      <c r="E786" s="3">
        <v>38400</v>
      </c>
    </row>
    <row r="787" spans="1:5">
      <c r="A787" s="3">
        <v>4020354</v>
      </c>
      <c r="B787" s="3">
        <v>9789504960898</v>
      </c>
      <c r="C787" s="3" t="s">
        <v>405</v>
      </c>
      <c r="D787" s="3" t="s">
        <v>2822</v>
      </c>
      <c r="E787" s="3">
        <v>36500</v>
      </c>
    </row>
    <row r="788" spans="1:5">
      <c r="A788" s="3">
        <v>4029420</v>
      </c>
      <c r="B788" s="3">
        <v>9789504982975</v>
      </c>
      <c r="C788" s="3" t="s">
        <v>3274</v>
      </c>
      <c r="D788" s="3" t="s">
        <v>2581</v>
      </c>
      <c r="E788" s="3">
        <v>13000</v>
      </c>
    </row>
    <row r="789" spans="1:5">
      <c r="A789" s="3">
        <v>4029431</v>
      </c>
      <c r="B789" s="3">
        <v>9789508701985</v>
      </c>
      <c r="C789" s="3" t="s">
        <v>3275</v>
      </c>
      <c r="D789" s="3" t="s">
        <v>3276</v>
      </c>
      <c r="E789" s="3">
        <v>29700</v>
      </c>
    </row>
    <row r="790" spans="1:5">
      <c r="A790" s="3">
        <v>4029733</v>
      </c>
      <c r="B790" s="3">
        <v>9789504984085</v>
      </c>
      <c r="C790" s="3" t="s">
        <v>2443</v>
      </c>
      <c r="D790" s="3" t="s">
        <v>2444</v>
      </c>
      <c r="E790" s="3">
        <v>13100</v>
      </c>
    </row>
    <row r="791" spans="1:5">
      <c r="A791" s="3">
        <v>8001198</v>
      </c>
      <c r="B791" s="3">
        <v>9789874479440</v>
      </c>
      <c r="C791" s="3" t="s">
        <v>3277</v>
      </c>
      <c r="D791" s="3" t="s">
        <v>3278</v>
      </c>
      <c r="E791" s="3">
        <v>41900</v>
      </c>
    </row>
    <row r="792" spans="1:5">
      <c r="A792" s="3">
        <v>4026354</v>
      </c>
      <c r="B792" s="3">
        <v>9789874738837</v>
      </c>
      <c r="C792" s="3" t="s">
        <v>3279</v>
      </c>
      <c r="D792" s="3" t="s">
        <v>3280</v>
      </c>
      <c r="E792" s="3">
        <v>30700</v>
      </c>
    </row>
    <row r="793" spans="1:5">
      <c r="A793" s="3">
        <v>4030772</v>
      </c>
      <c r="B793" s="3">
        <v>9786316508577</v>
      </c>
      <c r="C793" s="3" t="s">
        <v>3281</v>
      </c>
      <c r="D793" s="3" t="s">
        <v>1226</v>
      </c>
      <c r="E793" s="3">
        <v>21800</v>
      </c>
    </row>
    <row r="794" spans="1:5">
      <c r="A794" s="3">
        <v>4026022</v>
      </c>
      <c r="B794" s="3">
        <v>9789878435237</v>
      </c>
      <c r="C794" s="3" t="s">
        <v>91</v>
      </c>
      <c r="D794" s="3" t="s">
        <v>40</v>
      </c>
      <c r="E794" s="3">
        <v>15300</v>
      </c>
    </row>
    <row r="795" spans="1:5">
      <c r="A795" s="3">
        <v>4027667</v>
      </c>
      <c r="B795" s="3">
        <v>9789505472420</v>
      </c>
      <c r="C795" s="3" t="s">
        <v>3282</v>
      </c>
      <c r="D795" s="3" t="s">
        <v>2547</v>
      </c>
      <c r="E795" s="3">
        <v>32000</v>
      </c>
    </row>
    <row r="796" spans="1:5">
      <c r="A796" s="3">
        <v>7103461</v>
      </c>
      <c r="B796" s="3">
        <v>9789876707039</v>
      </c>
      <c r="C796" s="3" t="s">
        <v>3283</v>
      </c>
      <c r="D796" s="3" t="s">
        <v>1061</v>
      </c>
      <c r="E796" s="3">
        <v>25000</v>
      </c>
    </row>
    <row r="797" spans="1:5">
      <c r="A797" s="3">
        <v>8001202</v>
      </c>
      <c r="B797" s="3">
        <v>9789501204438</v>
      </c>
      <c r="C797" s="3" t="s">
        <v>3284</v>
      </c>
      <c r="D797" s="3" t="s">
        <v>3285</v>
      </c>
      <c r="E797" s="3">
        <v>35000</v>
      </c>
    </row>
    <row r="798" spans="1:5">
      <c r="A798" s="3">
        <v>8001072</v>
      </c>
      <c r="B798" s="3">
        <v>9789501298871</v>
      </c>
      <c r="C798" s="3" t="s">
        <v>951</v>
      </c>
      <c r="D798" s="3" t="s">
        <v>952</v>
      </c>
      <c r="E798" s="3">
        <v>31900</v>
      </c>
    </row>
    <row r="799" spans="1:5">
      <c r="A799" s="3">
        <v>4015924</v>
      </c>
      <c r="B799" s="3">
        <v>9789507322723</v>
      </c>
      <c r="C799" s="3" t="s">
        <v>569</v>
      </c>
      <c r="D799" s="3" t="s">
        <v>2930</v>
      </c>
      <c r="E799" s="3">
        <v>19100</v>
      </c>
    </row>
    <row r="800" spans="1:5">
      <c r="A800" s="3">
        <v>8021098</v>
      </c>
      <c r="B800" s="3">
        <v>9789501261004</v>
      </c>
      <c r="C800" s="3" t="s">
        <v>3286</v>
      </c>
      <c r="D800" s="3" t="s">
        <v>3287</v>
      </c>
      <c r="E800" s="3">
        <v>47100</v>
      </c>
    </row>
    <row r="801" spans="1:5">
      <c r="A801" s="3">
        <v>4023971</v>
      </c>
      <c r="B801" s="3">
        <v>9789878317472</v>
      </c>
      <c r="C801" s="3" t="s">
        <v>3288</v>
      </c>
      <c r="D801" s="3" t="s">
        <v>3171</v>
      </c>
      <c r="E801" s="3">
        <v>19200</v>
      </c>
    </row>
    <row r="802" spans="1:5">
      <c r="A802" s="3">
        <v>8001370</v>
      </c>
      <c r="B802" s="3">
        <v>9789501209099</v>
      </c>
      <c r="C802" s="3" t="s">
        <v>3289</v>
      </c>
      <c r="D802" s="3" t="s">
        <v>795</v>
      </c>
      <c r="E802" s="3">
        <v>33900</v>
      </c>
    </row>
    <row r="803" spans="1:5">
      <c r="A803" s="3">
        <v>4027448</v>
      </c>
      <c r="B803" s="3">
        <v>9789504977520</v>
      </c>
      <c r="C803" s="3" t="s">
        <v>3290</v>
      </c>
      <c r="D803" s="3" t="s">
        <v>3291</v>
      </c>
      <c r="E803" s="3">
        <v>25800</v>
      </c>
    </row>
    <row r="804" spans="1:5">
      <c r="A804" s="3">
        <v>4030813</v>
      </c>
      <c r="B804" s="3">
        <v>9786316598271</v>
      </c>
      <c r="C804" s="3" t="s">
        <v>3292</v>
      </c>
      <c r="D804" s="3" t="s">
        <v>2560</v>
      </c>
      <c r="E804" s="3">
        <v>25400</v>
      </c>
    </row>
    <row r="805" spans="1:5">
      <c r="A805" s="3">
        <v>7104066</v>
      </c>
      <c r="B805" s="3">
        <v>9789876708258</v>
      </c>
      <c r="C805" s="3" t="s">
        <v>3293</v>
      </c>
      <c r="D805" s="3" t="s">
        <v>280</v>
      </c>
      <c r="E805" s="3">
        <v>25200</v>
      </c>
    </row>
    <row r="806" spans="1:5">
      <c r="A806" s="3">
        <v>4029425</v>
      </c>
      <c r="B806" s="3">
        <v>9789504982715</v>
      </c>
      <c r="C806" s="3" t="s">
        <v>3294</v>
      </c>
      <c r="D806" s="3" t="s">
        <v>3295</v>
      </c>
      <c r="E806" s="3">
        <v>36400</v>
      </c>
    </row>
    <row r="807" spans="1:5">
      <c r="A807" s="3">
        <v>8001165</v>
      </c>
      <c r="B807" s="3">
        <v>9789501203349</v>
      </c>
      <c r="C807" s="3" t="s">
        <v>167</v>
      </c>
      <c r="D807" s="3" t="s">
        <v>168</v>
      </c>
      <c r="E807" s="3">
        <v>31900</v>
      </c>
    </row>
    <row r="808" spans="1:5">
      <c r="A808" s="3">
        <v>4014393</v>
      </c>
      <c r="B808" s="3">
        <v>9789504940197</v>
      </c>
      <c r="C808" s="3" t="s">
        <v>985</v>
      </c>
      <c r="D808" s="3" t="s">
        <v>3296</v>
      </c>
      <c r="E808" s="3">
        <v>42400</v>
      </c>
    </row>
    <row r="809" spans="1:5">
      <c r="A809" s="3">
        <v>4015538</v>
      </c>
      <c r="B809" s="3">
        <v>9789507322587</v>
      </c>
      <c r="C809" s="3" t="s">
        <v>572</v>
      </c>
      <c r="D809" s="3" t="s">
        <v>2930</v>
      </c>
      <c r="E809" s="3">
        <v>19100</v>
      </c>
    </row>
    <row r="810" spans="1:5">
      <c r="A810" s="3">
        <v>4015537</v>
      </c>
      <c r="B810" s="3">
        <v>9789507322570</v>
      </c>
      <c r="C810" s="3" t="s">
        <v>579</v>
      </c>
      <c r="D810" s="3" t="s">
        <v>3229</v>
      </c>
      <c r="E810" s="3">
        <v>850</v>
      </c>
    </row>
    <row r="811" spans="1:5">
      <c r="A811" s="3">
        <v>4028059</v>
      </c>
      <c r="B811" s="3">
        <v>9789504979012</v>
      </c>
      <c r="C811" s="3" t="s">
        <v>3297</v>
      </c>
      <c r="D811" s="3" t="s">
        <v>3298</v>
      </c>
      <c r="E811" s="3">
        <v>28700</v>
      </c>
    </row>
    <row r="812" spans="1:5">
      <c r="A812" s="3">
        <v>8000043</v>
      </c>
      <c r="B812" s="3">
        <v>9789874479099</v>
      </c>
      <c r="C812" s="3" t="s">
        <v>3299</v>
      </c>
      <c r="D812" s="3" t="s">
        <v>1004</v>
      </c>
      <c r="E812" s="3">
        <v>32300</v>
      </c>
    </row>
    <row r="813" spans="1:5">
      <c r="A813" s="3">
        <v>4030789</v>
      </c>
      <c r="B813" s="3">
        <v>9789500443326</v>
      </c>
      <c r="C813" s="3" t="s">
        <v>3300</v>
      </c>
      <c r="D813" s="3" t="s">
        <v>3301</v>
      </c>
      <c r="E813" s="3">
        <v>24200</v>
      </c>
    </row>
    <row r="814" spans="1:5">
      <c r="A814" s="3">
        <v>4029353</v>
      </c>
      <c r="B814" s="3">
        <v>9789504964148</v>
      </c>
      <c r="C814" s="3" t="s">
        <v>3302</v>
      </c>
      <c r="D814" s="3" t="s">
        <v>3303</v>
      </c>
      <c r="E814" s="3">
        <v>33700</v>
      </c>
    </row>
    <row r="815" spans="1:5">
      <c r="A815" s="3">
        <v>4028944</v>
      </c>
      <c r="B815" s="3">
        <v>9789878220246</v>
      </c>
      <c r="C815" s="3" t="s">
        <v>3304</v>
      </c>
      <c r="D815" s="3" t="s">
        <v>2522</v>
      </c>
      <c r="E815" s="3">
        <v>17200</v>
      </c>
    </row>
    <row r="816" spans="1:5">
      <c r="A816" s="3">
        <v>4028600</v>
      </c>
      <c r="B816" s="3">
        <v>9789504978176</v>
      </c>
      <c r="C816" s="3" t="s">
        <v>3305</v>
      </c>
      <c r="D816" s="3" t="s">
        <v>3306</v>
      </c>
      <c r="E816" s="3">
        <v>33000</v>
      </c>
    </row>
    <row r="817" spans="1:5">
      <c r="A817" s="3">
        <v>4028052</v>
      </c>
      <c r="B817" s="3">
        <v>9789508702074</v>
      </c>
      <c r="C817" s="3" t="s">
        <v>3307</v>
      </c>
      <c r="D817" s="3" t="s">
        <v>3308</v>
      </c>
      <c r="E817" s="3">
        <v>33400</v>
      </c>
    </row>
    <row r="818" spans="1:5">
      <c r="A818" s="3">
        <v>4023973</v>
      </c>
      <c r="B818" s="3">
        <v>9789878317496</v>
      </c>
      <c r="C818" s="3" t="s">
        <v>3309</v>
      </c>
      <c r="D818" s="3" t="s">
        <v>3171</v>
      </c>
      <c r="E818" s="3">
        <v>19200</v>
      </c>
    </row>
    <row r="819" spans="1:5">
      <c r="A819" s="3">
        <v>4009535</v>
      </c>
      <c r="B819" s="3">
        <v>9789875803169</v>
      </c>
      <c r="C819" s="3" t="s">
        <v>244</v>
      </c>
      <c r="D819" s="3" t="s">
        <v>3310</v>
      </c>
      <c r="E819" s="3">
        <v>21300</v>
      </c>
    </row>
    <row r="820" spans="1:5">
      <c r="A820" s="3">
        <v>4031208</v>
      </c>
      <c r="B820" s="3">
        <v>9789508523723</v>
      </c>
      <c r="C820" s="3" t="s">
        <v>3311</v>
      </c>
      <c r="D820" s="3" t="s">
        <v>2415</v>
      </c>
      <c r="E820" s="3">
        <v>42700</v>
      </c>
    </row>
    <row r="821" spans="1:5">
      <c r="A821" s="3">
        <v>4030818</v>
      </c>
      <c r="B821" s="3">
        <v>9789504987789</v>
      </c>
      <c r="C821" s="3" t="s">
        <v>3312</v>
      </c>
      <c r="D821" s="3" t="s">
        <v>3313</v>
      </c>
      <c r="E821" s="3">
        <v>32200</v>
      </c>
    </row>
    <row r="822" spans="1:5">
      <c r="A822" s="3">
        <v>4024732</v>
      </c>
      <c r="B822" s="3">
        <v>9789878319278</v>
      </c>
      <c r="C822" s="3" t="s">
        <v>265</v>
      </c>
      <c r="D822" s="3" t="s">
        <v>266</v>
      </c>
      <c r="E822" s="3">
        <v>31900</v>
      </c>
    </row>
    <row r="823" spans="1:5">
      <c r="A823" s="3">
        <v>4023969</v>
      </c>
      <c r="B823" s="3">
        <v>9789878317458</v>
      </c>
      <c r="C823" s="3" t="s">
        <v>3314</v>
      </c>
      <c r="D823" s="3" t="s">
        <v>3171</v>
      </c>
      <c r="E823" s="3">
        <v>19200</v>
      </c>
    </row>
    <row r="824" spans="1:5">
      <c r="A824" s="3">
        <v>4029550</v>
      </c>
      <c r="B824" s="3">
        <v>9786316508140</v>
      </c>
      <c r="C824" s="3" t="s">
        <v>3315</v>
      </c>
      <c r="D824" s="3" t="s">
        <v>266</v>
      </c>
      <c r="E824" s="3">
        <v>32200</v>
      </c>
    </row>
    <row r="825" spans="1:5">
      <c r="A825" s="3">
        <v>4020966</v>
      </c>
      <c r="B825" s="3">
        <v>9789507324253</v>
      </c>
      <c r="C825" s="3" t="s">
        <v>583</v>
      </c>
      <c r="D825" s="3" t="s">
        <v>3229</v>
      </c>
      <c r="E825" s="3">
        <v>22800</v>
      </c>
    </row>
    <row r="826" spans="1:5">
      <c r="A826" s="3">
        <v>7104057</v>
      </c>
      <c r="B826" s="3">
        <v>9789876707497</v>
      </c>
      <c r="C826" s="3" t="s">
        <v>3316</v>
      </c>
      <c r="D826" s="3" t="s">
        <v>3317</v>
      </c>
      <c r="E826" s="3">
        <v>25200</v>
      </c>
    </row>
    <row r="827" spans="1:5">
      <c r="A827" s="3">
        <v>4029707</v>
      </c>
      <c r="B827" s="3">
        <v>9789504984078</v>
      </c>
      <c r="C827" s="3" t="s">
        <v>3318</v>
      </c>
      <c r="D827" s="3" t="s">
        <v>256</v>
      </c>
      <c r="E827" s="3">
        <v>32200</v>
      </c>
    </row>
    <row r="828" spans="1:5">
      <c r="A828" s="3">
        <v>4026813</v>
      </c>
      <c r="B828" s="3">
        <v>9789500441216</v>
      </c>
      <c r="C828" s="3" t="s">
        <v>3319</v>
      </c>
      <c r="D828" s="3" t="s">
        <v>331</v>
      </c>
      <c r="E828" s="3">
        <v>21100</v>
      </c>
    </row>
    <row r="829" spans="1:5">
      <c r="A829" s="3">
        <v>8001373</v>
      </c>
      <c r="B829" s="3">
        <v>9789501208429</v>
      </c>
      <c r="C829" s="3" t="s">
        <v>3320</v>
      </c>
      <c r="D829" s="3" t="s">
        <v>324</v>
      </c>
      <c r="E829" s="3">
        <v>34900</v>
      </c>
    </row>
    <row r="830" spans="1:5">
      <c r="A830" s="3">
        <v>4028448</v>
      </c>
      <c r="B830" s="3">
        <v>9789505472512</v>
      </c>
      <c r="C830" s="3" t="s">
        <v>3321</v>
      </c>
      <c r="D830" s="3" t="s">
        <v>1187</v>
      </c>
      <c r="E830" s="3">
        <v>25200</v>
      </c>
    </row>
    <row r="831" spans="1:5">
      <c r="A831" s="3">
        <v>4026279</v>
      </c>
      <c r="B831" s="3">
        <v>9789504975168</v>
      </c>
      <c r="C831" s="3" t="s">
        <v>3322</v>
      </c>
      <c r="D831" s="3" t="s">
        <v>3323</v>
      </c>
      <c r="E831" s="3">
        <v>19700</v>
      </c>
    </row>
    <row r="832" spans="1:5">
      <c r="A832" s="3">
        <v>4018154</v>
      </c>
      <c r="B832" s="3">
        <v>9789504955023</v>
      </c>
      <c r="C832" s="3" t="s">
        <v>309</v>
      </c>
      <c r="D832" s="3" t="s">
        <v>3324</v>
      </c>
      <c r="E832" s="3">
        <v>41800</v>
      </c>
    </row>
    <row r="833" spans="1:5">
      <c r="A833" s="3">
        <v>4028598</v>
      </c>
      <c r="B833" s="3">
        <v>9789504980964</v>
      </c>
      <c r="C833" s="3" t="s">
        <v>3325</v>
      </c>
      <c r="D833" s="3" t="s">
        <v>2668</v>
      </c>
      <c r="E833" s="3">
        <v>24700</v>
      </c>
    </row>
    <row r="834" spans="1:5">
      <c r="A834" s="3">
        <v>4026812</v>
      </c>
      <c r="B834" s="3">
        <v>9789504976394</v>
      </c>
      <c r="C834" s="3" t="s">
        <v>3326</v>
      </c>
      <c r="D834" s="3" t="s">
        <v>138</v>
      </c>
      <c r="E834" s="3">
        <v>41000</v>
      </c>
    </row>
    <row r="835" spans="1:5">
      <c r="A835" s="3">
        <v>7104059</v>
      </c>
      <c r="B835" s="3">
        <v>9789876708104</v>
      </c>
      <c r="C835" s="3" t="s">
        <v>3327</v>
      </c>
      <c r="D835" s="3" t="s">
        <v>631</v>
      </c>
      <c r="E835" s="3">
        <v>41700</v>
      </c>
    </row>
    <row r="836" spans="1:5">
      <c r="A836" s="3">
        <v>8001319</v>
      </c>
      <c r="B836" s="3">
        <v>9789501205268</v>
      </c>
      <c r="C836" s="3" t="s">
        <v>3328</v>
      </c>
      <c r="D836" s="3" t="s">
        <v>3329</v>
      </c>
      <c r="E836" s="3">
        <v>29200</v>
      </c>
    </row>
    <row r="837" spans="1:5">
      <c r="A837" s="3">
        <v>7103431</v>
      </c>
      <c r="B837" s="3">
        <v>9789876706599</v>
      </c>
      <c r="C837" s="3" t="s">
        <v>76</v>
      </c>
      <c r="D837" s="3" t="s">
        <v>77</v>
      </c>
      <c r="E837" s="3">
        <v>25200</v>
      </c>
    </row>
    <row r="838" spans="1:5">
      <c r="A838" s="3">
        <v>4031199</v>
      </c>
      <c r="B838" s="3">
        <v>9789878221588</v>
      </c>
      <c r="C838" s="3" t="s">
        <v>3330</v>
      </c>
      <c r="D838" s="3" t="s">
        <v>1127</v>
      </c>
      <c r="E838" s="3">
        <v>32500</v>
      </c>
    </row>
    <row r="839" spans="1:5">
      <c r="A839" s="3">
        <v>4027395</v>
      </c>
      <c r="B839" s="3">
        <v>9789507325342</v>
      </c>
      <c r="C839" s="3" t="s">
        <v>3331</v>
      </c>
      <c r="D839" s="3" t="s">
        <v>1156</v>
      </c>
      <c r="E839" s="3">
        <v>29300</v>
      </c>
    </row>
    <row r="840" spans="1:5">
      <c r="A840" s="3">
        <v>7103232</v>
      </c>
      <c r="B840" s="3">
        <v>9789876705707</v>
      </c>
      <c r="C840" s="3" t="s">
        <v>509</v>
      </c>
      <c r="D840" s="3" t="s">
        <v>75</v>
      </c>
      <c r="E840" s="3">
        <v>32500</v>
      </c>
    </row>
    <row r="841" spans="1:5">
      <c r="A841" s="3">
        <v>4030790</v>
      </c>
      <c r="B841" s="3">
        <v>9789500443241</v>
      </c>
      <c r="C841" s="3" t="s">
        <v>3332</v>
      </c>
      <c r="D841" s="3" t="s">
        <v>45</v>
      </c>
      <c r="E841" s="3">
        <v>38700</v>
      </c>
    </row>
    <row r="842" spans="1:5">
      <c r="A842" s="3">
        <v>4025295</v>
      </c>
      <c r="B842" s="3">
        <v>9789504972860</v>
      </c>
      <c r="C842" s="3" t="s">
        <v>276</v>
      </c>
      <c r="D842" s="3" t="s">
        <v>277</v>
      </c>
      <c r="E842" s="3">
        <v>31900</v>
      </c>
    </row>
    <row r="843" spans="1:5">
      <c r="A843" s="3">
        <v>4012852</v>
      </c>
      <c r="B843" s="3">
        <v>9789507321962</v>
      </c>
      <c r="C843" s="3" t="s">
        <v>3333</v>
      </c>
      <c r="D843" s="3" t="s">
        <v>2930</v>
      </c>
      <c r="E843" s="3">
        <v>19100</v>
      </c>
    </row>
    <row r="844" spans="1:5">
      <c r="A844" s="3">
        <v>4030783</v>
      </c>
      <c r="B844" s="3">
        <v>9789507326196</v>
      </c>
      <c r="C844" s="3" t="s">
        <v>3334</v>
      </c>
      <c r="D844" s="3" t="s">
        <v>2552</v>
      </c>
      <c r="E844" s="3">
        <v>30700</v>
      </c>
    </row>
    <row r="845" spans="1:5">
      <c r="A845" s="3">
        <v>4024723</v>
      </c>
      <c r="B845" s="3">
        <v>9789504971252</v>
      </c>
      <c r="C845" s="3" t="s">
        <v>872</v>
      </c>
      <c r="D845" s="3" t="s">
        <v>871</v>
      </c>
      <c r="E845" s="3">
        <v>39300</v>
      </c>
    </row>
    <row r="846" spans="1:5">
      <c r="A846" s="3">
        <v>4031531</v>
      </c>
      <c r="B846" s="3">
        <v>9789504989677</v>
      </c>
      <c r="C846" s="3" t="s">
        <v>3335</v>
      </c>
      <c r="D846" s="3" t="s">
        <v>3336</v>
      </c>
      <c r="E846" s="3">
        <v>18800</v>
      </c>
    </row>
    <row r="847" spans="1:5">
      <c r="A847" s="3">
        <v>8001282</v>
      </c>
      <c r="B847" s="3">
        <v>9789874479617</v>
      </c>
      <c r="C847" s="3" t="s">
        <v>3337</v>
      </c>
      <c r="D847" s="3" t="s">
        <v>649</v>
      </c>
      <c r="E847" s="3">
        <v>45900</v>
      </c>
    </row>
    <row r="848" spans="1:5">
      <c r="A848" s="3">
        <v>4026028</v>
      </c>
      <c r="B848" s="3">
        <v>9789500440783</v>
      </c>
      <c r="C848" s="3" t="s">
        <v>100</v>
      </c>
      <c r="D848" s="3" t="s">
        <v>101</v>
      </c>
      <c r="E848" s="3">
        <v>31300</v>
      </c>
    </row>
    <row r="849" spans="1:5">
      <c r="A849" s="3">
        <v>4026372</v>
      </c>
      <c r="B849" s="3">
        <v>9789878319551</v>
      </c>
      <c r="C849" s="3" t="s">
        <v>3338</v>
      </c>
      <c r="D849" s="3" t="s">
        <v>3339</v>
      </c>
      <c r="E849" s="3">
        <v>39500</v>
      </c>
    </row>
    <row r="850" spans="1:5">
      <c r="A850" s="3">
        <v>4020884</v>
      </c>
      <c r="B850" s="3">
        <v>9789507324222</v>
      </c>
      <c r="C850" s="3" t="s">
        <v>581</v>
      </c>
      <c r="D850" s="3" t="s">
        <v>3229</v>
      </c>
      <c r="E850" s="3">
        <v>22800</v>
      </c>
    </row>
    <row r="851" spans="1:5">
      <c r="A851" s="3">
        <v>4030550</v>
      </c>
      <c r="B851" s="3">
        <v>9789504985723</v>
      </c>
      <c r="C851" s="3" t="s">
        <v>3340</v>
      </c>
      <c r="D851" s="3" t="s">
        <v>3341</v>
      </c>
      <c r="E851" s="3">
        <v>22300</v>
      </c>
    </row>
    <row r="852" spans="1:5">
      <c r="A852" s="3">
        <v>4029529</v>
      </c>
      <c r="B852" s="3">
        <v>9789504970781</v>
      </c>
      <c r="C852" s="3" t="s">
        <v>3342</v>
      </c>
      <c r="D852" s="3" t="s">
        <v>3343</v>
      </c>
      <c r="E852" s="3">
        <v>34600</v>
      </c>
    </row>
    <row r="853" spans="1:5">
      <c r="A853" s="3">
        <v>4030641</v>
      </c>
      <c r="B853" s="3">
        <v>9789504986904</v>
      </c>
      <c r="C853" s="3" t="s">
        <v>3344</v>
      </c>
      <c r="D853" s="3" t="s">
        <v>3002</v>
      </c>
      <c r="E853" s="3">
        <v>16300</v>
      </c>
    </row>
    <row r="854" spans="1:5">
      <c r="A854" s="3">
        <v>4026173</v>
      </c>
      <c r="B854" s="3">
        <v>9789878435275</v>
      </c>
      <c r="C854" s="3" t="s">
        <v>39</v>
      </c>
      <c r="D854" s="3" t="s">
        <v>40</v>
      </c>
      <c r="E854" s="3">
        <v>15300</v>
      </c>
    </row>
    <row r="855" spans="1:5">
      <c r="A855" s="3">
        <v>8001146</v>
      </c>
      <c r="B855" s="3">
        <v>9789501299045</v>
      </c>
      <c r="C855" s="3" t="s">
        <v>315</v>
      </c>
      <c r="D855" s="3" t="s">
        <v>316</v>
      </c>
      <c r="E855" s="3">
        <v>32200</v>
      </c>
    </row>
    <row r="856" spans="1:5">
      <c r="A856" s="3">
        <v>4019366</v>
      </c>
      <c r="B856" s="3">
        <v>9789504957485</v>
      </c>
      <c r="C856" s="3" t="s">
        <v>199</v>
      </c>
      <c r="D856" s="3" t="s">
        <v>3345</v>
      </c>
      <c r="E856" s="3">
        <v>38800</v>
      </c>
    </row>
    <row r="857" spans="1:5">
      <c r="A857" s="3">
        <v>4030379</v>
      </c>
      <c r="B857" s="3">
        <v>9789878221144</v>
      </c>
      <c r="C857" s="3" t="s">
        <v>3346</v>
      </c>
      <c r="D857" s="3" t="s">
        <v>3347</v>
      </c>
      <c r="E857" s="3">
        <v>28300</v>
      </c>
    </row>
    <row r="858" spans="1:5">
      <c r="A858" s="3">
        <v>4031233</v>
      </c>
      <c r="B858" s="3">
        <v>9786316598172</v>
      </c>
      <c r="C858" s="3" t="s">
        <v>3348</v>
      </c>
      <c r="D858" s="3" t="s">
        <v>251</v>
      </c>
      <c r="E858" s="3">
        <v>23200</v>
      </c>
    </row>
    <row r="859" spans="1:5">
      <c r="A859" s="3">
        <v>4029031</v>
      </c>
      <c r="B859" s="3">
        <v>9789505472659</v>
      </c>
      <c r="C859" s="3" t="s">
        <v>3349</v>
      </c>
      <c r="D859" s="3" t="s">
        <v>3350</v>
      </c>
      <c r="E859" s="3">
        <v>32000</v>
      </c>
    </row>
    <row r="860" spans="1:5">
      <c r="A860" s="3">
        <v>4028927</v>
      </c>
      <c r="B860" s="3">
        <v>9789504981459</v>
      </c>
      <c r="C860" s="3" t="s">
        <v>3351</v>
      </c>
      <c r="D860" s="3" t="s">
        <v>3013</v>
      </c>
      <c r="E860" s="3">
        <v>13200</v>
      </c>
    </row>
    <row r="861" spans="1:5">
      <c r="A861" s="3">
        <v>4008599</v>
      </c>
      <c r="B861" s="3">
        <v>9789504918035</v>
      </c>
      <c r="C861" s="3" t="s">
        <v>596</v>
      </c>
      <c r="D861" s="3" t="s">
        <v>2522</v>
      </c>
      <c r="E861" s="3">
        <v>32300</v>
      </c>
    </row>
    <row r="862" spans="1:5">
      <c r="A862" s="3">
        <v>4015237</v>
      </c>
      <c r="B862" s="3">
        <v>9789504942467</v>
      </c>
      <c r="C862" s="3" t="s">
        <v>686</v>
      </c>
      <c r="D862" s="3" t="s">
        <v>3010</v>
      </c>
      <c r="E862" s="3">
        <v>31900</v>
      </c>
    </row>
    <row r="863" spans="1:5">
      <c r="A863" s="3">
        <v>4030804</v>
      </c>
      <c r="B863" s="3">
        <v>9789504987833</v>
      </c>
      <c r="C863" s="3" t="s">
        <v>3352</v>
      </c>
      <c r="D863" s="3" t="s">
        <v>1041</v>
      </c>
      <c r="E863" s="3">
        <v>26400</v>
      </c>
    </row>
    <row r="864" spans="1:5">
      <c r="A864" s="3">
        <v>4027418</v>
      </c>
      <c r="B864" s="3">
        <v>9789504977322</v>
      </c>
      <c r="C864" s="3" t="s">
        <v>3353</v>
      </c>
      <c r="D864" s="3" t="s">
        <v>2666</v>
      </c>
      <c r="E864" s="3">
        <v>11400</v>
      </c>
    </row>
    <row r="865" spans="1:5">
      <c r="A865" s="3">
        <v>4029814</v>
      </c>
      <c r="B865" s="3">
        <v>9789878220925</v>
      </c>
      <c r="C865" s="3" t="s">
        <v>3354</v>
      </c>
      <c r="D865" s="3" t="s">
        <v>2668</v>
      </c>
      <c r="E865" s="3">
        <v>22700</v>
      </c>
    </row>
    <row r="866" spans="1:5">
      <c r="A866" s="3">
        <v>4028543</v>
      </c>
      <c r="B866" s="3">
        <v>9789878979748</v>
      </c>
      <c r="C866" s="3" t="s">
        <v>3355</v>
      </c>
      <c r="D866" s="3" t="s">
        <v>1152</v>
      </c>
      <c r="E866" s="3">
        <v>32200</v>
      </c>
    </row>
    <row r="867" spans="1:5">
      <c r="A867" s="3">
        <v>8164205</v>
      </c>
      <c r="B867" s="3">
        <v>9789879317938</v>
      </c>
      <c r="C867" s="3" t="s">
        <v>3356</v>
      </c>
      <c r="D867" s="3" t="s">
        <v>994</v>
      </c>
      <c r="E867" s="3">
        <v>32200</v>
      </c>
    </row>
    <row r="868" spans="1:5">
      <c r="A868" s="3">
        <v>4029013</v>
      </c>
      <c r="B868" s="3">
        <v>9789500442466</v>
      </c>
      <c r="C868" s="3" t="s">
        <v>3357</v>
      </c>
      <c r="D868" s="3" t="s">
        <v>3358</v>
      </c>
      <c r="E868" s="3">
        <v>25000</v>
      </c>
    </row>
    <row r="869" spans="1:5">
      <c r="A869" s="3">
        <v>4020726</v>
      </c>
      <c r="B869" s="3">
        <v>9789504960720</v>
      </c>
      <c r="C869" s="3" t="s">
        <v>1175</v>
      </c>
      <c r="D869" s="3" t="s">
        <v>3359</v>
      </c>
      <c r="E869" s="3">
        <v>37500</v>
      </c>
    </row>
    <row r="870" spans="1:5">
      <c r="A870" s="3">
        <v>4031139</v>
      </c>
      <c r="B870" s="3">
        <v>9789504988069</v>
      </c>
      <c r="C870" s="3" t="s">
        <v>3360</v>
      </c>
      <c r="D870" s="3" t="s">
        <v>3361</v>
      </c>
      <c r="E870" s="3">
        <v>22800</v>
      </c>
    </row>
    <row r="871" spans="1:5">
      <c r="A871" s="3">
        <v>4016044</v>
      </c>
      <c r="B871" s="3">
        <v>9789507322877</v>
      </c>
      <c r="C871" s="3" t="s">
        <v>3362</v>
      </c>
      <c r="D871" s="3" t="s">
        <v>2930</v>
      </c>
      <c r="E871" s="3">
        <v>19100</v>
      </c>
    </row>
    <row r="872" spans="1:5">
      <c r="A872" s="3">
        <v>8001184</v>
      </c>
      <c r="B872" s="3">
        <v>9789874479426</v>
      </c>
      <c r="C872" s="3" t="s">
        <v>3363</v>
      </c>
      <c r="D872" s="3" t="s">
        <v>3364</v>
      </c>
      <c r="E872" s="3">
        <v>32500</v>
      </c>
    </row>
    <row r="873" spans="1:5">
      <c r="A873" s="3">
        <v>8001398</v>
      </c>
      <c r="B873" s="3">
        <v>9789501208788</v>
      </c>
      <c r="C873" s="3" t="s">
        <v>3365</v>
      </c>
      <c r="D873" s="3" t="s">
        <v>3005</v>
      </c>
      <c r="E873" s="3">
        <v>25900</v>
      </c>
    </row>
    <row r="874" spans="1:5">
      <c r="A874" s="3">
        <v>4027602</v>
      </c>
      <c r="B874" s="3">
        <v>9789504972976</v>
      </c>
      <c r="C874" s="3" t="s">
        <v>3366</v>
      </c>
      <c r="D874" s="3" t="s">
        <v>3367</v>
      </c>
      <c r="E874" s="3">
        <v>56400</v>
      </c>
    </row>
    <row r="875" spans="1:5">
      <c r="A875" s="3">
        <v>7103404</v>
      </c>
      <c r="B875" s="3">
        <v>9789876706445</v>
      </c>
      <c r="C875" s="3" t="s">
        <v>275</v>
      </c>
      <c r="D875" s="3" t="s">
        <v>118</v>
      </c>
      <c r="E875" s="3">
        <v>25100</v>
      </c>
    </row>
    <row r="876" spans="1:5">
      <c r="A876" s="3">
        <v>4031144</v>
      </c>
      <c r="B876" s="3">
        <v>9786316508461</v>
      </c>
      <c r="C876" s="3" t="s">
        <v>3368</v>
      </c>
      <c r="D876" s="3" t="s">
        <v>1226</v>
      </c>
      <c r="E876" s="3">
        <v>22000</v>
      </c>
    </row>
    <row r="877" spans="1:5">
      <c r="A877" s="3">
        <v>8001164</v>
      </c>
      <c r="B877" s="3">
        <v>9789501299779</v>
      </c>
      <c r="C877" s="3" t="s">
        <v>165</v>
      </c>
      <c r="D877" s="3" t="s">
        <v>166</v>
      </c>
      <c r="E877" s="3">
        <v>31900</v>
      </c>
    </row>
    <row r="878" spans="1:5">
      <c r="A878" s="3">
        <v>4024729</v>
      </c>
      <c r="B878" s="3">
        <v>9789504971313</v>
      </c>
      <c r="C878" s="3" t="s">
        <v>978</v>
      </c>
      <c r="D878" s="3" t="s">
        <v>979</v>
      </c>
      <c r="E878" s="3">
        <v>26000</v>
      </c>
    </row>
    <row r="879" spans="1:5">
      <c r="A879" s="3">
        <v>4022193</v>
      </c>
      <c r="B879" s="3">
        <v>9789507319716</v>
      </c>
      <c r="C879" s="3" t="s">
        <v>174</v>
      </c>
      <c r="D879" s="3" t="s">
        <v>173</v>
      </c>
      <c r="E879" s="3">
        <v>31200</v>
      </c>
    </row>
    <row r="880" spans="1:5">
      <c r="A880" s="3">
        <v>4026797</v>
      </c>
      <c r="B880" s="3">
        <v>9789504976172</v>
      </c>
      <c r="C880" s="3" t="s">
        <v>3369</v>
      </c>
      <c r="D880" s="3" t="s">
        <v>359</v>
      </c>
      <c r="E880" s="3">
        <v>38600</v>
      </c>
    </row>
    <row r="881" spans="1:5">
      <c r="A881" s="3">
        <v>8001183</v>
      </c>
      <c r="B881" s="3">
        <v>9789501203813</v>
      </c>
      <c r="C881" s="3" t="s">
        <v>3370</v>
      </c>
      <c r="D881" s="3" t="s">
        <v>512</v>
      </c>
      <c r="E881" s="3">
        <v>39500</v>
      </c>
    </row>
    <row r="882" spans="1:5">
      <c r="A882" s="3">
        <v>4029820</v>
      </c>
      <c r="B882" s="3">
        <v>9789500442879</v>
      </c>
      <c r="C882" s="3" t="s">
        <v>3371</v>
      </c>
      <c r="D882" s="3" t="s">
        <v>97</v>
      </c>
      <c r="E882" s="3">
        <v>31900</v>
      </c>
    </row>
    <row r="883" spans="1:5">
      <c r="A883" s="3">
        <v>7104018</v>
      </c>
      <c r="B883" s="3">
        <v>9789876707145</v>
      </c>
      <c r="C883" s="3" t="s">
        <v>3372</v>
      </c>
      <c r="D883" s="3" t="s">
        <v>3373</v>
      </c>
      <c r="E883" s="3">
        <v>45500</v>
      </c>
    </row>
    <row r="884" spans="1:5">
      <c r="A884" s="3">
        <v>8001168</v>
      </c>
      <c r="B884" s="3">
        <v>9789501203738</v>
      </c>
      <c r="C884" s="3" t="s">
        <v>3374</v>
      </c>
      <c r="D884" s="3" t="s">
        <v>2622</v>
      </c>
      <c r="E884" s="3">
        <v>31300</v>
      </c>
    </row>
    <row r="885" spans="1:5">
      <c r="A885" s="3">
        <v>4030415</v>
      </c>
      <c r="B885" s="3">
        <v>9786316508942</v>
      </c>
      <c r="C885" s="3" t="s">
        <v>3375</v>
      </c>
      <c r="D885" s="3" t="s">
        <v>3376</v>
      </c>
      <c r="E885" s="3">
        <v>32600</v>
      </c>
    </row>
    <row r="886" spans="1:5">
      <c r="A886" s="3">
        <v>8001221</v>
      </c>
      <c r="B886" s="3">
        <v>9789501204087</v>
      </c>
      <c r="C886" s="3" t="s">
        <v>3377</v>
      </c>
      <c r="D886" s="3" t="s">
        <v>3378</v>
      </c>
      <c r="E886" s="3">
        <v>31300</v>
      </c>
    </row>
    <row r="887" spans="1:5">
      <c r="A887" s="3">
        <v>4024066</v>
      </c>
      <c r="B887" s="3">
        <v>9789504969907</v>
      </c>
      <c r="C887" s="3" t="s">
        <v>3379</v>
      </c>
      <c r="D887" s="3" t="s">
        <v>756</v>
      </c>
      <c r="E887" s="3">
        <v>31900</v>
      </c>
    </row>
    <row r="888" spans="1:5">
      <c r="A888" s="3">
        <v>4031476</v>
      </c>
      <c r="B888" s="3">
        <v>9789878221342</v>
      </c>
      <c r="C888" s="3" t="s">
        <v>3380</v>
      </c>
      <c r="D888" s="3" t="s">
        <v>3345</v>
      </c>
      <c r="E888" s="3">
        <v>15800</v>
      </c>
    </row>
    <row r="889" spans="1:5">
      <c r="A889" s="3">
        <v>8001247</v>
      </c>
      <c r="B889" s="3">
        <v>9789501203516</v>
      </c>
      <c r="C889" s="3" t="s">
        <v>3381</v>
      </c>
      <c r="D889" s="3" t="s">
        <v>3382</v>
      </c>
      <c r="E889" s="3">
        <v>34100</v>
      </c>
    </row>
    <row r="890" spans="1:5">
      <c r="A890" s="3">
        <v>4026809</v>
      </c>
      <c r="B890" s="3">
        <v>9789878319735</v>
      </c>
      <c r="C890" s="3" t="s">
        <v>3383</v>
      </c>
      <c r="D890" s="3" t="s">
        <v>302</v>
      </c>
      <c r="E890" s="3">
        <v>24900</v>
      </c>
    </row>
    <row r="891" spans="1:5">
      <c r="A891" s="3">
        <v>8001062</v>
      </c>
      <c r="B891" s="3">
        <v>9789501298444</v>
      </c>
      <c r="C891" s="3" t="s">
        <v>3384</v>
      </c>
      <c r="D891" s="3" t="s">
        <v>1133</v>
      </c>
      <c r="E891" s="3">
        <v>41700</v>
      </c>
    </row>
    <row r="892" spans="1:5">
      <c r="A892" s="3">
        <v>4026365</v>
      </c>
      <c r="B892" s="3">
        <v>9789504975274</v>
      </c>
      <c r="C892" s="3" t="s">
        <v>3385</v>
      </c>
      <c r="D892" s="3" t="s">
        <v>1023</v>
      </c>
      <c r="E892" s="3">
        <v>10400</v>
      </c>
    </row>
    <row r="893" spans="1:5">
      <c r="A893" s="3">
        <v>4030157</v>
      </c>
      <c r="B893" s="3">
        <v>9789878221106</v>
      </c>
      <c r="C893" s="3" t="s">
        <v>3386</v>
      </c>
      <c r="D893" s="3" t="s">
        <v>3387</v>
      </c>
      <c r="E893" s="3">
        <v>23000</v>
      </c>
    </row>
    <row r="894" spans="1:5">
      <c r="A894" s="3">
        <v>4029350</v>
      </c>
      <c r="B894" s="3">
        <v>9789500442558</v>
      </c>
      <c r="C894" s="3" t="s">
        <v>3388</v>
      </c>
      <c r="D894" s="3" t="s">
        <v>3389</v>
      </c>
      <c r="E894" s="3">
        <v>32500</v>
      </c>
    </row>
    <row r="895" spans="1:5">
      <c r="A895" s="3">
        <v>4023970</v>
      </c>
      <c r="B895" s="3">
        <v>9789878317465</v>
      </c>
      <c r="C895" s="3" t="s">
        <v>3390</v>
      </c>
      <c r="D895" s="3" t="s">
        <v>3171</v>
      </c>
      <c r="E895" s="3">
        <v>19200</v>
      </c>
    </row>
    <row r="896" spans="1:5">
      <c r="A896" s="3">
        <v>4014805</v>
      </c>
      <c r="B896" s="3">
        <v>9789504940975</v>
      </c>
      <c r="C896" s="3" t="s">
        <v>614</v>
      </c>
      <c r="D896" s="3" t="s">
        <v>3032</v>
      </c>
      <c r="E896" s="3">
        <v>32300</v>
      </c>
    </row>
    <row r="897" spans="1:5">
      <c r="A897" s="3">
        <v>5110084</v>
      </c>
      <c r="B897" s="3">
        <v>9789500435895</v>
      </c>
      <c r="C897" s="3" t="s">
        <v>3391</v>
      </c>
      <c r="D897" s="3" t="s">
        <v>2497</v>
      </c>
      <c r="E897" s="3">
        <v>20700</v>
      </c>
    </row>
    <row r="898" spans="1:5">
      <c r="A898" s="3">
        <v>4030747</v>
      </c>
      <c r="B898" s="3">
        <v>9789500443418</v>
      </c>
      <c r="C898" s="3" t="s">
        <v>3392</v>
      </c>
      <c r="D898" s="3" t="s">
        <v>1054</v>
      </c>
      <c r="E898" s="3">
        <v>34200</v>
      </c>
    </row>
    <row r="899" spans="1:5">
      <c r="A899" s="3">
        <v>4026042</v>
      </c>
      <c r="B899" s="3">
        <v>9789504973133</v>
      </c>
      <c r="C899" s="3" t="s">
        <v>114</v>
      </c>
      <c r="D899" s="3" t="s">
        <v>115</v>
      </c>
      <c r="E899" s="3">
        <v>21200</v>
      </c>
    </row>
    <row r="900" spans="1:5">
      <c r="A900" s="3">
        <v>7104054</v>
      </c>
      <c r="B900" s="3">
        <v>9789876708050</v>
      </c>
      <c r="C900" s="3" t="s">
        <v>3393</v>
      </c>
      <c r="D900" s="3" t="s">
        <v>3394</v>
      </c>
      <c r="E900" s="3">
        <v>21000</v>
      </c>
    </row>
    <row r="901" spans="1:5">
      <c r="A901" s="3">
        <v>4029344</v>
      </c>
      <c r="B901" s="3">
        <v>9789504982142</v>
      </c>
      <c r="C901" s="3" t="s">
        <v>3395</v>
      </c>
      <c r="D901" s="3" t="s">
        <v>3396</v>
      </c>
      <c r="E901" s="3">
        <v>31600</v>
      </c>
    </row>
    <row r="902" spans="1:5">
      <c r="A902" s="3">
        <v>4028523</v>
      </c>
      <c r="B902" s="3">
        <v>9789505472550</v>
      </c>
      <c r="C902" s="3" t="s">
        <v>3397</v>
      </c>
      <c r="D902" s="3" t="s">
        <v>2547</v>
      </c>
      <c r="E902" s="3">
        <v>34800</v>
      </c>
    </row>
    <row r="903" spans="1:5">
      <c r="A903" s="3">
        <v>4021334</v>
      </c>
      <c r="B903" s="3">
        <v>9789507324321</v>
      </c>
      <c r="C903" s="3" t="s">
        <v>585</v>
      </c>
      <c r="D903" s="3" t="s">
        <v>3229</v>
      </c>
      <c r="E903" s="3">
        <v>19100</v>
      </c>
    </row>
    <row r="904" spans="1:5">
      <c r="A904" s="3">
        <v>4015912</v>
      </c>
      <c r="B904" s="3">
        <v>9789504941125</v>
      </c>
      <c r="C904" s="3" t="s">
        <v>499</v>
      </c>
      <c r="D904" s="3" t="s">
        <v>2601</v>
      </c>
      <c r="E904" s="3">
        <v>20900</v>
      </c>
    </row>
    <row r="905" spans="1:5">
      <c r="A905" s="3">
        <v>8008540</v>
      </c>
      <c r="B905" s="3">
        <v>9789501254402</v>
      </c>
      <c r="C905" s="3" t="s">
        <v>3398</v>
      </c>
      <c r="D905" s="3" t="s">
        <v>280</v>
      </c>
      <c r="E905" s="3">
        <v>32000</v>
      </c>
    </row>
    <row r="906" spans="1:5">
      <c r="A906" s="3">
        <v>4021593</v>
      </c>
      <c r="B906" s="3">
        <v>9789507319617</v>
      </c>
      <c r="C906" s="3" t="s">
        <v>830</v>
      </c>
      <c r="D906" s="3" t="s">
        <v>3399</v>
      </c>
      <c r="E906" s="3">
        <v>24900</v>
      </c>
    </row>
    <row r="907" spans="1:5">
      <c r="A907" s="3">
        <v>4024050</v>
      </c>
      <c r="B907" s="3">
        <v>9789878317557</v>
      </c>
      <c r="C907" s="3" t="s">
        <v>3400</v>
      </c>
      <c r="D907" s="3" t="s">
        <v>529</v>
      </c>
      <c r="E907" s="3">
        <v>18400</v>
      </c>
    </row>
    <row r="908" spans="1:5">
      <c r="A908" s="3">
        <v>4021325</v>
      </c>
      <c r="B908" s="3">
        <v>9789507319457</v>
      </c>
      <c r="C908" s="3" t="s">
        <v>263</v>
      </c>
      <c r="D908" s="3" t="s">
        <v>261</v>
      </c>
      <c r="E908" s="3">
        <v>39500</v>
      </c>
    </row>
    <row r="909" spans="1:5">
      <c r="A909" s="3">
        <v>4031426</v>
      </c>
      <c r="B909" s="3">
        <v>9789504989035</v>
      </c>
      <c r="C909" s="3" t="s">
        <v>3401</v>
      </c>
      <c r="D909" s="3" t="s">
        <v>3336</v>
      </c>
      <c r="E909" s="3">
        <v>19100</v>
      </c>
    </row>
    <row r="910" spans="1:5">
      <c r="A910" s="3">
        <v>4030786</v>
      </c>
      <c r="B910" s="3">
        <v>9789507326172</v>
      </c>
      <c r="C910" s="3" t="s">
        <v>3402</v>
      </c>
      <c r="D910" s="3" t="s">
        <v>3229</v>
      </c>
      <c r="E910" s="3">
        <v>19100</v>
      </c>
    </row>
    <row r="911" spans="1:5">
      <c r="A911" s="3">
        <v>4028916</v>
      </c>
      <c r="B911" s="3">
        <v>9789500441162</v>
      </c>
      <c r="C911" s="3" t="s">
        <v>3403</v>
      </c>
      <c r="D911" s="3" t="s">
        <v>2497</v>
      </c>
      <c r="E911" s="3">
        <v>20700</v>
      </c>
    </row>
    <row r="912" spans="1:5">
      <c r="A912" s="3">
        <v>8001367</v>
      </c>
      <c r="B912" s="3">
        <v>9789501206036</v>
      </c>
      <c r="C912" s="3" t="s">
        <v>3404</v>
      </c>
      <c r="D912" s="3" t="s">
        <v>592</v>
      </c>
      <c r="E912" s="3">
        <v>37600</v>
      </c>
    </row>
    <row r="913" spans="1:5">
      <c r="A913" s="3">
        <v>8011017</v>
      </c>
      <c r="B913" s="3">
        <v>9789501239874</v>
      </c>
      <c r="C913" s="3" t="s">
        <v>3405</v>
      </c>
      <c r="D913" s="3" t="s">
        <v>671</v>
      </c>
      <c r="E913" s="3">
        <v>24900</v>
      </c>
    </row>
    <row r="914" spans="1:5">
      <c r="A914" s="3">
        <v>4019126</v>
      </c>
      <c r="B914" s="3">
        <v>9789500438520</v>
      </c>
      <c r="C914" s="3" t="s">
        <v>1219</v>
      </c>
      <c r="D914" s="3" t="s">
        <v>2736</v>
      </c>
      <c r="E914" s="3">
        <v>36200</v>
      </c>
    </row>
    <row r="915" spans="1:5">
      <c r="A915" s="3">
        <v>8001341</v>
      </c>
      <c r="B915" s="3">
        <v>9789501205701</v>
      </c>
      <c r="C915" s="3" t="s">
        <v>3406</v>
      </c>
      <c r="D915" s="3" t="s">
        <v>2622</v>
      </c>
      <c r="E915" s="3">
        <v>38900</v>
      </c>
    </row>
    <row r="916" spans="1:5">
      <c r="A916" s="3">
        <v>4020147</v>
      </c>
      <c r="B916" s="3">
        <v>9789504960140</v>
      </c>
      <c r="C916" s="3" t="s">
        <v>662</v>
      </c>
      <c r="D916" s="3" t="s">
        <v>3171</v>
      </c>
      <c r="E916" s="3">
        <v>28900</v>
      </c>
    </row>
    <row r="917" spans="1:5">
      <c r="A917" s="3">
        <v>8001230</v>
      </c>
      <c r="B917" s="3">
        <v>9789501204391</v>
      </c>
      <c r="C917" s="3" t="s">
        <v>3407</v>
      </c>
      <c r="D917" s="3" t="s">
        <v>3408</v>
      </c>
      <c r="E917" s="3">
        <v>32500</v>
      </c>
    </row>
    <row r="918" spans="1:5">
      <c r="A918" s="3">
        <v>4030742</v>
      </c>
      <c r="B918" s="3">
        <v>9789500443357</v>
      </c>
      <c r="C918" s="3" t="s">
        <v>3409</v>
      </c>
      <c r="D918" s="3" t="s">
        <v>222</v>
      </c>
      <c r="E918" s="3">
        <v>19200</v>
      </c>
    </row>
    <row r="919" spans="1:5">
      <c r="A919" s="3">
        <v>4016032</v>
      </c>
      <c r="B919" s="3">
        <v>9789500437530</v>
      </c>
      <c r="C919" s="3" t="s">
        <v>3410</v>
      </c>
      <c r="D919" s="3" t="s">
        <v>3035</v>
      </c>
      <c r="E919" s="3">
        <v>32500</v>
      </c>
    </row>
    <row r="920" spans="1:5">
      <c r="A920" s="3">
        <v>7103392</v>
      </c>
      <c r="B920" s="3">
        <v>9789876706353</v>
      </c>
      <c r="C920" s="3" t="s">
        <v>532</v>
      </c>
      <c r="D920" s="3" t="s">
        <v>533</v>
      </c>
      <c r="E920" s="3">
        <v>25400</v>
      </c>
    </row>
    <row r="921" spans="1:5">
      <c r="A921" s="3">
        <v>8000106</v>
      </c>
      <c r="B921" s="3">
        <v>9789873804908</v>
      </c>
      <c r="C921" s="3" t="s">
        <v>651</v>
      </c>
      <c r="D921" s="3" t="s">
        <v>650</v>
      </c>
      <c r="E921" s="3">
        <v>38500</v>
      </c>
    </row>
    <row r="922" spans="1:5">
      <c r="A922" s="3">
        <v>4030624</v>
      </c>
      <c r="B922" s="3">
        <v>9789504986768</v>
      </c>
      <c r="C922" s="3" t="s">
        <v>3411</v>
      </c>
      <c r="D922" s="3" t="s">
        <v>2366</v>
      </c>
      <c r="E922" s="3">
        <v>29300</v>
      </c>
    </row>
    <row r="923" spans="1:5">
      <c r="A923" s="3">
        <v>4026743</v>
      </c>
      <c r="B923" s="3">
        <v>9789507325267</v>
      </c>
      <c r="C923" s="3" t="s">
        <v>3412</v>
      </c>
      <c r="D923" s="3" t="s">
        <v>834</v>
      </c>
      <c r="E923" s="3">
        <v>32500</v>
      </c>
    </row>
    <row r="924" spans="1:5">
      <c r="A924" s="3">
        <v>4021320</v>
      </c>
      <c r="B924" s="3">
        <v>9789504963080</v>
      </c>
      <c r="C924" s="3" t="s">
        <v>401</v>
      </c>
      <c r="D924" s="3" t="s">
        <v>2822</v>
      </c>
      <c r="E924" s="3">
        <v>10500</v>
      </c>
    </row>
    <row r="925" spans="1:5">
      <c r="A925" s="3">
        <v>7103334</v>
      </c>
      <c r="B925" s="3">
        <v>9789876705967</v>
      </c>
      <c r="C925" s="3" t="s">
        <v>1132</v>
      </c>
      <c r="D925" s="3" t="s">
        <v>1131</v>
      </c>
      <c r="E925" s="3">
        <v>25200</v>
      </c>
    </row>
    <row r="926" spans="1:5">
      <c r="A926" s="3">
        <v>8001173</v>
      </c>
      <c r="B926" s="3">
        <v>9789878318134</v>
      </c>
      <c r="C926" s="3" t="s">
        <v>78</v>
      </c>
      <c r="D926" s="3" t="s">
        <v>79</v>
      </c>
      <c r="E926" s="3">
        <v>20900</v>
      </c>
    </row>
    <row r="927" spans="1:5">
      <c r="A927" s="3">
        <v>4027668</v>
      </c>
      <c r="B927" s="3">
        <v>9789504978763</v>
      </c>
      <c r="C927" s="3" t="s">
        <v>3413</v>
      </c>
      <c r="D927" s="3" t="s">
        <v>991</v>
      </c>
      <c r="E927" s="3">
        <v>33700</v>
      </c>
    </row>
    <row r="928" spans="1:5">
      <c r="A928" s="3">
        <v>4030188</v>
      </c>
      <c r="B928" s="3">
        <v>9786316508898</v>
      </c>
      <c r="C928" s="3" t="s">
        <v>3414</v>
      </c>
      <c r="D928" s="3" t="s">
        <v>3415</v>
      </c>
      <c r="E928" s="3">
        <v>31600</v>
      </c>
    </row>
    <row r="929" spans="1:5">
      <c r="A929" s="3">
        <v>4025494</v>
      </c>
      <c r="B929" s="3">
        <v>9789504971214</v>
      </c>
      <c r="C929" s="3" t="s">
        <v>808</v>
      </c>
      <c r="D929" s="3" t="s">
        <v>809</v>
      </c>
      <c r="E929" s="3">
        <v>25200</v>
      </c>
    </row>
    <row r="930" spans="1:5">
      <c r="A930" s="3">
        <v>4022712</v>
      </c>
      <c r="B930" s="3">
        <v>9789504964889</v>
      </c>
      <c r="C930" s="3" t="s">
        <v>415</v>
      </c>
      <c r="D930" s="3" t="s">
        <v>418</v>
      </c>
      <c r="E930" s="3">
        <v>22500</v>
      </c>
    </row>
    <row r="931" spans="1:5">
      <c r="A931" s="3">
        <v>4015233</v>
      </c>
      <c r="B931" s="3">
        <v>9789507318238</v>
      </c>
      <c r="C931" s="3" t="s">
        <v>1007</v>
      </c>
      <c r="D931" s="3" t="s">
        <v>3416</v>
      </c>
      <c r="E931" s="3">
        <v>25800</v>
      </c>
    </row>
    <row r="932" spans="1:5">
      <c r="A932" s="3">
        <v>4032353</v>
      </c>
      <c r="B932" s="3">
        <v>9789508523839</v>
      </c>
      <c r="C932" s="3" t="s">
        <v>3417</v>
      </c>
      <c r="D932" s="3" t="s">
        <v>634</v>
      </c>
      <c r="E932" s="3">
        <v>27900</v>
      </c>
    </row>
    <row r="933" spans="1:5">
      <c r="A933" s="3">
        <v>4026747</v>
      </c>
      <c r="B933" s="3">
        <v>9789500440806</v>
      </c>
      <c r="C933" s="3" t="s">
        <v>3418</v>
      </c>
      <c r="D933" s="3" t="s">
        <v>507</v>
      </c>
      <c r="E933" s="3">
        <v>25400</v>
      </c>
    </row>
    <row r="934" spans="1:5">
      <c r="A934" s="3">
        <v>4032111</v>
      </c>
      <c r="B934" s="3">
        <v>9789508702616</v>
      </c>
      <c r="C934" s="3" t="s">
        <v>3419</v>
      </c>
      <c r="D934" s="3" t="s">
        <v>3420</v>
      </c>
      <c r="E934" s="3">
        <v>21100</v>
      </c>
    </row>
    <row r="935" spans="1:5">
      <c r="A935" s="3">
        <v>4032386</v>
      </c>
      <c r="B935" s="3">
        <v>9789504990703</v>
      </c>
      <c r="C935" s="3" t="s">
        <v>3421</v>
      </c>
      <c r="D935" s="3" t="s">
        <v>64</v>
      </c>
      <c r="E935" s="3">
        <v>17900</v>
      </c>
    </row>
    <row r="936" spans="1:5">
      <c r="A936" s="3">
        <v>4027654</v>
      </c>
      <c r="B936" s="3">
        <v>9789504977964</v>
      </c>
      <c r="C936" s="3" t="s">
        <v>3422</v>
      </c>
      <c r="D936" s="3" t="s">
        <v>3423</v>
      </c>
      <c r="E936" s="3">
        <v>36700</v>
      </c>
    </row>
    <row r="937" spans="1:5">
      <c r="A937" s="3">
        <v>4028467</v>
      </c>
      <c r="B937" s="3">
        <v>9789504979777</v>
      </c>
      <c r="C937" s="3" t="s">
        <v>3424</v>
      </c>
      <c r="D937" s="3" t="s">
        <v>3425</v>
      </c>
      <c r="E937" s="3">
        <v>21100</v>
      </c>
    </row>
    <row r="938" spans="1:5">
      <c r="A938" s="3">
        <v>8001099</v>
      </c>
      <c r="B938" s="3">
        <v>9789501299120</v>
      </c>
      <c r="C938" s="3" t="s">
        <v>858</v>
      </c>
      <c r="D938" s="3" t="s">
        <v>857</v>
      </c>
      <c r="E938" s="3">
        <v>32500</v>
      </c>
    </row>
    <row r="939" spans="1:5">
      <c r="A939" s="3">
        <v>4029514</v>
      </c>
      <c r="B939" s="3">
        <v>9789500441230</v>
      </c>
      <c r="C939" s="3" t="s">
        <v>3426</v>
      </c>
      <c r="D939" s="3" t="s">
        <v>331</v>
      </c>
      <c r="E939" s="3">
        <v>21100</v>
      </c>
    </row>
    <row r="940" spans="1:5">
      <c r="A940" s="3">
        <v>4022868</v>
      </c>
      <c r="B940" s="3">
        <v>9789500440028</v>
      </c>
      <c r="C940" s="3" t="s">
        <v>775</v>
      </c>
      <c r="D940" s="3" t="s">
        <v>97</v>
      </c>
      <c r="E940" s="3">
        <v>26500</v>
      </c>
    </row>
    <row r="941" spans="1:5">
      <c r="A941" s="3">
        <v>4022091</v>
      </c>
      <c r="B941" s="3">
        <v>9789507319723</v>
      </c>
      <c r="C941" s="3" t="s">
        <v>1099</v>
      </c>
      <c r="D941" s="3" t="s">
        <v>1098</v>
      </c>
      <c r="E941" s="3">
        <v>36400</v>
      </c>
    </row>
    <row r="942" spans="1:5">
      <c r="A942" s="3">
        <v>4026266</v>
      </c>
      <c r="B942" s="3">
        <v>9789874738820</v>
      </c>
      <c r="C942" s="3" t="s">
        <v>3427</v>
      </c>
      <c r="D942" s="3" t="s">
        <v>3428</v>
      </c>
      <c r="E942" s="3">
        <v>30900</v>
      </c>
    </row>
    <row r="943" spans="1:5">
      <c r="A943" s="3">
        <v>5011457</v>
      </c>
      <c r="B943" s="3">
        <v>9789500436373</v>
      </c>
      <c r="C943" s="3" t="s">
        <v>352</v>
      </c>
      <c r="D943" s="3" t="s">
        <v>2690</v>
      </c>
      <c r="E943" s="3">
        <v>32300</v>
      </c>
    </row>
    <row r="944" spans="1:5">
      <c r="A944" s="3">
        <v>4031454</v>
      </c>
      <c r="B944" s="3">
        <v>9789504986744</v>
      </c>
      <c r="C944" s="3" t="s">
        <v>3429</v>
      </c>
      <c r="D944" s="3" t="s">
        <v>3430</v>
      </c>
      <c r="E944" s="3">
        <v>30600</v>
      </c>
    </row>
    <row r="945" spans="1:5">
      <c r="A945" s="3">
        <v>4031443</v>
      </c>
      <c r="B945" s="3">
        <v>9789508523730</v>
      </c>
      <c r="C945" s="3" t="s">
        <v>3431</v>
      </c>
      <c r="D945" s="3" t="s">
        <v>3060</v>
      </c>
      <c r="E945" s="3">
        <v>34900</v>
      </c>
    </row>
    <row r="946" spans="1:5">
      <c r="A946" s="3">
        <v>4020956</v>
      </c>
      <c r="B946" s="3">
        <v>9789507319426</v>
      </c>
      <c r="C946" s="3" t="s">
        <v>966</v>
      </c>
      <c r="D946" s="3" t="s">
        <v>58</v>
      </c>
      <c r="E946" s="3">
        <v>25400</v>
      </c>
    </row>
    <row r="947" spans="1:5">
      <c r="A947" s="3">
        <v>4030815</v>
      </c>
      <c r="B947" s="3">
        <v>9786316598288</v>
      </c>
      <c r="C947" s="3" t="s">
        <v>3432</v>
      </c>
      <c r="D947" s="3" t="s">
        <v>71</v>
      </c>
      <c r="E947" s="3">
        <v>38700</v>
      </c>
    </row>
    <row r="948" spans="1:5">
      <c r="A948" s="3">
        <v>4029714</v>
      </c>
      <c r="B948" s="3">
        <v>9789507325915</v>
      </c>
      <c r="C948" s="3" t="s">
        <v>3433</v>
      </c>
      <c r="D948" s="3" t="s">
        <v>3434</v>
      </c>
      <c r="E948" s="3">
        <v>39500</v>
      </c>
    </row>
    <row r="949" spans="1:5">
      <c r="A949" s="3">
        <v>4026820</v>
      </c>
      <c r="B949" s="3">
        <v>9789871524266</v>
      </c>
      <c r="C949" s="3" t="s">
        <v>3435</v>
      </c>
      <c r="D949" s="3" t="s">
        <v>139</v>
      </c>
      <c r="E949" s="3">
        <v>34900</v>
      </c>
    </row>
    <row r="950" spans="1:5">
      <c r="A950" s="3">
        <v>4017744</v>
      </c>
      <c r="B950" s="3">
        <v>9789875808140</v>
      </c>
      <c r="C950" s="3" t="s">
        <v>729</v>
      </c>
      <c r="D950" s="3" t="s">
        <v>3184</v>
      </c>
      <c r="E950" s="3">
        <v>17900</v>
      </c>
    </row>
    <row r="951" spans="1:5">
      <c r="A951" s="3">
        <v>4031445</v>
      </c>
      <c r="B951" s="3">
        <v>9789504989332</v>
      </c>
      <c r="C951" s="3" t="s">
        <v>3436</v>
      </c>
      <c r="D951" s="3" t="s">
        <v>3437</v>
      </c>
      <c r="E951" s="3">
        <v>34900</v>
      </c>
    </row>
    <row r="952" spans="1:5">
      <c r="A952" s="3">
        <v>4031438</v>
      </c>
      <c r="B952" s="3">
        <v>9789504989547</v>
      </c>
      <c r="C952" s="3" t="s">
        <v>975</v>
      </c>
      <c r="D952" s="3" t="s">
        <v>3438</v>
      </c>
      <c r="E952" s="3">
        <v>58300</v>
      </c>
    </row>
    <row r="953" spans="1:5">
      <c r="A953" s="3">
        <v>4019350</v>
      </c>
      <c r="B953" s="3">
        <v>9789507323850</v>
      </c>
      <c r="C953" s="3" t="s">
        <v>565</v>
      </c>
      <c r="D953" s="3" t="s">
        <v>2930</v>
      </c>
      <c r="E953" s="3">
        <v>19100</v>
      </c>
    </row>
    <row r="954" spans="1:5">
      <c r="A954" s="3">
        <v>4024084</v>
      </c>
      <c r="B954" s="3">
        <v>9789878317625</v>
      </c>
      <c r="C954" s="3" t="s">
        <v>527</v>
      </c>
      <c r="D954" s="3" t="s">
        <v>522</v>
      </c>
      <c r="E954" s="3">
        <v>19800</v>
      </c>
    </row>
    <row r="955" spans="1:5">
      <c r="A955" s="3">
        <v>4019060</v>
      </c>
      <c r="B955" s="3">
        <v>9789507323645</v>
      </c>
      <c r="C955" s="3" t="s">
        <v>560</v>
      </c>
      <c r="D955" s="3" t="s">
        <v>2930</v>
      </c>
      <c r="E955" s="3">
        <v>19100</v>
      </c>
    </row>
    <row r="956" spans="1:5">
      <c r="A956" s="3">
        <v>4027585</v>
      </c>
      <c r="B956" s="3">
        <v>9789504978473</v>
      </c>
      <c r="C956" s="3" t="s">
        <v>3439</v>
      </c>
      <c r="D956" s="3" t="s">
        <v>3440</v>
      </c>
      <c r="E956" s="3">
        <v>32200</v>
      </c>
    </row>
    <row r="957" spans="1:5">
      <c r="A957" s="3">
        <v>4026204</v>
      </c>
      <c r="B957" s="3">
        <v>9789878317588</v>
      </c>
      <c r="C957" s="3" t="s">
        <v>3441</v>
      </c>
      <c r="D957" s="3" t="s">
        <v>41</v>
      </c>
      <c r="E957" s="3">
        <v>11700</v>
      </c>
    </row>
    <row r="958" spans="1:5">
      <c r="A958" s="3">
        <v>4028203</v>
      </c>
      <c r="B958" s="3">
        <v>9789504979166</v>
      </c>
      <c r="C958" s="3" t="s">
        <v>3442</v>
      </c>
      <c r="D958" s="3" t="s">
        <v>2666</v>
      </c>
      <c r="E958" s="3">
        <v>11400</v>
      </c>
    </row>
    <row r="959" spans="1:5">
      <c r="A959" s="3">
        <v>8001231</v>
      </c>
      <c r="B959" s="3">
        <v>9789501204605</v>
      </c>
      <c r="C959" s="3" t="s">
        <v>3443</v>
      </c>
      <c r="D959" s="3" t="s">
        <v>86</v>
      </c>
      <c r="E959" s="3">
        <v>20900</v>
      </c>
    </row>
    <row r="960" spans="1:5">
      <c r="A960" s="3">
        <v>4017890</v>
      </c>
      <c r="B960" s="3">
        <v>9789875808201</v>
      </c>
      <c r="C960" s="3" t="s">
        <v>737</v>
      </c>
      <c r="D960" s="3" t="s">
        <v>3184</v>
      </c>
      <c r="E960" s="3">
        <v>17600</v>
      </c>
    </row>
    <row r="961" spans="1:5">
      <c r="A961" s="3">
        <v>4031135</v>
      </c>
      <c r="B961" s="3">
        <v>9789504988113</v>
      </c>
      <c r="C961" s="3" t="s">
        <v>3444</v>
      </c>
      <c r="D961" s="3" t="s">
        <v>3002</v>
      </c>
      <c r="E961" s="3">
        <v>16300</v>
      </c>
    </row>
    <row r="962" spans="1:5">
      <c r="A962" s="3">
        <v>8001338</v>
      </c>
      <c r="B962" s="3">
        <v>9789501207866</v>
      </c>
      <c r="C962" s="3" t="s">
        <v>3445</v>
      </c>
      <c r="D962" s="3" t="s">
        <v>3446</v>
      </c>
      <c r="E962" s="3">
        <v>28000</v>
      </c>
    </row>
    <row r="963" spans="1:5">
      <c r="A963" s="3">
        <v>4024089</v>
      </c>
      <c r="B963" s="3">
        <v>9789878317670</v>
      </c>
      <c r="C963" s="3" t="s">
        <v>188</v>
      </c>
      <c r="D963" s="3" t="s">
        <v>40</v>
      </c>
      <c r="E963" s="3">
        <v>15300</v>
      </c>
    </row>
    <row r="964" spans="1:5">
      <c r="A964" s="3">
        <v>4031127</v>
      </c>
      <c r="B964" s="3">
        <v>9789504983279</v>
      </c>
      <c r="C964" s="3" t="s">
        <v>3447</v>
      </c>
      <c r="D964" s="3" t="s">
        <v>3448</v>
      </c>
      <c r="E964" s="3">
        <v>30800</v>
      </c>
    </row>
    <row r="965" spans="1:5">
      <c r="A965" s="3">
        <v>4022884</v>
      </c>
      <c r="B965" s="3">
        <v>9789504967262</v>
      </c>
      <c r="C965" s="3" t="s">
        <v>623</v>
      </c>
      <c r="D965" s="3" t="s">
        <v>620</v>
      </c>
      <c r="E965" s="3">
        <v>7600</v>
      </c>
    </row>
    <row r="966" spans="1:5">
      <c r="A966" s="3">
        <v>8000101</v>
      </c>
      <c r="B966" s="3">
        <v>9789501297966</v>
      </c>
      <c r="C966" s="3" t="s">
        <v>1231</v>
      </c>
      <c r="D966" s="3" t="s">
        <v>280</v>
      </c>
      <c r="E966" s="3">
        <v>32300</v>
      </c>
    </row>
    <row r="967" spans="1:5">
      <c r="A967" s="3">
        <v>4019230</v>
      </c>
      <c r="B967" s="3">
        <v>9789504956884</v>
      </c>
      <c r="C967" s="3" t="s">
        <v>475</v>
      </c>
      <c r="D967" s="3" t="s">
        <v>2342</v>
      </c>
      <c r="E967" s="3">
        <v>25400</v>
      </c>
    </row>
    <row r="968" spans="1:5">
      <c r="A968" s="3">
        <v>4016635</v>
      </c>
      <c r="B968" s="3">
        <v>9789504949787</v>
      </c>
      <c r="C968" s="3" t="s">
        <v>1174</v>
      </c>
      <c r="D968" s="3" t="s">
        <v>3359</v>
      </c>
      <c r="E968" s="3">
        <v>33300</v>
      </c>
    </row>
    <row r="969" spans="1:5">
      <c r="A969" s="3">
        <v>4019039</v>
      </c>
      <c r="B969" s="3">
        <v>9789875808416</v>
      </c>
      <c r="C969" s="3" t="s">
        <v>739</v>
      </c>
      <c r="D969" s="3" t="s">
        <v>3184</v>
      </c>
      <c r="E969" s="3">
        <v>17900</v>
      </c>
    </row>
    <row r="970" spans="1:5">
      <c r="A970" s="3">
        <v>4028066</v>
      </c>
      <c r="B970" s="3" t="s">
        <v>3449</v>
      </c>
      <c r="C970" s="3" t="s">
        <v>3450</v>
      </c>
      <c r="D970" s="3" t="s">
        <v>3451</v>
      </c>
      <c r="E970" s="3">
        <v>38100</v>
      </c>
    </row>
    <row r="971" spans="1:5">
      <c r="A971" s="3">
        <v>4025497</v>
      </c>
      <c r="B971" s="3">
        <v>9789504973157</v>
      </c>
      <c r="C971" s="3" t="s">
        <v>339</v>
      </c>
      <c r="D971" s="3" t="s">
        <v>3452</v>
      </c>
      <c r="E971" s="3">
        <v>35000</v>
      </c>
    </row>
    <row r="972" spans="1:5">
      <c r="A972" s="3">
        <v>4023974</v>
      </c>
      <c r="B972" s="3">
        <v>9789878317502</v>
      </c>
      <c r="C972" s="3" t="s">
        <v>3453</v>
      </c>
      <c r="D972" s="3" t="s">
        <v>3171</v>
      </c>
      <c r="E972" s="3">
        <v>32900</v>
      </c>
    </row>
    <row r="973" spans="1:5">
      <c r="A973" s="3">
        <v>4019211</v>
      </c>
      <c r="B973" s="3">
        <v>9789507323720</v>
      </c>
      <c r="C973" s="3" t="s">
        <v>567</v>
      </c>
      <c r="D973" s="3" t="s">
        <v>2930</v>
      </c>
      <c r="E973" s="3">
        <v>19100</v>
      </c>
    </row>
    <row r="974" spans="1:5">
      <c r="A974" s="3">
        <v>4009454</v>
      </c>
      <c r="B974" s="3">
        <v>9789507321122</v>
      </c>
      <c r="C974" s="3" t="s">
        <v>3454</v>
      </c>
      <c r="D974" s="3" t="s">
        <v>2930</v>
      </c>
      <c r="E974" s="3">
        <v>19100</v>
      </c>
    </row>
    <row r="975" spans="1:5">
      <c r="A975" s="3">
        <v>4024120</v>
      </c>
      <c r="B975" s="3">
        <v>9789504969532</v>
      </c>
      <c r="C975" s="3" t="s">
        <v>384</v>
      </c>
      <c r="D975" s="3" t="s">
        <v>64</v>
      </c>
      <c r="E975" s="3">
        <v>25000</v>
      </c>
    </row>
    <row r="976" spans="1:5">
      <c r="A976" s="3">
        <v>4021335</v>
      </c>
      <c r="B976" s="3">
        <v>9789507324192</v>
      </c>
      <c r="C976" s="3" t="s">
        <v>586</v>
      </c>
      <c r="D976" s="3" t="s">
        <v>3229</v>
      </c>
      <c r="E976" s="3">
        <v>19100</v>
      </c>
    </row>
    <row r="977" spans="1:5">
      <c r="A977" s="3">
        <v>4014417</v>
      </c>
      <c r="B977" s="3">
        <v>9789875806825</v>
      </c>
      <c r="C977" s="3" t="s">
        <v>685</v>
      </c>
      <c r="D977" s="3" t="s">
        <v>3010</v>
      </c>
      <c r="E977" s="3">
        <v>17800</v>
      </c>
    </row>
    <row r="978" spans="1:5">
      <c r="A978" s="3">
        <v>7104077</v>
      </c>
      <c r="B978" s="3">
        <v>9789876708456</v>
      </c>
      <c r="C978" s="3" t="s">
        <v>3455</v>
      </c>
      <c r="D978" s="3" t="s">
        <v>118</v>
      </c>
      <c r="E978" s="3">
        <v>18900</v>
      </c>
    </row>
    <row r="979" spans="1:5">
      <c r="A979" s="3">
        <v>4026751</v>
      </c>
      <c r="B979" s="3">
        <v>9789508523396</v>
      </c>
      <c r="C979" s="3" t="s">
        <v>3456</v>
      </c>
      <c r="D979" s="3" t="s">
        <v>206</v>
      </c>
      <c r="E979" s="3">
        <v>32500</v>
      </c>
    </row>
    <row r="980" spans="1:5">
      <c r="A980" s="3">
        <v>8017043</v>
      </c>
      <c r="B980" s="3">
        <v>9789873804519</v>
      </c>
      <c r="C980" s="3" t="s">
        <v>3457</v>
      </c>
      <c r="D980" s="3" t="s">
        <v>706</v>
      </c>
      <c r="E980" s="3">
        <v>20800</v>
      </c>
    </row>
    <row r="981" spans="1:5">
      <c r="A981" s="3">
        <v>4029511</v>
      </c>
      <c r="B981" s="3">
        <v>9789507325908</v>
      </c>
      <c r="C981" s="3" t="s">
        <v>3458</v>
      </c>
      <c r="D981" s="3" t="s">
        <v>3459</v>
      </c>
      <c r="E981" s="3">
        <v>31900</v>
      </c>
    </row>
    <row r="982" spans="1:5">
      <c r="A982" s="3">
        <v>4023115</v>
      </c>
      <c r="B982" s="3">
        <v>9789504966432</v>
      </c>
      <c r="C982" s="3" t="s">
        <v>403</v>
      </c>
      <c r="D982" s="3" t="s">
        <v>2822</v>
      </c>
      <c r="E982" s="3">
        <v>32300</v>
      </c>
    </row>
    <row r="983" spans="1:5">
      <c r="A983" s="3">
        <v>4030639</v>
      </c>
      <c r="B983" s="3">
        <v>9789504986539</v>
      </c>
      <c r="C983" s="3" t="s">
        <v>3460</v>
      </c>
      <c r="D983" s="3" t="s">
        <v>3461</v>
      </c>
      <c r="E983" s="3">
        <v>22500</v>
      </c>
    </row>
    <row r="984" spans="1:5">
      <c r="A984" s="3">
        <v>8001174</v>
      </c>
      <c r="B984" s="3">
        <v>9789878318240</v>
      </c>
      <c r="C984" s="3" t="s">
        <v>80</v>
      </c>
      <c r="D984" s="3" t="s">
        <v>81</v>
      </c>
      <c r="E984" s="3">
        <v>31900</v>
      </c>
    </row>
    <row r="985" spans="1:5">
      <c r="A985" s="3">
        <v>4021689</v>
      </c>
      <c r="B985" s="3">
        <v>9789507324468</v>
      </c>
      <c r="C985" s="3" t="s">
        <v>577</v>
      </c>
      <c r="D985" s="3" t="s">
        <v>2930</v>
      </c>
      <c r="E985" s="3">
        <v>19100</v>
      </c>
    </row>
    <row r="986" spans="1:5">
      <c r="A986" s="3">
        <v>4013252</v>
      </c>
      <c r="B986" s="3">
        <v>9789875805842</v>
      </c>
      <c r="C986" s="3" t="s">
        <v>3462</v>
      </c>
      <c r="D986" s="3" t="s">
        <v>2880</v>
      </c>
      <c r="E986" s="3">
        <v>21300</v>
      </c>
    </row>
    <row r="987" spans="1:5">
      <c r="A987" s="3">
        <v>4029026</v>
      </c>
      <c r="B987" s="3">
        <v>9789504982227</v>
      </c>
      <c r="C987" s="3" t="s">
        <v>3463</v>
      </c>
      <c r="D987" s="3" t="s">
        <v>3464</v>
      </c>
      <c r="E987" s="3">
        <v>32600</v>
      </c>
    </row>
    <row r="988" spans="1:5">
      <c r="A988" s="3">
        <v>7103422</v>
      </c>
      <c r="B988" s="3">
        <v>9789876706698</v>
      </c>
      <c r="C988" s="3" t="s">
        <v>161</v>
      </c>
      <c r="D988" s="3" t="s">
        <v>162</v>
      </c>
      <c r="E988" s="3">
        <v>33900</v>
      </c>
    </row>
    <row r="989" spans="1:5">
      <c r="A989" s="3">
        <v>7103225</v>
      </c>
      <c r="B989" s="3">
        <v>9789876705660</v>
      </c>
      <c r="C989" s="3" t="s">
        <v>822</v>
      </c>
      <c r="D989" s="3" t="s">
        <v>819</v>
      </c>
      <c r="E989" s="3">
        <v>33300</v>
      </c>
    </row>
    <row r="990" spans="1:5">
      <c r="A990" s="3">
        <v>4015581</v>
      </c>
      <c r="B990" s="3">
        <v>9789500436762</v>
      </c>
      <c r="C990" s="3" t="s">
        <v>334</v>
      </c>
      <c r="D990" s="3" t="s">
        <v>2497</v>
      </c>
      <c r="E990" s="3">
        <v>20800</v>
      </c>
    </row>
    <row r="991" spans="1:5">
      <c r="A991" s="3">
        <v>7103481</v>
      </c>
      <c r="B991" s="3">
        <v>9789876708319</v>
      </c>
      <c r="C991" s="3" t="s">
        <v>3465</v>
      </c>
      <c r="D991" s="3" t="s">
        <v>3466</v>
      </c>
      <c r="E991" s="3">
        <v>35200</v>
      </c>
    </row>
    <row r="992" spans="1:5">
      <c r="A992" s="3">
        <v>4030774</v>
      </c>
      <c r="B992" s="3">
        <v>9789878221489</v>
      </c>
      <c r="C992" s="3" t="s">
        <v>3467</v>
      </c>
      <c r="D992" s="3" t="s">
        <v>3468</v>
      </c>
      <c r="E992" s="3">
        <v>19000</v>
      </c>
    </row>
    <row r="993" spans="1:5">
      <c r="A993" s="3">
        <v>4028063</v>
      </c>
      <c r="B993" s="3">
        <v>9789504974024</v>
      </c>
      <c r="C993" s="3" t="s">
        <v>3469</v>
      </c>
      <c r="D993" s="3" t="s">
        <v>3470</v>
      </c>
      <c r="E993" s="3">
        <v>47500</v>
      </c>
    </row>
    <row r="994" spans="1:5">
      <c r="A994" s="3">
        <v>8001371</v>
      </c>
      <c r="B994" s="3">
        <v>9789501208917</v>
      </c>
      <c r="C994" s="3" t="s">
        <v>3471</v>
      </c>
      <c r="D994" s="3" t="s">
        <v>3472</v>
      </c>
      <c r="E994" s="3">
        <v>34600</v>
      </c>
    </row>
    <row r="995" spans="1:5">
      <c r="A995" s="3">
        <v>4017889</v>
      </c>
      <c r="B995" s="3">
        <v>9789875808195</v>
      </c>
      <c r="C995" s="3" t="s">
        <v>738</v>
      </c>
      <c r="D995" s="3" t="s">
        <v>3184</v>
      </c>
      <c r="E995" s="3">
        <v>17900</v>
      </c>
    </row>
    <row r="996" spans="1:5">
      <c r="A996" s="3">
        <v>4030776</v>
      </c>
      <c r="B996" s="3">
        <v>9789878221311</v>
      </c>
      <c r="C996" s="3" t="s">
        <v>3473</v>
      </c>
      <c r="D996" s="3" t="s">
        <v>1113</v>
      </c>
      <c r="E996" s="3">
        <v>25400</v>
      </c>
    </row>
    <row r="997" spans="1:5">
      <c r="A997" s="3">
        <v>8001328</v>
      </c>
      <c r="B997" s="3">
        <v>9789501206838</v>
      </c>
      <c r="C997" s="3" t="s">
        <v>3474</v>
      </c>
      <c r="D997" s="3" t="s">
        <v>3475</v>
      </c>
      <c r="E997" s="3">
        <v>24700</v>
      </c>
    </row>
    <row r="998" spans="1:5">
      <c r="A998" s="3">
        <v>4011742</v>
      </c>
      <c r="B998" s="3">
        <v>9789507317248</v>
      </c>
      <c r="C998" s="3" t="s">
        <v>3476</v>
      </c>
      <c r="D998" s="3" t="s">
        <v>3477</v>
      </c>
      <c r="E998" s="3">
        <v>34700</v>
      </c>
    </row>
    <row r="999" spans="1:5">
      <c r="A999" s="3">
        <v>4031119</v>
      </c>
      <c r="B999" s="3">
        <v>9789505472918</v>
      </c>
      <c r="C999" s="3" t="s">
        <v>3478</v>
      </c>
      <c r="D999" s="3" t="s">
        <v>3479</v>
      </c>
      <c r="E999" s="3">
        <v>34900</v>
      </c>
    </row>
    <row r="1000" spans="1:5">
      <c r="A1000" s="3">
        <v>8001323</v>
      </c>
      <c r="B1000" s="3">
        <v>9789878318615</v>
      </c>
      <c r="C1000" s="3" t="s">
        <v>3480</v>
      </c>
      <c r="D1000" s="3" t="s">
        <v>3481</v>
      </c>
      <c r="E1000" s="3">
        <v>32200</v>
      </c>
    </row>
    <row r="1001" spans="1:5">
      <c r="A1001" s="3">
        <v>4013250</v>
      </c>
      <c r="B1001" s="3">
        <v>9789875805644</v>
      </c>
      <c r="C1001" s="3" t="s">
        <v>3482</v>
      </c>
      <c r="D1001" s="3" t="s">
        <v>2880</v>
      </c>
      <c r="E1001" s="3">
        <v>15800</v>
      </c>
    </row>
    <row r="1002" spans="1:5">
      <c r="A1002" s="3">
        <v>4029522</v>
      </c>
      <c r="B1002" s="3">
        <v>9789504983385</v>
      </c>
      <c r="C1002" s="3" t="s">
        <v>3483</v>
      </c>
      <c r="D1002" s="3" t="s">
        <v>3484</v>
      </c>
      <c r="E1002" s="3">
        <v>33000</v>
      </c>
    </row>
    <row r="1003" spans="1:5">
      <c r="A1003" s="3">
        <v>4029432</v>
      </c>
      <c r="B1003" s="3">
        <v>9789504982074</v>
      </c>
      <c r="C1003" s="3" t="s">
        <v>3485</v>
      </c>
      <c r="D1003" s="3" t="s">
        <v>3486</v>
      </c>
      <c r="E1003" s="3">
        <v>17000</v>
      </c>
    </row>
    <row r="1004" spans="1:5">
      <c r="A1004" s="3">
        <v>4026835</v>
      </c>
      <c r="B1004" s="3">
        <v>9789504976110</v>
      </c>
      <c r="C1004" s="3" t="s">
        <v>3487</v>
      </c>
      <c r="D1004" s="3" t="s">
        <v>2444</v>
      </c>
      <c r="E1004" s="3">
        <v>13100</v>
      </c>
    </row>
    <row r="1005" spans="1:5">
      <c r="A1005" s="3">
        <v>4025468</v>
      </c>
      <c r="B1005" s="3">
        <v>9789504972877</v>
      </c>
      <c r="C1005" s="3" t="s">
        <v>255</v>
      </c>
      <c r="D1005" s="3" t="s">
        <v>253</v>
      </c>
      <c r="E1005" s="3">
        <v>41700</v>
      </c>
    </row>
    <row r="1006" spans="1:5">
      <c r="A1006" s="3">
        <v>4022880</v>
      </c>
      <c r="B1006" s="3">
        <v>9789504967088</v>
      </c>
      <c r="C1006" s="3" t="s">
        <v>848</v>
      </c>
      <c r="D1006" s="3" t="s">
        <v>2368</v>
      </c>
      <c r="E1006" s="3">
        <v>39500</v>
      </c>
    </row>
    <row r="1007" spans="1:5">
      <c r="A1007" s="3">
        <v>4019361</v>
      </c>
      <c r="B1007" s="3">
        <v>9789875808690</v>
      </c>
      <c r="C1007" s="3" t="s">
        <v>726</v>
      </c>
      <c r="D1007" s="3" t="s">
        <v>3184</v>
      </c>
      <c r="E1007" s="3">
        <v>17900</v>
      </c>
    </row>
    <row r="1008" spans="1:5">
      <c r="A1008" s="3">
        <v>4030767</v>
      </c>
      <c r="B1008" s="3">
        <v>9789504982425</v>
      </c>
      <c r="C1008" s="3" t="s">
        <v>3488</v>
      </c>
      <c r="D1008" s="3" t="s">
        <v>2814</v>
      </c>
      <c r="E1008" s="3">
        <v>18300</v>
      </c>
    </row>
    <row r="1009" spans="1:5">
      <c r="A1009" s="3">
        <v>4027446</v>
      </c>
      <c r="B1009" s="3">
        <v>9789504974413</v>
      </c>
      <c r="C1009" s="3" t="s">
        <v>3489</v>
      </c>
      <c r="D1009" s="3" t="s">
        <v>193</v>
      </c>
      <c r="E1009" s="3">
        <v>24400</v>
      </c>
    </row>
    <row r="1010" spans="1:5">
      <c r="A1010" s="3">
        <v>4020883</v>
      </c>
      <c r="B1010" s="3">
        <v>9789504961888</v>
      </c>
      <c r="C1010" s="3" t="s">
        <v>697</v>
      </c>
      <c r="D1010" s="3" t="s">
        <v>62</v>
      </c>
      <c r="E1010" s="3">
        <v>24700</v>
      </c>
    </row>
    <row r="1011" spans="1:5">
      <c r="A1011" s="3">
        <v>4029404</v>
      </c>
      <c r="B1011" s="3">
        <v>9786316508218</v>
      </c>
      <c r="C1011" s="3" t="s">
        <v>3490</v>
      </c>
      <c r="D1011" s="3" t="s">
        <v>1180</v>
      </c>
      <c r="E1011" s="3">
        <v>31900</v>
      </c>
    </row>
    <row r="1012" spans="1:5">
      <c r="A1012" s="3">
        <v>4028534</v>
      </c>
      <c r="B1012" s="3">
        <v>9789504980223</v>
      </c>
      <c r="C1012" s="3" t="s">
        <v>3491</v>
      </c>
      <c r="D1012" s="3" t="s">
        <v>3492</v>
      </c>
      <c r="E1012" s="3">
        <v>32200</v>
      </c>
    </row>
    <row r="1013" spans="1:5">
      <c r="A1013" s="3">
        <v>4025408</v>
      </c>
      <c r="B1013" s="3">
        <v>9789500440417</v>
      </c>
      <c r="C1013" s="3" t="s">
        <v>236</v>
      </c>
      <c r="D1013" s="3" t="s">
        <v>237</v>
      </c>
      <c r="E1013" s="3">
        <v>24300</v>
      </c>
    </row>
    <row r="1014" spans="1:5">
      <c r="A1014" s="3">
        <v>4022109</v>
      </c>
      <c r="B1014" s="3">
        <v>9789875809420</v>
      </c>
      <c r="C1014" s="3" t="s">
        <v>686</v>
      </c>
      <c r="D1014" s="3" t="s">
        <v>683</v>
      </c>
      <c r="E1014" s="3">
        <v>18800</v>
      </c>
    </row>
    <row r="1015" spans="1:5">
      <c r="A1015" s="3">
        <v>4030159</v>
      </c>
      <c r="B1015" s="3">
        <v>9789878221076</v>
      </c>
      <c r="C1015" s="3" t="s">
        <v>1058</v>
      </c>
      <c r="D1015" s="3" t="s">
        <v>1059</v>
      </c>
      <c r="E1015" s="3">
        <v>16000</v>
      </c>
    </row>
    <row r="1016" spans="1:5">
      <c r="A1016" s="3">
        <v>7103397</v>
      </c>
      <c r="B1016" s="3">
        <v>9789876706193</v>
      </c>
      <c r="C1016" s="3" t="s">
        <v>887</v>
      </c>
      <c r="D1016" s="3" t="s">
        <v>888</v>
      </c>
      <c r="E1016" s="3">
        <v>32200</v>
      </c>
    </row>
    <row r="1017" spans="1:5">
      <c r="A1017" s="3">
        <v>4016511</v>
      </c>
      <c r="B1017" s="3">
        <v>9789507323034</v>
      </c>
      <c r="C1017" s="3" t="s">
        <v>566</v>
      </c>
      <c r="D1017" s="3" t="s">
        <v>2930</v>
      </c>
      <c r="E1017" s="3">
        <v>19100</v>
      </c>
    </row>
    <row r="1018" spans="1:5">
      <c r="A1018" s="3">
        <v>4023631</v>
      </c>
      <c r="B1018" s="3">
        <v>9789504968108</v>
      </c>
      <c r="C1018" s="3" t="s">
        <v>451</v>
      </c>
      <c r="D1018" s="3" t="s">
        <v>452</v>
      </c>
      <c r="E1018" s="3">
        <v>32200</v>
      </c>
    </row>
    <row r="1019" spans="1:5">
      <c r="A1019" s="3">
        <v>4021959</v>
      </c>
      <c r="B1019" s="3">
        <v>9789504965022</v>
      </c>
      <c r="C1019" s="3" t="s">
        <v>1050</v>
      </c>
      <c r="D1019" s="3" t="s">
        <v>1041</v>
      </c>
      <c r="E1019" s="3">
        <v>32300</v>
      </c>
    </row>
    <row r="1020" spans="1:5">
      <c r="A1020" s="3">
        <v>4019040</v>
      </c>
      <c r="B1020" s="3">
        <v>9789875808409</v>
      </c>
      <c r="C1020" s="3" t="s">
        <v>734</v>
      </c>
      <c r="D1020" s="3" t="s">
        <v>3184</v>
      </c>
      <c r="E1020" s="3">
        <v>21000</v>
      </c>
    </row>
    <row r="1021" spans="1:5">
      <c r="A1021" s="3">
        <v>4027606</v>
      </c>
      <c r="B1021" s="3">
        <v>9789504977827</v>
      </c>
      <c r="C1021" s="3" t="s">
        <v>3493</v>
      </c>
      <c r="D1021" s="3" t="s">
        <v>3494</v>
      </c>
      <c r="E1021" s="3">
        <v>48100</v>
      </c>
    </row>
    <row r="1022" spans="1:5">
      <c r="A1022" s="3">
        <v>4025458</v>
      </c>
      <c r="B1022" s="3">
        <v>9789508701787</v>
      </c>
      <c r="C1022" s="3" t="s">
        <v>1197</v>
      </c>
      <c r="D1022" s="3" t="s">
        <v>1194</v>
      </c>
      <c r="E1022" s="3">
        <v>25200</v>
      </c>
    </row>
    <row r="1023" spans="1:5">
      <c r="A1023" s="3">
        <v>7103257</v>
      </c>
      <c r="B1023" s="3">
        <v>9789876705899</v>
      </c>
      <c r="C1023" s="3" t="s">
        <v>484</v>
      </c>
      <c r="D1023" s="3" t="s">
        <v>483</v>
      </c>
      <c r="E1023" s="3">
        <v>25500</v>
      </c>
    </row>
    <row r="1024" spans="1:5">
      <c r="A1024" s="3">
        <v>4031226</v>
      </c>
      <c r="B1024" s="3">
        <v>9789504988649</v>
      </c>
      <c r="C1024" s="3" t="s">
        <v>3495</v>
      </c>
      <c r="D1024" s="3" t="s">
        <v>2575</v>
      </c>
      <c r="E1024" s="3">
        <v>12700</v>
      </c>
    </row>
    <row r="1025" spans="1:5">
      <c r="A1025" s="3">
        <v>4029877</v>
      </c>
      <c r="B1025" s="3">
        <v>9789504985075</v>
      </c>
      <c r="C1025" s="3" t="s">
        <v>3496</v>
      </c>
      <c r="D1025" s="3" t="s">
        <v>3497</v>
      </c>
      <c r="E1025" s="3">
        <v>66200</v>
      </c>
    </row>
    <row r="1026" spans="1:5">
      <c r="A1026" s="3">
        <v>4028945</v>
      </c>
      <c r="B1026" s="3">
        <v>9789504981480</v>
      </c>
      <c r="C1026" s="3" t="s">
        <v>3498</v>
      </c>
      <c r="D1026" s="3" t="s">
        <v>3499</v>
      </c>
      <c r="E1026" s="3">
        <v>32500</v>
      </c>
    </row>
    <row r="1027" spans="1:5">
      <c r="A1027" s="3">
        <v>4028527</v>
      </c>
      <c r="B1027" s="3">
        <v>9789504977087</v>
      </c>
      <c r="C1027" s="3" t="s">
        <v>3500</v>
      </c>
      <c r="D1027" s="3" t="s">
        <v>3501</v>
      </c>
      <c r="E1027" s="3">
        <v>38500</v>
      </c>
    </row>
    <row r="1028" spans="1:5">
      <c r="A1028" s="3">
        <v>4016651</v>
      </c>
      <c r="B1028" s="3">
        <v>9789507323133</v>
      </c>
      <c r="C1028" s="3" t="s">
        <v>563</v>
      </c>
      <c r="D1028" s="3" t="s">
        <v>2930</v>
      </c>
      <c r="E1028" s="3">
        <v>19100</v>
      </c>
    </row>
    <row r="1029" spans="1:5">
      <c r="A1029" s="3">
        <v>4026035</v>
      </c>
      <c r="B1029" s="3">
        <v>9789504974437</v>
      </c>
      <c r="C1029" s="3" t="s">
        <v>106</v>
      </c>
      <c r="D1029" s="3" t="s">
        <v>107</v>
      </c>
      <c r="E1029" s="3">
        <v>30700</v>
      </c>
    </row>
    <row r="1030" spans="1:5">
      <c r="A1030" s="3">
        <v>8002057</v>
      </c>
      <c r="B1030" s="3">
        <v>9789879317266</v>
      </c>
      <c r="C1030" s="3" t="s">
        <v>3502</v>
      </c>
      <c r="D1030" s="3" t="s">
        <v>3503</v>
      </c>
      <c r="E1030" s="3">
        <v>39200</v>
      </c>
    </row>
    <row r="1031" spans="1:5">
      <c r="A1031" s="3">
        <v>7102887</v>
      </c>
      <c r="B1031" s="3">
        <v>9789876703703</v>
      </c>
      <c r="C1031" s="3" t="s">
        <v>3504</v>
      </c>
      <c r="D1031" s="3" t="s">
        <v>270</v>
      </c>
      <c r="E1031" s="3">
        <v>21000</v>
      </c>
    </row>
    <row r="1032" spans="1:5">
      <c r="A1032" s="3">
        <v>4032144</v>
      </c>
      <c r="B1032" s="3">
        <v>9786316598837</v>
      </c>
      <c r="C1032" s="3" t="s">
        <v>3505</v>
      </c>
      <c r="D1032" s="3" t="s">
        <v>3506</v>
      </c>
      <c r="E1032" s="3">
        <v>26400</v>
      </c>
    </row>
    <row r="1033" spans="1:5">
      <c r="A1033" s="3">
        <v>4030191</v>
      </c>
      <c r="B1033" s="3">
        <v>9786316508515</v>
      </c>
      <c r="C1033" s="3" t="s">
        <v>3507</v>
      </c>
      <c r="D1033" s="3" t="s">
        <v>1226</v>
      </c>
      <c r="E1033" s="3">
        <v>22000</v>
      </c>
    </row>
    <row r="1034" spans="1:5">
      <c r="A1034" s="3">
        <v>4020714</v>
      </c>
      <c r="B1034" s="3">
        <v>9789500439244</v>
      </c>
      <c r="C1034" s="3" t="s">
        <v>800</v>
      </c>
      <c r="D1034" s="3" t="s">
        <v>3508</v>
      </c>
      <c r="E1034" s="3">
        <v>24900</v>
      </c>
    </row>
    <row r="1035" spans="1:5">
      <c r="A1035" s="3">
        <v>4025758</v>
      </c>
      <c r="B1035" s="3">
        <v>9789504973768</v>
      </c>
      <c r="C1035" s="3" t="s">
        <v>140</v>
      </c>
      <c r="D1035" s="3" t="s">
        <v>141</v>
      </c>
      <c r="E1035" s="3">
        <v>25400</v>
      </c>
    </row>
    <row r="1036" spans="1:5">
      <c r="A1036" s="3">
        <v>4017077</v>
      </c>
      <c r="B1036" s="3">
        <v>9789875807914</v>
      </c>
      <c r="C1036" s="3" t="s">
        <v>663</v>
      </c>
      <c r="D1036" s="3" t="s">
        <v>660</v>
      </c>
      <c r="E1036" s="3">
        <v>18400</v>
      </c>
    </row>
    <row r="1037" spans="1:5">
      <c r="A1037" s="3">
        <v>8001166</v>
      </c>
      <c r="B1037" s="3">
        <v>9789501203332</v>
      </c>
      <c r="C1037" s="3" t="s">
        <v>121</v>
      </c>
      <c r="D1037" s="3" t="s">
        <v>122</v>
      </c>
      <c r="E1037" s="3">
        <v>35200</v>
      </c>
    </row>
    <row r="1038" spans="1:5">
      <c r="A1038" s="3">
        <v>4030178</v>
      </c>
      <c r="B1038" s="3">
        <v>9789504984993</v>
      </c>
      <c r="C1038" s="3" t="s">
        <v>3509</v>
      </c>
      <c r="D1038" s="3" t="s">
        <v>3461</v>
      </c>
      <c r="E1038" s="3">
        <v>22500</v>
      </c>
    </row>
    <row r="1039" spans="1:5">
      <c r="A1039" s="3">
        <v>4022886</v>
      </c>
      <c r="B1039" s="3">
        <v>9789504967101</v>
      </c>
      <c r="C1039" s="3" t="s">
        <v>411</v>
      </c>
      <c r="D1039" s="3" t="s">
        <v>418</v>
      </c>
      <c r="E1039" s="3">
        <v>12700</v>
      </c>
    </row>
    <row r="1040" spans="1:5">
      <c r="A1040" s="3">
        <v>8063426</v>
      </c>
      <c r="B1040" s="3">
        <v>9789501294569</v>
      </c>
      <c r="C1040" s="3" t="s">
        <v>3510</v>
      </c>
      <c r="D1040" s="3" t="s">
        <v>456</v>
      </c>
      <c r="E1040" s="3">
        <v>32500</v>
      </c>
    </row>
    <row r="1041" spans="1:5">
      <c r="A1041" s="3">
        <v>8001110</v>
      </c>
      <c r="B1041" s="3">
        <v>9789501298918</v>
      </c>
      <c r="C1041" s="3" t="s">
        <v>3511</v>
      </c>
      <c r="D1041" s="3" t="s">
        <v>862</v>
      </c>
      <c r="E1041" s="3">
        <v>25400</v>
      </c>
    </row>
    <row r="1042" spans="1:5">
      <c r="A1042" s="3">
        <v>4030765</v>
      </c>
      <c r="B1042" s="3">
        <v>9789504987222</v>
      </c>
      <c r="C1042" s="3" t="s">
        <v>3512</v>
      </c>
      <c r="D1042" s="3" t="s">
        <v>3002</v>
      </c>
      <c r="E1042" s="3">
        <v>16300</v>
      </c>
    </row>
    <row r="1043" spans="1:5">
      <c r="A1043" s="3">
        <v>4014030</v>
      </c>
      <c r="B1043" s="3">
        <v>9789875806276</v>
      </c>
      <c r="C1043" s="3" t="s">
        <v>1031</v>
      </c>
      <c r="D1043" s="3" t="s">
        <v>2880</v>
      </c>
      <c r="E1043" s="3">
        <v>15800</v>
      </c>
    </row>
    <row r="1044" spans="1:5">
      <c r="A1044" s="3">
        <v>4030627</v>
      </c>
      <c r="B1044" s="3">
        <v>9789504983927</v>
      </c>
      <c r="C1044" s="3" t="s">
        <v>3513</v>
      </c>
      <c r="D1044" s="3" t="s">
        <v>3514</v>
      </c>
      <c r="E1044" s="3">
        <v>30300</v>
      </c>
    </row>
    <row r="1045" spans="1:5">
      <c r="A1045" s="3">
        <v>7104036</v>
      </c>
      <c r="B1045" s="3">
        <v>9789876707473</v>
      </c>
      <c r="C1045" s="3" t="s">
        <v>3515</v>
      </c>
      <c r="D1045" s="3" t="s">
        <v>913</v>
      </c>
      <c r="E1045" s="3">
        <v>25400</v>
      </c>
    </row>
    <row r="1046" spans="1:5">
      <c r="A1046" s="3">
        <v>4028526</v>
      </c>
      <c r="B1046" s="3">
        <v>9789504980520</v>
      </c>
      <c r="C1046" s="3" t="s">
        <v>3516</v>
      </c>
      <c r="D1046" s="3" t="s">
        <v>307</v>
      </c>
      <c r="E1046" s="3">
        <v>42100</v>
      </c>
    </row>
    <row r="1047" spans="1:5">
      <c r="A1047" s="3">
        <v>4029014</v>
      </c>
      <c r="B1047" s="3">
        <v>9789878979977</v>
      </c>
      <c r="C1047" s="3" t="s">
        <v>3517</v>
      </c>
      <c r="D1047" s="3" t="s">
        <v>3518</v>
      </c>
      <c r="E1047" s="3">
        <v>34700</v>
      </c>
    </row>
    <row r="1048" spans="1:5">
      <c r="A1048" s="3">
        <v>8011019</v>
      </c>
      <c r="B1048" s="3">
        <v>9789501239195</v>
      </c>
      <c r="C1048" s="3" t="s">
        <v>3519</v>
      </c>
      <c r="D1048" s="3" t="s">
        <v>671</v>
      </c>
      <c r="E1048" s="3">
        <v>31900</v>
      </c>
    </row>
    <row r="1049" spans="1:5">
      <c r="A1049" s="3">
        <v>4009803</v>
      </c>
      <c r="B1049" s="3">
        <v>9789507316173</v>
      </c>
      <c r="C1049" s="3" t="s">
        <v>1002</v>
      </c>
      <c r="D1049" s="3" t="s">
        <v>3160</v>
      </c>
      <c r="E1049" s="3">
        <v>20300</v>
      </c>
    </row>
    <row r="1050" spans="1:5">
      <c r="A1050" s="3">
        <v>4030408</v>
      </c>
      <c r="B1050" s="3">
        <v>9789504985846</v>
      </c>
      <c r="C1050" s="3" t="s">
        <v>3520</v>
      </c>
      <c r="D1050" s="3" t="s">
        <v>3521</v>
      </c>
      <c r="E1050" s="3">
        <v>32600</v>
      </c>
    </row>
    <row r="1051" spans="1:5">
      <c r="A1051" s="3">
        <v>4028181</v>
      </c>
      <c r="B1051" s="3">
        <v>9789500441452</v>
      </c>
      <c r="C1051" s="3" t="s">
        <v>3522</v>
      </c>
      <c r="D1051" s="3" t="s">
        <v>1215</v>
      </c>
      <c r="E1051" s="3">
        <v>42200</v>
      </c>
    </row>
    <row r="1052" spans="1:5">
      <c r="A1052" s="3">
        <v>4031510</v>
      </c>
      <c r="B1052" s="3">
        <v>9789871524372</v>
      </c>
      <c r="C1052" s="3" t="s">
        <v>3523</v>
      </c>
      <c r="D1052" s="3" t="s">
        <v>3524</v>
      </c>
      <c r="E1052" s="3">
        <v>30600</v>
      </c>
    </row>
    <row r="1053" spans="1:5">
      <c r="A1053" s="3">
        <v>4030629</v>
      </c>
      <c r="B1053" s="3">
        <v>9789504986799</v>
      </c>
      <c r="C1053" s="3" t="s">
        <v>3525</v>
      </c>
      <c r="D1053" s="3" t="s">
        <v>2372</v>
      </c>
      <c r="E1053" s="3">
        <v>31400</v>
      </c>
    </row>
    <row r="1054" spans="1:5">
      <c r="A1054" s="3">
        <v>4027589</v>
      </c>
      <c r="B1054" s="3">
        <v>9789878435787</v>
      </c>
      <c r="C1054" s="3" t="s">
        <v>3526</v>
      </c>
      <c r="D1054" s="3" t="s">
        <v>2644</v>
      </c>
      <c r="E1054" s="3">
        <v>17200</v>
      </c>
    </row>
    <row r="1055" spans="1:5">
      <c r="A1055" s="3">
        <v>8001227</v>
      </c>
      <c r="B1055" s="3">
        <v>9789874479518</v>
      </c>
      <c r="C1055" s="3" t="s">
        <v>3527</v>
      </c>
      <c r="D1055" s="3" t="s">
        <v>264</v>
      </c>
      <c r="E1055" s="3">
        <v>42100</v>
      </c>
    </row>
    <row r="1056" spans="1:5">
      <c r="A1056" s="3">
        <v>4025399</v>
      </c>
      <c r="B1056" s="3">
        <v>9789878319322</v>
      </c>
      <c r="C1056" s="3" t="s">
        <v>709</v>
      </c>
      <c r="D1056" s="3" t="s">
        <v>708</v>
      </c>
      <c r="E1056" s="3">
        <v>31900</v>
      </c>
    </row>
    <row r="1057" spans="1:5">
      <c r="A1057" s="3">
        <v>8001064</v>
      </c>
      <c r="B1057" s="3">
        <v>9789501298673</v>
      </c>
      <c r="C1057" s="3" t="s">
        <v>3528</v>
      </c>
      <c r="D1057" s="3" t="s">
        <v>181</v>
      </c>
      <c r="E1057" s="3">
        <v>26900</v>
      </c>
    </row>
    <row r="1058" spans="1:5">
      <c r="A1058" s="3">
        <v>4032132</v>
      </c>
      <c r="B1058" s="3">
        <v>9789504984122</v>
      </c>
      <c r="C1058" s="3" t="s">
        <v>3529</v>
      </c>
      <c r="D1058" s="3" t="s">
        <v>3530</v>
      </c>
      <c r="E1058" s="3">
        <v>26400</v>
      </c>
    </row>
    <row r="1059" spans="1:5">
      <c r="A1059" s="3">
        <v>4030378</v>
      </c>
      <c r="B1059" s="3">
        <v>9789878221113</v>
      </c>
      <c r="C1059" s="3" t="s">
        <v>3531</v>
      </c>
      <c r="D1059" s="3" t="s">
        <v>3532</v>
      </c>
      <c r="E1059" s="3">
        <v>17600</v>
      </c>
    </row>
    <row r="1060" spans="1:5">
      <c r="A1060" s="3">
        <v>4017738</v>
      </c>
      <c r="B1060" s="3">
        <v>9789875808089</v>
      </c>
      <c r="C1060" s="3" t="s">
        <v>665</v>
      </c>
      <c r="D1060" s="3" t="s">
        <v>660</v>
      </c>
      <c r="E1060" s="3">
        <v>21200</v>
      </c>
    </row>
    <row r="1061" spans="1:5">
      <c r="A1061" s="3">
        <v>4015720</v>
      </c>
      <c r="B1061" s="3">
        <v>9789504945673</v>
      </c>
      <c r="C1061" s="3" t="s">
        <v>198</v>
      </c>
      <c r="D1061" s="3" t="s">
        <v>3345</v>
      </c>
      <c r="E1061" s="3">
        <v>20700</v>
      </c>
    </row>
    <row r="1062" spans="1:5">
      <c r="A1062" s="3">
        <v>4009517</v>
      </c>
      <c r="B1062" s="3">
        <v>9789504920854</v>
      </c>
      <c r="C1062" s="3" t="s">
        <v>241</v>
      </c>
      <c r="D1062" s="3" t="s">
        <v>242</v>
      </c>
      <c r="E1062" s="3">
        <v>36400</v>
      </c>
    </row>
    <row r="1063" spans="1:5">
      <c r="A1063" s="3">
        <v>4032381</v>
      </c>
      <c r="B1063" s="3">
        <v>9789504991076</v>
      </c>
      <c r="C1063" s="3" t="s">
        <v>3533</v>
      </c>
      <c r="D1063" s="3" t="s">
        <v>3534</v>
      </c>
      <c r="E1063" s="3">
        <v>29900</v>
      </c>
    </row>
    <row r="1064" spans="1:5">
      <c r="A1064" s="3">
        <v>4031429</v>
      </c>
      <c r="B1064" s="3">
        <v>9789504988991</v>
      </c>
      <c r="C1064" s="3" t="s">
        <v>3535</v>
      </c>
      <c r="D1064" s="3" t="s">
        <v>2832</v>
      </c>
      <c r="E1064" s="3">
        <v>23500</v>
      </c>
    </row>
    <row r="1065" spans="1:5">
      <c r="A1065" s="3">
        <v>4031410</v>
      </c>
      <c r="B1065" s="3">
        <v>9789878221779</v>
      </c>
      <c r="C1065" s="3" t="s">
        <v>3536</v>
      </c>
      <c r="D1065" s="3" t="s">
        <v>2423</v>
      </c>
      <c r="E1065" s="3">
        <v>29100</v>
      </c>
    </row>
    <row r="1066" spans="1:5">
      <c r="A1066" s="3">
        <v>4031207</v>
      </c>
      <c r="B1066" s="3">
        <v>9789500443333</v>
      </c>
      <c r="C1066" s="3" t="s">
        <v>3537</v>
      </c>
      <c r="D1066" s="3" t="s">
        <v>3538</v>
      </c>
      <c r="E1066" s="3">
        <v>29000</v>
      </c>
    </row>
    <row r="1067" spans="1:5">
      <c r="A1067" s="3">
        <v>4028201</v>
      </c>
      <c r="B1067" s="3">
        <v>9789504979289</v>
      </c>
      <c r="C1067" s="3" t="s">
        <v>3539</v>
      </c>
      <c r="D1067" s="3" t="s">
        <v>3540</v>
      </c>
      <c r="E1067" s="3">
        <v>31900</v>
      </c>
    </row>
    <row r="1068" spans="1:5">
      <c r="A1068" s="3">
        <v>4027645</v>
      </c>
      <c r="B1068" s="3">
        <v>9789878979045</v>
      </c>
      <c r="C1068" s="3" t="s">
        <v>3541</v>
      </c>
      <c r="D1068" s="3" t="s">
        <v>880</v>
      </c>
      <c r="E1068" s="3">
        <v>32300</v>
      </c>
    </row>
    <row r="1069" spans="1:5">
      <c r="A1069" s="3">
        <v>4028930</v>
      </c>
      <c r="B1069" s="3">
        <v>9789507325762</v>
      </c>
      <c r="C1069" s="3" t="s">
        <v>3542</v>
      </c>
      <c r="D1069" s="3" t="s">
        <v>3543</v>
      </c>
      <c r="E1069" s="3">
        <v>39500</v>
      </c>
    </row>
    <row r="1070" spans="1:5">
      <c r="A1070" s="3">
        <v>4028951</v>
      </c>
      <c r="B1070" s="3">
        <v>9789504981879</v>
      </c>
      <c r="C1070" s="3" t="s">
        <v>3544</v>
      </c>
      <c r="D1070" s="3" t="s">
        <v>1012</v>
      </c>
      <c r="E1070" s="3">
        <v>32600</v>
      </c>
    </row>
    <row r="1071" spans="1:5">
      <c r="A1071" s="3">
        <v>4026711</v>
      </c>
      <c r="B1071" s="3">
        <v>9789504975472</v>
      </c>
      <c r="C1071" s="3" t="s">
        <v>3545</v>
      </c>
      <c r="D1071" s="3" t="s">
        <v>359</v>
      </c>
      <c r="E1071" s="3">
        <v>38600</v>
      </c>
    </row>
    <row r="1072" spans="1:5">
      <c r="A1072" s="3">
        <v>4023968</v>
      </c>
      <c r="B1072" s="3">
        <v>9789878317441</v>
      </c>
      <c r="C1072" s="3" t="s">
        <v>3546</v>
      </c>
      <c r="D1072" s="3" t="s">
        <v>3171</v>
      </c>
      <c r="E1072" s="3">
        <v>19200</v>
      </c>
    </row>
    <row r="1073" spans="1:5">
      <c r="A1073" s="3">
        <v>4025605</v>
      </c>
      <c r="B1073" s="3">
        <v>9789504973805</v>
      </c>
      <c r="C1073" s="3" t="s">
        <v>3547</v>
      </c>
      <c r="D1073" s="3" t="s">
        <v>1128</v>
      </c>
      <c r="E1073" s="3">
        <v>32200</v>
      </c>
    </row>
    <row r="1074" spans="1:5">
      <c r="A1074" s="3">
        <v>4016512</v>
      </c>
      <c r="B1074" s="3">
        <v>9789507323041</v>
      </c>
      <c r="C1074" s="3" t="s">
        <v>564</v>
      </c>
      <c r="D1074" s="3" t="s">
        <v>2930</v>
      </c>
      <c r="E1074" s="3">
        <v>19100</v>
      </c>
    </row>
    <row r="1075" spans="1:5">
      <c r="A1075" s="3">
        <v>8001356</v>
      </c>
      <c r="B1075" s="3">
        <v>9789878318691</v>
      </c>
      <c r="C1075" s="3" t="s">
        <v>3548</v>
      </c>
      <c r="D1075" s="3" t="s">
        <v>3549</v>
      </c>
      <c r="E1075" s="3">
        <v>33000</v>
      </c>
    </row>
    <row r="1076" spans="1:5">
      <c r="A1076" s="3">
        <v>7103459</v>
      </c>
      <c r="B1076" s="3">
        <v>9789876706957</v>
      </c>
      <c r="C1076" s="3" t="s">
        <v>3550</v>
      </c>
      <c r="D1076" s="3" t="s">
        <v>676</v>
      </c>
      <c r="E1076" s="3">
        <v>35700</v>
      </c>
    </row>
    <row r="1077" spans="1:5">
      <c r="A1077" s="3">
        <v>4025297</v>
      </c>
      <c r="B1077" s="3">
        <v>9789504970293</v>
      </c>
      <c r="C1077" s="3" t="s">
        <v>3551</v>
      </c>
      <c r="D1077" s="3" t="s">
        <v>62</v>
      </c>
      <c r="E1077" s="3">
        <v>31300</v>
      </c>
    </row>
    <row r="1078" spans="1:5">
      <c r="A1078" s="3">
        <v>4021939</v>
      </c>
      <c r="B1078" s="3">
        <v>9789500439855</v>
      </c>
      <c r="C1078" s="3" t="s">
        <v>654</v>
      </c>
      <c r="D1078" s="3" t="s">
        <v>652</v>
      </c>
      <c r="E1078" s="3">
        <v>36100</v>
      </c>
    </row>
    <row r="1079" spans="1:5">
      <c r="A1079" s="3">
        <v>4013920</v>
      </c>
      <c r="B1079" s="3">
        <v>9789875806214</v>
      </c>
      <c r="C1079" s="3" t="s">
        <v>3552</v>
      </c>
      <c r="D1079" s="3" t="s">
        <v>2880</v>
      </c>
      <c r="E1079" s="3">
        <v>15600</v>
      </c>
    </row>
    <row r="1080" spans="1:5">
      <c r="A1080" s="3">
        <v>4029039</v>
      </c>
      <c r="B1080" s="3">
        <v>9789504981503</v>
      </c>
      <c r="C1080" s="3" t="s">
        <v>3553</v>
      </c>
      <c r="D1080" s="3" t="s">
        <v>3554</v>
      </c>
      <c r="E1080" s="3">
        <v>21100</v>
      </c>
    </row>
    <row r="1081" spans="1:5">
      <c r="A1081" s="3">
        <v>7103345</v>
      </c>
      <c r="B1081" s="3">
        <v>9789876706100</v>
      </c>
      <c r="C1081" s="3" t="s">
        <v>3555</v>
      </c>
      <c r="D1081" s="3" t="s">
        <v>3556</v>
      </c>
      <c r="E1081" s="3">
        <v>32500</v>
      </c>
    </row>
    <row r="1082" spans="1:5">
      <c r="A1082" s="3">
        <v>8000108</v>
      </c>
      <c r="B1082" s="3">
        <v>9789501297942</v>
      </c>
      <c r="C1082" s="3" t="s">
        <v>487</v>
      </c>
      <c r="D1082" s="3" t="s">
        <v>486</v>
      </c>
      <c r="E1082" s="3">
        <v>20900</v>
      </c>
    </row>
    <row r="1083" spans="1:5">
      <c r="A1083" s="3">
        <v>4022096</v>
      </c>
      <c r="B1083" s="3">
        <v>9789504964964</v>
      </c>
      <c r="C1083" s="3" t="s">
        <v>1176</v>
      </c>
      <c r="D1083" s="3" t="s">
        <v>147</v>
      </c>
      <c r="E1083" s="3">
        <v>39300</v>
      </c>
    </row>
    <row r="1084" spans="1:5">
      <c r="A1084" s="3">
        <v>4019246</v>
      </c>
      <c r="B1084" s="3">
        <v>9789875808621</v>
      </c>
      <c r="C1084" s="3" t="s">
        <v>731</v>
      </c>
      <c r="D1084" s="3" t="s">
        <v>3184</v>
      </c>
      <c r="E1084" s="3">
        <v>21000</v>
      </c>
    </row>
    <row r="1085" spans="1:5">
      <c r="A1085" s="3">
        <v>7104048</v>
      </c>
      <c r="B1085" s="3">
        <v>9789876707787</v>
      </c>
      <c r="C1085" s="3" t="s">
        <v>3557</v>
      </c>
      <c r="D1085" s="3" t="s">
        <v>3558</v>
      </c>
      <c r="E1085" s="3">
        <v>21200</v>
      </c>
    </row>
    <row r="1086" spans="1:5">
      <c r="A1086" s="3">
        <v>4028919</v>
      </c>
      <c r="B1086" s="3">
        <v>9789871524365</v>
      </c>
      <c r="C1086" s="3" t="s">
        <v>3559</v>
      </c>
      <c r="D1086" s="3" t="s">
        <v>3560</v>
      </c>
      <c r="E1086" s="3">
        <v>35500</v>
      </c>
    </row>
    <row r="1087" spans="1:5">
      <c r="A1087" s="3">
        <v>8001286</v>
      </c>
      <c r="B1087" s="3">
        <v>9789501205770</v>
      </c>
      <c r="C1087" s="3" t="s">
        <v>3561</v>
      </c>
      <c r="D1087" s="3" t="s">
        <v>862</v>
      </c>
      <c r="E1087" s="3">
        <v>24900</v>
      </c>
    </row>
    <row r="1088" spans="1:5">
      <c r="A1088" s="3">
        <v>4020599</v>
      </c>
      <c r="B1088" s="3">
        <v>9789504961406</v>
      </c>
      <c r="C1088" s="3" t="s">
        <v>736</v>
      </c>
      <c r="D1088" s="3" t="s">
        <v>3184</v>
      </c>
      <c r="E1088" s="3">
        <v>34700</v>
      </c>
    </row>
    <row r="1089" spans="1:5">
      <c r="A1089" s="3">
        <v>4019208</v>
      </c>
      <c r="B1089" s="3">
        <v>9789875808492</v>
      </c>
      <c r="C1089" s="3" t="s">
        <v>730</v>
      </c>
      <c r="D1089" s="3" t="s">
        <v>3184</v>
      </c>
      <c r="E1089" s="3">
        <v>17800</v>
      </c>
    </row>
    <row r="1090" spans="1:5">
      <c r="A1090" s="3">
        <v>4030170</v>
      </c>
      <c r="B1090" s="3">
        <v>9789504982449</v>
      </c>
      <c r="C1090" s="3" t="s">
        <v>3562</v>
      </c>
      <c r="D1090" s="3" t="s">
        <v>3563</v>
      </c>
      <c r="E1090" s="3">
        <v>24700</v>
      </c>
    </row>
    <row r="1091" spans="1:5">
      <c r="A1091" s="3">
        <v>4029515</v>
      </c>
      <c r="B1091" s="3">
        <v>9789500442596</v>
      </c>
      <c r="C1091" s="3" t="s">
        <v>3564</v>
      </c>
      <c r="D1091" s="3" t="s">
        <v>3565</v>
      </c>
      <c r="E1091" s="3">
        <v>20600</v>
      </c>
    </row>
    <row r="1092" spans="1:5">
      <c r="A1092" s="3">
        <v>4029021</v>
      </c>
      <c r="B1092" s="3">
        <v>9789871524501</v>
      </c>
      <c r="C1092" s="3" t="s">
        <v>3566</v>
      </c>
      <c r="D1092" s="3" t="s">
        <v>3567</v>
      </c>
      <c r="E1092" s="3">
        <v>32300</v>
      </c>
    </row>
    <row r="1093" spans="1:5">
      <c r="A1093" s="3">
        <v>7104060</v>
      </c>
      <c r="B1093" s="3">
        <v>9789876708111</v>
      </c>
      <c r="C1093" s="3" t="s">
        <v>3568</v>
      </c>
      <c r="D1093" s="3" t="s">
        <v>120</v>
      </c>
      <c r="E1093" s="3">
        <v>27800</v>
      </c>
    </row>
    <row r="1094" spans="1:5">
      <c r="A1094" s="3">
        <v>4027644</v>
      </c>
      <c r="B1094" s="3">
        <v>9789504978725</v>
      </c>
      <c r="C1094" s="3" t="s">
        <v>3569</v>
      </c>
      <c r="D1094" s="3" t="s">
        <v>3570</v>
      </c>
      <c r="E1094" s="3">
        <v>40800</v>
      </c>
    </row>
    <row r="1095" spans="1:5">
      <c r="A1095" s="3">
        <v>4027062</v>
      </c>
      <c r="B1095" s="3">
        <v>9789878319865</v>
      </c>
      <c r="C1095" s="3" t="s">
        <v>3571</v>
      </c>
      <c r="D1095" s="3" t="s">
        <v>261</v>
      </c>
      <c r="E1095" s="3">
        <v>32500</v>
      </c>
    </row>
    <row r="1096" spans="1:5">
      <c r="A1096" s="3">
        <v>8075418</v>
      </c>
      <c r="B1096" s="3">
        <v>9789501294576</v>
      </c>
      <c r="C1096" s="3" t="s">
        <v>672</v>
      </c>
      <c r="D1096" s="3" t="s">
        <v>2622</v>
      </c>
      <c r="E1096" s="3">
        <v>31900</v>
      </c>
    </row>
    <row r="1097" spans="1:5">
      <c r="A1097" s="3">
        <v>4005596</v>
      </c>
      <c r="B1097" s="3">
        <v>9789505470730</v>
      </c>
      <c r="C1097" s="3" t="s">
        <v>1189</v>
      </c>
      <c r="D1097" s="3" t="s">
        <v>3572</v>
      </c>
      <c r="E1097" s="3">
        <v>18000</v>
      </c>
    </row>
    <row r="1098" spans="1:5">
      <c r="A1098" s="3">
        <v>4031428</v>
      </c>
      <c r="B1098" s="3">
        <v>9789504989028</v>
      </c>
      <c r="C1098" s="3" t="s">
        <v>3573</v>
      </c>
      <c r="D1098" s="3" t="s">
        <v>3002</v>
      </c>
      <c r="E1098" s="3">
        <v>16300</v>
      </c>
    </row>
    <row r="1099" spans="1:5">
      <c r="A1099" s="3">
        <v>4031203</v>
      </c>
      <c r="B1099" s="3">
        <v>9789878221625</v>
      </c>
      <c r="C1099" s="3" t="s">
        <v>3574</v>
      </c>
      <c r="D1099" s="3" t="s">
        <v>1041</v>
      </c>
      <c r="E1099" s="3">
        <v>20700</v>
      </c>
    </row>
    <row r="1100" spans="1:5">
      <c r="A1100" s="3">
        <v>4029879</v>
      </c>
      <c r="B1100" s="3">
        <v>9789504983835</v>
      </c>
      <c r="C1100" s="3" t="s">
        <v>3575</v>
      </c>
      <c r="D1100" s="3" t="s">
        <v>959</v>
      </c>
      <c r="E1100" s="3">
        <v>29300</v>
      </c>
    </row>
    <row r="1101" spans="1:5">
      <c r="A1101" s="3">
        <v>4028179</v>
      </c>
      <c r="B1101" s="3">
        <v>9789507325564</v>
      </c>
      <c r="C1101" s="3" t="s">
        <v>3576</v>
      </c>
      <c r="D1101" s="3" t="s">
        <v>834</v>
      </c>
      <c r="E1101" s="3">
        <v>40900</v>
      </c>
    </row>
    <row r="1102" spans="1:5">
      <c r="A1102" s="3">
        <v>4026774</v>
      </c>
      <c r="B1102" s="3">
        <v>9789878319773</v>
      </c>
      <c r="C1102" s="3" t="s">
        <v>3577</v>
      </c>
      <c r="D1102" s="3" t="s">
        <v>153</v>
      </c>
      <c r="E1102" s="3">
        <v>35700</v>
      </c>
    </row>
    <row r="1103" spans="1:5">
      <c r="A1103" s="3">
        <v>4025769</v>
      </c>
      <c r="B1103" s="3">
        <v>9789504973423</v>
      </c>
      <c r="C1103" s="3" t="s">
        <v>151</v>
      </c>
      <c r="D1103" s="3" t="s">
        <v>64</v>
      </c>
      <c r="E1103" s="3">
        <v>25600</v>
      </c>
    </row>
    <row r="1104" spans="1:5">
      <c r="A1104" s="3">
        <v>8001385</v>
      </c>
      <c r="B1104" s="3">
        <v>9789501209310</v>
      </c>
      <c r="C1104" s="3" t="s">
        <v>3578</v>
      </c>
      <c r="D1104" s="3" t="s">
        <v>3579</v>
      </c>
      <c r="E1104" s="3">
        <v>34900</v>
      </c>
    </row>
    <row r="1105" spans="1:5">
      <c r="A1105" s="3">
        <v>4025252</v>
      </c>
      <c r="B1105" s="3">
        <v>9789504972570</v>
      </c>
      <c r="C1105" s="3" t="s">
        <v>375</v>
      </c>
      <c r="D1105" s="3" t="s">
        <v>64</v>
      </c>
      <c r="E1105" s="3">
        <v>30900</v>
      </c>
    </row>
    <row r="1106" spans="1:5">
      <c r="A1106" s="3">
        <v>4026803</v>
      </c>
      <c r="B1106" s="3">
        <v>9789504976509</v>
      </c>
      <c r="C1106" s="3" t="s">
        <v>3580</v>
      </c>
      <c r="D1106" s="3" t="s">
        <v>3581</v>
      </c>
      <c r="E1106" s="3">
        <v>34000</v>
      </c>
    </row>
    <row r="1107" spans="1:5">
      <c r="A1107" s="3">
        <v>4025289</v>
      </c>
      <c r="B1107" s="3">
        <v>9789504972488</v>
      </c>
      <c r="C1107" s="3" t="s">
        <v>3582</v>
      </c>
      <c r="D1107" s="3" t="s">
        <v>3583</v>
      </c>
      <c r="E1107" s="3">
        <v>32500</v>
      </c>
    </row>
    <row r="1108" spans="1:5">
      <c r="A1108" s="3">
        <v>4022112</v>
      </c>
      <c r="B1108" s="3">
        <v>9789875809451</v>
      </c>
      <c r="C1108" s="3" t="s">
        <v>688</v>
      </c>
      <c r="D1108" s="3" t="s">
        <v>683</v>
      </c>
      <c r="E1108" s="3">
        <v>18800</v>
      </c>
    </row>
    <row r="1109" spans="1:5">
      <c r="A1109" s="3">
        <v>4030392</v>
      </c>
      <c r="B1109" s="3">
        <v>9789500443005</v>
      </c>
      <c r="C1109" s="3" t="s">
        <v>3584</v>
      </c>
      <c r="D1109" s="3" t="s">
        <v>3585</v>
      </c>
      <c r="E1109" s="3">
        <v>20800</v>
      </c>
    </row>
    <row r="1110" spans="1:5">
      <c r="A1110" s="3">
        <v>4030399</v>
      </c>
      <c r="B1110" s="3">
        <v>9789504980001</v>
      </c>
      <c r="C1110" s="3" t="s">
        <v>3586</v>
      </c>
      <c r="D1110" s="3" t="s">
        <v>3587</v>
      </c>
      <c r="E1110" s="3">
        <v>37200</v>
      </c>
    </row>
    <row r="1111" spans="1:5">
      <c r="A1111" s="3">
        <v>4026224</v>
      </c>
      <c r="B1111" s="3">
        <v>9789504973775</v>
      </c>
      <c r="C1111" s="3" t="s">
        <v>3588</v>
      </c>
      <c r="D1111" s="3" t="s">
        <v>842</v>
      </c>
      <c r="E1111" s="3">
        <v>41400</v>
      </c>
    </row>
    <row r="1112" spans="1:5">
      <c r="A1112" s="3">
        <v>4028471</v>
      </c>
      <c r="B1112" s="3">
        <v>9789878979670</v>
      </c>
      <c r="C1112" s="3" t="s">
        <v>3589</v>
      </c>
      <c r="D1112" s="3" t="s">
        <v>3590</v>
      </c>
      <c r="E1112" s="3">
        <v>36400</v>
      </c>
    </row>
    <row r="1113" spans="1:5">
      <c r="A1113" s="3">
        <v>4019158</v>
      </c>
      <c r="B1113" s="3">
        <v>9789875808584</v>
      </c>
      <c r="C1113" s="3" t="s">
        <v>440</v>
      </c>
      <c r="D1113" s="3" t="s">
        <v>3591</v>
      </c>
      <c r="E1113" s="3">
        <v>18400</v>
      </c>
    </row>
    <row r="1114" spans="1:5">
      <c r="A1114" s="3">
        <v>4031113</v>
      </c>
      <c r="B1114" s="3">
        <v>9789878221397</v>
      </c>
      <c r="C1114" s="3" t="s">
        <v>3592</v>
      </c>
      <c r="D1114" s="3" t="s">
        <v>197</v>
      </c>
      <c r="E1114" s="3">
        <v>28500</v>
      </c>
    </row>
    <row r="1115" spans="1:5">
      <c r="A1115" s="3">
        <v>4028606</v>
      </c>
      <c r="B1115" s="3">
        <v>9789504979883</v>
      </c>
      <c r="C1115" s="3" t="s">
        <v>3593</v>
      </c>
      <c r="D1115" s="3" t="s">
        <v>64</v>
      </c>
      <c r="E1115" s="3">
        <v>20700</v>
      </c>
    </row>
    <row r="1116" spans="1:5">
      <c r="A1116" s="3">
        <v>4028469</v>
      </c>
      <c r="B1116" s="3">
        <v>9789878979663</v>
      </c>
      <c r="C1116" s="3" t="s">
        <v>3594</v>
      </c>
      <c r="D1116" s="3" t="s">
        <v>3595</v>
      </c>
      <c r="E1116" s="3">
        <v>32500</v>
      </c>
    </row>
    <row r="1117" spans="1:5">
      <c r="A1117" s="3">
        <v>4022113</v>
      </c>
      <c r="B1117" s="3">
        <v>9789875809505</v>
      </c>
      <c r="C1117" s="3" t="s">
        <v>682</v>
      </c>
      <c r="D1117" s="3" t="s">
        <v>683</v>
      </c>
      <c r="E1117" s="3">
        <v>24900</v>
      </c>
    </row>
    <row r="1118" spans="1:5">
      <c r="A1118" s="3">
        <v>8001395</v>
      </c>
      <c r="B1118" s="3">
        <v>9789878318936</v>
      </c>
      <c r="C1118" s="3" t="s">
        <v>3596</v>
      </c>
      <c r="D1118" s="3" t="s">
        <v>3597</v>
      </c>
      <c r="E1118" s="3">
        <v>29900</v>
      </c>
    </row>
    <row r="1119" spans="1:5">
      <c r="A1119" s="3">
        <v>4027588</v>
      </c>
      <c r="B1119" s="3">
        <v>9789878435824</v>
      </c>
      <c r="C1119" s="3" t="s">
        <v>3598</v>
      </c>
      <c r="D1119" s="3" t="s">
        <v>3599</v>
      </c>
      <c r="E1119" s="3">
        <v>31900</v>
      </c>
    </row>
    <row r="1120" spans="1:5">
      <c r="A1120" s="3">
        <v>4018140</v>
      </c>
      <c r="B1120" s="3">
        <v>9789504955092</v>
      </c>
      <c r="C1120" s="3" t="s">
        <v>765</v>
      </c>
      <c r="D1120" s="3" t="s">
        <v>3600</v>
      </c>
      <c r="E1120" s="3">
        <v>34300</v>
      </c>
    </row>
    <row r="1121" spans="1:5">
      <c r="A1121" s="3">
        <v>7103472</v>
      </c>
      <c r="B1121" s="3">
        <v>9789876707862</v>
      </c>
      <c r="C1121" s="3" t="s">
        <v>3601</v>
      </c>
      <c r="D1121" s="3" t="s">
        <v>964</v>
      </c>
      <c r="E1121" s="3">
        <v>23800</v>
      </c>
    </row>
    <row r="1122" spans="1:5">
      <c r="A1122" s="3">
        <v>7103231</v>
      </c>
      <c r="B1122" s="3">
        <v>9789876705691</v>
      </c>
      <c r="C1122" s="3" t="s">
        <v>1066</v>
      </c>
      <c r="D1122" s="3" t="s">
        <v>1061</v>
      </c>
      <c r="E1122" s="3">
        <v>32300</v>
      </c>
    </row>
    <row r="1123" spans="1:5">
      <c r="A1123" s="3">
        <v>7103052</v>
      </c>
      <c r="B1123" s="3">
        <v>9789876704724</v>
      </c>
      <c r="C1123" s="3" t="s">
        <v>436</v>
      </c>
      <c r="D1123" s="3" t="s">
        <v>437</v>
      </c>
      <c r="E1123" s="3">
        <v>25400</v>
      </c>
    </row>
    <row r="1124" spans="1:5">
      <c r="A1124" s="3">
        <v>4016154</v>
      </c>
      <c r="B1124" s="3">
        <v>9789504948230</v>
      </c>
      <c r="C1124" s="3" t="s">
        <v>1173</v>
      </c>
      <c r="D1124" s="3" t="s">
        <v>3359</v>
      </c>
      <c r="E1124" s="3">
        <v>33300</v>
      </c>
    </row>
    <row r="1125" spans="1:5">
      <c r="A1125" s="3">
        <v>4029412</v>
      </c>
      <c r="B1125" s="3">
        <v>9789504979920</v>
      </c>
      <c r="C1125" s="3" t="s">
        <v>3602</v>
      </c>
      <c r="D1125" s="3" t="s">
        <v>2495</v>
      </c>
      <c r="E1125" s="3">
        <v>22500</v>
      </c>
    </row>
    <row r="1126" spans="1:5">
      <c r="A1126" s="3">
        <v>4022184</v>
      </c>
      <c r="B1126" s="3">
        <v>9789504966111</v>
      </c>
      <c r="C1126" s="3" t="s">
        <v>297</v>
      </c>
      <c r="D1126" s="3" t="s">
        <v>291</v>
      </c>
      <c r="E1126" s="3">
        <v>39200</v>
      </c>
    </row>
    <row r="1127" spans="1:5">
      <c r="A1127" s="3">
        <v>4017071</v>
      </c>
      <c r="B1127" s="3">
        <v>9789504952541</v>
      </c>
      <c r="C1127" s="3" t="s">
        <v>400</v>
      </c>
      <c r="D1127" s="3" t="s">
        <v>2822</v>
      </c>
      <c r="E1127" s="3">
        <v>25300</v>
      </c>
    </row>
    <row r="1128" spans="1:5">
      <c r="A1128" s="3">
        <v>4030398</v>
      </c>
      <c r="B1128" s="3">
        <v>9789504985891</v>
      </c>
      <c r="C1128" s="3" t="s">
        <v>3603</v>
      </c>
      <c r="D1128" s="3" t="s">
        <v>3604</v>
      </c>
      <c r="E1128" s="3">
        <v>27700</v>
      </c>
    </row>
    <row r="1129" spans="1:5">
      <c r="A1129" s="3">
        <v>4029717</v>
      </c>
      <c r="B1129" s="3">
        <v>9789500442855</v>
      </c>
      <c r="C1129" s="3" t="s">
        <v>3605</v>
      </c>
      <c r="D1129" s="3" t="s">
        <v>470</v>
      </c>
      <c r="E1129" s="3">
        <v>25100</v>
      </c>
    </row>
    <row r="1130" spans="1:5">
      <c r="A1130" s="3">
        <v>4025161</v>
      </c>
      <c r="B1130" s="3">
        <v>9789504972471</v>
      </c>
      <c r="C1130" s="3" t="s">
        <v>461</v>
      </c>
      <c r="D1130" s="3" t="s">
        <v>462</v>
      </c>
      <c r="E1130" s="3">
        <v>36000</v>
      </c>
    </row>
    <row r="1131" spans="1:5">
      <c r="A1131" s="3">
        <v>4027280</v>
      </c>
      <c r="B1131" s="3">
        <v>9789504977285</v>
      </c>
      <c r="C1131" s="3" t="s">
        <v>3606</v>
      </c>
      <c r="D1131" s="3" t="s">
        <v>3607</v>
      </c>
      <c r="E1131" s="3">
        <v>31900</v>
      </c>
    </row>
    <row r="1132" spans="1:5">
      <c r="A1132" s="3">
        <v>4017998</v>
      </c>
      <c r="B1132" s="3">
        <v>9789504954743</v>
      </c>
      <c r="C1132" s="3" t="s">
        <v>286</v>
      </c>
      <c r="D1132" s="3" t="s">
        <v>2561</v>
      </c>
      <c r="E1132" s="3">
        <v>21200</v>
      </c>
    </row>
    <row r="1133" spans="1:5">
      <c r="A1133" s="3">
        <v>4029897</v>
      </c>
      <c r="B1133" s="3">
        <v>9789878221038</v>
      </c>
      <c r="C1133" s="3" t="s">
        <v>537</v>
      </c>
      <c r="D1133" s="3" t="s">
        <v>536</v>
      </c>
      <c r="E1133" s="3">
        <v>23200</v>
      </c>
    </row>
    <row r="1134" spans="1:5">
      <c r="A1134" s="3">
        <v>8001272</v>
      </c>
      <c r="B1134" s="3">
        <v>9789501205244</v>
      </c>
      <c r="C1134" s="3" t="s">
        <v>3608</v>
      </c>
      <c r="D1134" s="3" t="s">
        <v>3609</v>
      </c>
      <c r="E1134" s="3">
        <v>20900</v>
      </c>
    </row>
    <row r="1135" spans="1:5">
      <c r="A1135" s="3">
        <v>4029835</v>
      </c>
      <c r="B1135" s="3">
        <v>9789504984870</v>
      </c>
      <c r="C1135" s="3" t="s">
        <v>3610</v>
      </c>
      <c r="D1135" s="3" t="s">
        <v>2577</v>
      </c>
      <c r="E1135" s="3">
        <v>50600</v>
      </c>
    </row>
    <row r="1136" spans="1:5">
      <c r="A1136" s="3">
        <v>8013546</v>
      </c>
      <c r="B1136" s="3">
        <v>9789501294859</v>
      </c>
      <c r="C1136" s="3" t="s">
        <v>3611</v>
      </c>
      <c r="D1136" s="3" t="s">
        <v>3612</v>
      </c>
      <c r="E1136" s="3">
        <v>25700</v>
      </c>
    </row>
    <row r="1137" spans="1:5">
      <c r="A1137" s="3">
        <v>4024718</v>
      </c>
      <c r="B1137" s="3">
        <v>9789874961068</v>
      </c>
      <c r="C1137" s="3" t="s">
        <v>1130</v>
      </c>
      <c r="D1137" s="3" t="s">
        <v>3613</v>
      </c>
      <c r="E1137" s="3">
        <v>25200</v>
      </c>
    </row>
    <row r="1138" spans="1:5">
      <c r="A1138" s="3">
        <v>4031413</v>
      </c>
      <c r="B1138" s="3">
        <v>9789500443937</v>
      </c>
      <c r="C1138" s="3" t="s">
        <v>3614</v>
      </c>
      <c r="D1138" s="3" t="s">
        <v>3615</v>
      </c>
      <c r="E1138" s="3">
        <v>25300</v>
      </c>
    </row>
    <row r="1139" spans="1:5">
      <c r="A1139" s="3">
        <v>8001185</v>
      </c>
      <c r="B1139" s="3">
        <v>9789501203721</v>
      </c>
      <c r="C1139" s="3" t="s">
        <v>3616</v>
      </c>
      <c r="D1139" s="3" t="s">
        <v>3617</v>
      </c>
      <c r="E1139" s="3">
        <v>47500</v>
      </c>
    </row>
    <row r="1140" spans="1:5">
      <c r="A1140" s="3">
        <v>4029449</v>
      </c>
      <c r="B1140" s="3">
        <v>9789504982746</v>
      </c>
      <c r="C1140" s="3" t="s">
        <v>3618</v>
      </c>
      <c r="D1140" s="3" t="s">
        <v>3194</v>
      </c>
      <c r="E1140" s="3">
        <v>14400</v>
      </c>
    </row>
    <row r="1141" spans="1:5">
      <c r="A1141" s="3">
        <v>7103192</v>
      </c>
      <c r="B1141" s="3">
        <v>9789876705301</v>
      </c>
      <c r="C1141" s="3" t="s">
        <v>290</v>
      </c>
      <c r="D1141" s="3" t="s">
        <v>77</v>
      </c>
      <c r="E1141" s="3">
        <v>24900</v>
      </c>
    </row>
    <row r="1142" spans="1:5">
      <c r="A1142" s="3">
        <v>8001150</v>
      </c>
      <c r="B1142" s="3">
        <v>9789501299427</v>
      </c>
      <c r="C1142" s="3" t="s">
        <v>928</v>
      </c>
      <c r="D1142" s="3" t="s">
        <v>929</v>
      </c>
      <c r="E1142" s="3">
        <v>25400</v>
      </c>
    </row>
    <row r="1143" spans="1:5">
      <c r="A1143" s="3">
        <v>4020002</v>
      </c>
      <c r="B1143" s="3">
        <v>9789504960096</v>
      </c>
      <c r="C1143" s="3" t="s">
        <v>1123</v>
      </c>
      <c r="D1143" s="3" t="s">
        <v>3619</v>
      </c>
      <c r="E1143" s="3">
        <v>35800</v>
      </c>
    </row>
    <row r="1144" spans="1:5">
      <c r="A1144" s="3">
        <v>4019536</v>
      </c>
      <c r="B1144" s="3">
        <v>9789875808812</v>
      </c>
      <c r="C1144" s="3" t="s">
        <v>727</v>
      </c>
      <c r="D1144" s="3" t="s">
        <v>3184</v>
      </c>
      <c r="E1144" s="3">
        <v>17800</v>
      </c>
    </row>
    <row r="1145" spans="1:5">
      <c r="A1145" s="3">
        <v>4032156</v>
      </c>
      <c r="B1145" s="3">
        <v>9789507326431</v>
      </c>
      <c r="C1145" s="3" t="s">
        <v>3620</v>
      </c>
      <c r="D1145" s="3" t="s">
        <v>3042</v>
      </c>
      <c r="E1145" s="3">
        <v>32900</v>
      </c>
    </row>
    <row r="1146" spans="1:5">
      <c r="A1146" s="3">
        <v>4030801</v>
      </c>
      <c r="B1146" s="3">
        <v>9789504987352</v>
      </c>
      <c r="C1146" s="3" t="s">
        <v>3621</v>
      </c>
      <c r="D1146" s="3" t="s">
        <v>3622</v>
      </c>
      <c r="E1146" s="3">
        <v>38100</v>
      </c>
    </row>
    <row r="1147" spans="1:5">
      <c r="A1147" s="3">
        <v>4014978</v>
      </c>
      <c r="B1147" s="3">
        <v>9789508522740</v>
      </c>
      <c r="C1147" s="3" t="s">
        <v>3623</v>
      </c>
      <c r="D1147" s="3" t="s">
        <v>3066</v>
      </c>
      <c r="E1147" s="3">
        <v>29000</v>
      </c>
    </row>
    <row r="1148" spans="1:5">
      <c r="A1148" s="3">
        <v>4031149</v>
      </c>
      <c r="B1148" s="3">
        <v>9788445016473</v>
      </c>
      <c r="C1148" s="3" t="s">
        <v>3624</v>
      </c>
      <c r="D1148" s="3" t="s">
        <v>1168</v>
      </c>
      <c r="E1148" s="3">
        <v>39000</v>
      </c>
    </row>
    <row r="1149" spans="1:5">
      <c r="A1149" s="3">
        <v>4028047</v>
      </c>
      <c r="B1149" s="3">
        <v>9789500441865</v>
      </c>
      <c r="C1149" s="3" t="s">
        <v>3625</v>
      </c>
      <c r="D1149" s="3" t="s">
        <v>3626</v>
      </c>
      <c r="E1149" s="3">
        <v>36300</v>
      </c>
    </row>
    <row r="1150" spans="1:5">
      <c r="A1150" s="3">
        <v>4026755</v>
      </c>
      <c r="B1150" s="3">
        <v>9789505472406</v>
      </c>
      <c r="C1150" s="3" t="s">
        <v>3627</v>
      </c>
      <c r="D1150" s="3" t="s">
        <v>3628</v>
      </c>
      <c r="E1150" s="3">
        <v>32300</v>
      </c>
    </row>
    <row r="1151" spans="1:5">
      <c r="A1151" s="3">
        <v>4025744</v>
      </c>
      <c r="B1151" s="3">
        <v>9789878435176</v>
      </c>
      <c r="C1151" s="3" t="s">
        <v>129</v>
      </c>
      <c r="D1151" s="3" t="s">
        <v>55</v>
      </c>
      <c r="E1151" s="3">
        <v>20100</v>
      </c>
    </row>
    <row r="1152" spans="1:5">
      <c r="A1152" s="3">
        <v>8021426</v>
      </c>
      <c r="B1152" s="3">
        <v>9789501297768</v>
      </c>
      <c r="C1152" s="3" t="s">
        <v>926</v>
      </c>
      <c r="D1152" s="3" t="s">
        <v>927</v>
      </c>
      <c r="E1152" s="3">
        <v>80900</v>
      </c>
    </row>
    <row r="1153" spans="1:5">
      <c r="A1153" s="3">
        <v>4019704</v>
      </c>
      <c r="B1153" s="3">
        <v>9788408102236</v>
      </c>
      <c r="C1153" s="3" t="s">
        <v>556</v>
      </c>
      <c r="D1153" s="3" t="s">
        <v>2930</v>
      </c>
      <c r="E1153" s="3">
        <v>19100</v>
      </c>
    </row>
    <row r="1154" spans="1:5">
      <c r="A1154" s="3">
        <v>4031463</v>
      </c>
      <c r="B1154" s="3">
        <v>9789504988519</v>
      </c>
      <c r="C1154" s="3" t="s">
        <v>3629</v>
      </c>
      <c r="D1154" s="3" t="s">
        <v>3225</v>
      </c>
      <c r="E1154" s="3">
        <v>12700</v>
      </c>
    </row>
    <row r="1155" spans="1:5">
      <c r="A1155" s="3">
        <v>4029871</v>
      </c>
      <c r="B1155" s="3">
        <v>9789508523631</v>
      </c>
      <c r="C1155" s="3" t="s">
        <v>3630</v>
      </c>
      <c r="D1155" s="3" t="s">
        <v>3631</v>
      </c>
      <c r="E1155" s="3">
        <v>31300</v>
      </c>
    </row>
    <row r="1156" spans="1:5">
      <c r="A1156" s="3">
        <v>8068023</v>
      </c>
      <c r="B1156" s="3">
        <v>9789501229233</v>
      </c>
      <c r="C1156" s="3" t="s">
        <v>3632</v>
      </c>
      <c r="D1156" s="3" t="s">
        <v>1083</v>
      </c>
      <c r="E1156" s="3">
        <v>31900</v>
      </c>
    </row>
    <row r="1157" spans="1:5">
      <c r="A1157" s="3">
        <v>4008442</v>
      </c>
      <c r="B1157" s="3">
        <v>9789507320934</v>
      </c>
      <c r="C1157" s="3" t="s">
        <v>3633</v>
      </c>
      <c r="D1157" s="3" t="s">
        <v>2930</v>
      </c>
      <c r="E1157" s="3">
        <v>19100</v>
      </c>
    </row>
    <row r="1158" spans="1:5">
      <c r="A1158" s="3">
        <v>4014253</v>
      </c>
      <c r="B1158" s="3">
        <v>9789507322242</v>
      </c>
      <c r="C1158" s="3" t="s">
        <v>562</v>
      </c>
      <c r="D1158" s="3" t="s">
        <v>2930</v>
      </c>
      <c r="E1158" s="3">
        <v>19100</v>
      </c>
    </row>
    <row r="1159" spans="1:5">
      <c r="A1159" s="3">
        <v>4025772</v>
      </c>
      <c r="B1159" s="3">
        <v>9789500440660</v>
      </c>
      <c r="C1159" s="3" t="s">
        <v>154</v>
      </c>
      <c r="D1159" s="3" t="s">
        <v>99</v>
      </c>
      <c r="E1159" s="3">
        <v>32500</v>
      </c>
    </row>
    <row r="1160" spans="1:5">
      <c r="A1160" s="3">
        <v>4026696</v>
      </c>
      <c r="B1160" s="3">
        <v>9789500441179</v>
      </c>
      <c r="C1160" s="3" t="s">
        <v>3634</v>
      </c>
      <c r="D1160" s="3" t="s">
        <v>331</v>
      </c>
      <c r="E1160" s="3">
        <v>25200</v>
      </c>
    </row>
    <row r="1161" spans="1:5">
      <c r="A1161" s="3">
        <v>4023652</v>
      </c>
      <c r="B1161" s="3">
        <v>9789878317359</v>
      </c>
      <c r="C1161" s="3" t="s">
        <v>919</v>
      </c>
      <c r="D1161" s="3" t="s">
        <v>43</v>
      </c>
      <c r="E1161" s="3">
        <v>10700</v>
      </c>
    </row>
    <row r="1162" spans="1:5">
      <c r="A1162" s="3">
        <v>4031447</v>
      </c>
      <c r="B1162" s="3">
        <v>9789508523747</v>
      </c>
      <c r="C1162" s="3" t="s">
        <v>3635</v>
      </c>
      <c r="D1162" s="3" t="s">
        <v>3636</v>
      </c>
      <c r="E1162" s="3">
        <v>37000</v>
      </c>
    </row>
    <row r="1163" spans="1:5">
      <c r="A1163" s="3">
        <v>4030536</v>
      </c>
      <c r="B1163" s="3">
        <v>9789504986515</v>
      </c>
      <c r="C1163" s="3" t="s">
        <v>3637</v>
      </c>
      <c r="D1163" s="3" t="s">
        <v>307</v>
      </c>
      <c r="E1163" s="3">
        <v>50100</v>
      </c>
    </row>
    <row r="1164" spans="1:5">
      <c r="A1164" s="3">
        <v>4029371</v>
      </c>
      <c r="B1164" s="3">
        <v>9789507325571</v>
      </c>
      <c r="C1164" s="3" t="s">
        <v>3638</v>
      </c>
      <c r="D1164" s="3" t="s">
        <v>3639</v>
      </c>
      <c r="E1164" s="3">
        <v>21100</v>
      </c>
    </row>
    <row r="1165" spans="1:5">
      <c r="A1165" s="3">
        <v>4031234</v>
      </c>
      <c r="B1165" s="3">
        <v>9786316508553</v>
      </c>
      <c r="C1165" s="3" t="s">
        <v>3640</v>
      </c>
      <c r="D1165" s="3" t="s">
        <v>1226</v>
      </c>
      <c r="E1165" s="3">
        <v>23000</v>
      </c>
    </row>
    <row r="1166" spans="1:5">
      <c r="A1166" s="3">
        <v>4029810</v>
      </c>
      <c r="B1166" s="3">
        <v>9789878317946</v>
      </c>
      <c r="C1166" s="3" t="s">
        <v>600</v>
      </c>
      <c r="D1166" s="3" t="s">
        <v>595</v>
      </c>
      <c r="E1166" s="3">
        <v>16000</v>
      </c>
    </row>
    <row r="1167" spans="1:5">
      <c r="A1167" s="3">
        <v>4024719</v>
      </c>
      <c r="B1167" s="3">
        <v>9789504971382</v>
      </c>
      <c r="C1167" s="3" t="s">
        <v>646</v>
      </c>
      <c r="D1167" s="3" t="s">
        <v>645</v>
      </c>
      <c r="E1167" s="3">
        <v>32200</v>
      </c>
    </row>
    <row r="1168" spans="1:5">
      <c r="A1168" s="3">
        <v>4031145</v>
      </c>
      <c r="B1168" s="3">
        <v>9786316598110</v>
      </c>
      <c r="C1168" s="3" t="s">
        <v>3641</v>
      </c>
      <c r="D1168" s="3" t="s">
        <v>251</v>
      </c>
      <c r="E1168" s="3">
        <v>29300</v>
      </c>
    </row>
    <row r="1169" spans="1:5">
      <c r="A1169" s="3">
        <v>4030542</v>
      </c>
      <c r="B1169" s="3">
        <v>9789504985242</v>
      </c>
      <c r="C1169" s="3" t="s">
        <v>3642</v>
      </c>
      <c r="D1169" s="3" t="s">
        <v>1205</v>
      </c>
      <c r="E1169" s="3">
        <v>19900</v>
      </c>
    </row>
    <row r="1170" spans="1:5">
      <c r="A1170" s="3">
        <v>4028596</v>
      </c>
      <c r="B1170" s="3">
        <v>9789504980667</v>
      </c>
      <c r="C1170" s="3" t="s">
        <v>3643</v>
      </c>
      <c r="D1170" s="3" t="s">
        <v>3644</v>
      </c>
      <c r="E1170" s="3">
        <v>25400</v>
      </c>
    </row>
    <row r="1171" spans="1:5">
      <c r="A1171" s="3">
        <v>4026702</v>
      </c>
      <c r="B1171" s="3">
        <v>9789504974314</v>
      </c>
      <c r="C1171" s="3" t="s">
        <v>3645</v>
      </c>
      <c r="D1171" s="3" t="s">
        <v>902</v>
      </c>
      <c r="E1171" s="3">
        <v>32300</v>
      </c>
    </row>
    <row r="1172" spans="1:5">
      <c r="A1172" s="3">
        <v>8001069</v>
      </c>
      <c r="B1172" s="3">
        <v>9789501298994</v>
      </c>
      <c r="C1172" s="3" t="s">
        <v>1179</v>
      </c>
      <c r="D1172" s="3" t="s">
        <v>1178</v>
      </c>
      <c r="E1172" s="3">
        <v>32200</v>
      </c>
    </row>
    <row r="1173" spans="1:5">
      <c r="A1173" s="3">
        <v>4020297</v>
      </c>
      <c r="B1173" s="3">
        <v>9789504961307</v>
      </c>
      <c r="C1173" s="3" t="s">
        <v>692</v>
      </c>
      <c r="D1173" s="3" t="s">
        <v>683</v>
      </c>
      <c r="E1173" s="3">
        <v>38500</v>
      </c>
    </row>
    <row r="1174" spans="1:5">
      <c r="A1174" s="3">
        <v>8001336</v>
      </c>
      <c r="B1174" s="3">
        <v>9789878318646</v>
      </c>
      <c r="C1174" s="3" t="s">
        <v>3646</v>
      </c>
      <c r="D1174" s="3" t="s">
        <v>513</v>
      </c>
      <c r="E1174" s="3">
        <v>27100</v>
      </c>
    </row>
    <row r="1175" spans="1:5">
      <c r="A1175" s="3">
        <v>4026766</v>
      </c>
      <c r="B1175" s="3">
        <v>9789504972327</v>
      </c>
      <c r="C1175" s="3" t="s">
        <v>3647</v>
      </c>
      <c r="D1175" s="3" t="s">
        <v>3648</v>
      </c>
      <c r="E1175" s="3">
        <v>36400</v>
      </c>
    </row>
    <row r="1176" spans="1:5">
      <c r="A1176" s="3">
        <v>8011006</v>
      </c>
      <c r="B1176" s="3">
        <v>9789501201659</v>
      </c>
      <c r="C1176" s="3" t="s">
        <v>3649</v>
      </c>
      <c r="D1176" s="3" t="s">
        <v>671</v>
      </c>
      <c r="E1176" s="3">
        <v>40200</v>
      </c>
    </row>
    <row r="1177" spans="1:5">
      <c r="A1177" s="3">
        <v>4026756</v>
      </c>
      <c r="B1177" s="3">
        <v>9789505472413</v>
      </c>
      <c r="C1177" s="3" t="s">
        <v>3650</v>
      </c>
      <c r="D1177" s="3" t="s">
        <v>102</v>
      </c>
      <c r="E1177" s="3">
        <v>42000</v>
      </c>
    </row>
    <row r="1178" spans="1:5">
      <c r="A1178" s="3">
        <v>8001224</v>
      </c>
      <c r="B1178" s="3">
        <v>9789501204384</v>
      </c>
      <c r="C1178" s="3" t="s">
        <v>3651</v>
      </c>
      <c r="D1178" s="3" t="s">
        <v>3652</v>
      </c>
      <c r="E1178" s="3">
        <v>39200</v>
      </c>
    </row>
    <row r="1179" spans="1:5">
      <c r="A1179" s="3">
        <v>4024557</v>
      </c>
      <c r="B1179" s="3">
        <v>9789507324970</v>
      </c>
      <c r="C1179" s="3" t="s">
        <v>357</v>
      </c>
      <c r="D1179" s="3" t="s">
        <v>356</v>
      </c>
      <c r="E1179" s="3">
        <v>27800</v>
      </c>
    </row>
    <row r="1180" spans="1:5">
      <c r="A1180" s="3">
        <v>4029732</v>
      </c>
      <c r="B1180" s="3">
        <v>9789504982845</v>
      </c>
      <c r="C1180" s="3" t="s">
        <v>3653</v>
      </c>
      <c r="D1180" s="3" t="s">
        <v>2845</v>
      </c>
      <c r="E1180" s="3">
        <v>13000</v>
      </c>
    </row>
    <row r="1181" spans="1:5">
      <c r="A1181" s="3">
        <v>4026765</v>
      </c>
      <c r="B1181" s="3">
        <v>9789504976219</v>
      </c>
      <c r="C1181" s="3" t="s">
        <v>3654</v>
      </c>
      <c r="D1181" s="3" t="s">
        <v>109</v>
      </c>
      <c r="E1181" s="3">
        <v>32500</v>
      </c>
    </row>
    <row r="1182" spans="1:5">
      <c r="A1182" s="3">
        <v>4030171</v>
      </c>
      <c r="B1182" s="3">
        <v>9789504984894</v>
      </c>
      <c r="C1182" s="3" t="s">
        <v>3655</v>
      </c>
      <c r="D1182" s="3" t="s">
        <v>3656</v>
      </c>
      <c r="E1182" s="3">
        <v>44900</v>
      </c>
    </row>
    <row r="1183" spans="1:5">
      <c r="A1183" s="3">
        <v>8000993</v>
      </c>
      <c r="B1183" s="3">
        <v>9789501298536</v>
      </c>
      <c r="C1183" s="3" t="s">
        <v>983</v>
      </c>
      <c r="D1183" s="3" t="s">
        <v>982</v>
      </c>
      <c r="E1183" s="3">
        <v>24900</v>
      </c>
    </row>
    <row r="1184" spans="1:5">
      <c r="A1184" s="3">
        <v>4031405</v>
      </c>
      <c r="B1184" s="3">
        <v>9789878221670</v>
      </c>
      <c r="C1184" s="3" t="s">
        <v>3657</v>
      </c>
      <c r="D1184" s="3" t="s">
        <v>2512</v>
      </c>
      <c r="E1184" s="3">
        <v>31400</v>
      </c>
    </row>
    <row r="1185" spans="1:5">
      <c r="A1185" s="3">
        <v>4030792</v>
      </c>
      <c r="B1185" s="3">
        <v>9789508702500</v>
      </c>
      <c r="C1185" s="3" t="s">
        <v>3658</v>
      </c>
      <c r="D1185" s="3" t="s">
        <v>1177</v>
      </c>
      <c r="E1185" s="3">
        <v>30600</v>
      </c>
    </row>
    <row r="1186" spans="1:5">
      <c r="A1186" s="3">
        <v>4028915</v>
      </c>
      <c r="B1186" s="3">
        <v>9789878979922</v>
      </c>
      <c r="C1186" s="3" t="s">
        <v>3659</v>
      </c>
      <c r="D1186" s="3" t="s">
        <v>3660</v>
      </c>
      <c r="E1186" s="3">
        <v>25400</v>
      </c>
    </row>
    <row r="1187" spans="1:5">
      <c r="A1187" s="3">
        <v>4028603</v>
      </c>
      <c r="B1187" s="3">
        <v>9789504980919</v>
      </c>
      <c r="C1187" s="3" t="s">
        <v>3661</v>
      </c>
      <c r="D1187" s="3" t="s">
        <v>2666</v>
      </c>
      <c r="E1187" s="3">
        <v>11400</v>
      </c>
    </row>
    <row r="1188" spans="1:5">
      <c r="A1188" s="3">
        <v>4028459</v>
      </c>
      <c r="B1188" s="3">
        <v>9789504970774</v>
      </c>
      <c r="C1188" s="3" t="s">
        <v>3662</v>
      </c>
      <c r="D1188" s="3" t="s">
        <v>3663</v>
      </c>
      <c r="E1188" s="3">
        <v>24900</v>
      </c>
    </row>
    <row r="1189" spans="1:5">
      <c r="A1189" s="3">
        <v>4016777</v>
      </c>
      <c r="B1189" s="3">
        <v>9789504951650</v>
      </c>
      <c r="C1189" s="3" t="s">
        <v>490</v>
      </c>
      <c r="D1189" s="3" t="s">
        <v>3664</v>
      </c>
      <c r="E1189" s="3">
        <v>21300</v>
      </c>
    </row>
    <row r="1190" spans="1:5">
      <c r="A1190" s="3">
        <v>4031440</v>
      </c>
      <c r="B1190" s="3">
        <v>9789500444071</v>
      </c>
      <c r="C1190" s="3" t="s">
        <v>3665</v>
      </c>
      <c r="D1190" s="3" t="s">
        <v>3666</v>
      </c>
      <c r="E1190" s="3">
        <v>31700</v>
      </c>
    </row>
    <row r="1191" spans="1:5">
      <c r="A1191" s="3">
        <v>4030752</v>
      </c>
      <c r="B1191" s="3">
        <v>9789505472901</v>
      </c>
      <c r="C1191" s="3" t="s">
        <v>3667</v>
      </c>
      <c r="D1191" s="3" t="s">
        <v>3668</v>
      </c>
      <c r="E1191" s="3">
        <v>32500</v>
      </c>
    </row>
    <row r="1192" spans="1:5">
      <c r="A1192" s="3">
        <v>4029016</v>
      </c>
      <c r="B1192" s="3">
        <v>9789507325809</v>
      </c>
      <c r="C1192" s="3" t="s">
        <v>3669</v>
      </c>
      <c r="D1192" s="3" t="s">
        <v>3073</v>
      </c>
      <c r="E1192" s="3">
        <v>33900</v>
      </c>
    </row>
    <row r="1193" spans="1:5">
      <c r="A1193" s="3">
        <v>4014029</v>
      </c>
      <c r="B1193" s="3">
        <v>9789875806269</v>
      </c>
      <c r="C1193" s="3" t="s">
        <v>1032</v>
      </c>
      <c r="D1193" s="3" t="s">
        <v>2880</v>
      </c>
      <c r="E1193" s="3">
        <v>15800</v>
      </c>
    </row>
    <row r="1194" spans="1:5">
      <c r="A1194" s="3">
        <v>4019360</v>
      </c>
      <c r="B1194" s="3">
        <v>9789875808683</v>
      </c>
      <c r="C1194" s="3" t="s">
        <v>723</v>
      </c>
      <c r="D1194" s="3" t="s">
        <v>3184</v>
      </c>
      <c r="E1194" s="3">
        <v>17900</v>
      </c>
    </row>
    <row r="1195" spans="1:5">
      <c r="A1195" s="3">
        <v>4031527</v>
      </c>
      <c r="B1195" s="3">
        <v>9789504989776</v>
      </c>
      <c r="C1195" s="3" t="s">
        <v>3670</v>
      </c>
      <c r="D1195" s="3" t="s">
        <v>3671</v>
      </c>
      <c r="E1195" s="3">
        <v>31700</v>
      </c>
    </row>
    <row r="1196" spans="1:5">
      <c r="A1196" s="3">
        <v>8000121</v>
      </c>
      <c r="B1196" s="3">
        <v>9789501297997</v>
      </c>
      <c r="C1196" s="3" t="s">
        <v>863</v>
      </c>
      <c r="D1196" s="3" t="s">
        <v>862</v>
      </c>
      <c r="E1196" s="3">
        <v>25100</v>
      </c>
    </row>
    <row r="1197" spans="1:5">
      <c r="A1197" s="3">
        <v>4015712</v>
      </c>
      <c r="B1197" s="3">
        <v>9789500436922</v>
      </c>
      <c r="C1197" s="3" t="s">
        <v>773</v>
      </c>
      <c r="D1197" s="3" t="s">
        <v>3035</v>
      </c>
      <c r="E1197" s="3">
        <v>27000</v>
      </c>
    </row>
    <row r="1198" spans="1:5">
      <c r="A1198" s="3">
        <v>4024907</v>
      </c>
      <c r="B1198" s="3">
        <v>9789504972174</v>
      </c>
      <c r="C1198" s="3" t="s">
        <v>3672</v>
      </c>
      <c r="D1198" s="3" t="s">
        <v>3324</v>
      </c>
      <c r="E1198" s="3">
        <v>26500</v>
      </c>
    </row>
    <row r="1199" spans="1:5">
      <c r="A1199" s="3">
        <v>4021330</v>
      </c>
      <c r="B1199" s="3">
        <v>9789500439411</v>
      </c>
      <c r="C1199" s="3" t="s">
        <v>1119</v>
      </c>
      <c r="D1199" s="3" t="s">
        <v>1115</v>
      </c>
      <c r="E1199" s="3">
        <v>25200</v>
      </c>
    </row>
    <row r="1200" spans="1:5">
      <c r="A1200" s="3">
        <v>4031205</v>
      </c>
      <c r="B1200" s="3">
        <v>9789507326264</v>
      </c>
      <c r="C1200" s="3" t="s">
        <v>3673</v>
      </c>
      <c r="D1200" s="3" t="s">
        <v>3674</v>
      </c>
      <c r="E1200" s="3">
        <v>34900</v>
      </c>
    </row>
    <row r="1201" spans="1:5">
      <c r="A1201" s="3">
        <v>8038544</v>
      </c>
      <c r="B1201" s="3">
        <v>9789873804397</v>
      </c>
      <c r="C1201" s="3" t="s">
        <v>3675</v>
      </c>
      <c r="D1201" s="3" t="s">
        <v>590</v>
      </c>
      <c r="E1201" s="3">
        <v>24900</v>
      </c>
    </row>
    <row r="1202" spans="1:5">
      <c r="A1202" s="3">
        <v>4032099</v>
      </c>
      <c r="B1202" s="3">
        <v>9789507326288</v>
      </c>
      <c r="C1202" s="3" t="s">
        <v>3676</v>
      </c>
      <c r="D1202" s="3" t="s">
        <v>3677</v>
      </c>
      <c r="E1202" s="3">
        <v>31800</v>
      </c>
    </row>
    <row r="1203" spans="1:5">
      <c r="A1203" s="3">
        <v>4011044</v>
      </c>
      <c r="B1203" s="3">
        <v>9789504926375</v>
      </c>
      <c r="C1203" s="3" t="s">
        <v>3678</v>
      </c>
      <c r="D1203" s="3" t="s">
        <v>2522</v>
      </c>
      <c r="E1203" s="3">
        <v>26900</v>
      </c>
    </row>
    <row r="1204" spans="1:5">
      <c r="A1204" s="3">
        <v>8001358</v>
      </c>
      <c r="B1204" s="3">
        <v>9789501208450</v>
      </c>
      <c r="C1204" s="3" t="s">
        <v>3679</v>
      </c>
      <c r="D1204" s="3" t="s">
        <v>3680</v>
      </c>
      <c r="E1204" s="3">
        <v>25600</v>
      </c>
    </row>
    <row r="1205" spans="1:5">
      <c r="A1205" s="3">
        <v>4027669</v>
      </c>
      <c r="B1205" s="3">
        <v>9789508702050</v>
      </c>
      <c r="C1205" s="3" t="s">
        <v>3681</v>
      </c>
      <c r="D1205" s="3" t="s">
        <v>1185</v>
      </c>
      <c r="E1205" s="3">
        <v>33800</v>
      </c>
    </row>
    <row r="1206" spans="1:5">
      <c r="A1206" s="3">
        <v>4021321</v>
      </c>
      <c r="B1206" s="3">
        <v>9789507324185</v>
      </c>
      <c r="C1206" s="3" t="s">
        <v>584</v>
      </c>
      <c r="D1206" s="3" t="s">
        <v>3229</v>
      </c>
      <c r="E1206" s="3">
        <v>19100</v>
      </c>
    </row>
    <row r="1207" spans="1:5">
      <c r="A1207" s="3">
        <v>4017718</v>
      </c>
      <c r="B1207" s="3">
        <v>9789504953791</v>
      </c>
      <c r="C1207" s="3" t="s">
        <v>1044</v>
      </c>
      <c r="D1207" s="3" t="s">
        <v>2644</v>
      </c>
      <c r="E1207" s="3">
        <v>34800</v>
      </c>
    </row>
    <row r="1208" spans="1:5">
      <c r="A1208" s="3">
        <v>4031232</v>
      </c>
      <c r="B1208" s="3">
        <v>9786316598394</v>
      </c>
      <c r="C1208" s="3" t="s">
        <v>3682</v>
      </c>
      <c r="D1208" s="3" t="s">
        <v>891</v>
      </c>
      <c r="E1208" s="3">
        <v>27900</v>
      </c>
    </row>
    <row r="1209" spans="1:5">
      <c r="A1209" s="3">
        <v>4032380</v>
      </c>
      <c r="B1209" s="3">
        <v>9789504991304</v>
      </c>
      <c r="C1209" s="3" t="s">
        <v>3683</v>
      </c>
      <c r="D1209" s="3" t="s">
        <v>3684</v>
      </c>
      <c r="E1209" s="3">
        <v>21900</v>
      </c>
    </row>
    <row r="1210" spans="1:5">
      <c r="A1210" s="3">
        <v>4029542</v>
      </c>
      <c r="B1210" s="3">
        <v>9789504982838</v>
      </c>
      <c r="C1210" s="3" t="s">
        <v>3685</v>
      </c>
      <c r="D1210" s="3" t="s">
        <v>2845</v>
      </c>
      <c r="E1210" s="3">
        <v>13000</v>
      </c>
    </row>
    <row r="1211" spans="1:5">
      <c r="A1211" s="3">
        <v>4025162</v>
      </c>
      <c r="B1211" s="3">
        <v>9789504970071</v>
      </c>
      <c r="C1211" s="3" t="s">
        <v>945</v>
      </c>
      <c r="D1211" s="3" t="s">
        <v>946</v>
      </c>
      <c r="E1211" s="3">
        <v>32500</v>
      </c>
    </row>
    <row r="1212" spans="1:5">
      <c r="A1212" s="3">
        <v>4019428</v>
      </c>
      <c r="B1212" s="3">
        <v>9789504957614</v>
      </c>
      <c r="C1212" s="3" t="s">
        <v>468</v>
      </c>
      <c r="D1212" s="3" t="s">
        <v>3686</v>
      </c>
      <c r="E1212" s="3">
        <v>25100</v>
      </c>
    </row>
    <row r="1213" spans="1:5">
      <c r="A1213" s="3">
        <v>4029875</v>
      </c>
      <c r="B1213" s="3">
        <v>9789504985099</v>
      </c>
      <c r="C1213" s="3" t="s">
        <v>3687</v>
      </c>
      <c r="D1213" s="3" t="s">
        <v>1208</v>
      </c>
      <c r="E1213" s="3">
        <v>21100</v>
      </c>
    </row>
    <row r="1214" spans="1:5">
      <c r="A1214" s="3">
        <v>8001059</v>
      </c>
      <c r="B1214" s="3">
        <v>9789501298970</v>
      </c>
      <c r="C1214" s="3" t="s">
        <v>3688</v>
      </c>
      <c r="D1214" s="3" t="s">
        <v>1082</v>
      </c>
      <c r="E1214" s="3">
        <v>20700</v>
      </c>
    </row>
    <row r="1215" spans="1:5">
      <c r="A1215" s="3">
        <v>4017710</v>
      </c>
      <c r="B1215" s="3">
        <v>9789500438308</v>
      </c>
      <c r="C1215" s="3" t="s">
        <v>1116</v>
      </c>
      <c r="D1215" s="3" t="s">
        <v>2603</v>
      </c>
      <c r="E1215" s="3">
        <v>25000</v>
      </c>
    </row>
    <row r="1216" spans="1:5">
      <c r="A1216" s="3">
        <v>7104067</v>
      </c>
      <c r="B1216" s="3">
        <v>9789876708029</v>
      </c>
      <c r="C1216" s="3" t="s">
        <v>3689</v>
      </c>
      <c r="D1216" s="3" t="s">
        <v>3690</v>
      </c>
      <c r="E1216" s="3">
        <v>34900</v>
      </c>
    </row>
    <row r="1217" spans="1:5">
      <c r="A1217" s="3">
        <v>4030612</v>
      </c>
      <c r="B1217" s="3">
        <v>9789878221274</v>
      </c>
      <c r="C1217" s="3" t="s">
        <v>362</v>
      </c>
      <c r="D1217" s="3" t="s">
        <v>363</v>
      </c>
      <c r="E1217" s="3">
        <v>20300</v>
      </c>
    </row>
    <row r="1218" spans="1:5">
      <c r="A1218" s="3">
        <v>4029853</v>
      </c>
      <c r="B1218" s="3">
        <v>9786316508430</v>
      </c>
      <c r="C1218" s="3" t="s">
        <v>3691</v>
      </c>
      <c r="D1218" s="3" t="s">
        <v>805</v>
      </c>
      <c r="E1218" s="3">
        <v>36800</v>
      </c>
    </row>
    <row r="1219" spans="1:5">
      <c r="A1219" s="3">
        <v>4023300</v>
      </c>
      <c r="B1219" s="3">
        <v>9789878319018</v>
      </c>
      <c r="C1219" s="3" t="s">
        <v>180</v>
      </c>
      <c r="D1219" s="3" t="s">
        <v>173</v>
      </c>
      <c r="E1219" s="3">
        <v>24600</v>
      </c>
    </row>
    <row r="1220" spans="1:5">
      <c r="A1220" s="3">
        <v>4021810</v>
      </c>
      <c r="B1220" s="3">
        <v>9789507324444</v>
      </c>
      <c r="C1220" s="3" t="s">
        <v>481</v>
      </c>
      <c r="D1220" s="3" t="s">
        <v>480</v>
      </c>
      <c r="E1220" s="3">
        <v>38800</v>
      </c>
    </row>
    <row r="1221" spans="1:5">
      <c r="A1221" s="3">
        <v>4029842</v>
      </c>
      <c r="B1221" s="3">
        <v>9789504984337</v>
      </c>
      <c r="C1221" s="3" t="s">
        <v>3692</v>
      </c>
      <c r="D1221" s="3" t="s">
        <v>145</v>
      </c>
      <c r="E1221" s="3">
        <v>22500</v>
      </c>
    </row>
    <row r="1222" spans="1:5">
      <c r="A1222" s="3">
        <v>4022171</v>
      </c>
      <c r="B1222" s="3">
        <v>9789875809659</v>
      </c>
      <c r="C1222" s="3" t="s">
        <v>428</v>
      </c>
      <c r="D1222" s="3" t="s">
        <v>49</v>
      </c>
      <c r="E1222" s="3">
        <v>18400</v>
      </c>
    </row>
    <row r="1223" spans="1:5">
      <c r="A1223" s="3">
        <v>4019160</v>
      </c>
      <c r="B1223" s="3">
        <v>9789875808607</v>
      </c>
      <c r="C1223" s="3" t="s">
        <v>438</v>
      </c>
      <c r="D1223" s="3" t="s">
        <v>3591</v>
      </c>
      <c r="E1223" s="3">
        <v>17300</v>
      </c>
    </row>
    <row r="1224" spans="1:5">
      <c r="A1224" s="3">
        <v>4015923</v>
      </c>
      <c r="B1224" s="3">
        <v>9789507322716</v>
      </c>
      <c r="C1224" s="3" t="s">
        <v>561</v>
      </c>
      <c r="D1224" s="3" t="s">
        <v>2930</v>
      </c>
      <c r="E1224" s="3">
        <v>19100</v>
      </c>
    </row>
    <row r="1225" spans="1:5">
      <c r="A1225" s="3">
        <v>7103421</v>
      </c>
      <c r="B1225" s="3">
        <v>9789876706179</v>
      </c>
      <c r="C1225" s="3" t="s">
        <v>159</v>
      </c>
      <c r="D1225" s="3" t="s">
        <v>160</v>
      </c>
      <c r="E1225" s="3">
        <v>31700</v>
      </c>
    </row>
    <row r="1226" spans="1:5">
      <c r="A1226" s="3">
        <v>4025607</v>
      </c>
      <c r="B1226" s="3">
        <v>9789504973096</v>
      </c>
      <c r="C1226" s="3" t="s">
        <v>381</v>
      </c>
      <c r="D1226" s="3" t="s">
        <v>64</v>
      </c>
      <c r="E1226" s="3">
        <v>39300</v>
      </c>
    </row>
    <row r="1227" spans="1:5">
      <c r="A1227" s="3">
        <v>4025759</v>
      </c>
      <c r="B1227" s="3">
        <v>9789504973300</v>
      </c>
      <c r="C1227" s="3" t="s">
        <v>142</v>
      </c>
      <c r="D1227" s="3" t="s">
        <v>143</v>
      </c>
      <c r="E1227" s="3">
        <v>41300</v>
      </c>
    </row>
    <row r="1228" spans="1:5">
      <c r="A1228" s="3">
        <v>4017062</v>
      </c>
      <c r="B1228" s="3">
        <v>9789507323287</v>
      </c>
      <c r="C1228" s="3" t="s">
        <v>3693</v>
      </c>
      <c r="D1228" s="3" t="s">
        <v>2484</v>
      </c>
      <c r="E1228" s="3">
        <v>42000</v>
      </c>
    </row>
    <row r="1229" spans="1:5">
      <c r="A1229" s="3">
        <v>4026188</v>
      </c>
      <c r="B1229" s="3">
        <v>9789504974635</v>
      </c>
      <c r="C1229" s="3" t="s">
        <v>59</v>
      </c>
      <c r="D1229" s="3" t="s">
        <v>60</v>
      </c>
      <c r="E1229" s="3">
        <v>39500</v>
      </c>
    </row>
    <row r="1230" spans="1:5">
      <c r="A1230" s="3">
        <v>7103026</v>
      </c>
      <c r="B1230" s="3">
        <v>9789876704496</v>
      </c>
      <c r="C1230" s="3" t="s">
        <v>3694</v>
      </c>
      <c r="D1230" s="3" t="s">
        <v>1061</v>
      </c>
      <c r="E1230" s="3">
        <v>23000</v>
      </c>
    </row>
    <row r="1231" spans="1:5">
      <c r="A1231" s="3">
        <v>4026769</v>
      </c>
      <c r="B1231" s="3">
        <v>9789504975090</v>
      </c>
      <c r="C1231" s="3" t="s">
        <v>3695</v>
      </c>
      <c r="D1231" s="3" t="s">
        <v>418</v>
      </c>
      <c r="E1231" s="3">
        <v>9100</v>
      </c>
    </row>
    <row r="1232" spans="1:5">
      <c r="A1232" s="3">
        <v>4019059</v>
      </c>
      <c r="B1232" s="3">
        <v>9789507323638</v>
      </c>
      <c r="C1232" s="3" t="s">
        <v>558</v>
      </c>
      <c r="D1232" s="3" t="s">
        <v>2930</v>
      </c>
      <c r="E1232" s="3">
        <v>19100</v>
      </c>
    </row>
    <row r="1233" spans="1:5">
      <c r="A1233" s="3">
        <v>4031220</v>
      </c>
      <c r="B1233" s="3">
        <v>9789504987437</v>
      </c>
      <c r="C1233" s="3" t="s">
        <v>3696</v>
      </c>
      <c r="D1233" s="3" t="s">
        <v>169</v>
      </c>
      <c r="E1233" s="3">
        <v>46500</v>
      </c>
    </row>
    <row r="1234" spans="1:5">
      <c r="A1234" s="3">
        <v>4029524</v>
      </c>
      <c r="B1234" s="3">
        <v>9789504983798</v>
      </c>
      <c r="C1234" s="3" t="s">
        <v>3697</v>
      </c>
      <c r="D1234" s="3" t="s">
        <v>67</v>
      </c>
      <c r="E1234" s="3">
        <v>29600</v>
      </c>
    </row>
    <row r="1235" spans="1:5">
      <c r="A1235" s="3">
        <v>7102801</v>
      </c>
      <c r="B1235" s="3">
        <v>9789876702997</v>
      </c>
      <c r="C1235" s="3" t="s">
        <v>3698</v>
      </c>
      <c r="D1235" s="3" t="s">
        <v>270</v>
      </c>
      <c r="E1235" s="3">
        <v>39200</v>
      </c>
    </row>
    <row r="1236" spans="1:5">
      <c r="A1236" s="3">
        <v>4031140</v>
      </c>
      <c r="B1236" s="3">
        <v>9789504988182</v>
      </c>
      <c r="C1236" s="3" t="s">
        <v>3699</v>
      </c>
      <c r="D1236" s="3" t="s">
        <v>3700</v>
      </c>
      <c r="E1236" s="3">
        <v>11400</v>
      </c>
    </row>
    <row r="1237" spans="1:5">
      <c r="A1237" s="3">
        <v>4014015</v>
      </c>
      <c r="B1237" s="3">
        <v>9789507322204</v>
      </c>
      <c r="C1237" s="3" t="s">
        <v>559</v>
      </c>
      <c r="D1237" s="3" t="s">
        <v>2930</v>
      </c>
      <c r="E1237" s="3">
        <v>19100</v>
      </c>
    </row>
    <row r="1238" spans="1:5">
      <c r="A1238" s="3">
        <v>4032093</v>
      </c>
      <c r="B1238" s="3">
        <v>9789878222066</v>
      </c>
      <c r="C1238" s="3" t="s">
        <v>3701</v>
      </c>
      <c r="D1238" s="3" t="s">
        <v>492</v>
      </c>
      <c r="E1238" s="3">
        <v>12600</v>
      </c>
    </row>
    <row r="1239" spans="1:5">
      <c r="A1239" s="3">
        <v>4029023</v>
      </c>
      <c r="B1239" s="3">
        <v>9789504981831</v>
      </c>
      <c r="C1239" s="3" t="s">
        <v>3702</v>
      </c>
      <c r="D1239" s="3" t="s">
        <v>3703</v>
      </c>
      <c r="E1239" s="3">
        <v>32200</v>
      </c>
    </row>
    <row r="1240" spans="1:5">
      <c r="A1240" s="3">
        <v>4028470</v>
      </c>
      <c r="B1240" s="3">
        <v>9789878319797</v>
      </c>
      <c r="C1240" s="3" t="s">
        <v>3704</v>
      </c>
      <c r="D1240" s="3" t="s">
        <v>3705</v>
      </c>
      <c r="E1240" s="3">
        <v>32500</v>
      </c>
    </row>
    <row r="1241" spans="1:5">
      <c r="A1241" s="3">
        <v>4012946</v>
      </c>
      <c r="B1241" s="3">
        <v>9788408094449</v>
      </c>
      <c r="C1241" s="3" t="s">
        <v>3706</v>
      </c>
      <c r="D1241" s="3" t="s">
        <v>2930</v>
      </c>
      <c r="E1241" s="3">
        <v>19100</v>
      </c>
    </row>
    <row r="1242" spans="1:5">
      <c r="A1242" s="3">
        <v>4024908</v>
      </c>
      <c r="B1242" s="3">
        <v>9789915654195</v>
      </c>
      <c r="C1242" s="3" t="s">
        <v>3707</v>
      </c>
      <c r="D1242" s="3" t="s">
        <v>3708</v>
      </c>
      <c r="E1242" s="3">
        <v>34100</v>
      </c>
    </row>
    <row r="1243" spans="1:5">
      <c r="A1243" s="3">
        <v>4019038</v>
      </c>
      <c r="B1243" s="3">
        <v>9789875808423</v>
      </c>
      <c r="C1243" s="3" t="s">
        <v>732</v>
      </c>
      <c r="D1243" s="3" t="s">
        <v>3184</v>
      </c>
      <c r="E1243" s="3">
        <v>17800</v>
      </c>
    </row>
    <row r="1244" spans="1:5">
      <c r="A1244" s="3">
        <v>8001267</v>
      </c>
      <c r="B1244" s="3">
        <v>9789501205237</v>
      </c>
      <c r="C1244" s="3" t="s">
        <v>3709</v>
      </c>
      <c r="D1244" s="3" t="s">
        <v>3710</v>
      </c>
      <c r="E1244" s="3">
        <v>39500</v>
      </c>
    </row>
    <row r="1245" spans="1:5">
      <c r="A1245" s="3">
        <v>4027591</v>
      </c>
      <c r="B1245" s="3">
        <v>9789878435817</v>
      </c>
      <c r="C1245" s="3" t="s">
        <v>3711</v>
      </c>
      <c r="D1245" s="3" t="s">
        <v>3712</v>
      </c>
      <c r="E1245" s="3">
        <v>15300</v>
      </c>
    </row>
    <row r="1246" spans="1:5">
      <c r="A1246" s="3">
        <v>4014273</v>
      </c>
      <c r="B1246" s="3">
        <v>9789875806542</v>
      </c>
      <c r="C1246" s="3" t="s">
        <v>684</v>
      </c>
      <c r="D1246" s="3" t="s">
        <v>3010</v>
      </c>
      <c r="E1246" s="3">
        <v>15600</v>
      </c>
    </row>
    <row r="1247" spans="1:5">
      <c r="A1247" s="3">
        <v>7104052</v>
      </c>
      <c r="B1247" s="3">
        <v>9789876707909</v>
      </c>
      <c r="C1247" s="3" t="s">
        <v>3713</v>
      </c>
      <c r="D1247" s="3" t="s">
        <v>3714</v>
      </c>
      <c r="E1247" s="3">
        <v>28000</v>
      </c>
    </row>
    <row r="1248" spans="1:5">
      <c r="A1248" s="3">
        <v>4029343</v>
      </c>
      <c r="B1248" s="3">
        <v>9789500442541</v>
      </c>
      <c r="C1248" s="3" t="s">
        <v>3715</v>
      </c>
      <c r="D1248" s="3" t="s">
        <v>3716</v>
      </c>
      <c r="E1248" s="3">
        <v>32500</v>
      </c>
    </row>
    <row r="1249" spans="1:5">
      <c r="A1249" s="3">
        <v>8001382</v>
      </c>
      <c r="B1249" s="3">
        <v>9789878318844</v>
      </c>
      <c r="C1249" s="3" t="s">
        <v>3717</v>
      </c>
      <c r="D1249" s="3" t="s">
        <v>3718</v>
      </c>
      <c r="E1249" s="3">
        <v>24300</v>
      </c>
    </row>
    <row r="1250" spans="1:5">
      <c r="A1250" s="3">
        <v>4030543</v>
      </c>
      <c r="B1250" s="3">
        <v>9789504985785</v>
      </c>
      <c r="C1250" s="3" t="s">
        <v>3719</v>
      </c>
      <c r="D1250" s="3" t="s">
        <v>2612</v>
      </c>
      <c r="E1250" s="3">
        <v>92300</v>
      </c>
    </row>
    <row r="1251" spans="1:5">
      <c r="A1251" s="3">
        <v>4023177</v>
      </c>
      <c r="B1251" s="3">
        <v>9789504967866</v>
      </c>
      <c r="C1251" s="3" t="s">
        <v>3720</v>
      </c>
      <c r="D1251" s="3" t="s">
        <v>3721</v>
      </c>
      <c r="E1251" s="3">
        <v>42400</v>
      </c>
    </row>
    <row r="1252" spans="1:5">
      <c r="A1252" s="3">
        <v>4025773</v>
      </c>
      <c r="B1252" s="3">
        <v>9789504974147</v>
      </c>
      <c r="C1252" s="3" t="s">
        <v>155</v>
      </c>
      <c r="D1252" s="3" t="s">
        <v>156</v>
      </c>
      <c r="E1252" s="3">
        <v>34800</v>
      </c>
    </row>
    <row r="1253" spans="1:5">
      <c r="A1253" s="3">
        <v>4021690</v>
      </c>
      <c r="B1253" s="3">
        <v>9789507324475</v>
      </c>
      <c r="C1253" s="3" t="s">
        <v>570</v>
      </c>
      <c r="D1253" s="3" t="s">
        <v>2930</v>
      </c>
      <c r="E1253" s="3">
        <v>19100</v>
      </c>
    </row>
    <row r="1254" spans="1:5">
      <c r="A1254" s="3">
        <v>4013738</v>
      </c>
      <c r="B1254" s="3">
        <v>9789508522672</v>
      </c>
      <c r="C1254" s="3" t="s">
        <v>3722</v>
      </c>
      <c r="D1254" s="3" t="s">
        <v>3723</v>
      </c>
      <c r="E1254" s="3">
        <v>20800</v>
      </c>
    </row>
    <row r="1255" spans="1:5">
      <c r="A1255" s="3">
        <v>4032125</v>
      </c>
      <c r="B1255" s="3">
        <v>9789504990062</v>
      </c>
      <c r="C1255" s="3" t="s">
        <v>3724</v>
      </c>
      <c r="D1255" s="3" t="s">
        <v>3725</v>
      </c>
      <c r="E1255" s="3">
        <v>30700</v>
      </c>
    </row>
    <row r="1256" spans="1:5">
      <c r="A1256" s="3">
        <v>4027650</v>
      </c>
      <c r="B1256" s="3">
        <v>9789504978794</v>
      </c>
      <c r="C1256" s="3" t="s">
        <v>3726</v>
      </c>
      <c r="D1256" s="3" t="s">
        <v>3727</v>
      </c>
      <c r="E1256" s="3">
        <v>34900</v>
      </c>
    </row>
    <row r="1257" spans="1:5">
      <c r="A1257" s="3">
        <v>8001228</v>
      </c>
      <c r="B1257" s="3">
        <v>9789501203523</v>
      </c>
      <c r="C1257" s="3" t="s">
        <v>3728</v>
      </c>
      <c r="D1257" s="3" t="s">
        <v>3729</v>
      </c>
      <c r="E1257" s="3">
        <v>25100</v>
      </c>
    </row>
    <row r="1258" spans="1:5">
      <c r="A1258" s="3">
        <v>7104084</v>
      </c>
      <c r="B1258" s="3">
        <v>9789876708746</v>
      </c>
      <c r="C1258" s="3" t="s">
        <v>304</v>
      </c>
      <c r="D1258" s="3" t="s">
        <v>305</v>
      </c>
      <c r="E1258" s="3">
        <v>29900</v>
      </c>
    </row>
    <row r="1259" spans="1:5">
      <c r="A1259" s="3">
        <v>4023283</v>
      </c>
      <c r="B1259" s="3">
        <v>9789504968061</v>
      </c>
      <c r="C1259" s="3" t="s">
        <v>3730</v>
      </c>
      <c r="D1259" s="3" t="s">
        <v>3731</v>
      </c>
      <c r="E1259" s="3">
        <v>51500</v>
      </c>
    </row>
    <row r="1260" spans="1:5">
      <c r="A1260" s="3">
        <v>4030643</v>
      </c>
      <c r="B1260" s="3">
        <v>9789504985716</v>
      </c>
      <c r="C1260" s="3" t="s">
        <v>3732</v>
      </c>
      <c r="D1260" s="3" t="s">
        <v>3733</v>
      </c>
      <c r="E1260" s="3">
        <v>20300</v>
      </c>
    </row>
    <row r="1261" spans="1:5">
      <c r="A1261" s="3">
        <v>4029345</v>
      </c>
      <c r="B1261" s="3">
        <v>9786316508034</v>
      </c>
      <c r="C1261" s="3" t="s">
        <v>3734</v>
      </c>
      <c r="D1261" s="3" t="s">
        <v>3735</v>
      </c>
      <c r="E1261" s="3">
        <v>32200</v>
      </c>
    </row>
    <row r="1262" spans="1:5">
      <c r="A1262" s="3">
        <v>4028031</v>
      </c>
      <c r="B1262" s="3">
        <v>9789878435022</v>
      </c>
      <c r="C1262" s="3" t="s">
        <v>3736</v>
      </c>
      <c r="D1262" s="3" t="s">
        <v>3737</v>
      </c>
      <c r="E1262" s="3">
        <v>16000</v>
      </c>
    </row>
    <row r="1263" spans="1:5">
      <c r="A1263" s="3">
        <v>7103193</v>
      </c>
      <c r="B1263" s="3">
        <v>9789876705349</v>
      </c>
      <c r="C1263" s="3" t="s">
        <v>859</v>
      </c>
      <c r="D1263" s="3" t="s">
        <v>860</v>
      </c>
      <c r="E1263" s="3">
        <v>21100</v>
      </c>
    </row>
    <row r="1264" spans="1:5">
      <c r="A1264" s="3">
        <v>4013253</v>
      </c>
      <c r="B1264" s="3">
        <v>9789875805859</v>
      </c>
      <c r="C1264" s="3" t="s">
        <v>3738</v>
      </c>
      <c r="D1264" s="3" t="s">
        <v>3739</v>
      </c>
      <c r="E1264" s="3">
        <v>17500</v>
      </c>
    </row>
    <row r="1265" spans="1:5">
      <c r="A1265" s="3">
        <v>4029830</v>
      </c>
      <c r="B1265" s="3">
        <v>9789505472741</v>
      </c>
      <c r="C1265" s="3" t="s">
        <v>3740</v>
      </c>
      <c r="D1265" s="3" t="s">
        <v>670</v>
      </c>
      <c r="E1265" s="3">
        <v>50000</v>
      </c>
    </row>
    <row r="1266" spans="1:5">
      <c r="A1266" s="3">
        <v>4028577</v>
      </c>
      <c r="B1266" s="3">
        <v>9789878220192</v>
      </c>
      <c r="C1266" s="3" t="s">
        <v>1047</v>
      </c>
      <c r="D1266" s="3" t="s">
        <v>1041</v>
      </c>
      <c r="E1266" s="3">
        <v>15500</v>
      </c>
    </row>
    <row r="1267" spans="1:5">
      <c r="A1267" s="3">
        <v>4028070</v>
      </c>
      <c r="B1267" s="3">
        <v>9789504978855</v>
      </c>
      <c r="C1267" s="3" t="s">
        <v>3741</v>
      </c>
      <c r="D1267" s="3" t="s">
        <v>3742</v>
      </c>
      <c r="E1267" s="3">
        <v>31300</v>
      </c>
    </row>
    <row r="1268" spans="1:5">
      <c r="A1268" s="3">
        <v>4029888</v>
      </c>
      <c r="B1268" s="3">
        <v>9789507326004</v>
      </c>
      <c r="C1268" s="3" t="s">
        <v>3743</v>
      </c>
      <c r="D1268" s="3" t="s">
        <v>3744</v>
      </c>
      <c r="E1268" s="3">
        <v>33700</v>
      </c>
    </row>
    <row r="1269" spans="1:5">
      <c r="A1269" s="3">
        <v>8079878</v>
      </c>
      <c r="B1269" s="3">
        <v>9789501295153</v>
      </c>
      <c r="C1269" s="3" t="s">
        <v>3745</v>
      </c>
      <c r="D1269" s="3" t="s">
        <v>280</v>
      </c>
      <c r="E1269" s="3">
        <v>25200</v>
      </c>
    </row>
    <row r="1270" spans="1:5">
      <c r="A1270" s="3">
        <v>4012945</v>
      </c>
      <c r="B1270" s="3">
        <v>9788408102144</v>
      </c>
      <c r="C1270" s="3" t="s">
        <v>3746</v>
      </c>
      <c r="D1270" s="3" t="s">
        <v>2930</v>
      </c>
      <c r="E1270" s="3">
        <v>19100</v>
      </c>
    </row>
    <row r="1271" spans="1:5">
      <c r="A1271" s="3">
        <v>4031115</v>
      </c>
      <c r="B1271" s="3">
        <v>9789500443562</v>
      </c>
      <c r="C1271" s="3" t="s">
        <v>1055</v>
      </c>
      <c r="D1271" s="3" t="s">
        <v>1054</v>
      </c>
      <c r="E1271" s="3">
        <v>30800</v>
      </c>
    </row>
    <row r="1272" spans="1:5">
      <c r="A1272" s="3">
        <v>4031106</v>
      </c>
      <c r="B1272" s="3">
        <v>9789878221496</v>
      </c>
      <c r="C1272" s="3" t="s">
        <v>3747</v>
      </c>
      <c r="D1272" s="3" t="s">
        <v>492</v>
      </c>
      <c r="E1272" s="3">
        <v>12900</v>
      </c>
    </row>
    <row r="1273" spans="1:5">
      <c r="A1273" s="3">
        <v>4031417</v>
      </c>
      <c r="B1273" s="3">
        <v>9789504988823</v>
      </c>
      <c r="C1273" s="3" t="s">
        <v>3748</v>
      </c>
      <c r="D1273" s="3" t="s">
        <v>65</v>
      </c>
      <c r="E1273" s="3">
        <v>38300</v>
      </c>
    </row>
    <row r="1274" spans="1:5">
      <c r="A1274" s="3">
        <v>8001364</v>
      </c>
      <c r="B1274" s="3">
        <v>9789501208771</v>
      </c>
      <c r="C1274" s="3" t="s">
        <v>3749</v>
      </c>
      <c r="D1274" s="3" t="s">
        <v>122</v>
      </c>
      <c r="E1274" s="3">
        <v>34900</v>
      </c>
    </row>
    <row r="1275" spans="1:5">
      <c r="A1275" s="3">
        <v>4029827</v>
      </c>
      <c r="B1275" s="3">
        <v>9789508702395</v>
      </c>
      <c r="C1275" s="3" t="s">
        <v>3750</v>
      </c>
      <c r="D1275" s="3" t="s">
        <v>1185</v>
      </c>
      <c r="E1275" s="3">
        <v>28500</v>
      </c>
    </row>
    <row r="1276" spans="1:5">
      <c r="A1276" s="3">
        <v>4025158</v>
      </c>
      <c r="B1276" s="3">
        <v>9789508523273</v>
      </c>
      <c r="C1276" s="3" t="s">
        <v>1093</v>
      </c>
      <c r="D1276" s="3" t="s">
        <v>1094</v>
      </c>
      <c r="E1276" s="3">
        <v>35700</v>
      </c>
    </row>
    <row r="1277" spans="1:5">
      <c r="A1277" s="3">
        <v>4022195</v>
      </c>
      <c r="B1277" s="3">
        <v>9789507319730</v>
      </c>
      <c r="C1277" s="3" t="s">
        <v>179</v>
      </c>
      <c r="D1277" s="3" t="s">
        <v>173</v>
      </c>
      <c r="E1277" s="3">
        <v>20200</v>
      </c>
    </row>
    <row r="1278" spans="1:5">
      <c r="A1278" s="3">
        <v>4022114</v>
      </c>
      <c r="B1278" s="3">
        <v>9789875809468</v>
      </c>
      <c r="C1278" s="3" t="s">
        <v>693</v>
      </c>
      <c r="D1278" s="3" t="s">
        <v>683</v>
      </c>
      <c r="E1278" s="3">
        <v>17000</v>
      </c>
    </row>
    <row r="1279" spans="1:5">
      <c r="A1279" s="3">
        <v>4028460</v>
      </c>
      <c r="B1279" s="3">
        <v>9789504979968</v>
      </c>
      <c r="C1279" s="3" t="s">
        <v>3751</v>
      </c>
      <c r="D1279" s="3" t="s">
        <v>2666</v>
      </c>
      <c r="E1279" s="3">
        <v>11400</v>
      </c>
    </row>
    <row r="1280" spans="1:5">
      <c r="A1280" s="3">
        <v>4026222</v>
      </c>
      <c r="B1280" s="3">
        <v>9789504974116</v>
      </c>
      <c r="C1280" s="3" t="s">
        <v>3752</v>
      </c>
      <c r="D1280" s="3" t="s">
        <v>3753</v>
      </c>
      <c r="E1280" s="3">
        <v>58400</v>
      </c>
    </row>
    <row r="1281" spans="1:5">
      <c r="A1281" s="3">
        <v>4022542</v>
      </c>
      <c r="B1281" s="3">
        <v>9789504966166</v>
      </c>
      <c r="C1281" s="3" t="s">
        <v>767</v>
      </c>
      <c r="D1281" s="3" t="s">
        <v>756</v>
      </c>
      <c r="E1281" s="3">
        <v>24700</v>
      </c>
    </row>
    <row r="1282" spans="1:5">
      <c r="A1282" s="3">
        <v>4026198</v>
      </c>
      <c r="B1282" s="3">
        <v>9789878319568</v>
      </c>
      <c r="C1282" s="3" t="s">
        <v>70</v>
      </c>
      <c r="D1282" s="3" t="s">
        <v>71</v>
      </c>
      <c r="E1282" s="3">
        <v>35300</v>
      </c>
    </row>
    <row r="1283" spans="1:5">
      <c r="A1283" s="3">
        <v>4016576</v>
      </c>
      <c r="B1283" s="3">
        <v>9789504949688</v>
      </c>
      <c r="C1283" s="3" t="s">
        <v>744</v>
      </c>
      <c r="D1283" s="3" t="s">
        <v>2528</v>
      </c>
      <c r="E1283" s="3">
        <v>31900</v>
      </c>
    </row>
    <row r="1284" spans="1:5">
      <c r="A1284" s="3">
        <v>4016636</v>
      </c>
      <c r="B1284" s="3">
        <v>9789507301131</v>
      </c>
      <c r="C1284" s="3" t="s">
        <v>3754</v>
      </c>
      <c r="D1284" s="3" t="s">
        <v>2827</v>
      </c>
      <c r="E1284" s="3">
        <v>22000</v>
      </c>
    </row>
    <row r="1285" spans="1:5">
      <c r="A1285" s="3">
        <v>4032159</v>
      </c>
      <c r="B1285" s="3">
        <v>9789507326394</v>
      </c>
      <c r="C1285" s="3" t="s">
        <v>3755</v>
      </c>
      <c r="D1285" s="3" t="s">
        <v>834</v>
      </c>
      <c r="E1285" s="3">
        <v>28900</v>
      </c>
    </row>
    <row r="1286" spans="1:5">
      <c r="A1286" s="3">
        <v>4029725</v>
      </c>
      <c r="B1286" s="3">
        <v>9789504984146</v>
      </c>
      <c r="C1286" s="3" t="s">
        <v>3756</v>
      </c>
      <c r="D1286" s="3" t="s">
        <v>3757</v>
      </c>
      <c r="E1286" s="3">
        <v>29900</v>
      </c>
    </row>
    <row r="1287" spans="1:5">
      <c r="A1287" s="3">
        <v>7104068</v>
      </c>
      <c r="B1287" s="3">
        <v>9789876708289</v>
      </c>
      <c r="C1287" s="3" t="s">
        <v>1229</v>
      </c>
      <c r="D1287" s="3" t="s">
        <v>1230</v>
      </c>
      <c r="E1287" s="3">
        <v>22000</v>
      </c>
    </row>
    <row r="1288" spans="1:5">
      <c r="A1288" s="3">
        <v>4027671</v>
      </c>
      <c r="B1288" s="3">
        <v>9789507325519</v>
      </c>
      <c r="C1288" s="3" t="s">
        <v>3758</v>
      </c>
      <c r="D1288" s="3" t="s">
        <v>3759</v>
      </c>
      <c r="E1288" s="3">
        <v>34500</v>
      </c>
    </row>
    <row r="1289" spans="1:5">
      <c r="A1289" s="3">
        <v>4022563</v>
      </c>
      <c r="B1289" s="3">
        <v>9789504966340</v>
      </c>
      <c r="C1289" s="3" t="s">
        <v>412</v>
      </c>
      <c r="D1289" s="3" t="s">
        <v>418</v>
      </c>
      <c r="E1289" s="3">
        <v>20900</v>
      </c>
    </row>
    <row r="1290" spans="1:5">
      <c r="A1290" s="3">
        <v>4026773</v>
      </c>
      <c r="B1290" s="3">
        <v>9789878319728</v>
      </c>
      <c r="C1290" s="3" t="s">
        <v>3760</v>
      </c>
      <c r="D1290" s="3" t="s">
        <v>173</v>
      </c>
      <c r="E1290" s="3">
        <v>20200</v>
      </c>
    </row>
    <row r="1291" spans="1:5">
      <c r="A1291" s="3">
        <v>4030551</v>
      </c>
      <c r="B1291" s="3">
        <v>9789504986058</v>
      </c>
      <c r="C1291" s="3" t="s">
        <v>3761</v>
      </c>
      <c r="D1291" s="3" t="s">
        <v>3002</v>
      </c>
      <c r="E1291" s="3">
        <v>16300</v>
      </c>
    </row>
    <row r="1292" spans="1:5">
      <c r="A1292" s="3">
        <v>4030409</v>
      </c>
      <c r="B1292" s="3">
        <v>9789504985853</v>
      </c>
      <c r="C1292" s="3" t="s">
        <v>3762</v>
      </c>
      <c r="D1292" s="3" t="s">
        <v>3763</v>
      </c>
      <c r="E1292" s="3">
        <v>12700</v>
      </c>
    </row>
    <row r="1293" spans="1:5">
      <c r="A1293" s="3">
        <v>4029445</v>
      </c>
      <c r="B1293" s="3">
        <v>9789878220567</v>
      </c>
      <c r="C1293" s="3" t="s">
        <v>3764</v>
      </c>
      <c r="D1293" s="3" t="s">
        <v>1146</v>
      </c>
      <c r="E1293" s="3">
        <v>29700</v>
      </c>
    </row>
    <row r="1294" spans="1:5">
      <c r="A1294" s="3">
        <v>7103405</v>
      </c>
      <c r="B1294" s="3">
        <v>9789876706247</v>
      </c>
      <c r="C1294" s="3" t="s">
        <v>936</v>
      </c>
      <c r="D1294" s="3" t="s">
        <v>937</v>
      </c>
      <c r="E1294" s="3">
        <v>21000</v>
      </c>
    </row>
    <row r="1295" spans="1:5">
      <c r="A1295" s="3">
        <v>8004102</v>
      </c>
      <c r="B1295" s="3">
        <v>9789501296792</v>
      </c>
      <c r="C1295" s="3" t="s">
        <v>3765</v>
      </c>
      <c r="D1295" s="3" t="s">
        <v>644</v>
      </c>
      <c r="E1295" s="3">
        <v>35400</v>
      </c>
    </row>
    <row r="1296" spans="1:5">
      <c r="A1296" s="3">
        <v>4032375</v>
      </c>
      <c r="B1296" s="3">
        <v>9789504990963</v>
      </c>
      <c r="C1296" s="3" t="s">
        <v>3766</v>
      </c>
      <c r="D1296" s="3" t="s">
        <v>2372</v>
      </c>
      <c r="E1296" s="3">
        <v>26900</v>
      </c>
    </row>
    <row r="1297" spans="1:5">
      <c r="A1297" s="3">
        <v>4029017</v>
      </c>
      <c r="B1297" s="3">
        <v>9789504982104</v>
      </c>
      <c r="C1297" s="3" t="s">
        <v>3767</v>
      </c>
      <c r="D1297" s="3" t="s">
        <v>3768</v>
      </c>
      <c r="E1297" s="3">
        <v>40200</v>
      </c>
    </row>
    <row r="1298" spans="1:5">
      <c r="A1298" s="3">
        <v>8001279</v>
      </c>
      <c r="B1298" s="3">
        <v>9789501204872</v>
      </c>
      <c r="C1298" s="3" t="s">
        <v>3769</v>
      </c>
      <c r="D1298" s="3" t="s">
        <v>3770</v>
      </c>
      <c r="E1298" s="3">
        <v>35100</v>
      </c>
    </row>
    <row r="1299" spans="1:5">
      <c r="A1299" s="3">
        <v>7103353</v>
      </c>
      <c r="B1299" s="3">
        <v>9789876706254</v>
      </c>
      <c r="C1299" s="3" t="s">
        <v>547</v>
      </c>
      <c r="D1299" s="3" t="s">
        <v>548</v>
      </c>
      <c r="E1299" s="3">
        <v>36500</v>
      </c>
    </row>
    <row r="1300" spans="1:5">
      <c r="A1300" s="3">
        <v>7103023</v>
      </c>
      <c r="B1300" s="3">
        <v>9789876704472</v>
      </c>
      <c r="C1300" s="3" t="s">
        <v>3771</v>
      </c>
      <c r="D1300" s="3" t="s">
        <v>868</v>
      </c>
      <c r="E1300" s="3">
        <v>25100</v>
      </c>
    </row>
    <row r="1301" spans="1:5">
      <c r="A1301" s="3">
        <v>4017892</v>
      </c>
      <c r="B1301" s="3">
        <v>9789875808188</v>
      </c>
      <c r="C1301" s="3" t="s">
        <v>285</v>
      </c>
      <c r="D1301" s="3" t="s">
        <v>2561</v>
      </c>
      <c r="E1301" s="3">
        <v>15000</v>
      </c>
    </row>
    <row r="1302" spans="1:5">
      <c r="A1302" s="3">
        <v>4011567</v>
      </c>
      <c r="B1302" s="3">
        <v>9789507316555</v>
      </c>
      <c r="C1302" s="3" t="s">
        <v>3772</v>
      </c>
      <c r="D1302" s="3" t="s">
        <v>3773</v>
      </c>
      <c r="E1302" s="3">
        <v>39300</v>
      </c>
    </row>
    <row r="1303" spans="1:5">
      <c r="A1303" s="3">
        <v>4019234</v>
      </c>
      <c r="B1303" s="3">
        <v>9789507319082</v>
      </c>
      <c r="C1303" s="3" t="s">
        <v>778</v>
      </c>
      <c r="D1303" s="3" t="s">
        <v>3774</v>
      </c>
      <c r="E1303" s="3">
        <v>31600</v>
      </c>
    </row>
    <row r="1304" spans="1:5">
      <c r="A1304" s="3">
        <v>4032333</v>
      </c>
      <c r="B1304" s="3">
        <v>9789878222264</v>
      </c>
      <c r="C1304" s="3" t="s">
        <v>3775</v>
      </c>
      <c r="D1304" s="3" t="s">
        <v>3776</v>
      </c>
      <c r="E1304" s="3">
        <v>19900</v>
      </c>
    </row>
    <row r="1305" spans="1:5">
      <c r="A1305" s="3">
        <v>4032390</v>
      </c>
      <c r="B1305" s="3">
        <v>9786316598790</v>
      </c>
      <c r="C1305" s="3" t="s">
        <v>3777</v>
      </c>
      <c r="D1305" s="3" t="s">
        <v>3778</v>
      </c>
      <c r="E1305" s="3">
        <v>17900</v>
      </c>
    </row>
    <row r="1306" spans="1:5">
      <c r="A1306" s="3">
        <v>4029831</v>
      </c>
      <c r="B1306" s="3">
        <v>9786316508706</v>
      </c>
      <c r="C1306" s="3" t="s">
        <v>3779</v>
      </c>
      <c r="D1306" s="3" t="s">
        <v>3780</v>
      </c>
      <c r="E1306" s="3">
        <v>31600</v>
      </c>
    </row>
    <row r="1307" spans="1:5">
      <c r="A1307" s="3">
        <v>4023617</v>
      </c>
      <c r="B1307" s="3">
        <v>9789878317236</v>
      </c>
      <c r="C1307" s="3" t="s">
        <v>918</v>
      </c>
      <c r="D1307" s="3" t="s">
        <v>43</v>
      </c>
      <c r="E1307" s="3">
        <v>15100</v>
      </c>
    </row>
    <row r="1308" spans="1:5">
      <c r="A1308" s="3">
        <v>4015825</v>
      </c>
      <c r="B1308" s="3">
        <v>9789504946168</v>
      </c>
      <c r="C1308" s="3" t="s">
        <v>399</v>
      </c>
      <c r="D1308" s="3" t="s">
        <v>2822</v>
      </c>
      <c r="E1308" s="3">
        <v>25300</v>
      </c>
    </row>
    <row r="1309" spans="1:5">
      <c r="A1309" s="3">
        <v>4015501</v>
      </c>
      <c r="B1309" s="3">
        <v>9789875807075</v>
      </c>
      <c r="C1309" s="3" t="s">
        <v>1030</v>
      </c>
      <c r="D1309" s="3" t="s">
        <v>2880</v>
      </c>
      <c r="E1309" s="3">
        <v>15800</v>
      </c>
    </row>
    <row r="1310" spans="1:5">
      <c r="A1310" s="3">
        <v>4031511</v>
      </c>
      <c r="B1310" s="3">
        <v>9789500444170</v>
      </c>
      <c r="C1310" s="3" t="s">
        <v>3781</v>
      </c>
      <c r="D1310" s="3" t="s">
        <v>3782</v>
      </c>
      <c r="E1310" s="3">
        <v>24300</v>
      </c>
    </row>
    <row r="1311" spans="1:5">
      <c r="A1311" s="3">
        <v>7104072</v>
      </c>
      <c r="B1311" s="3">
        <v>9789876708395</v>
      </c>
      <c r="C1311" s="3" t="s">
        <v>3783</v>
      </c>
      <c r="D1311" s="3" t="s">
        <v>209</v>
      </c>
      <c r="E1311" s="3">
        <v>29300</v>
      </c>
    </row>
    <row r="1312" spans="1:5">
      <c r="A1312" s="3">
        <v>4026180</v>
      </c>
      <c r="B1312" s="3">
        <v>9789508701695</v>
      </c>
      <c r="C1312" s="3" t="s">
        <v>48</v>
      </c>
      <c r="D1312" s="3" t="s">
        <v>49</v>
      </c>
      <c r="E1312" s="3">
        <v>32200</v>
      </c>
    </row>
    <row r="1313" spans="1:5">
      <c r="A1313" s="3">
        <v>4021871</v>
      </c>
      <c r="B1313" s="3">
        <v>9789569949388</v>
      </c>
      <c r="C1313" s="3" t="s">
        <v>3784</v>
      </c>
      <c r="D1313" s="3" t="s">
        <v>1006</v>
      </c>
      <c r="E1313" s="3">
        <v>56100</v>
      </c>
    </row>
    <row r="1314" spans="1:5">
      <c r="A1314" s="3">
        <v>4030740</v>
      </c>
      <c r="B1314" s="3">
        <v>9789878221366</v>
      </c>
      <c r="C1314" s="3" t="s">
        <v>3785</v>
      </c>
      <c r="D1314" s="3" t="s">
        <v>261</v>
      </c>
      <c r="E1314" s="3">
        <v>22900</v>
      </c>
    </row>
    <row r="1315" spans="1:5">
      <c r="A1315" s="3">
        <v>4019442</v>
      </c>
      <c r="B1315" s="3">
        <v>9789504958086</v>
      </c>
      <c r="C1315" s="3" t="s">
        <v>875</v>
      </c>
      <c r="D1315" s="3" t="s">
        <v>3786</v>
      </c>
      <c r="E1315" s="3">
        <v>40600</v>
      </c>
    </row>
    <row r="1316" spans="1:5">
      <c r="A1316" s="3">
        <v>4024056</v>
      </c>
      <c r="B1316" s="3">
        <v>9789500440110</v>
      </c>
      <c r="C1316" s="3" t="s">
        <v>3787</v>
      </c>
      <c r="D1316" s="3" t="s">
        <v>45</v>
      </c>
      <c r="E1316" s="3">
        <v>32500</v>
      </c>
    </row>
    <row r="1317" spans="1:5">
      <c r="A1317" s="3">
        <v>4032158</v>
      </c>
      <c r="B1317" s="3">
        <v>9789507326448</v>
      </c>
      <c r="C1317" s="3" t="s">
        <v>3788</v>
      </c>
      <c r="D1317" s="3" t="s">
        <v>3789</v>
      </c>
      <c r="E1317" s="3">
        <v>34900</v>
      </c>
    </row>
    <row r="1318" spans="1:5">
      <c r="A1318" s="3">
        <v>4029418</v>
      </c>
      <c r="B1318" s="3">
        <v>9789504982821</v>
      </c>
      <c r="C1318" s="3" t="s">
        <v>3790</v>
      </c>
      <c r="D1318" s="3" t="s">
        <v>2845</v>
      </c>
      <c r="E1318" s="3">
        <v>13000</v>
      </c>
    </row>
    <row r="1319" spans="1:5">
      <c r="A1319" s="3">
        <v>4028607</v>
      </c>
      <c r="B1319" s="3">
        <v>9789504979906</v>
      </c>
      <c r="C1319" s="3" t="s">
        <v>3791</v>
      </c>
      <c r="D1319" s="3" t="s">
        <v>64</v>
      </c>
      <c r="E1319" s="3">
        <v>20700</v>
      </c>
    </row>
    <row r="1320" spans="1:5">
      <c r="A1320" s="3">
        <v>4029356</v>
      </c>
      <c r="B1320" s="3">
        <v>9789504982333</v>
      </c>
      <c r="C1320" s="3" t="s">
        <v>3792</v>
      </c>
      <c r="D1320" s="3" t="s">
        <v>2899</v>
      </c>
      <c r="E1320" s="3">
        <v>11400</v>
      </c>
    </row>
    <row r="1321" spans="1:5">
      <c r="A1321" s="3">
        <v>4028078</v>
      </c>
      <c r="B1321" s="3">
        <v>9789504973782</v>
      </c>
      <c r="C1321" s="3" t="s">
        <v>3793</v>
      </c>
      <c r="D1321" s="3" t="s">
        <v>3794</v>
      </c>
      <c r="E1321" s="3">
        <v>10300</v>
      </c>
    </row>
    <row r="1322" spans="1:5">
      <c r="A1322" s="3">
        <v>4030795</v>
      </c>
      <c r="B1322" s="3">
        <v>9789504985877</v>
      </c>
      <c r="C1322" s="3" t="s">
        <v>3795</v>
      </c>
      <c r="D1322" s="3" t="s">
        <v>911</v>
      </c>
      <c r="E1322" s="3">
        <v>38300</v>
      </c>
    </row>
    <row r="1323" spans="1:5">
      <c r="A1323" s="3">
        <v>4027288</v>
      </c>
      <c r="B1323" s="3">
        <v>9789504977254</v>
      </c>
      <c r="C1323" s="3" t="s">
        <v>3796</v>
      </c>
      <c r="D1323" s="3" t="s">
        <v>291</v>
      </c>
      <c r="E1323" s="3">
        <v>8100</v>
      </c>
    </row>
    <row r="1324" spans="1:5">
      <c r="A1324" s="3">
        <v>4026823</v>
      </c>
      <c r="B1324" s="3">
        <v>9789504976400</v>
      </c>
      <c r="C1324" s="3" t="s">
        <v>3797</v>
      </c>
      <c r="D1324" s="3" t="s">
        <v>3798</v>
      </c>
      <c r="E1324" s="3">
        <v>32200</v>
      </c>
    </row>
    <row r="1325" spans="1:5">
      <c r="A1325" s="3">
        <v>4031409</v>
      </c>
      <c r="B1325" s="3">
        <v>9789878221724</v>
      </c>
      <c r="C1325" s="3" t="s">
        <v>3799</v>
      </c>
      <c r="D1325" s="3" t="s">
        <v>1041</v>
      </c>
      <c r="E1325" s="3">
        <v>18600</v>
      </c>
    </row>
    <row r="1326" spans="1:5">
      <c r="A1326" s="3">
        <v>4029868</v>
      </c>
      <c r="B1326" s="3">
        <v>9789507325984</v>
      </c>
      <c r="C1326" s="3" t="s">
        <v>3800</v>
      </c>
      <c r="D1326" s="3" t="s">
        <v>3801</v>
      </c>
      <c r="E1326" s="3">
        <v>32200</v>
      </c>
    </row>
    <row r="1327" spans="1:5">
      <c r="A1327" s="3">
        <v>4029809</v>
      </c>
      <c r="B1327" s="3">
        <v>9789878220888</v>
      </c>
      <c r="C1327" s="3" t="s">
        <v>262</v>
      </c>
      <c r="D1327" s="3" t="s">
        <v>261</v>
      </c>
      <c r="E1327" s="3">
        <v>28600</v>
      </c>
    </row>
    <row r="1328" spans="1:5">
      <c r="A1328" s="3">
        <v>4026024</v>
      </c>
      <c r="B1328" s="3">
        <v>9789507325175</v>
      </c>
      <c r="C1328" s="3" t="s">
        <v>92</v>
      </c>
      <c r="D1328" s="3" t="s">
        <v>93</v>
      </c>
      <c r="E1328" s="3">
        <v>35100</v>
      </c>
    </row>
    <row r="1329" spans="1:5">
      <c r="A1329" s="3">
        <v>4022110</v>
      </c>
      <c r="B1329" s="3">
        <v>9789875809437</v>
      </c>
      <c r="C1329" s="3" t="s">
        <v>691</v>
      </c>
      <c r="D1329" s="3" t="s">
        <v>683</v>
      </c>
      <c r="E1329" s="3">
        <v>17000</v>
      </c>
    </row>
    <row r="1330" spans="1:5">
      <c r="A1330" s="3">
        <v>4013222</v>
      </c>
      <c r="B1330" s="3">
        <v>9789504934479</v>
      </c>
      <c r="C1330" s="3" t="s">
        <v>682</v>
      </c>
      <c r="D1330" s="3" t="s">
        <v>3010</v>
      </c>
      <c r="E1330" s="3">
        <v>31600</v>
      </c>
    </row>
    <row r="1331" spans="1:5">
      <c r="A1331" s="3">
        <v>7103356</v>
      </c>
      <c r="B1331" s="3">
        <v>9789876706049</v>
      </c>
      <c r="C1331" s="3" t="s">
        <v>980</v>
      </c>
      <c r="D1331" s="3" t="s">
        <v>981</v>
      </c>
      <c r="E1331" s="3">
        <v>24900</v>
      </c>
    </row>
    <row r="1332" spans="1:5">
      <c r="A1332" s="3">
        <v>8000128</v>
      </c>
      <c r="B1332" s="3">
        <v>9789501298291</v>
      </c>
      <c r="C1332" s="3" t="s">
        <v>444</v>
      </c>
      <c r="D1332" s="3" t="s">
        <v>445</v>
      </c>
      <c r="E1332" s="3">
        <v>32500</v>
      </c>
    </row>
    <row r="1333" spans="1:5">
      <c r="A1333" s="3">
        <v>4017891</v>
      </c>
      <c r="B1333" s="3">
        <v>9789875808218</v>
      </c>
      <c r="C1333" s="3" t="s">
        <v>733</v>
      </c>
      <c r="D1333" s="3" t="s">
        <v>3184</v>
      </c>
      <c r="E1333" s="3">
        <v>21200</v>
      </c>
    </row>
    <row r="1334" spans="1:5">
      <c r="A1334" s="3">
        <v>4029503</v>
      </c>
      <c r="B1334" s="3">
        <v>9789878220666</v>
      </c>
      <c r="C1334" s="3" t="s">
        <v>3802</v>
      </c>
      <c r="D1334" s="3" t="s">
        <v>2366</v>
      </c>
      <c r="E1334" s="3">
        <v>21300</v>
      </c>
    </row>
    <row r="1335" spans="1:5">
      <c r="A1335" s="3">
        <v>8075409</v>
      </c>
      <c r="B1335" s="3">
        <v>9789501288599</v>
      </c>
      <c r="C1335" s="3" t="s">
        <v>3803</v>
      </c>
      <c r="D1335" s="3" t="s">
        <v>2622</v>
      </c>
      <c r="E1335" s="3">
        <v>31900</v>
      </c>
    </row>
    <row r="1336" spans="1:5">
      <c r="A1336" s="3">
        <v>4022205</v>
      </c>
      <c r="B1336" s="3">
        <v>9789507319860</v>
      </c>
      <c r="C1336" s="3" t="s">
        <v>262</v>
      </c>
      <c r="D1336" s="3" t="s">
        <v>261</v>
      </c>
      <c r="E1336" s="3">
        <v>32500</v>
      </c>
    </row>
    <row r="1337" spans="1:5">
      <c r="A1337" s="3">
        <v>4012345</v>
      </c>
      <c r="B1337" s="3">
        <v>9788408060994</v>
      </c>
      <c r="C1337" s="3" t="s">
        <v>3804</v>
      </c>
      <c r="D1337" s="3" t="s">
        <v>2930</v>
      </c>
      <c r="E1337" s="3">
        <v>31600</v>
      </c>
    </row>
    <row r="1338" spans="1:5">
      <c r="A1338" s="3">
        <v>4028923</v>
      </c>
      <c r="B1338" s="3">
        <v>9789504981305</v>
      </c>
      <c r="C1338" s="3" t="s">
        <v>3805</v>
      </c>
      <c r="D1338" s="3" t="s">
        <v>3806</v>
      </c>
      <c r="E1338" s="3">
        <v>21000</v>
      </c>
    </row>
    <row r="1339" spans="1:5">
      <c r="A1339" s="3">
        <v>4021958</v>
      </c>
      <c r="B1339" s="3">
        <v>9789504965008</v>
      </c>
      <c r="C1339" s="3" t="s">
        <v>1048</v>
      </c>
      <c r="D1339" s="3" t="s">
        <v>1041</v>
      </c>
      <c r="E1339" s="3">
        <v>28600</v>
      </c>
    </row>
    <row r="1340" spans="1:5">
      <c r="A1340" s="3">
        <v>4021540</v>
      </c>
      <c r="B1340" s="3">
        <v>9789504963127</v>
      </c>
      <c r="C1340" s="3" t="s">
        <v>955</v>
      </c>
      <c r="D1340" s="3" t="s">
        <v>3807</v>
      </c>
      <c r="E1340" s="3">
        <v>25100</v>
      </c>
    </row>
    <row r="1341" spans="1:5">
      <c r="A1341" s="3">
        <v>4032157</v>
      </c>
      <c r="B1341" s="3">
        <v>9789507326455</v>
      </c>
      <c r="C1341" s="3" t="s">
        <v>3808</v>
      </c>
      <c r="D1341" s="3" t="s">
        <v>3809</v>
      </c>
      <c r="E1341" s="3">
        <v>29900</v>
      </c>
    </row>
    <row r="1342" spans="1:5">
      <c r="A1342" s="3">
        <v>7103200</v>
      </c>
      <c r="B1342" s="3">
        <v>9789876705431</v>
      </c>
      <c r="C1342" s="3" t="s">
        <v>1104</v>
      </c>
      <c r="D1342" s="3" t="s">
        <v>1102</v>
      </c>
      <c r="E1342" s="3">
        <v>38800</v>
      </c>
    </row>
    <row r="1343" spans="1:5">
      <c r="A1343" s="3">
        <v>4029823</v>
      </c>
      <c r="B1343" s="3">
        <v>9789508523587</v>
      </c>
      <c r="C1343" s="3" t="s">
        <v>3810</v>
      </c>
      <c r="D1343" s="3" t="s">
        <v>3811</v>
      </c>
      <c r="E1343" s="3">
        <v>45400</v>
      </c>
    </row>
    <row r="1344" spans="1:5">
      <c r="A1344" s="3">
        <v>4027394</v>
      </c>
      <c r="B1344" s="3">
        <v>9789507325397</v>
      </c>
      <c r="C1344" s="3" t="s">
        <v>3812</v>
      </c>
      <c r="D1344" s="3" t="s">
        <v>95</v>
      </c>
      <c r="E1344" s="3">
        <v>50000</v>
      </c>
    </row>
    <row r="1345" spans="1:5">
      <c r="A1345" s="3">
        <v>4024109</v>
      </c>
      <c r="B1345" s="3">
        <v>9789504964322</v>
      </c>
      <c r="C1345" s="3" t="s">
        <v>1021</v>
      </c>
      <c r="D1345" s="3" t="s">
        <v>1022</v>
      </c>
      <c r="E1345" s="3">
        <v>52000</v>
      </c>
    </row>
    <row r="1346" spans="1:5">
      <c r="A1346" s="3">
        <v>7103338</v>
      </c>
      <c r="B1346" s="3">
        <v>9789876705905</v>
      </c>
      <c r="C1346" s="3" t="s">
        <v>823</v>
      </c>
      <c r="D1346" s="3" t="s">
        <v>824</v>
      </c>
      <c r="E1346" s="3">
        <v>21100</v>
      </c>
    </row>
    <row r="1347" spans="1:5">
      <c r="A1347" s="3">
        <v>4030623</v>
      </c>
      <c r="B1347" s="3">
        <v>9789504985082</v>
      </c>
      <c r="C1347" s="3" t="s">
        <v>3813</v>
      </c>
      <c r="D1347" s="3" t="s">
        <v>2712</v>
      </c>
      <c r="E1347" s="3">
        <v>40200</v>
      </c>
    </row>
    <row r="1348" spans="1:5">
      <c r="A1348" s="3">
        <v>4024080</v>
      </c>
      <c r="B1348" s="3">
        <v>9789878319155</v>
      </c>
      <c r="C1348" s="3" t="s">
        <v>3814</v>
      </c>
      <c r="D1348" s="3" t="s">
        <v>865</v>
      </c>
      <c r="E1348" s="3">
        <v>21100</v>
      </c>
    </row>
    <row r="1349" spans="1:5">
      <c r="A1349" s="3">
        <v>4030814</v>
      </c>
      <c r="B1349" s="3">
        <v>9786316508980</v>
      </c>
      <c r="C1349" s="3" t="s">
        <v>3815</v>
      </c>
      <c r="D1349" s="3" t="s">
        <v>1006</v>
      </c>
      <c r="E1349" s="3">
        <v>56100</v>
      </c>
    </row>
    <row r="1350" spans="1:5">
      <c r="A1350" s="3">
        <v>4029866</v>
      </c>
      <c r="B1350" s="3">
        <v>9789500442565</v>
      </c>
      <c r="C1350" s="3" t="s">
        <v>3816</v>
      </c>
      <c r="D1350" s="3" t="s">
        <v>1215</v>
      </c>
      <c r="E1350" s="3">
        <v>41700</v>
      </c>
    </row>
    <row r="1351" spans="1:5">
      <c r="A1351" s="3">
        <v>4032379</v>
      </c>
      <c r="B1351" s="3">
        <v>9789504990451</v>
      </c>
      <c r="C1351" s="3" t="s">
        <v>3817</v>
      </c>
      <c r="D1351" s="3" t="s">
        <v>3818</v>
      </c>
      <c r="E1351" s="3">
        <v>15900</v>
      </c>
    </row>
    <row r="1352" spans="1:5">
      <c r="A1352" s="3">
        <v>4031416</v>
      </c>
      <c r="B1352" s="3">
        <v>9789504988946</v>
      </c>
      <c r="C1352" s="3" t="s">
        <v>3819</v>
      </c>
      <c r="D1352" s="3" t="s">
        <v>2701</v>
      </c>
      <c r="E1352" s="3">
        <v>40300</v>
      </c>
    </row>
    <row r="1353" spans="1:5">
      <c r="A1353" s="3">
        <v>4028197</v>
      </c>
      <c r="B1353" s="3">
        <v>9789504975700</v>
      </c>
      <c r="C1353" s="3" t="s">
        <v>3820</v>
      </c>
      <c r="D1353" s="3" t="s">
        <v>62</v>
      </c>
      <c r="E1353" s="3">
        <v>31300</v>
      </c>
    </row>
    <row r="1354" spans="1:5">
      <c r="A1354" s="3">
        <v>4032332</v>
      </c>
      <c r="B1354" s="3">
        <v>9789878222240</v>
      </c>
      <c r="C1354" s="3" t="s">
        <v>3821</v>
      </c>
      <c r="D1354" s="3" t="s">
        <v>3822</v>
      </c>
      <c r="E1354" s="3">
        <v>11900</v>
      </c>
    </row>
    <row r="1355" spans="1:5">
      <c r="A1355" s="3">
        <v>4028949</v>
      </c>
      <c r="B1355" s="3">
        <v>9789878220291</v>
      </c>
      <c r="C1355" s="3" t="s">
        <v>3823</v>
      </c>
      <c r="D1355" s="3" t="s">
        <v>449</v>
      </c>
      <c r="E1355" s="3">
        <v>29500</v>
      </c>
    </row>
    <row r="1356" spans="1:5">
      <c r="A1356" s="3">
        <v>4031197</v>
      </c>
      <c r="B1356" s="3">
        <v>9789504987857</v>
      </c>
      <c r="C1356" s="3" t="s">
        <v>3824</v>
      </c>
      <c r="D1356" s="3" t="s">
        <v>2897</v>
      </c>
      <c r="E1356" s="3">
        <v>34900</v>
      </c>
    </row>
    <row r="1357" spans="1:5">
      <c r="A1357" s="3">
        <v>4029834</v>
      </c>
      <c r="B1357" s="3">
        <v>9789504983941</v>
      </c>
      <c r="C1357" s="3" t="s">
        <v>3825</v>
      </c>
      <c r="D1357" s="3" t="s">
        <v>2714</v>
      </c>
      <c r="E1357" s="3">
        <v>32200</v>
      </c>
    </row>
    <row r="1358" spans="1:5">
      <c r="A1358" s="3">
        <v>8011020</v>
      </c>
      <c r="B1358" s="3">
        <v>9789501239904</v>
      </c>
      <c r="C1358" s="3" t="s">
        <v>3826</v>
      </c>
      <c r="D1358" s="3" t="s">
        <v>671</v>
      </c>
      <c r="E1358" s="3">
        <v>24900</v>
      </c>
    </row>
    <row r="1359" spans="1:5">
      <c r="A1359" s="3">
        <v>4025255</v>
      </c>
      <c r="B1359" s="3">
        <v>9789878319315</v>
      </c>
      <c r="C1359" s="3" t="s">
        <v>464</v>
      </c>
      <c r="D1359" s="3" t="s">
        <v>3827</v>
      </c>
      <c r="E1359" s="3">
        <v>41900</v>
      </c>
    </row>
    <row r="1360" spans="1:5">
      <c r="A1360" s="3">
        <v>4022111</v>
      </c>
      <c r="B1360" s="3">
        <v>9789875809444</v>
      </c>
      <c r="C1360" s="3" t="s">
        <v>690</v>
      </c>
      <c r="D1360" s="3" t="s">
        <v>683</v>
      </c>
      <c r="E1360" s="3">
        <v>19500</v>
      </c>
    </row>
    <row r="1361" spans="1:5">
      <c r="A1361" s="3">
        <v>4031133</v>
      </c>
      <c r="B1361" s="3">
        <v>9789504988090</v>
      </c>
      <c r="C1361" s="3" t="s">
        <v>3828</v>
      </c>
      <c r="D1361" s="3" t="s">
        <v>3336</v>
      </c>
      <c r="E1361" s="3">
        <v>19100</v>
      </c>
    </row>
    <row r="1362" spans="1:5">
      <c r="A1362" s="3">
        <v>7103347</v>
      </c>
      <c r="B1362" s="3">
        <v>9789876706094</v>
      </c>
      <c r="C1362" s="3" t="s">
        <v>3829</v>
      </c>
      <c r="D1362" s="3" t="s">
        <v>3830</v>
      </c>
      <c r="E1362" s="3">
        <v>49500</v>
      </c>
    </row>
    <row r="1363" spans="1:5">
      <c r="A1363" s="3">
        <v>4014523</v>
      </c>
      <c r="B1363" s="3">
        <v>9788408006664</v>
      </c>
      <c r="C1363" s="3" t="s">
        <v>554</v>
      </c>
      <c r="D1363" s="3" t="s">
        <v>2930</v>
      </c>
      <c r="E1363" s="3">
        <v>19100</v>
      </c>
    </row>
    <row r="1364" spans="1:5">
      <c r="A1364" s="3">
        <v>4032364</v>
      </c>
      <c r="B1364" s="3">
        <v>9789504991052</v>
      </c>
      <c r="C1364" s="3" t="s">
        <v>3831</v>
      </c>
      <c r="D1364" s="3" t="s">
        <v>914</v>
      </c>
      <c r="E1364" s="3">
        <v>25900</v>
      </c>
    </row>
    <row r="1365" spans="1:5">
      <c r="A1365" s="3">
        <v>4025170</v>
      </c>
      <c r="B1365" s="3">
        <v>9789878319308</v>
      </c>
      <c r="C1365" s="3" t="s">
        <v>337</v>
      </c>
      <c r="D1365" s="3" t="s">
        <v>338</v>
      </c>
      <c r="E1365" s="3">
        <v>33300</v>
      </c>
    </row>
    <row r="1366" spans="1:5">
      <c r="A1366" s="3">
        <v>7103209</v>
      </c>
      <c r="B1366" s="3">
        <v>9789876705455</v>
      </c>
      <c r="C1366" s="3" t="s">
        <v>694</v>
      </c>
      <c r="D1366" s="3" t="s">
        <v>695</v>
      </c>
      <c r="E1366" s="3">
        <v>31300</v>
      </c>
    </row>
    <row r="1367" spans="1:5">
      <c r="A1367" s="3">
        <v>4022200</v>
      </c>
      <c r="B1367" s="3">
        <v>9789504966135</v>
      </c>
      <c r="C1367" s="3" t="s">
        <v>310</v>
      </c>
      <c r="D1367" s="3" t="s">
        <v>311</v>
      </c>
      <c r="E1367" s="3">
        <v>31600</v>
      </c>
    </row>
    <row r="1368" spans="1:5">
      <c r="A1368" s="3">
        <v>4032129</v>
      </c>
      <c r="B1368" s="3">
        <v>9789504990444</v>
      </c>
      <c r="C1368" s="3" t="s">
        <v>3832</v>
      </c>
      <c r="D1368" s="3" t="s">
        <v>935</v>
      </c>
      <c r="E1368" s="3">
        <v>29700</v>
      </c>
    </row>
    <row r="1369" spans="1:5">
      <c r="A1369" s="3">
        <v>4024905</v>
      </c>
      <c r="B1369" s="3">
        <v>9789504971658</v>
      </c>
      <c r="C1369" s="3" t="s">
        <v>1209</v>
      </c>
      <c r="D1369" s="3" t="s">
        <v>1208</v>
      </c>
      <c r="E1369" s="3">
        <v>25200</v>
      </c>
    </row>
    <row r="1370" spans="1:5">
      <c r="A1370" s="3">
        <v>8001067</v>
      </c>
      <c r="B1370" s="3">
        <v>9789874479341</v>
      </c>
      <c r="C1370" s="3" t="s">
        <v>3833</v>
      </c>
      <c r="D1370" s="3" t="s">
        <v>3834</v>
      </c>
      <c r="E1370" s="3">
        <v>44000</v>
      </c>
    </row>
    <row r="1371" spans="1:5">
      <c r="A1371" s="3">
        <v>4019705</v>
      </c>
      <c r="B1371" s="3">
        <v>9788408111535</v>
      </c>
      <c r="C1371" s="3" t="s">
        <v>552</v>
      </c>
      <c r="D1371" s="3" t="s">
        <v>2930</v>
      </c>
      <c r="E1371" s="3">
        <v>19100</v>
      </c>
    </row>
    <row r="1372" spans="1:5">
      <c r="A1372" s="3">
        <v>4019159</v>
      </c>
      <c r="B1372" s="3">
        <v>9789875808591</v>
      </c>
      <c r="C1372" s="3" t="s">
        <v>439</v>
      </c>
      <c r="D1372" s="3" t="s">
        <v>3591</v>
      </c>
      <c r="E1372" s="3">
        <v>15900</v>
      </c>
    </row>
    <row r="1373" spans="1:5">
      <c r="A1373" s="3">
        <v>4012749</v>
      </c>
      <c r="B1373" s="3">
        <v>9789507317460</v>
      </c>
      <c r="C1373" s="3" t="s">
        <v>3835</v>
      </c>
      <c r="D1373" s="3" t="s">
        <v>3477</v>
      </c>
      <c r="E1373" s="3">
        <v>36100</v>
      </c>
    </row>
    <row r="1374" spans="1:5">
      <c r="A1374" s="3">
        <v>4032377</v>
      </c>
      <c r="B1374" s="3">
        <v>9789504991090</v>
      </c>
      <c r="C1374" s="3" t="s">
        <v>3836</v>
      </c>
      <c r="D1374" s="3" t="s">
        <v>3837</v>
      </c>
      <c r="E1374" s="3">
        <v>26900</v>
      </c>
    </row>
    <row r="1375" spans="1:5">
      <c r="A1375" s="3">
        <v>4028176</v>
      </c>
      <c r="B1375" s="3">
        <v>9789507325496</v>
      </c>
      <c r="C1375" s="3" t="s">
        <v>3838</v>
      </c>
      <c r="D1375" s="3" t="s">
        <v>3674</v>
      </c>
      <c r="E1375" s="3">
        <v>35700</v>
      </c>
    </row>
    <row r="1376" spans="1:5">
      <c r="A1376" s="3">
        <v>8001206</v>
      </c>
      <c r="B1376" s="3">
        <v>9789874479464</v>
      </c>
      <c r="C1376" s="3" t="s">
        <v>3839</v>
      </c>
      <c r="D1376" s="3" t="s">
        <v>3840</v>
      </c>
      <c r="E1376" s="3">
        <v>39200</v>
      </c>
    </row>
    <row r="1377" spans="1:5">
      <c r="A1377" s="3">
        <v>4026190</v>
      </c>
      <c r="B1377" s="3">
        <v>9789504974192</v>
      </c>
      <c r="C1377" s="3" t="s">
        <v>61</v>
      </c>
      <c r="D1377" s="3" t="s">
        <v>62</v>
      </c>
      <c r="E1377" s="3">
        <v>31600</v>
      </c>
    </row>
    <row r="1378" spans="1:5">
      <c r="A1378" s="3">
        <v>4032343</v>
      </c>
      <c r="B1378" s="3">
        <v>9789878222271</v>
      </c>
      <c r="C1378" s="3" t="s">
        <v>3841</v>
      </c>
      <c r="D1378" s="3" t="s">
        <v>1127</v>
      </c>
      <c r="E1378" s="3">
        <v>29900</v>
      </c>
    </row>
    <row r="1379" spans="1:5">
      <c r="A1379" s="3">
        <v>4031402</v>
      </c>
      <c r="B1379" s="3">
        <v>9789878221663</v>
      </c>
      <c r="C1379" s="3" t="s">
        <v>3842</v>
      </c>
      <c r="D1379" s="3" t="s">
        <v>2712</v>
      </c>
      <c r="E1379" s="3">
        <v>29300</v>
      </c>
    </row>
    <row r="1380" spans="1:5">
      <c r="A1380" s="3">
        <v>8001275</v>
      </c>
      <c r="B1380" s="3">
        <v>9789878318448</v>
      </c>
      <c r="C1380" s="3" t="s">
        <v>3843</v>
      </c>
      <c r="D1380" s="3" t="s">
        <v>3844</v>
      </c>
      <c r="E1380" s="3">
        <v>31600</v>
      </c>
    </row>
    <row r="1381" spans="1:5">
      <c r="A1381" s="3">
        <v>7104028</v>
      </c>
      <c r="B1381" s="3">
        <v>9789876707459</v>
      </c>
      <c r="C1381" s="3" t="s">
        <v>3845</v>
      </c>
      <c r="D1381" s="3" t="s">
        <v>3846</v>
      </c>
      <c r="E1381" s="3">
        <v>35300</v>
      </c>
    </row>
    <row r="1382" spans="1:5">
      <c r="A1382" s="3">
        <v>7103276</v>
      </c>
      <c r="B1382" s="3">
        <v>9789569961113</v>
      </c>
      <c r="C1382" s="3" t="s">
        <v>869</v>
      </c>
      <c r="D1382" s="3" t="s">
        <v>868</v>
      </c>
      <c r="E1382" s="3">
        <v>21300</v>
      </c>
    </row>
    <row r="1383" spans="1:5">
      <c r="A1383" s="3">
        <v>4032177</v>
      </c>
      <c r="B1383" s="3">
        <v>9789504990482</v>
      </c>
      <c r="C1383" s="3" t="s">
        <v>3847</v>
      </c>
      <c r="D1383" s="3" t="s">
        <v>3848</v>
      </c>
      <c r="E1383" s="3">
        <v>32900</v>
      </c>
    </row>
    <row r="1384" spans="1:5">
      <c r="A1384" s="3">
        <v>4021581</v>
      </c>
      <c r="B1384" s="3">
        <v>9789504963585</v>
      </c>
      <c r="C1384" s="3" t="s">
        <v>667</v>
      </c>
      <c r="D1384" s="3" t="s">
        <v>660</v>
      </c>
      <c r="E1384" s="3">
        <v>28700</v>
      </c>
    </row>
    <row r="1385" spans="1:5">
      <c r="A1385" s="3">
        <v>4031225</v>
      </c>
      <c r="B1385" s="3">
        <v>9789504988632</v>
      </c>
      <c r="C1385" s="3" t="s">
        <v>3849</v>
      </c>
      <c r="D1385" s="3" t="s">
        <v>3002</v>
      </c>
      <c r="E1385" s="3">
        <v>16300</v>
      </c>
    </row>
    <row r="1386" spans="1:5">
      <c r="A1386" s="3">
        <v>4030625</v>
      </c>
      <c r="B1386" s="3">
        <v>9789504986560</v>
      </c>
      <c r="C1386" s="3" t="s">
        <v>3850</v>
      </c>
      <c r="D1386" s="3" t="s">
        <v>492</v>
      </c>
      <c r="E1386" s="3">
        <v>33300</v>
      </c>
    </row>
    <row r="1387" spans="1:5">
      <c r="A1387" s="3">
        <v>8040547</v>
      </c>
      <c r="B1387" s="3">
        <v>9789873804199</v>
      </c>
      <c r="C1387" s="3" t="s">
        <v>3851</v>
      </c>
      <c r="D1387" s="3" t="s">
        <v>1077</v>
      </c>
      <c r="E1387" s="3">
        <v>25300</v>
      </c>
    </row>
    <row r="1388" spans="1:5">
      <c r="A1388" s="3">
        <v>4029340</v>
      </c>
      <c r="B1388" s="3">
        <v>9789878220468</v>
      </c>
      <c r="C1388" s="3" t="s">
        <v>3852</v>
      </c>
      <c r="D1388" s="3" t="s">
        <v>1076</v>
      </c>
      <c r="E1388" s="3">
        <v>12500</v>
      </c>
    </row>
    <row r="1389" spans="1:5">
      <c r="A1389" s="3">
        <v>4026744</v>
      </c>
      <c r="B1389" s="3">
        <v>9789507325236</v>
      </c>
      <c r="C1389" s="3" t="s">
        <v>3853</v>
      </c>
      <c r="D1389" s="3" t="s">
        <v>3854</v>
      </c>
      <c r="E1389" s="3">
        <v>7800</v>
      </c>
    </row>
    <row r="1390" spans="1:5">
      <c r="A1390" s="3">
        <v>5011439</v>
      </c>
      <c r="B1390" s="3">
        <v>9789500434782</v>
      </c>
      <c r="C1390" s="3" t="s">
        <v>231</v>
      </c>
      <c r="D1390" s="3" t="s">
        <v>2806</v>
      </c>
      <c r="E1390" s="3">
        <v>33900</v>
      </c>
    </row>
    <row r="1391" spans="1:5">
      <c r="A1391" s="3">
        <v>4030679</v>
      </c>
      <c r="B1391" s="3">
        <v>9789871524631</v>
      </c>
      <c r="C1391" s="3" t="s">
        <v>827</v>
      </c>
      <c r="D1391" s="3" t="s">
        <v>828</v>
      </c>
      <c r="E1391" s="3">
        <v>22000</v>
      </c>
    </row>
    <row r="1392" spans="1:5">
      <c r="A1392" s="3">
        <v>4029375</v>
      </c>
      <c r="B1392" s="3">
        <v>9789878220390</v>
      </c>
      <c r="C1392" s="3" t="s">
        <v>3855</v>
      </c>
      <c r="D1392" s="3" t="s">
        <v>3856</v>
      </c>
      <c r="E1392" s="3">
        <v>17300</v>
      </c>
    </row>
    <row r="1393" spans="1:5">
      <c r="A1393" s="3">
        <v>4029028</v>
      </c>
      <c r="B1393" s="3">
        <v>9789504982203</v>
      </c>
      <c r="C1393" s="3" t="s">
        <v>3857</v>
      </c>
      <c r="D1393" s="3" t="s">
        <v>3091</v>
      </c>
      <c r="E1393" s="3">
        <v>38200</v>
      </c>
    </row>
    <row r="1394" spans="1:5">
      <c r="A1394" s="3">
        <v>8098433</v>
      </c>
      <c r="B1394" s="3">
        <v>9789501292824</v>
      </c>
      <c r="C1394" s="3" t="s">
        <v>3858</v>
      </c>
      <c r="D1394" s="3" t="s">
        <v>807</v>
      </c>
      <c r="E1394" s="3">
        <v>25100</v>
      </c>
    </row>
    <row r="1395" spans="1:5">
      <c r="A1395" s="3">
        <v>4031449</v>
      </c>
      <c r="B1395" s="3">
        <v>9786316598707</v>
      </c>
      <c r="C1395" s="3" t="s">
        <v>3859</v>
      </c>
      <c r="D1395" s="3" t="s">
        <v>3860</v>
      </c>
      <c r="E1395" s="3">
        <v>29600</v>
      </c>
    </row>
    <row r="1396" spans="1:5">
      <c r="A1396" s="3">
        <v>4031414</v>
      </c>
      <c r="B1396" s="3">
        <v>9789500443791</v>
      </c>
      <c r="C1396" s="3" t="s">
        <v>3861</v>
      </c>
      <c r="D1396" s="3" t="s">
        <v>3862</v>
      </c>
      <c r="E1396" s="3">
        <v>34600</v>
      </c>
    </row>
    <row r="1397" spans="1:5">
      <c r="A1397" s="3">
        <v>8075404</v>
      </c>
      <c r="B1397" s="3">
        <v>9789501288544</v>
      </c>
      <c r="C1397" s="3" t="s">
        <v>3863</v>
      </c>
      <c r="D1397" s="3" t="s">
        <v>2622</v>
      </c>
      <c r="E1397" s="3">
        <v>35700</v>
      </c>
    </row>
    <row r="1398" spans="1:5">
      <c r="A1398" s="3">
        <v>4026221</v>
      </c>
      <c r="B1398" s="3">
        <v>9789504974864</v>
      </c>
      <c r="C1398" s="3" t="s">
        <v>3864</v>
      </c>
      <c r="D1398" s="3" t="s">
        <v>3865</v>
      </c>
      <c r="E1398" s="3">
        <v>41900</v>
      </c>
    </row>
    <row r="1399" spans="1:5">
      <c r="A1399" s="3">
        <v>7102572</v>
      </c>
      <c r="B1399" s="3">
        <v>9789876701259</v>
      </c>
      <c r="C1399" s="3" t="s">
        <v>3866</v>
      </c>
      <c r="D1399" s="3" t="s">
        <v>1131</v>
      </c>
      <c r="E1399" s="3">
        <v>32200</v>
      </c>
    </row>
    <row r="1400" spans="1:5">
      <c r="A1400" s="3">
        <v>8012920</v>
      </c>
      <c r="B1400" s="3">
        <v>9789501296709</v>
      </c>
      <c r="C1400" s="3" t="s">
        <v>861</v>
      </c>
      <c r="D1400" s="3" t="s">
        <v>3867</v>
      </c>
      <c r="E1400" s="3">
        <v>25600</v>
      </c>
    </row>
    <row r="1401" spans="1:5">
      <c r="A1401" s="3">
        <v>4032108</v>
      </c>
      <c r="B1401" s="3">
        <v>9789507326370</v>
      </c>
      <c r="C1401" s="3" t="s">
        <v>3868</v>
      </c>
      <c r="D1401" s="3" t="s">
        <v>3869</v>
      </c>
      <c r="E1401" s="3">
        <v>24300</v>
      </c>
    </row>
    <row r="1402" spans="1:5">
      <c r="A1402" s="3">
        <v>4030819</v>
      </c>
      <c r="B1402" s="3">
        <v>9788432242847</v>
      </c>
      <c r="C1402" s="3" t="s">
        <v>3870</v>
      </c>
      <c r="D1402" s="3" t="s">
        <v>3871</v>
      </c>
      <c r="E1402" s="3">
        <v>34900</v>
      </c>
    </row>
    <row r="1403" spans="1:5">
      <c r="A1403" s="3">
        <v>4030811</v>
      </c>
      <c r="B1403" s="3">
        <v>9789504987772</v>
      </c>
      <c r="C1403" s="3" t="s">
        <v>3872</v>
      </c>
      <c r="D1403" s="3" t="s">
        <v>116</v>
      </c>
      <c r="E1403" s="3">
        <v>23900</v>
      </c>
    </row>
    <row r="1404" spans="1:5">
      <c r="A1404" s="3">
        <v>4030788</v>
      </c>
      <c r="B1404" s="3">
        <v>9789871524648</v>
      </c>
      <c r="C1404" s="3" t="s">
        <v>3873</v>
      </c>
      <c r="D1404" s="3" t="s">
        <v>3874</v>
      </c>
      <c r="E1404" s="3">
        <v>29300</v>
      </c>
    </row>
    <row r="1405" spans="1:5">
      <c r="A1405" s="3">
        <v>4026699</v>
      </c>
      <c r="B1405" s="3">
        <v>9789508701909</v>
      </c>
      <c r="C1405" s="3" t="s">
        <v>3875</v>
      </c>
      <c r="D1405" s="3" t="s">
        <v>3420</v>
      </c>
      <c r="E1405" s="3">
        <v>21000</v>
      </c>
    </row>
    <row r="1406" spans="1:5">
      <c r="A1406" s="3">
        <v>7102871</v>
      </c>
      <c r="B1406" s="3">
        <v>9789876703628</v>
      </c>
      <c r="C1406" s="3" t="s">
        <v>289</v>
      </c>
      <c r="D1406" s="3" t="s">
        <v>77</v>
      </c>
      <c r="E1406" s="3">
        <v>31600</v>
      </c>
    </row>
    <row r="1407" spans="1:5">
      <c r="A1407" s="3">
        <v>4005553</v>
      </c>
      <c r="B1407" s="3">
        <v>9789507314131</v>
      </c>
      <c r="C1407" s="3" t="s">
        <v>1005</v>
      </c>
      <c r="D1407" s="3" t="s">
        <v>3416</v>
      </c>
      <c r="E1407" s="3">
        <v>32600</v>
      </c>
    </row>
    <row r="1408" spans="1:5">
      <c r="A1408" s="3">
        <v>4031456</v>
      </c>
      <c r="B1408" s="3">
        <v>9789504988458</v>
      </c>
      <c r="C1408" s="3" t="s">
        <v>3876</v>
      </c>
      <c r="D1408" s="3" t="s">
        <v>3877</v>
      </c>
      <c r="E1408" s="3">
        <v>28500</v>
      </c>
    </row>
    <row r="1409" spans="1:5">
      <c r="A1409" s="3">
        <v>4027458</v>
      </c>
      <c r="B1409" s="3">
        <v>9789504977971</v>
      </c>
      <c r="C1409" s="3" t="s">
        <v>3878</v>
      </c>
      <c r="D1409" s="3" t="s">
        <v>3879</v>
      </c>
      <c r="E1409" s="3">
        <v>24900</v>
      </c>
    </row>
    <row r="1410" spans="1:5">
      <c r="A1410" s="3">
        <v>4017860</v>
      </c>
      <c r="B1410" s="3">
        <v>9789504954156</v>
      </c>
      <c r="C1410" s="3" t="s">
        <v>728</v>
      </c>
      <c r="D1410" s="3" t="s">
        <v>3184</v>
      </c>
      <c r="E1410" s="3">
        <v>38900</v>
      </c>
    </row>
    <row r="1411" spans="1:5">
      <c r="A1411" s="3">
        <v>4016253</v>
      </c>
      <c r="B1411" s="3">
        <v>9789504948483</v>
      </c>
      <c r="C1411" s="3" t="s">
        <v>766</v>
      </c>
      <c r="D1411" s="3" t="s">
        <v>3600</v>
      </c>
      <c r="E1411" s="3">
        <v>31600</v>
      </c>
    </row>
    <row r="1412" spans="1:5">
      <c r="A1412" s="3">
        <v>4029865</v>
      </c>
      <c r="B1412" s="3">
        <v>9786316508416</v>
      </c>
      <c r="C1412" s="3" t="s">
        <v>3880</v>
      </c>
      <c r="D1412" s="3" t="s">
        <v>1226</v>
      </c>
      <c r="E1412" s="3">
        <v>28200</v>
      </c>
    </row>
    <row r="1413" spans="1:5">
      <c r="A1413" s="3">
        <v>4030414</v>
      </c>
      <c r="B1413" s="3">
        <v>9786316508928</v>
      </c>
      <c r="C1413" s="3" t="s">
        <v>3881</v>
      </c>
      <c r="D1413" s="3" t="s">
        <v>3882</v>
      </c>
      <c r="E1413" s="3">
        <v>25200</v>
      </c>
    </row>
    <row r="1414" spans="1:5">
      <c r="A1414" s="3">
        <v>4019993</v>
      </c>
      <c r="B1414" s="3">
        <v>9789500438919</v>
      </c>
      <c r="C1414" s="3" t="s">
        <v>954</v>
      </c>
      <c r="D1414" s="3" t="s">
        <v>3883</v>
      </c>
      <c r="E1414" s="3">
        <v>38700</v>
      </c>
    </row>
    <row r="1415" spans="1:5">
      <c r="A1415" s="3">
        <v>4031519</v>
      </c>
      <c r="B1415" s="3">
        <v>9789504989554</v>
      </c>
      <c r="C1415" s="3" t="s">
        <v>3884</v>
      </c>
      <c r="D1415" s="3" t="s">
        <v>3885</v>
      </c>
      <c r="E1415" s="3">
        <v>29600</v>
      </c>
    </row>
    <row r="1416" spans="1:5">
      <c r="A1416" s="3">
        <v>7104070</v>
      </c>
      <c r="B1416" s="3">
        <v>9789876708388</v>
      </c>
      <c r="C1416" s="3" t="s">
        <v>3886</v>
      </c>
      <c r="D1416" s="3" t="s">
        <v>3887</v>
      </c>
      <c r="E1416" s="3">
        <v>23200</v>
      </c>
    </row>
    <row r="1417" spans="1:5">
      <c r="A1417" s="3">
        <v>4023178</v>
      </c>
      <c r="B1417" s="3">
        <v>9789504967873</v>
      </c>
      <c r="C1417" s="3" t="s">
        <v>3888</v>
      </c>
      <c r="D1417" s="3" t="s">
        <v>3721</v>
      </c>
      <c r="E1417" s="3">
        <v>32200</v>
      </c>
    </row>
    <row r="1418" spans="1:5">
      <c r="A1418" s="3">
        <v>4030385</v>
      </c>
      <c r="B1418" s="3">
        <v>9789878221182</v>
      </c>
      <c r="C1418" s="3" t="s">
        <v>3889</v>
      </c>
      <c r="D1418" s="3" t="s">
        <v>3890</v>
      </c>
      <c r="E1418" s="3">
        <v>28000</v>
      </c>
    </row>
    <row r="1419" spans="1:5">
      <c r="A1419" s="3">
        <v>5011364</v>
      </c>
      <c r="B1419" s="3">
        <v>9789500427913</v>
      </c>
      <c r="C1419" s="3" t="s">
        <v>232</v>
      </c>
      <c r="D1419" s="3" t="s">
        <v>2806</v>
      </c>
      <c r="E1419" s="3">
        <v>25400</v>
      </c>
    </row>
    <row r="1420" spans="1:5">
      <c r="A1420" s="3">
        <v>4015908</v>
      </c>
      <c r="B1420" s="3">
        <v>9789504947158</v>
      </c>
      <c r="C1420" s="3" t="s">
        <v>762</v>
      </c>
      <c r="D1420" s="3" t="s">
        <v>3600</v>
      </c>
      <c r="E1420" s="3">
        <v>31600</v>
      </c>
    </row>
    <row r="1421" spans="1:5">
      <c r="A1421" s="3">
        <v>8001276</v>
      </c>
      <c r="B1421" s="3">
        <v>9789878318431</v>
      </c>
      <c r="C1421" s="3" t="s">
        <v>3891</v>
      </c>
      <c r="D1421" s="3" t="s">
        <v>3892</v>
      </c>
      <c r="E1421" s="3">
        <v>27800</v>
      </c>
    </row>
    <row r="1422" spans="1:5">
      <c r="A1422" s="3">
        <v>8073104</v>
      </c>
      <c r="B1422" s="3">
        <v>9789501288049</v>
      </c>
      <c r="C1422" s="3" t="s">
        <v>3893</v>
      </c>
      <c r="D1422" s="3" t="s">
        <v>2622</v>
      </c>
      <c r="E1422" s="3">
        <v>32000</v>
      </c>
    </row>
    <row r="1423" spans="1:5">
      <c r="A1423" s="3">
        <v>4015485</v>
      </c>
      <c r="B1423" s="3">
        <v>9789504943648</v>
      </c>
      <c r="C1423" s="3" t="s">
        <v>1121</v>
      </c>
      <c r="D1423" s="3" t="s">
        <v>3619</v>
      </c>
      <c r="E1423" s="3">
        <v>26100</v>
      </c>
    </row>
    <row r="1424" spans="1:5">
      <c r="A1424" s="3">
        <v>4014982</v>
      </c>
      <c r="B1424" s="3">
        <v>9789504942177</v>
      </c>
      <c r="C1424" s="14" t="s">
        <v>1014</v>
      </c>
      <c r="D1424" s="3" t="s">
        <v>3051</v>
      </c>
      <c r="E1424" s="3">
        <v>32600</v>
      </c>
    </row>
    <row r="1425" spans="1:5">
      <c r="A1425" s="3">
        <v>5011421</v>
      </c>
      <c r="B1425" s="3">
        <v>9789500434348</v>
      </c>
      <c r="C1425" s="3" t="s">
        <v>332</v>
      </c>
      <c r="D1425" s="3" t="s">
        <v>2497</v>
      </c>
      <c r="E1425" s="3">
        <v>25200</v>
      </c>
    </row>
    <row r="1426" spans="1:5">
      <c r="A1426" s="3">
        <v>8001372</v>
      </c>
      <c r="B1426" s="3">
        <v>9789501206746</v>
      </c>
      <c r="C1426" s="3" t="s">
        <v>3894</v>
      </c>
      <c r="D1426" s="3" t="s">
        <v>3895</v>
      </c>
      <c r="E1426" s="3">
        <v>37000</v>
      </c>
    </row>
    <row r="1427" spans="1:5">
      <c r="A1427" s="3">
        <v>4030180</v>
      </c>
      <c r="B1427" s="3">
        <v>9789504985006</v>
      </c>
      <c r="C1427" s="3" t="s">
        <v>3896</v>
      </c>
      <c r="D1427" s="3" t="s">
        <v>3897</v>
      </c>
      <c r="E1427" s="3">
        <v>31100</v>
      </c>
    </row>
    <row r="1428" spans="1:5">
      <c r="A1428" s="3">
        <v>4029825</v>
      </c>
      <c r="B1428" s="3">
        <v>9789508523600</v>
      </c>
      <c r="C1428" s="3" t="s">
        <v>3898</v>
      </c>
      <c r="D1428" s="3" t="s">
        <v>3899</v>
      </c>
      <c r="E1428" s="3">
        <v>39200</v>
      </c>
    </row>
    <row r="1429" spans="1:5">
      <c r="A1429" s="3">
        <v>7104015</v>
      </c>
      <c r="B1429" s="3">
        <v>9789876707121</v>
      </c>
      <c r="C1429" s="3" t="s">
        <v>3900</v>
      </c>
      <c r="D1429" s="3" t="s">
        <v>3901</v>
      </c>
      <c r="E1429" s="3">
        <v>20800</v>
      </c>
    </row>
    <row r="1430" spans="1:5">
      <c r="A1430" s="3">
        <v>8001399</v>
      </c>
      <c r="B1430" s="3">
        <v>9789501209839</v>
      </c>
      <c r="C1430" s="3" t="s">
        <v>3902</v>
      </c>
      <c r="D1430" s="3" t="s">
        <v>47</v>
      </c>
      <c r="E1430" s="3">
        <v>23900</v>
      </c>
    </row>
    <row r="1431" spans="1:5">
      <c r="A1431" s="3">
        <v>8001269</v>
      </c>
      <c r="B1431" s="3">
        <v>9789501205398</v>
      </c>
      <c r="C1431" s="3" t="s">
        <v>3903</v>
      </c>
      <c r="D1431" s="3" t="s">
        <v>1106</v>
      </c>
      <c r="E1431" s="3">
        <v>48400</v>
      </c>
    </row>
    <row r="1432" spans="1:5">
      <c r="A1432" s="3">
        <v>4026746</v>
      </c>
      <c r="B1432" s="3">
        <v>9789500438780</v>
      </c>
      <c r="C1432" s="3" t="s">
        <v>3904</v>
      </c>
      <c r="D1432" s="3" t="s">
        <v>628</v>
      </c>
      <c r="E1432" s="3">
        <v>31900</v>
      </c>
    </row>
    <row r="1433" spans="1:5">
      <c r="A1433" s="3">
        <v>4031421</v>
      </c>
      <c r="B1433" s="3">
        <v>9789504988489</v>
      </c>
      <c r="C1433" s="3" t="s">
        <v>3905</v>
      </c>
      <c r="D1433" s="3" t="s">
        <v>3906</v>
      </c>
      <c r="E1433" s="3">
        <v>23200</v>
      </c>
    </row>
    <row r="1434" spans="1:5">
      <c r="A1434" s="3">
        <v>4032346</v>
      </c>
      <c r="B1434" s="3">
        <v>9789500444491</v>
      </c>
      <c r="C1434" s="3" t="s">
        <v>3907</v>
      </c>
      <c r="D1434" s="3" t="s">
        <v>628</v>
      </c>
      <c r="E1434" s="3">
        <v>28900</v>
      </c>
    </row>
    <row r="1435" spans="1:5">
      <c r="A1435" s="3">
        <v>4015487</v>
      </c>
      <c r="B1435" s="3">
        <v>9789507318276</v>
      </c>
      <c r="C1435" s="3" t="s">
        <v>3908</v>
      </c>
      <c r="D1435" s="3" t="s">
        <v>3909</v>
      </c>
      <c r="E1435" s="3">
        <v>39200</v>
      </c>
    </row>
    <row r="1436" spans="1:5">
      <c r="A1436" s="3">
        <v>4024143</v>
      </c>
      <c r="B1436" s="3">
        <v>9788432235344</v>
      </c>
      <c r="C1436" s="3" t="s">
        <v>3910</v>
      </c>
      <c r="D1436" s="3" t="s">
        <v>3871</v>
      </c>
      <c r="E1436" s="3">
        <v>24900</v>
      </c>
    </row>
    <row r="1437" spans="1:5">
      <c r="A1437" s="3">
        <v>4031500</v>
      </c>
      <c r="B1437" s="3">
        <v>9789504989844</v>
      </c>
      <c r="C1437" s="3" t="s">
        <v>3911</v>
      </c>
      <c r="D1437" s="3" t="s">
        <v>3912</v>
      </c>
      <c r="E1437" s="3">
        <v>29900</v>
      </c>
    </row>
    <row r="1438" spans="1:5">
      <c r="A1438" s="3">
        <v>4031107</v>
      </c>
      <c r="B1438" s="3">
        <v>9789878221557</v>
      </c>
      <c r="C1438" s="3" t="s">
        <v>258</v>
      </c>
      <c r="D1438" s="3" t="s">
        <v>259</v>
      </c>
      <c r="E1438" s="3">
        <v>29300</v>
      </c>
    </row>
    <row r="1439" spans="1:5">
      <c r="A1439" s="3">
        <v>4029346</v>
      </c>
      <c r="B1439" s="3">
        <v>9786316508003</v>
      </c>
      <c r="C1439" s="3" t="s">
        <v>3913</v>
      </c>
      <c r="D1439" s="3" t="s">
        <v>3032</v>
      </c>
      <c r="E1439" s="3">
        <v>40300</v>
      </c>
    </row>
    <row r="1440" spans="1:5">
      <c r="A1440" s="3">
        <v>4015922</v>
      </c>
      <c r="B1440" s="3">
        <v>9789507322709</v>
      </c>
      <c r="C1440" s="3" t="s">
        <v>555</v>
      </c>
      <c r="D1440" s="3" t="s">
        <v>2930</v>
      </c>
      <c r="E1440" s="3">
        <v>19100</v>
      </c>
    </row>
    <row r="1441" spans="1:5">
      <c r="A1441" s="3">
        <v>4028077</v>
      </c>
      <c r="B1441" s="3">
        <v>9789504979180</v>
      </c>
      <c r="C1441" s="3" t="s">
        <v>3914</v>
      </c>
      <c r="D1441" s="3" t="s">
        <v>3915</v>
      </c>
      <c r="E1441" s="3">
        <v>11900</v>
      </c>
    </row>
    <row r="1442" spans="1:5">
      <c r="A1442" s="3">
        <v>8011018</v>
      </c>
      <c r="B1442" s="3">
        <v>9789501239881</v>
      </c>
      <c r="C1442" s="3" t="s">
        <v>3916</v>
      </c>
      <c r="D1442" s="3" t="s">
        <v>671</v>
      </c>
      <c r="E1442" s="3">
        <v>24900</v>
      </c>
    </row>
    <row r="1443" spans="1:5">
      <c r="A1443" s="3">
        <v>4014400</v>
      </c>
      <c r="B1443" s="3">
        <v>9789507322419</v>
      </c>
      <c r="C1443" s="3" t="s">
        <v>553</v>
      </c>
      <c r="D1443" s="3" t="s">
        <v>2930</v>
      </c>
      <c r="E1443" s="3">
        <v>19100</v>
      </c>
    </row>
    <row r="1444" spans="1:5">
      <c r="A1444" s="3">
        <v>5004202</v>
      </c>
      <c r="B1444" s="3">
        <v>9789500435154</v>
      </c>
      <c r="C1444" s="3" t="s">
        <v>2430</v>
      </c>
      <c r="D1444" s="3" t="s">
        <v>2603</v>
      </c>
      <c r="E1444" s="3">
        <v>25300</v>
      </c>
    </row>
    <row r="1445" spans="1:5">
      <c r="A1445" s="3">
        <v>4031451</v>
      </c>
      <c r="B1445" s="3">
        <v>9786316598547</v>
      </c>
      <c r="C1445" s="3" t="s">
        <v>3917</v>
      </c>
      <c r="D1445" s="3" t="s">
        <v>3416</v>
      </c>
      <c r="E1445" s="3">
        <v>55000</v>
      </c>
    </row>
    <row r="1446" spans="1:5">
      <c r="A1446" s="3">
        <v>4031223</v>
      </c>
      <c r="B1446" s="3">
        <v>9789504988465</v>
      </c>
      <c r="C1446" s="3" t="s">
        <v>3918</v>
      </c>
      <c r="D1446" s="3" t="s">
        <v>3919</v>
      </c>
      <c r="E1446" s="3">
        <v>22200</v>
      </c>
    </row>
    <row r="1447" spans="1:5">
      <c r="A1447" s="3">
        <v>4015598</v>
      </c>
      <c r="B1447" s="3">
        <v>9789500436885</v>
      </c>
      <c r="C1447" s="3" t="s">
        <v>1114</v>
      </c>
      <c r="D1447" s="3" t="s">
        <v>2603</v>
      </c>
      <c r="E1447" s="3">
        <v>32200</v>
      </c>
    </row>
    <row r="1448" spans="1:5">
      <c r="A1448" s="3">
        <v>4024902</v>
      </c>
      <c r="B1448" s="3">
        <v>9789504970484</v>
      </c>
      <c r="C1448" s="3" t="s">
        <v>442</v>
      </c>
      <c r="D1448" s="3" t="s">
        <v>991</v>
      </c>
      <c r="E1448" s="3">
        <v>23300</v>
      </c>
    </row>
    <row r="1449" spans="1:5">
      <c r="A1449" s="3">
        <v>4029889</v>
      </c>
      <c r="B1449" s="3">
        <v>9789504984672</v>
      </c>
      <c r="C1449" s="3" t="s">
        <v>3920</v>
      </c>
      <c r="D1449" s="3" t="s">
        <v>193</v>
      </c>
      <c r="E1449" s="3">
        <v>24800</v>
      </c>
    </row>
    <row r="1450" spans="1:5">
      <c r="A1450" s="3">
        <v>4020349</v>
      </c>
      <c r="B1450" s="3">
        <v>9789504959199</v>
      </c>
      <c r="C1450" s="3" t="s">
        <v>814</v>
      </c>
      <c r="D1450" s="3" t="s">
        <v>815</v>
      </c>
      <c r="E1450" s="3">
        <v>51200</v>
      </c>
    </row>
    <row r="1451" spans="1:5">
      <c r="A1451" s="3">
        <v>8013514</v>
      </c>
      <c r="B1451" s="3">
        <v>9789501215243</v>
      </c>
      <c r="C1451" s="3" t="s">
        <v>3921</v>
      </c>
      <c r="D1451" s="3" t="s">
        <v>361</v>
      </c>
      <c r="E1451" s="3">
        <v>34600</v>
      </c>
    </row>
    <row r="1452" spans="1:5">
      <c r="A1452" s="3">
        <v>4031541</v>
      </c>
      <c r="B1452" s="3">
        <v>9786316598721</v>
      </c>
      <c r="C1452" s="3" t="s">
        <v>3922</v>
      </c>
      <c r="D1452" s="3" t="s">
        <v>3923</v>
      </c>
      <c r="E1452" s="3">
        <v>31700</v>
      </c>
    </row>
    <row r="1453" spans="1:5">
      <c r="A1453" s="3">
        <v>4029024</v>
      </c>
      <c r="B1453" s="3">
        <v>9789504982128</v>
      </c>
      <c r="C1453" s="3" t="s">
        <v>3924</v>
      </c>
      <c r="D1453" s="3" t="s">
        <v>3925</v>
      </c>
      <c r="E1453" s="3">
        <v>11700</v>
      </c>
    </row>
    <row r="1454" spans="1:5">
      <c r="A1454" s="3">
        <v>8001248</v>
      </c>
      <c r="B1454" s="3">
        <v>9789501203561</v>
      </c>
      <c r="C1454" s="3" t="s">
        <v>3926</v>
      </c>
      <c r="D1454" s="3" t="s">
        <v>3927</v>
      </c>
      <c r="E1454" s="3">
        <v>32200</v>
      </c>
    </row>
    <row r="1455" spans="1:5">
      <c r="A1455" s="3">
        <v>4027066</v>
      </c>
      <c r="B1455" s="3">
        <v>9789504977100</v>
      </c>
      <c r="C1455" s="3" t="s">
        <v>3928</v>
      </c>
      <c r="D1455" s="3" t="s">
        <v>3323</v>
      </c>
      <c r="E1455" s="3">
        <v>19700</v>
      </c>
    </row>
    <row r="1456" spans="1:5">
      <c r="A1456" s="3">
        <v>4024894</v>
      </c>
      <c r="B1456" s="3">
        <v>9789504970378</v>
      </c>
      <c r="C1456" s="3" t="s">
        <v>506</v>
      </c>
      <c r="D1456" s="3" t="s">
        <v>492</v>
      </c>
      <c r="E1456" s="3">
        <v>40600</v>
      </c>
    </row>
    <row r="1457" spans="1:5">
      <c r="A1457" s="3">
        <v>4032369</v>
      </c>
      <c r="B1457" s="3">
        <v>9789504991106</v>
      </c>
      <c r="C1457" s="3" t="s">
        <v>3929</v>
      </c>
      <c r="D1457" s="3" t="s">
        <v>3930</v>
      </c>
      <c r="E1457" s="3">
        <v>27900</v>
      </c>
    </row>
    <row r="1458" spans="1:5">
      <c r="A1458" s="3">
        <v>4030554</v>
      </c>
      <c r="B1458" s="3">
        <v>9789504985754</v>
      </c>
      <c r="C1458" s="3" t="s">
        <v>3931</v>
      </c>
      <c r="D1458" s="3" t="s">
        <v>2814</v>
      </c>
      <c r="E1458" s="3">
        <v>22900</v>
      </c>
    </row>
    <row r="1459" spans="1:5">
      <c r="A1459" s="3">
        <v>4029038</v>
      </c>
      <c r="B1459" s="3">
        <v>9789878220321</v>
      </c>
      <c r="C1459" s="3" t="s">
        <v>3932</v>
      </c>
      <c r="D1459" s="3" t="s">
        <v>3909</v>
      </c>
      <c r="E1459" s="3">
        <v>33400</v>
      </c>
    </row>
    <row r="1460" spans="1:5">
      <c r="A1460" s="3">
        <v>4026708</v>
      </c>
      <c r="B1460" s="3">
        <v>9789504975809</v>
      </c>
      <c r="C1460" s="3" t="s">
        <v>3933</v>
      </c>
      <c r="D1460" s="3" t="s">
        <v>2552</v>
      </c>
      <c r="E1460" s="3">
        <v>30700</v>
      </c>
    </row>
    <row r="1461" spans="1:5">
      <c r="A1461" s="3">
        <v>4026700</v>
      </c>
      <c r="B1461" s="3">
        <v>9789508701893</v>
      </c>
      <c r="C1461" s="3" t="s">
        <v>3934</v>
      </c>
      <c r="D1461" s="3" t="s">
        <v>135</v>
      </c>
      <c r="E1461" s="3">
        <v>9300</v>
      </c>
    </row>
    <row r="1462" spans="1:5">
      <c r="A1462" s="3">
        <v>8028313</v>
      </c>
      <c r="B1462" s="3">
        <v>9789501293180</v>
      </c>
      <c r="C1462" s="3" t="s">
        <v>3935</v>
      </c>
      <c r="D1462" s="3" t="s">
        <v>626</v>
      </c>
      <c r="E1462" s="3">
        <v>25200</v>
      </c>
    </row>
    <row r="1463" spans="1:5">
      <c r="A1463" s="3">
        <v>8099867</v>
      </c>
      <c r="B1463" s="3">
        <v>9789879317815</v>
      </c>
      <c r="C1463" s="3" t="s">
        <v>3936</v>
      </c>
      <c r="D1463" s="3" t="s">
        <v>1095</v>
      </c>
      <c r="E1463" s="3">
        <v>41600</v>
      </c>
    </row>
    <row r="1464" spans="1:5">
      <c r="A1464" s="3">
        <v>4005594</v>
      </c>
      <c r="B1464" s="3">
        <v>9789505470754</v>
      </c>
      <c r="C1464" s="3" t="s">
        <v>1188</v>
      </c>
      <c r="D1464" s="3" t="s">
        <v>3572</v>
      </c>
      <c r="E1464" s="3">
        <v>18000</v>
      </c>
    </row>
    <row r="1465" spans="1:5">
      <c r="A1465" s="3">
        <v>7102722</v>
      </c>
      <c r="B1465" s="3">
        <v>9789876702331</v>
      </c>
      <c r="C1465" s="3" t="s">
        <v>1065</v>
      </c>
      <c r="D1465" s="3" t="s">
        <v>1061</v>
      </c>
      <c r="E1465" s="3">
        <v>19100</v>
      </c>
    </row>
    <row r="1466" spans="1:5">
      <c r="A1466" s="3">
        <v>8043021</v>
      </c>
      <c r="B1466" s="3">
        <v>9789501273212</v>
      </c>
      <c r="C1466" s="3" t="s">
        <v>700</v>
      </c>
      <c r="D1466" s="3" t="s">
        <v>701</v>
      </c>
      <c r="E1466" s="3">
        <v>81500</v>
      </c>
    </row>
    <row r="1467" spans="1:5">
      <c r="A1467" s="3">
        <v>4029015</v>
      </c>
      <c r="B1467" s="3">
        <v>9789507325793</v>
      </c>
      <c r="C1467" s="3" t="s">
        <v>3937</v>
      </c>
      <c r="D1467" s="3" t="s">
        <v>3938</v>
      </c>
      <c r="E1467" s="3">
        <v>39500</v>
      </c>
    </row>
    <row r="1468" spans="1:5">
      <c r="A1468" s="3">
        <v>8001380</v>
      </c>
      <c r="B1468" s="3">
        <v>9789501208801</v>
      </c>
      <c r="C1468" s="3" t="s">
        <v>3939</v>
      </c>
      <c r="D1468" s="3" t="s">
        <v>2718</v>
      </c>
      <c r="E1468" s="3">
        <v>37000</v>
      </c>
    </row>
    <row r="1469" spans="1:5">
      <c r="A1469" s="3">
        <v>4030533</v>
      </c>
      <c r="B1469" s="3">
        <v>9789505472840</v>
      </c>
      <c r="C1469" s="3" t="s">
        <v>3940</v>
      </c>
      <c r="D1469" s="3" t="s">
        <v>2547</v>
      </c>
      <c r="E1469" s="3">
        <v>37600</v>
      </c>
    </row>
    <row r="1470" spans="1:5">
      <c r="A1470" s="3">
        <v>4028530</v>
      </c>
      <c r="B1470" s="3">
        <v>9789504981015</v>
      </c>
      <c r="C1470" s="3" t="s">
        <v>3941</v>
      </c>
      <c r="D1470" s="3" t="s">
        <v>3942</v>
      </c>
      <c r="E1470" s="3">
        <v>41700</v>
      </c>
    </row>
    <row r="1471" spans="1:5">
      <c r="A1471" s="3">
        <v>4021519</v>
      </c>
      <c r="B1471" s="3">
        <v>9789504962878</v>
      </c>
      <c r="C1471" s="3" t="s">
        <v>1086</v>
      </c>
      <c r="D1471" s="3" t="s">
        <v>1087</v>
      </c>
      <c r="E1471" s="3">
        <v>24900</v>
      </c>
    </row>
    <row r="1472" spans="1:5">
      <c r="A1472" s="3">
        <v>4014274</v>
      </c>
      <c r="B1472" s="3">
        <v>9789875806535</v>
      </c>
      <c r="C1472" s="3" t="s">
        <v>1028</v>
      </c>
      <c r="D1472" s="3" t="s">
        <v>2880</v>
      </c>
      <c r="E1472" s="3">
        <v>15800</v>
      </c>
    </row>
    <row r="1473" spans="1:5">
      <c r="A1473" s="3">
        <v>4031441</v>
      </c>
      <c r="B1473" s="3">
        <v>9789500443944</v>
      </c>
      <c r="C1473" s="3" t="s">
        <v>3943</v>
      </c>
      <c r="D1473" s="3" t="s">
        <v>3944</v>
      </c>
      <c r="E1473" s="3">
        <v>19000</v>
      </c>
    </row>
    <row r="1474" spans="1:5">
      <c r="A1474" s="3">
        <v>4020880</v>
      </c>
      <c r="B1474" s="3">
        <v>9789507302060</v>
      </c>
      <c r="C1474" s="3" t="s">
        <v>430</v>
      </c>
      <c r="D1474" s="3" t="s">
        <v>49</v>
      </c>
      <c r="E1474" s="3">
        <v>32500</v>
      </c>
    </row>
    <row r="1475" spans="1:5">
      <c r="A1475" s="3">
        <v>7103357</v>
      </c>
      <c r="B1475" s="3">
        <v>9789876706148</v>
      </c>
      <c r="C1475" s="3" t="s">
        <v>1062</v>
      </c>
      <c r="D1475" s="3" t="s">
        <v>1061</v>
      </c>
      <c r="E1475" s="3">
        <v>32100</v>
      </c>
    </row>
    <row r="1476" spans="1:5">
      <c r="A1476" s="3">
        <v>4032186</v>
      </c>
      <c r="B1476" s="3">
        <v>9789504990505</v>
      </c>
      <c r="C1476" s="3" t="s">
        <v>3945</v>
      </c>
      <c r="D1476" s="3" t="s">
        <v>2967</v>
      </c>
      <c r="E1476" s="3">
        <v>18400</v>
      </c>
    </row>
    <row r="1477" spans="1:5">
      <c r="A1477" s="3">
        <v>4028909</v>
      </c>
      <c r="B1477" s="3">
        <v>9789878979939</v>
      </c>
      <c r="C1477" s="3" t="s">
        <v>3946</v>
      </c>
      <c r="D1477" s="3" t="s">
        <v>3947</v>
      </c>
      <c r="E1477" s="3">
        <v>32300</v>
      </c>
    </row>
    <row r="1478" spans="1:5">
      <c r="A1478" s="3">
        <v>4023690</v>
      </c>
      <c r="B1478" s="3">
        <v>9789504969266</v>
      </c>
      <c r="C1478" s="3" t="s">
        <v>677</v>
      </c>
      <c r="D1478" s="3" t="s">
        <v>676</v>
      </c>
      <c r="E1478" s="3">
        <v>34700</v>
      </c>
    </row>
    <row r="1479" spans="1:5">
      <c r="A1479" s="3">
        <v>8001376</v>
      </c>
      <c r="B1479" s="3">
        <v>9789501208443</v>
      </c>
      <c r="C1479" s="3" t="s">
        <v>3948</v>
      </c>
      <c r="D1479" s="3" t="s">
        <v>3949</v>
      </c>
      <c r="E1479" s="3">
        <v>52800</v>
      </c>
    </row>
    <row r="1480" spans="1:5">
      <c r="A1480" s="3">
        <v>8001353</v>
      </c>
      <c r="B1480" s="3">
        <v>9789501208498</v>
      </c>
      <c r="C1480" s="3" t="s">
        <v>3950</v>
      </c>
      <c r="D1480" s="3" t="s">
        <v>3951</v>
      </c>
      <c r="E1480" s="3">
        <v>25200</v>
      </c>
    </row>
    <row r="1481" spans="1:5">
      <c r="A1481" s="3">
        <v>4029357</v>
      </c>
      <c r="B1481" s="3">
        <v>9789504982340</v>
      </c>
      <c r="C1481" s="3" t="s">
        <v>3952</v>
      </c>
      <c r="D1481" s="3" t="s">
        <v>3208</v>
      </c>
      <c r="E1481" s="3">
        <v>13100</v>
      </c>
    </row>
    <row r="1482" spans="1:5">
      <c r="A1482" s="3">
        <v>8001299</v>
      </c>
      <c r="B1482" s="3">
        <v>9789878318509</v>
      </c>
      <c r="C1482" s="3" t="s">
        <v>3953</v>
      </c>
      <c r="D1482" s="3" t="s">
        <v>3954</v>
      </c>
      <c r="E1482" s="3">
        <v>38900</v>
      </c>
    </row>
    <row r="1483" spans="1:5">
      <c r="A1483" s="3">
        <v>4028935</v>
      </c>
      <c r="B1483" s="3">
        <v>9789505472635</v>
      </c>
      <c r="C1483" s="3" t="s">
        <v>3955</v>
      </c>
      <c r="D1483" s="3" t="s">
        <v>3956</v>
      </c>
      <c r="E1483" s="3">
        <v>39200</v>
      </c>
    </row>
    <row r="1484" spans="1:5">
      <c r="A1484" s="3">
        <v>4016031</v>
      </c>
      <c r="B1484" s="3">
        <v>9789507318566</v>
      </c>
      <c r="C1484" s="3" t="s">
        <v>788</v>
      </c>
      <c r="D1484" s="3" t="s">
        <v>3477</v>
      </c>
      <c r="E1484" s="3">
        <v>24700</v>
      </c>
    </row>
    <row r="1485" spans="1:5">
      <c r="A1485" s="3">
        <v>4029900</v>
      </c>
      <c r="B1485" s="3">
        <v>9789504983880</v>
      </c>
      <c r="C1485" s="3" t="s">
        <v>3957</v>
      </c>
      <c r="D1485" s="3" t="s">
        <v>3958</v>
      </c>
      <c r="E1485" s="3">
        <v>2600</v>
      </c>
    </row>
    <row r="1486" spans="1:5">
      <c r="A1486" s="3">
        <v>4026712</v>
      </c>
      <c r="B1486" s="3">
        <v>9789504975786</v>
      </c>
      <c r="C1486" s="3" t="s">
        <v>3959</v>
      </c>
      <c r="D1486" s="3" t="s">
        <v>2444</v>
      </c>
      <c r="E1486" s="3">
        <v>13100</v>
      </c>
    </row>
    <row r="1487" spans="1:5">
      <c r="A1487" s="3">
        <v>4011879</v>
      </c>
      <c r="B1487" s="3">
        <v>9789504929086</v>
      </c>
      <c r="C1487" s="3" t="s">
        <v>3960</v>
      </c>
      <c r="D1487" s="3" t="s">
        <v>3786</v>
      </c>
      <c r="E1487" s="3">
        <v>42300</v>
      </c>
    </row>
    <row r="1488" spans="1:5">
      <c r="A1488" s="3">
        <v>4026831</v>
      </c>
      <c r="B1488" s="3">
        <v>9789504975076</v>
      </c>
      <c r="C1488" s="3" t="s">
        <v>3961</v>
      </c>
      <c r="D1488" s="3" t="s">
        <v>64</v>
      </c>
      <c r="E1488" s="3">
        <v>21100</v>
      </c>
    </row>
    <row r="1489" spans="1:5">
      <c r="A1489" s="3">
        <v>8067734</v>
      </c>
      <c r="B1489" s="3">
        <v>9789501294750</v>
      </c>
      <c r="C1489" s="3" t="s">
        <v>3962</v>
      </c>
      <c r="D1489" s="3" t="s">
        <v>280</v>
      </c>
      <c r="E1489" s="3">
        <v>20800</v>
      </c>
    </row>
    <row r="1490" spans="1:5">
      <c r="A1490" s="3">
        <v>4031677</v>
      </c>
      <c r="B1490" s="3">
        <v>9789507302510</v>
      </c>
      <c r="C1490" s="3" t="s">
        <v>3963</v>
      </c>
      <c r="D1490" s="3" t="s">
        <v>3964</v>
      </c>
      <c r="E1490" s="3">
        <v>25900</v>
      </c>
    </row>
    <row r="1491" spans="1:5">
      <c r="A1491" s="3">
        <v>4028931</v>
      </c>
      <c r="B1491" s="3">
        <v>9789504981282</v>
      </c>
      <c r="C1491" s="3" t="s">
        <v>3965</v>
      </c>
      <c r="D1491" s="3" t="s">
        <v>3966</v>
      </c>
      <c r="E1491" s="3">
        <v>37000</v>
      </c>
    </row>
    <row r="1492" spans="1:5">
      <c r="A1492" s="3">
        <v>4028175</v>
      </c>
      <c r="B1492" s="3">
        <v>9789507325601</v>
      </c>
      <c r="C1492" s="3" t="s">
        <v>3967</v>
      </c>
      <c r="D1492" s="3" t="s">
        <v>3968</v>
      </c>
      <c r="E1492" s="3">
        <v>39500</v>
      </c>
    </row>
    <row r="1493" spans="1:5">
      <c r="A1493" s="3">
        <v>7103462</v>
      </c>
      <c r="B1493" s="3">
        <v>9789876707046</v>
      </c>
      <c r="C1493" s="3" t="s">
        <v>3969</v>
      </c>
      <c r="D1493" s="3" t="s">
        <v>3970</v>
      </c>
      <c r="E1493" s="3">
        <v>32000</v>
      </c>
    </row>
    <row r="1494" spans="1:5">
      <c r="A1494" s="3">
        <v>4023965</v>
      </c>
      <c r="B1494" s="3">
        <v>9789878317519</v>
      </c>
      <c r="C1494" s="3" t="s">
        <v>3971</v>
      </c>
      <c r="D1494" s="3" t="s">
        <v>3972</v>
      </c>
      <c r="E1494" s="3">
        <v>17000</v>
      </c>
    </row>
    <row r="1495" spans="1:5">
      <c r="A1495" s="3">
        <v>4021251</v>
      </c>
      <c r="B1495" s="3">
        <v>9789507324369</v>
      </c>
      <c r="C1495" s="3" t="s">
        <v>1075</v>
      </c>
      <c r="D1495" s="3" t="s">
        <v>156</v>
      </c>
      <c r="E1495" s="3">
        <v>39400</v>
      </c>
    </row>
    <row r="1496" spans="1:5">
      <c r="A1496" s="3">
        <v>4016602</v>
      </c>
      <c r="B1496" s="3">
        <v>9789875807778</v>
      </c>
      <c r="C1496" s="3" t="s">
        <v>725</v>
      </c>
      <c r="D1496" s="3" t="s">
        <v>3184</v>
      </c>
      <c r="E1496" s="3">
        <v>17900</v>
      </c>
    </row>
    <row r="1497" spans="1:5">
      <c r="A1497" s="3">
        <v>4028533</v>
      </c>
      <c r="B1497" s="3">
        <v>9789504980582</v>
      </c>
      <c r="C1497" s="3" t="s">
        <v>3973</v>
      </c>
      <c r="D1497" s="3" t="s">
        <v>2519</v>
      </c>
      <c r="E1497" s="3">
        <v>40600</v>
      </c>
    </row>
    <row r="1498" spans="1:5">
      <c r="A1498" s="3">
        <v>4005595</v>
      </c>
      <c r="B1498" s="3">
        <v>9789505470747</v>
      </c>
      <c r="C1498" s="3" t="s">
        <v>1186</v>
      </c>
      <c r="D1498" s="3" t="s">
        <v>3572</v>
      </c>
      <c r="E1498" s="3">
        <v>18000</v>
      </c>
    </row>
    <row r="1499" spans="1:5">
      <c r="A1499" s="3">
        <v>4008689</v>
      </c>
      <c r="B1499" s="3">
        <v>9789875802544</v>
      </c>
      <c r="C1499" s="3" t="s">
        <v>612</v>
      </c>
      <c r="D1499" s="3" t="s">
        <v>3032</v>
      </c>
      <c r="E1499" s="3">
        <v>15600</v>
      </c>
    </row>
    <row r="1500" spans="1:5">
      <c r="A1500" s="3">
        <v>4032197</v>
      </c>
      <c r="B1500" s="3">
        <v>9786316598806</v>
      </c>
      <c r="C1500" s="3" t="s">
        <v>3974</v>
      </c>
      <c r="D1500" s="3" t="s">
        <v>3778</v>
      </c>
      <c r="E1500" s="3">
        <v>19900</v>
      </c>
    </row>
    <row r="1501" spans="1:5">
      <c r="A1501" s="3">
        <v>7103473</v>
      </c>
      <c r="B1501" s="3">
        <v>9789876707855</v>
      </c>
      <c r="C1501" s="3" t="s">
        <v>3975</v>
      </c>
      <c r="D1501" s="3" t="s">
        <v>964</v>
      </c>
      <c r="E1501" s="3">
        <v>23800</v>
      </c>
    </row>
    <row r="1502" spans="1:5">
      <c r="A1502" s="3">
        <v>8096062</v>
      </c>
      <c r="B1502" s="3">
        <v>9789501295092</v>
      </c>
      <c r="C1502" s="3" t="s">
        <v>3976</v>
      </c>
      <c r="D1502" s="3" t="s">
        <v>905</v>
      </c>
      <c r="E1502" s="3">
        <v>33200</v>
      </c>
    </row>
    <row r="1503" spans="1:5">
      <c r="A1503" s="3">
        <v>4021960</v>
      </c>
      <c r="B1503" s="3">
        <v>9789504965015</v>
      </c>
      <c r="C1503" s="3" t="s">
        <v>1049</v>
      </c>
      <c r="D1503" s="3" t="s">
        <v>1041</v>
      </c>
      <c r="E1503" s="3">
        <v>28600</v>
      </c>
    </row>
    <row r="1504" spans="1:5">
      <c r="A1504" s="3">
        <v>7102865</v>
      </c>
      <c r="B1504" s="3">
        <v>9789876703529</v>
      </c>
      <c r="C1504" s="3" t="s">
        <v>3977</v>
      </c>
      <c r="D1504" s="3" t="s">
        <v>120</v>
      </c>
      <c r="E1504" s="3">
        <v>25000</v>
      </c>
    </row>
    <row r="1505" spans="1:5">
      <c r="A1505" s="3">
        <v>4030556</v>
      </c>
      <c r="B1505" s="3">
        <v>9786316508973</v>
      </c>
      <c r="C1505" s="3" t="s">
        <v>3978</v>
      </c>
      <c r="D1505" s="3" t="s">
        <v>2600</v>
      </c>
      <c r="E1505" s="3">
        <v>27700</v>
      </c>
    </row>
    <row r="1506" spans="1:5">
      <c r="A1506" s="3">
        <v>4028045</v>
      </c>
      <c r="B1506" s="3">
        <v>9789507325540</v>
      </c>
      <c r="C1506" s="3" t="s">
        <v>3979</v>
      </c>
      <c r="D1506" s="3" t="s">
        <v>3980</v>
      </c>
      <c r="E1506" s="3">
        <v>21500</v>
      </c>
    </row>
    <row r="1507" spans="1:5">
      <c r="A1507" s="3">
        <v>4027429</v>
      </c>
      <c r="B1507" s="3">
        <v>9789504977797</v>
      </c>
      <c r="C1507" s="3" t="s">
        <v>3981</v>
      </c>
      <c r="D1507" s="3" t="s">
        <v>3982</v>
      </c>
      <c r="E1507" s="3">
        <v>24900</v>
      </c>
    </row>
    <row r="1508" spans="1:5">
      <c r="A1508" s="3">
        <v>8000044</v>
      </c>
      <c r="B1508" s="3">
        <v>9789501297102</v>
      </c>
      <c r="C1508" s="3" t="s">
        <v>3983</v>
      </c>
      <c r="D1508" s="3" t="s">
        <v>1233</v>
      </c>
      <c r="E1508" s="3">
        <v>32000</v>
      </c>
    </row>
    <row r="1509" spans="1:5">
      <c r="A1509" s="3">
        <v>4027058</v>
      </c>
      <c r="B1509" s="3">
        <v>9789504976691</v>
      </c>
      <c r="C1509" s="3" t="s">
        <v>3984</v>
      </c>
      <c r="D1509" s="3" t="s">
        <v>3985</v>
      </c>
      <c r="E1509" s="3">
        <v>37800</v>
      </c>
    </row>
    <row r="1510" spans="1:5">
      <c r="A1510" s="3">
        <v>4025770</v>
      </c>
      <c r="B1510" s="3">
        <v>9789504973430</v>
      </c>
      <c r="C1510" s="3" t="s">
        <v>152</v>
      </c>
      <c r="D1510" s="3" t="s">
        <v>64</v>
      </c>
      <c r="E1510" s="3">
        <v>25300</v>
      </c>
    </row>
    <row r="1511" spans="1:5">
      <c r="A1511" s="3">
        <v>4021527</v>
      </c>
      <c r="B1511" s="3">
        <v>9789504963363</v>
      </c>
      <c r="C1511" s="3" t="s">
        <v>3986</v>
      </c>
      <c r="D1511" s="3" t="s">
        <v>1008</v>
      </c>
      <c r="E1511" s="3">
        <v>36600</v>
      </c>
    </row>
    <row r="1512" spans="1:5">
      <c r="A1512" s="3">
        <v>4031450</v>
      </c>
      <c r="B1512" s="3">
        <v>9786316598714</v>
      </c>
      <c r="C1512" s="3" t="s">
        <v>3987</v>
      </c>
      <c r="D1512" s="3" t="s">
        <v>3988</v>
      </c>
      <c r="E1512" s="3">
        <v>31700</v>
      </c>
    </row>
    <row r="1513" spans="1:5">
      <c r="A1513" s="3">
        <v>8060110</v>
      </c>
      <c r="B1513" s="3">
        <v>9789501296570</v>
      </c>
      <c r="C1513" s="3" t="s">
        <v>3989</v>
      </c>
      <c r="D1513" s="3" t="s">
        <v>801</v>
      </c>
      <c r="E1513" s="3">
        <v>31600</v>
      </c>
    </row>
    <row r="1514" spans="1:5">
      <c r="A1514" s="3">
        <v>4015626</v>
      </c>
      <c r="B1514" s="3">
        <v>9789504944270</v>
      </c>
      <c r="C1514" s="3" t="s">
        <v>3990</v>
      </c>
      <c r="D1514" s="3" t="s">
        <v>2644</v>
      </c>
      <c r="E1514" s="3">
        <v>32000</v>
      </c>
    </row>
    <row r="1515" spans="1:5">
      <c r="A1515" s="3">
        <v>4006367</v>
      </c>
      <c r="B1515" s="3">
        <v>9789507314650</v>
      </c>
      <c r="C1515" s="3" t="s">
        <v>3991</v>
      </c>
      <c r="D1515" s="3" t="s">
        <v>2522</v>
      </c>
      <c r="E1515" s="3">
        <v>27600</v>
      </c>
    </row>
    <row r="1516" spans="1:5">
      <c r="A1516" s="3">
        <v>4029421</v>
      </c>
      <c r="B1516" s="3">
        <v>9789504983132</v>
      </c>
      <c r="C1516" s="3" t="s">
        <v>3992</v>
      </c>
      <c r="D1516" s="3" t="s">
        <v>3323</v>
      </c>
      <c r="E1516" s="3">
        <v>19700</v>
      </c>
    </row>
    <row r="1517" spans="1:5">
      <c r="A1517" s="3">
        <v>4028198</v>
      </c>
      <c r="B1517" s="3">
        <v>9789504979272</v>
      </c>
      <c r="C1517" s="3" t="s">
        <v>3993</v>
      </c>
      <c r="D1517" s="3" t="s">
        <v>3994</v>
      </c>
      <c r="E1517" s="3">
        <v>31900</v>
      </c>
    </row>
    <row r="1518" spans="1:5">
      <c r="A1518" s="3">
        <v>8001141</v>
      </c>
      <c r="B1518" s="3">
        <v>9789501299236</v>
      </c>
      <c r="C1518" s="3" t="s">
        <v>3995</v>
      </c>
      <c r="D1518" s="3" t="s">
        <v>3996</v>
      </c>
      <c r="E1518" s="3">
        <v>42300</v>
      </c>
    </row>
    <row r="1519" spans="1:5">
      <c r="A1519" s="3">
        <v>4023306</v>
      </c>
      <c r="B1519" s="3">
        <v>9789504967835</v>
      </c>
      <c r="C1519" s="3" t="s">
        <v>3997</v>
      </c>
      <c r="D1519" s="3" t="s">
        <v>2368</v>
      </c>
      <c r="E1519" s="3">
        <v>22500</v>
      </c>
    </row>
    <row r="1520" spans="1:5">
      <c r="A1520" s="3">
        <v>4009974</v>
      </c>
      <c r="B1520" s="3">
        <v>9789507316258</v>
      </c>
      <c r="C1520" s="3" t="s">
        <v>3998</v>
      </c>
      <c r="D1520" s="3" t="s">
        <v>3032</v>
      </c>
      <c r="E1520" s="3">
        <v>24900</v>
      </c>
    </row>
    <row r="1521" spans="1:5">
      <c r="A1521" s="3">
        <v>7103139</v>
      </c>
      <c r="B1521" s="3">
        <v>9789876705042</v>
      </c>
      <c r="C1521" s="3" t="s">
        <v>3999</v>
      </c>
      <c r="D1521" s="3" t="s">
        <v>910</v>
      </c>
      <c r="E1521" s="3">
        <v>24900</v>
      </c>
    </row>
    <row r="1522" spans="1:5">
      <c r="A1522" s="3">
        <v>4015716</v>
      </c>
      <c r="B1522" s="3">
        <v>9789500436946</v>
      </c>
      <c r="C1522" s="3" t="s">
        <v>630</v>
      </c>
      <c r="D1522" s="3" t="s">
        <v>4000</v>
      </c>
      <c r="E1522" s="3">
        <v>21600</v>
      </c>
    </row>
    <row r="1523" spans="1:5">
      <c r="A1523" s="3">
        <v>7104026</v>
      </c>
      <c r="B1523" s="3">
        <v>9789876707220</v>
      </c>
      <c r="C1523" s="3" t="s">
        <v>4001</v>
      </c>
      <c r="D1523" s="3" t="s">
        <v>4002</v>
      </c>
      <c r="E1523" s="3">
        <v>20900</v>
      </c>
    </row>
    <row r="1524" spans="1:5">
      <c r="A1524" s="3">
        <v>4026177</v>
      </c>
      <c r="B1524" s="3">
        <v>9789500440844</v>
      </c>
      <c r="C1524" s="3" t="s">
        <v>44</v>
      </c>
      <c r="D1524" s="3" t="s">
        <v>45</v>
      </c>
      <c r="E1524" s="3">
        <v>31900</v>
      </c>
    </row>
    <row r="1525" spans="1:5">
      <c r="A1525" s="3">
        <v>4022717</v>
      </c>
      <c r="B1525" s="3">
        <v>9789504966326</v>
      </c>
      <c r="C1525" s="3" t="s">
        <v>398</v>
      </c>
      <c r="D1525" s="3" t="s">
        <v>2822</v>
      </c>
      <c r="E1525" s="3">
        <v>25300</v>
      </c>
    </row>
    <row r="1526" spans="1:5">
      <c r="A1526" s="3">
        <v>8010318</v>
      </c>
      <c r="B1526" s="3">
        <v>9789501294934</v>
      </c>
      <c r="C1526" s="3" t="s">
        <v>4003</v>
      </c>
      <c r="D1526" s="3" t="s">
        <v>1090</v>
      </c>
      <c r="E1526" s="3">
        <v>24900</v>
      </c>
    </row>
    <row r="1527" spans="1:5">
      <c r="A1527" s="3">
        <v>4032115</v>
      </c>
      <c r="B1527" s="3">
        <v>9789504989998</v>
      </c>
      <c r="C1527" s="3" t="s">
        <v>4004</v>
      </c>
      <c r="D1527" s="3" t="s">
        <v>4005</v>
      </c>
      <c r="E1527" s="3">
        <v>31700</v>
      </c>
    </row>
    <row r="1528" spans="1:5">
      <c r="A1528" s="3">
        <v>4027444</v>
      </c>
      <c r="B1528" s="3">
        <v>9789504978145</v>
      </c>
      <c r="C1528" s="3" t="s">
        <v>4006</v>
      </c>
      <c r="D1528" s="3" t="s">
        <v>67</v>
      </c>
      <c r="E1528" s="3">
        <v>29600</v>
      </c>
    </row>
    <row r="1529" spans="1:5">
      <c r="A1529" s="3">
        <v>4006363</v>
      </c>
      <c r="B1529" s="3">
        <v>9789507314612</v>
      </c>
      <c r="C1529" s="3" t="s">
        <v>1001</v>
      </c>
      <c r="D1529" s="3" t="s">
        <v>3160</v>
      </c>
      <c r="E1529" s="3">
        <v>32600</v>
      </c>
    </row>
    <row r="1530" spans="1:5">
      <c r="A1530" s="3">
        <v>4032145</v>
      </c>
      <c r="B1530" s="3">
        <v>9786316598202</v>
      </c>
      <c r="C1530" s="3" t="s">
        <v>4007</v>
      </c>
      <c r="D1530" s="3" t="s">
        <v>251</v>
      </c>
      <c r="E1530" s="3">
        <v>21100</v>
      </c>
    </row>
    <row r="1531" spans="1:5">
      <c r="A1531" s="3">
        <v>4023305</v>
      </c>
      <c r="B1531" s="3">
        <v>9789504967828</v>
      </c>
      <c r="C1531" s="3" t="s">
        <v>4008</v>
      </c>
      <c r="D1531" s="3" t="s">
        <v>2368</v>
      </c>
      <c r="E1531" s="3">
        <v>22500</v>
      </c>
    </row>
    <row r="1532" spans="1:5">
      <c r="A1532" s="3">
        <v>4015542</v>
      </c>
      <c r="B1532" s="3">
        <v>9789504944041</v>
      </c>
      <c r="C1532" s="3" t="s">
        <v>4009</v>
      </c>
      <c r="D1532" s="3" t="s">
        <v>2822</v>
      </c>
      <c r="E1532" s="3">
        <v>21100</v>
      </c>
    </row>
    <row r="1533" spans="1:5">
      <c r="A1533" s="3">
        <v>4031138</v>
      </c>
      <c r="B1533" s="3">
        <v>9789504988076</v>
      </c>
      <c r="C1533" s="3" t="s">
        <v>4010</v>
      </c>
      <c r="D1533" s="3" t="s">
        <v>64</v>
      </c>
      <c r="E1533" s="3">
        <v>11600</v>
      </c>
    </row>
    <row r="1534" spans="1:5">
      <c r="A1534" s="3">
        <v>4031128</v>
      </c>
      <c r="B1534" s="3">
        <v>9789504987840</v>
      </c>
      <c r="C1534" s="3" t="s">
        <v>4011</v>
      </c>
      <c r="D1534" s="3" t="s">
        <v>4012</v>
      </c>
      <c r="E1534" s="3">
        <v>35200</v>
      </c>
    </row>
    <row r="1535" spans="1:5">
      <c r="A1535" s="3">
        <v>8001354</v>
      </c>
      <c r="B1535" s="3">
        <v>9789501207910</v>
      </c>
      <c r="C1535" s="3" t="s">
        <v>4013</v>
      </c>
      <c r="D1535" s="3" t="s">
        <v>4014</v>
      </c>
      <c r="E1535" s="3">
        <v>23800</v>
      </c>
    </row>
    <row r="1536" spans="1:5">
      <c r="A1536" s="3">
        <v>7103128</v>
      </c>
      <c r="B1536" s="3">
        <v>9789876705011</v>
      </c>
      <c r="C1536" s="3" t="s">
        <v>4015</v>
      </c>
      <c r="D1536" s="3" t="s">
        <v>1102</v>
      </c>
      <c r="E1536" s="3">
        <v>24900</v>
      </c>
    </row>
    <row r="1537" spans="1:5">
      <c r="A1537" s="3">
        <v>4030523</v>
      </c>
      <c r="B1537" s="3">
        <v>9789878221236</v>
      </c>
      <c r="C1537" s="3" t="s">
        <v>4016</v>
      </c>
      <c r="D1537" s="3" t="s">
        <v>261</v>
      </c>
      <c r="E1537" s="3">
        <v>28300</v>
      </c>
    </row>
    <row r="1538" spans="1:5">
      <c r="A1538" s="3">
        <v>4027052</v>
      </c>
      <c r="B1538" s="3">
        <v>9789504976721</v>
      </c>
      <c r="C1538" s="3" t="s">
        <v>4017</v>
      </c>
      <c r="D1538" s="3" t="s">
        <v>4018</v>
      </c>
      <c r="E1538" s="3">
        <v>36400</v>
      </c>
    </row>
    <row r="1539" spans="1:5">
      <c r="A1539" s="3">
        <v>4020955</v>
      </c>
      <c r="B1539" s="3">
        <v>9789500439329</v>
      </c>
      <c r="C1539" s="3" t="s">
        <v>521</v>
      </c>
      <c r="D1539" s="3" t="s">
        <v>519</v>
      </c>
      <c r="E1539" s="3">
        <v>21100</v>
      </c>
    </row>
    <row r="1540" spans="1:5">
      <c r="A1540" s="3">
        <v>8032905</v>
      </c>
      <c r="B1540" s="3">
        <v>9789501293470</v>
      </c>
      <c r="C1540" s="3" t="s">
        <v>4019</v>
      </c>
      <c r="D1540" s="3" t="s">
        <v>280</v>
      </c>
      <c r="E1540" s="3">
        <v>24900</v>
      </c>
    </row>
    <row r="1541" spans="1:5">
      <c r="A1541" s="3">
        <v>4012653</v>
      </c>
      <c r="B1541" s="3">
        <v>9789507321887</v>
      </c>
      <c r="C1541" s="3" t="s">
        <v>4020</v>
      </c>
      <c r="D1541" s="3" t="s">
        <v>2930</v>
      </c>
      <c r="E1541" s="3">
        <v>19100</v>
      </c>
    </row>
    <row r="1542" spans="1:5">
      <c r="A1542" s="3">
        <v>4031526</v>
      </c>
      <c r="B1542" s="3">
        <v>9789504988939</v>
      </c>
      <c r="C1542" s="3" t="s">
        <v>4021</v>
      </c>
      <c r="D1542" s="3" t="s">
        <v>4022</v>
      </c>
      <c r="E1542" s="3">
        <v>31700</v>
      </c>
    </row>
    <row r="1543" spans="1:5">
      <c r="A1543" s="3">
        <v>4031452</v>
      </c>
      <c r="B1543" s="3">
        <v>9789504989424</v>
      </c>
      <c r="C1543" s="3" t="s">
        <v>4023</v>
      </c>
      <c r="D1543" s="3" t="s">
        <v>3604</v>
      </c>
      <c r="E1543" s="3">
        <v>31700</v>
      </c>
    </row>
    <row r="1544" spans="1:5">
      <c r="A1544" s="3">
        <v>4030156</v>
      </c>
      <c r="B1544" s="3">
        <v>9789878221090</v>
      </c>
      <c r="C1544" s="3" t="s">
        <v>263</v>
      </c>
      <c r="D1544" s="3" t="s">
        <v>261</v>
      </c>
      <c r="E1544" s="3">
        <v>28300</v>
      </c>
    </row>
    <row r="1545" spans="1:5">
      <c r="A1545" s="3">
        <v>8001216</v>
      </c>
      <c r="B1545" s="3">
        <v>9789501203943</v>
      </c>
      <c r="C1545" s="3" t="s">
        <v>4024</v>
      </c>
      <c r="D1545" s="3" t="s">
        <v>4025</v>
      </c>
      <c r="E1545" s="3">
        <v>26000</v>
      </c>
    </row>
    <row r="1546" spans="1:5">
      <c r="A1546" s="3">
        <v>7103354</v>
      </c>
      <c r="B1546" s="3">
        <v>9789876705981</v>
      </c>
      <c r="C1546" s="3" t="s">
        <v>239</v>
      </c>
      <c r="D1546" s="3" t="s">
        <v>240</v>
      </c>
      <c r="E1546" s="3">
        <v>25100</v>
      </c>
    </row>
    <row r="1547" spans="1:5">
      <c r="A1547" s="3">
        <v>4019706</v>
      </c>
      <c r="B1547" s="3">
        <v>9788432210389</v>
      </c>
      <c r="C1547" s="3" t="s">
        <v>4026</v>
      </c>
      <c r="D1547" s="3" t="s">
        <v>2880</v>
      </c>
      <c r="E1547" s="3">
        <v>15500</v>
      </c>
    </row>
    <row r="1548" spans="1:5">
      <c r="A1548" s="3">
        <v>7102928</v>
      </c>
      <c r="B1548" s="3">
        <v>9789876704069</v>
      </c>
      <c r="C1548" s="3" t="s">
        <v>4027</v>
      </c>
      <c r="D1548" s="3" t="s">
        <v>3152</v>
      </c>
      <c r="E1548" s="3">
        <v>21200</v>
      </c>
    </row>
    <row r="1549" spans="1:5">
      <c r="A1549" s="3">
        <v>4032384</v>
      </c>
      <c r="B1549" s="3">
        <v>9789504990888</v>
      </c>
      <c r="C1549" s="3" t="s">
        <v>4028</v>
      </c>
      <c r="D1549" s="3" t="s">
        <v>3276</v>
      </c>
      <c r="E1549" s="3">
        <v>18900</v>
      </c>
    </row>
    <row r="1550" spans="1:5">
      <c r="A1550" s="3">
        <v>4032094</v>
      </c>
      <c r="B1550" s="3">
        <v>9789878222059</v>
      </c>
      <c r="C1550" s="3" t="s">
        <v>4029</v>
      </c>
      <c r="D1550" s="3" t="s">
        <v>4030</v>
      </c>
      <c r="E1550" s="3">
        <v>21100</v>
      </c>
    </row>
    <row r="1551" spans="1:5">
      <c r="A1551" s="3">
        <v>7102795</v>
      </c>
      <c r="B1551" s="3">
        <v>9789876701860</v>
      </c>
      <c r="C1551" s="3" t="s">
        <v>4031</v>
      </c>
      <c r="D1551" s="3" t="s">
        <v>721</v>
      </c>
      <c r="E1551" s="3">
        <v>15600</v>
      </c>
    </row>
    <row r="1552" spans="1:5">
      <c r="A1552" s="3">
        <v>4014890</v>
      </c>
      <c r="B1552" s="3">
        <v>9788408064053</v>
      </c>
      <c r="C1552" s="3" t="s">
        <v>661</v>
      </c>
      <c r="D1552" s="3" t="s">
        <v>660</v>
      </c>
      <c r="E1552" s="3">
        <v>18800</v>
      </c>
    </row>
    <row r="1553" spans="1:5">
      <c r="A1553" s="3">
        <v>7103196</v>
      </c>
      <c r="B1553" s="3">
        <v>9789876705325</v>
      </c>
      <c r="C1553" s="3" t="s">
        <v>485</v>
      </c>
      <c r="D1553" s="3" t="s">
        <v>483</v>
      </c>
      <c r="E1553" s="3">
        <v>25400</v>
      </c>
    </row>
    <row r="1554" spans="1:5">
      <c r="A1554" s="3">
        <v>4032190</v>
      </c>
      <c r="B1554" s="3">
        <v>9789504990772</v>
      </c>
      <c r="C1554" s="3" t="s">
        <v>4032</v>
      </c>
      <c r="D1554" s="3" t="s">
        <v>2575</v>
      </c>
      <c r="E1554" s="3">
        <v>11800</v>
      </c>
    </row>
    <row r="1555" spans="1:5">
      <c r="A1555" s="3">
        <v>4022188</v>
      </c>
      <c r="B1555" s="3">
        <v>9789504964940</v>
      </c>
      <c r="C1555" s="3" t="s">
        <v>408</v>
      </c>
      <c r="D1555" s="3" t="s">
        <v>418</v>
      </c>
      <c r="E1555" s="3">
        <v>30900</v>
      </c>
    </row>
    <row r="1556" spans="1:5">
      <c r="A1556" s="3">
        <v>8074099</v>
      </c>
      <c r="B1556" s="3">
        <v>9789501295214</v>
      </c>
      <c r="C1556" s="3" t="s">
        <v>4033</v>
      </c>
      <c r="D1556" s="3" t="s">
        <v>1167</v>
      </c>
      <c r="E1556" s="3">
        <v>25200</v>
      </c>
    </row>
    <row r="1557" spans="1:5">
      <c r="A1557" s="3">
        <v>4009044</v>
      </c>
      <c r="B1557" s="3">
        <v>9789504919377</v>
      </c>
      <c r="C1557" s="3" t="s">
        <v>4034</v>
      </c>
      <c r="D1557" s="3" t="s">
        <v>2601</v>
      </c>
      <c r="E1557" s="3">
        <v>20900</v>
      </c>
    </row>
    <row r="1558" spans="1:5">
      <c r="A1558" s="3">
        <v>8075417</v>
      </c>
      <c r="B1558" s="3">
        <v>9789501292626</v>
      </c>
      <c r="C1558" s="3" t="s">
        <v>673</v>
      </c>
      <c r="D1558" s="3" t="s">
        <v>123</v>
      </c>
      <c r="E1558" s="3">
        <v>31900</v>
      </c>
    </row>
    <row r="1559" spans="1:5">
      <c r="A1559" s="3">
        <v>4032365</v>
      </c>
      <c r="B1559" s="3">
        <v>9789504990932</v>
      </c>
      <c r="C1559" s="3" t="s">
        <v>4035</v>
      </c>
      <c r="D1559" s="3" t="s">
        <v>307</v>
      </c>
      <c r="E1559" s="3">
        <v>25900</v>
      </c>
    </row>
    <row r="1560" spans="1:5">
      <c r="A1560" s="3">
        <v>4032155</v>
      </c>
      <c r="B1560" s="3">
        <v>9789878222158</v>
      </c>
      <c r="C1560" s="3" t="s">
        <v>1043</v>
      </c>
      <c r="D1560" s="3" t="s">
        <v>1041</v>
      </c>
      <c r="E1560" s="3">
        <v>19900</v>
      </c>
    </row>
    <row r="1561" spans="1:5">
      <c r="A1561" s="3">
        <v>4031538</v>
      </c>
      <c r="B1561" s="3">
        <v>9789504989417</v>
      </c>
      <c r="C1561" s="3" t="s">
        <v>4036</v>
      </c>
      <c r="D1561" s="3" t="s">
        <v>3733</v>
      </c>
      <c r="E1561" s="3">
        <v>26400</v>
      </c>
    </row>
    <row r="1562" spans="1:5">
      <c r="A1562" s="3">
        <v>7103482</v>
      </c>
      <c r="B1562" s="3">
        <v>9789876708227</v>
      </c>
      <c r="C1562" s="3" t="s">
        <v>4037</v>
      </c>
      <c r="D1562" s="3" t="s">
        <v>4038</v>
      </c>
      <c r="E1562" s="3">
        <v>28700</v>
      </c>
    </row>
    <row r="1563" spans="1:5">
      <c r="A1563" s="3">
        <v>7104056</v>
      </c>
      <c r="B1563" s="3">
        <v>9789876708074</v>
      </c>
      <c r="C1563" s="3" t="s">
        <v>4039</v>
      </c>
      <c r="D1563" s="3" t="s">
        <v>4040</v>
      </c>
      <c r="E1563" s="3">
        <v>30800</v>
      </c>
    </row>
    <row r="1564" spans="1:5">
      <c r="A1564" s="3">
        <v>8001383</v>
      </c>
      <c r="B1564" s="3">
        <v>9789878318851</v>
      </c>
      <c r="C1564" s="3" t="s">
        <v>4041</v>
      </c>
      <c r="D1564" s="3" t="s">
        <v>4042</v>
      </c>
      <c r="E1564" s="3">
        <v>46500</v>
      </c>
    </row>
    <row r="1565" spans="1:5">
      <c r="A1565" s="3">
        <v>4030390</v>
      </c>
      <c r="B1565" s="3">
        <v>9789500443029</v>
      </c>
      <c r="C1565" s="3" t="s">
        <v>4043</v>
      </c>
      <c r="D1565" s="3" t="s">
        <v>4044</v>
      </c>
      <c r="E1565" s="3">
        <v>26300</v>
      </c>
    </row>
    <row r="1566" spans="1:5">
      <c r="A1566" s="3">
        <v>4031329</v>
      </c>
      <c r="B1566" s="3">
        <v>9789878221427</v>
      </c>
      <c r="C1566" s="3" t="s">
        <v>4045</v>
      </c>
      <c r="D1566" s="3" t="s">
        <v>634</v>
      </c>
      <c r="E1566" s="3">
        <v>19900</v>
      </c>
    </row>
    <row r="1567" spans="1:5">
      <c r="A1567" s="3">
        <v>4028177</v>
      </c>
      <c r="B1567" s="3">
        <v>9789507325557</v>
      </c>
      <c r="C1567" s="3" t="s">
        <v>4046</v>
      </c>
      <c r="D1567" s="3" t="s">
        <v>427</v>
      </c>
      <c r="E1567" s="3">
        <v>40900</v>
      </c>
    </row>
    <row r="1568" spans="1:5">
      <c r="A1568" s="3">
        <v>4032176</v>
      </c>
      <c r="B1568" s="3">
        <v>9789504990475</v>
      </c>
      <c r="C1568" s="3" t="s">
        <v>4047</v>
      </c>
      <c r="D1568" s="3" t="s">
        <v>4048</v>
      </c>
      <c r="E1568" s="3">
        <v>29900</v>
      </c>
    </row>
    <row r="1569" spans="1:5">
      <c r="A1569" s="3">
        <v>7103466</v>
      </c>
      <c r="B1569" s="3">
        <v>9789876707107</v>
      </c>
      <c r="C1569" s="3" t="s">
        <v>4049</v>
      </c>
      <c r="D1569" s="3" t="s">
        <v>1230</v>
      </c>
      <c r="E1569" s="3">
        <v>32300</v>
      </c>
    </row>
    <row r="1570" spans="1:5">
      <c r="A1570" s="3">
        <v>4028068</v>
      </c>
      <c r="B1570" s="3">
        <v>9789504978541</v>
      </c>
      <c r="C1570" s="3" t="s">
        <v>4050</v>
      </c>
      <c r="D1570" s="3" t="s">
        <v>3737</v>
      </c>
      <c r="E1570" s="3">
        <v>23000</v>
      </c>
    </row>
    <row r="1571" spans="1:5">
      <c r="A1571" s="3">
        <v>4026282</v>
      </c>
      <c r="B1571" s="3">
        <v>9789504974406</v>
      </c>
      <c r="C1571" s="3" t="s">
        <v>4051</v>
      </c>
      <c r="D1571" s="3" t="s">
        <v>64</v>
      </c>
      <c r="E1571" s="3">
        <v>20900</v>
      </c>
    </row>
    <row r="1572" spans="1:5">
      <c r="A1572" s="3">
        <v>7103258</v>
      </c>
      <c r="B1572" s="3">
        <v>9789876705837</v>
      </c>
      <c r="C1572" s="3" t="s">
        <v>718</v>
      </c>
      <c r="D1572" s="3" t="s">
        <v>164</v>
      </c>
      <c r="E1572" s="3">
        <v>38500</v>
      </c>
    </row>
    <row r="1573" spans="1:5">
      <c r="A1573" s="3">
        <v>8001377</v>
      </c>
      <c r="B1573" s="3">
        <v>9789874479723</v>
      </c>
      <c r="C1573" s="3" t="s">
        <v>4052</v>
      </c>
      <c r="D1573" s="3" t="s">
        <v>4053</v>
      </c>
      <c r="E1573" s="3">
        <v>33400</v>
      </c>
    </row>
    <row r="1574" spans="1:5">
      <c r="A1574" s="3">
        <v>4030524</v>
      </c>
      <c r="B1574" s="3">
        <v>9789878221243</v>
      </c>
      <c r="C1574" s="3" t="s">
        <v>4054</v>
      </c>
      <c r="D1574" s="3" t="s">
        <v>536</v>
      </c>
      <c r="E1574" s="3">
        <v>23000</v>
      </c>
    </row>
    <row r="1575" spans="1:5">
      <c r="A1575" s="3">
        <v>4028579</v>
      </c>
      <c r="B1575" s="3">
        <v>9789878220208</v>
      </c>
      <c r="C1575" s="3" t="s">
        <v>612</v>
      </c>
      <c r="D1575" s="3" t="s">
        <v>608</v>
      </c>
      <c r="E1575" s="3">
        <v>13300</v>
      </c>
    </row>
    <row r="1576" spans="1:5">
      <c r="A1576" s="3">
        <v>4023630</v>
      </c>
      <c r="B1576" s="3">
        <v>9789504968689</v>
      </c>
      <c r="C1576" s="3" t="s">
        <v>617</v>
      </c>
      <c r="D1576" s="3" t="s">
        <v>608</v>
      </c>
      <c r="E1576" s="3">
        <v>32000</v>
      </c>
    </row>
    <row r="1577" spans="1:5">
      <c r="A1577" s="3">
        <v>4030749</v>
      </c>
      <c r="B1577" s="3">
        <v>9789508523709</v>
      </c>
      <c r="C1577" s="3" t="s">
        <v>4055</v>
      </c>
      <c r="D1577" s="3" t="s">
        <v>449</v>
      </c>
      <c r="E1577" s="3">
        <v>28000</v>
      </c>
    </row>
    <row r="1578" spans="1:5">
      <c r="A1578" s="3">
        <v>8001054</v>
      </c>
      <c r="B1578" s="3">
        <v>9789501298901</v>
      </c>
      <c r="C1578" s="3" t="s">
        <v>4056</v>
      </c>
      <c r="D1578" s="3" t="s">
        <v>4057</v>
      </c>
      <c r="E1578" s="3">
        <v>42100</v>
      </c>
    </row>
    <row r="1579" spans="1:5">
      <c r="A1579" s="3">
        <v>7103479</v>
      </c>
      <c r="B1579" s="3">
        <v>9789876707992</v>
      </c>
      <c r="C1579" s="3" t="s">
        <v>4058</v>
      </c>
      <c r="D1579" s="3" t="s">
        <v>209</v>
      </c>
      <c r="E1579" s="3">
        <v>32200</v>
      </c>
    </row>
    <row r="1580" spans="1:5">
      <c r="A1580" s="3">
        <v>4028054</v>
      </c>
      <c r="B1580" s="3">
        <v>9789504979203</v>
      </c>
      <c r="C1580" s="3" t="s">
        <v>3842</v>
      </c>
      <c r="D1580" s="3" t="s">
        <v>2712</v>
      </c>
      <c r="E1580" s="3">
        <v>36900</v>
      </c>
    </row>
    <row r="1581" spans="1:5">
      <c r="A1581" s="3">
        <v>7102279</v>
      </c>
      <c r="B1581" s="3">
        <v>9789871544844</v>
      </c>
      <c r="C1581" s="3" t="s">
        <v>4059</v>
      </c>
      <c r="D1581" s="3" t="s">
        <v>1061</v>
      </c>
      <c r="E1581" s="3">
        <v>21500</v>
      </c>
    </row>
    <row r="1582" spans="1:5">
      <c r="A1582" s="3">
        <v>8001256</v>
      </c>
      <c r="B1582" s="3">
        <v>9789501203967</v>
      </c>
      <c r="C1582" s="3" t="s">
        <v>4060</v>
      </c>
      <c r="D1582" s="3" t="s">
        <v>4061</v>
      </c>
      <c r="E1582" s="3">
        <v>32900</v>
      </c>
    </row>
    <row r="1583" spans="1:5">
      <c r="A1583" s="3">
        <v>4027441</v>
      </c>
      <c r="B1583" s="3">
        <v>9789504977360</v>
      </c>
      <c r="C1583" s="3" t="s">
        <v>4062</v>
      </c>
      <c r="D1583" s="3" t="s">
        <v>3016</v>
      </c>
      <c r="E1583" s="3">
        <v>37500</v>
      </c>
    </row>
    <row r="1584" spans="1:5">
      <c r="A1584" s="3">
        <v>4032389</v>
      </c>
      <c r="B1584" s="3">
        <v>9786316598974</v>
      </c>
      <c r="C1584" s="3" t="s">
        <v>4063</v>
      </c>
      <c r="D1584" s="3" t="s">
        <v>588</v>
      </c>
      <c r="E1584" s="3">
        <v>24900</v>
      </c>
    </row>
    <row r="1585" spans="1:5">
      <c r="A1585" s="3">
        <v>4032191</v>
      </c>
      <c r="B1585" s="3">
        <v>9789504990673</v>
      </c>
      <c r="C1585" s="3" t="s">
        <v>4064</v>
      </c>
      <c r="D1585" s="3" t="s">
        <v>2814</v>
      </c>
      <c r="E1585" s="3">
        <v>17200</v>
      </c>
    </row>
    <row r="1586" spans="1:5">
      <c r="A1586" s="3">
        <v>4027396</v>
      </c>
      <c r="B1586" s="3">
        <v>9789507325366</v>
      </c>
      <c r="C1586" s="3" t="s">
        <v>4065</v>
      </c>
      <c r="D1586" s="3" t="s">
        <v>551</v>
      </c>
      <c r="E1586" s="3">
        <v>19100</v>
      </c>
    </row>
    <row r="1587" spans="1:5">
      <c r="A1587" s="3">
        <v>4012704</v>
      </c>
      <c r="B1587" s="3">
        <v>9789507317446</v>
      </c>
      <c r="C1587" s="3" t="s">
        <v>707</v>
      </c>
      <c r="D1587" s="3" t="s">
        <v>2946</v>
      </c>
      <c r="E1587" s="3">
        <v>24700</v>
      </c>
    </row>
    <row r="1588" spans="1:5">
      <c r="A1588" s="3">
        <v>4032179</v>
      </c>
      <c r="B1588" s="3">
        <v>9789504986003</v>
      </c>
      <c r="C1588" s="3" t="s">
        <v>4066</v>
      </c>
      <c r="D1588" s="3" t="s">
        <v>2714</v>
      </c>
      <c r="E1588" s="3">
        <v>19900</v>
      </c>
    </row>
    <row r="1589" spans="1:5">
      <c r="A1589" s="3">
        <v>4008702</v>
      </c>
      <c r="B1589" s="3">
        <v>9789875802537</v>
      </c>
      <c r="C1589" s="3" t="s">
        <v>611</v>
      </c>
      <c r="D1589" s="3" t="s">
        <v>3032</v>
      </c>
      <c r="E1589" s="3">
        <v>15500</v>
      </c>
    </row>
    <row r="1590" spans="1:5">
      <c r="A1590" s="3">
        <v>5004155</v>
      </c>
      <c r="B1590" s="3">
        <v>9789500426176</v>
      </c>
      <c r="C1590" s="3" t="s">
        <v>1117</v>
      </c>
      <c r="D1590" s="3" t="s">
        <v>2603</v>
      </c>
      <c r="E1590" s="3">
        <v>25300</v>
      </c>
    </row>
    <row r="1591" spans="1:5">
      <c r="A1591" s="3">
        <v>7102669</v>
      </c>
      <c r="B1591" s="3">
        <v>9789876701853</v>
      </c>
      <c r="C1591" s="3" t="s">
        <v>4067</v>
      </c>
      <c r="D1591" s="3" t="s">
        <v>695</v>
      </c>
      <c r="E1591" s="3">
        <v>31900</v>
      </c>
    </row>
    <row r="1592" spans="1:5">
      <c r="A1592" s="3">
        <v>4032172</v>
      </c>
      <c r="B1592" s="3">
        <v>9789504990390</v>
      </c>
      <c r="C1592" s="3" t="s">
        <v>4068</v>
      </c>
      <c r="D1592" s="3" t="s">
        <v>2423</v>
      </c>
      <c r="E1592" s="3">
        <v>25900</v>
      </c>
    </row>
    <row r="1593" spans="1:5">
      <c r="A1593" s="3">
        <v>4032117</v>
      </c>
      <c r="B1593" s="3">
        <v>9789504990000</v>
      </c>
      <c r="C1593" s="3" t="s">
        <v>4069</v>
      </c>
      <c r="D1593" s="3" t="s">
        <v>4070</v>
      </c>
      <c r="E1593" s="3">
        <v>26400</v>
      </c>
    </row>
    <row r="1594" spans="1:5">
      <c r="A1594" s="3">
        <v>8000102</v>
      </c>
      <c r="B1594" s="3">
        <v>9789501297959</v>
      </c>
      <c r="C1594" s="3" t="s">
        <v>967</v>
      </c>
      <c r="D1594" s="3" t="s">
        <v>968</v>
      </c>
      <c r="E1594" s="3">
        <v>32500</v>
      </c>
    </row>
    <row r="1595" spans="1:5">
      <c r="A1595" s="3">
        <v>7101483</v>
      </c>
      <c r="B1595" s="3">
        <v>9789876700245</v>
      </c>
      <c r="C1595" s="3" t="s">
        <v>4071</v>
      </c>
      <c r="D1595" s="3" t="s">
        <v>270</v>
      </c>
      <c r="E1595" s="3">
        <v>42100</v>
      </c>
    </row>
    <row r="1596" spans="1:5">
      <c r="A1596" s="3">
        <v>4028509</v>
      </c>
      <c r="B1596" s="3">
        <v>9789878220109</v>
      </c>
      <c r="C1596" s="3" t="s">
        <v>4072</v>
      </c>
      <c r="D1596" s="3" t="s">
        <v>4073</v>
      </c>
      <c r="E1596" s="3">
        <v>2500</v>
      </c>
    </row>
    <row r="1597" spans="1:5">
      <c r="A1597" s="3">
        <v>4030610</v>
      </c>
      <c r="B1597" s="3">
        <v>9789878221298</v>
      </c>
      <c r="C1597" s="3" t="s">
        <v>1153</v>
      </c>
      <c r="D1597" s="3" t="s">
        <v>1154</v>
      </c>
      <c r="E1597" s="3">
        <v>18800</v>
      </c>
    </row>
    <row r="1598" spans="1:5">
      <c r="A1598" s="3">
        <v>8011002</v>
      </c>
      <c r="B1598" s="3">
        <v>9789501239720</v>
      </c>
      <c r="C1598" s="3" t="s">
        <v>4074</v>
      </c>
      <c r="D1598" s="3" t="s">
        <v>671</v>
      </c>
      <c r="E1598" s="3">
        <v>38900</v>
      </c>
    </row>
    <row r="1599" spans="1:5">
      <c r="A1599" s="3">
        <v>4022194</v>
      </c>
      <c r="B1599" s="3">
        <v>9789507319747</v>
      </c>
      <c r="C1599" s="3" t="s">
        <v>178</v>
      </c>
      <c r="D1599" s="3" t="s">
        <v>173</v>
      </c>
      <c r="E1599" s="3">
        <v>32600</v>
      </c>
    </row>
    <row r="1600" spans="1:5">
      <c r="A1600" s="3">
        <v>4014244</v>
      </c>
      <c r="B1600" s="3">
        <v>9789504938989</v>
      </c>
      <c r="C1600" s="3" t="s">
        <v>763</v>
      </c>
      <c r="D1600" s="3" t="s">
        <v>3600</v>
      </c>
      <c r="E1600" s="3">
        <v>31900</v>
      </c>
    </row>
    <row r="1601" spans="1:5">
      <c r="A1601" s="3">
        <v>7102913</v>
      </c>
      <c r="B1601" s="3">
        <v>9789876703833</v>
      </c>
      <c r="C1601" s="3" t="s">
        <v>4075</v>
      </c>
      <c r="D1601" s="3" t="s">
        <v>593</v>
      </c>
      <c r="E1601" s="3">
        <v>11400</v>
      </c>
    </row>
    <row r="1602" spans="1:5">
      <c r="A1602" s="3">
        <v>7104085</v>
      </c>
      <c r="B1602" s="3">
        <v>9786319091403</v>
      </c>
      <c r="C1602" s="3" t="s">
        <v>4076</v>
      </c>
      <c r="D1602" s="3" t="s">
        <v>4077</v>
      </c>
      <c r="E1602" s="3">
        <v>17900</v>
      </c>
    </row>
    <row r="1603" spans="1:5">
      <c r="A1603" s="3">
        <v>4031332</v>
      </c>
      <c r="B1603" s="3">
        <v>9786316598554</v>
      </c>
      <c r="C1603" s="3" t="s">
        <v>4078</v>
      </c>
      <c r="D1603" s="3" t="s">
        <v>4079</v>
      </c>
      <c r="E1603" s="3">
        <v>19900</v>
      </c>
    </row>
    <row r="1604" spans="1:5">
      <c r="A1604" s="3">
        <v>8001327</v>
      </c>
      <c r="B1604" s="3">
        <v>9789501207613</v>
      </c>
      <c r="C1604" s="3" t="s">
        <v>4080</v>
      </c>
      <c r="D1604" s="3" t="s">
        <v>4081</v>
      </c>
      <c r="E1604" s="3">
        <v>92000</v>
      </c>
    </row>
    <row r="1605" spans="1:5">
      <c r="A1605" s="3">
        <v>4028458</v>
      </c>
      <c r="B1605" s="3">
        <v>9789504979746</v>
      </c>
      <c r="C1605" s="3" t="s">
        <v>4082</v>
      </c>
      <c r="D1605" s="3" t="s">
        <v>2668</v>
      </c>
      <c r="E1605" s="3">
        <v>32200</v>
      </c>
    </row>
    <row r="1606" spans="1:5">
      <c r="A1606" s="3">
        <v>4026353</v>
      </c>
      <c r="B1606" s="3">
        <v>9789500441063</v>
      </c>
      <c r="C1606" s="3" t="s">
        <v>4083</v>
      </c>
      <c r="D1606" s="3" t="s">
        <v>634</v>
      </c>
      <c r="E1606" s="3">
        <v>39300</v>
      </c>
    </row>
    <row r="1607" spans="1:5">
      <c r="A1607" s="3">
        <v>7102756</v>
      </c>
      <c r="B1607" s="3">
        <v>9789876702706</v>
      </c>
      <c r="C1607" s="3" t="s">
        <v>1064</v>
      </c>
      <c r="D1607" s="3" t="s">
        <v>1061</v>
      </c>
      <c r="E1607" s="3">
        <v>32000</v>
      </c>
    </row>
    <row r="1608" spans="1:5">
      <c r="A1608" s="3">
        <v>4032347</v>
      </c>
      <c r="B1608" s="3">
        <v>9789500444514</v>
      </c>
      <c r="C1608" s="3" t="s">
        <v>4084</v>
      </c>
      <c r="D1608" s="3" t="s">
        <v>628</v>
      </c>
      <c r="E1608" s="3">
        <v>26900</v>
      </c>
    </row>
    <row r="1609" spans="1:5">
      <c r="A1609" s="3">
        <v>4032373</v>
      </c>
      <c r="B1609" s="3">
        <v>9789504991113</v>
      </c>
      <c r="C1609" s="3" t="s">
        <v>4085</v>
      </c>
      <c r="D1609" s="3" t="s">
        <v>1208</v>
      </c>
      <c r="E1609" s="3">
        <v>17900</v>
      </c>
    </row>
    <row r="1610" spans="1:5">
      <c r="A1610" s="3">
        <v>4031537</v>
      </c>
      <c r="B1610" s="3">
        <v>9789504989769</v>
      </c>
      <c r="C1610" s="3" t="s">
        <v>4086</v>
      </c>
      <c r="D1610" s="3" t="s">
        <v>3700</v>
      </c>
      <c r="E1610" s="3">
        <v>17900</v>
      </c>
    </row>
    <row r="1611" spans="1:5">
      <c r="A1611" s="3">
        <v>4030632</v>
      </c>
      <c r="B1611" s="3">
        <v>9789504986201</v>
      </c>
      <c r="C1611" s="3" t="s">
        <v>4087</v>
      </c>
      <c r="D1611" s="3" t="s">
        <v>4088</v>
      </c>
      <c r="E1611" s="3">
        <v>35400</v>
      </c>
    </row>
    <row r="1612" spans="1:5">
      <c r="A1612" s="3">
        <v>4030613</v>
      </c>
      <c r="B1612" s="3">
        <v>9789878221267</v>
      </c>
      <c r="C1612" s="3" t="s">
        <v>3908</v>
      </c>
      <c r="D1612" s="3" t="s">
        <v>261</v>
      </c>
      <c r="E1612" s="3">
        <v>30600</v>
      </c>
    </row>
    <row r="1613" spans="1:5">
      <c r="A1613" s="3">
        <v>4026695</v>
      </c>
      <c r="B1613" s="3">
        <v>9789500441254</v>
      </c>
      <c r="C1613" s="3" t="s">
        <v>4089</v>
      </c>
      <c r="D1613" s="3" t="s">
        <v>331</v>
      </c>
      <c r="E1613" s="3">
        <v>32200</v>
      </c>
    </row>
    <row r="1614" spans="1:5">
      <c r="A1614" s="3">
        <v>4025609</v>
      </c>
      <c r="B1614" s="3">
        <v>9789504973508</v>
      </c>
      <c r="C1614" s="3" t="s">
        <v>218</v>
      </c>
      <c r="D1614" s="3" t="s">
        <v>219</v>
      </c>
      <c r="E1614" s="3">
        <v>51100</v>
      </c>
    </row>
    <row r="1615" spans="1:5">
      <c r="A1615" s="3">
        <v>4032095</v>
      </c>
      <c r="B1615" s="3">
        <v>9789878222042</v>
      </c>
      <c r="C1615" s="3" t="s">
        <v>4090</v>
      </c>
      <c r="D1615" s="3" t="s">
        <v>40</v>
      </c>
      <c r="E1615" s="3">
        <v>15100</v>
      </c>
    </row>
    <row r="1616" spans="1:5">
      <c r="A1616" s="3">
        <v>4030527</v>
      </c>
      <c r="B1616" s="3">
        <v>9789500443401</v>
      </c>
      <c r="C1616" s="3" t="s">
        <v>4091</v>
      </c>
      <c r="D1616" s="3" t="s">
        <v>237</v>
      </c>
      <c r="E1616" s="3">
        <v>33700</v>
      </c>
    </row>
    <row r="1617" spans="1:5">
      <c r="A1617" s="3">
        <v>8001102</v>
      </c>
      <c r="B1617" s="3">
        <v>9789501299304</v>
      </c>
      <c r="C1617" s="3" t="s">
        <v>365</v>
      </c>
      <c r="D1617" s="3" t="s">
        <v>363</v>
      </c>
      <c r="E1617" s="3">
        <v>32000</v>
      </c>
    </row>
    <row r="1618" spans="1:5">
      <c r="A1618" s="3">
        <v>4011987</v>
      </c>
      <c r="B1618" s="3">
        <v>9789875805170</v>
      </c>
      <c r="C1618" s="3" t="s">
        <v>1029</v>
      </c>
      <c r="D1618" s="3" t="s">
        <v>2880</v>
      </c>
      <c r="E1618" s="3">
        <v>21300</v>
      </c>
    </row>
    <row r="1619" spans="1:5">
      <c r="A1619" s="3">
        <v>4015475</v>
      </c>
      <c r="B1619" s="3">
        <v>9789507318283</v>
      </c>
      <c r="C1619" s="3" t="s">
        <v>4092</v>
      </c>
      <c r="D1619" s="3" t="s">
        <v>3774</v>
      </c>
      <c r="E1619" s="3">
        <v>38500</v>
      </c>
    </row>
    <row r="1620" spans="1:5">
      <c r="A1620" s="3">
        <v>4014004</v>
      </c>
      <c r="B1620" s="3">
        <v>9789507317750</v>
      </c>
      <c r="C1620" s="3" t="s">
        <v>238</v>
      </c>
      <c r="D1620" s="3" t="s">
        <v>4093</v>
      </c>
      <c r="E1620" s="3">
        <v>32200</v>
      </c>
    </row>
    <row r="1621" spans="1:5">
      <c r="A1621" s="3">
        <v>4008700</v>
      </c>
      <c r="B1621" s="3">
        <v>9789875802513</v>
      </c>
      <c r="C1621" s="3" t="s">
        <v>601</v>
      </c>
      <c r="D1621" s="3" t="s">
        <v>2522</v>
      </c>
      <c r="E1621" s="3">
        <v>15500</v>
      </c>
    </row>
    <row r="1622" spans="1:5">
      <c r="A1622" s="3">
        <v>4030781</v>
      </c>
      <c r="B1622" s="3">
        <v>9789878221403</v>
      </c>
      <c r="C1622" s="3" t="s">
        <v>497</v>
      </c>
      <c r="D1622" s="3" t="s">
        <v>492</v>
      </c>
      <c r="E1622" s="3">
        <v>21100</v>
      </c>
    </row>
    <row r="1623" spans="1:5">
      <c r="A1623" s="3">
        <v>4028032</v>
      </c>
      <c r="B1623" s="3">
        <v>9789878435015</v>
      </c>
      <c r="C1623" s="3" t="s">
        <v>4094</v>
      </c>
      <c r="D1623" s="3" t="s">
        <v>3737</v>
      </c>
      <c r="E1623" s="3">
        <v>16000</v>
      </c>
    </row>
    <row r="1624" spans="1:5">
      <c r="A1624" s="3">
        <v>8000021</v>
      </c>
      <c r="B1624" s="3">
        <v>9789501297423</v>
      </c>
      <c r="C1624" s="3" t="s">
        <v>4095</v>
      </c>
      <c r="D1624" s="3" t="s">
        <v>795</v>
      </c>
      <c r="E1624" s="3">
        <v>31600</v>
      </c>
    </row>
    <row r="1625" spans="1:5">
      <c r="A1625" s="3">
        <v>4026817</v>
      </c>
      <c r="B1625" s="3">
        <v>9789504976431</v>
      </c>
      <c r="C1625" s="3" t="s">
        <v>4096</v>
      </c>
      <c r="D1625" s="3" t="s">
        <v>1208</v>
      </c>
      <c r="E1625" s="3">
        <v>24900</v>
      </c>
    </row>
    <row r="1626" spans="1:5">
      <c r="A1626" s="3">
        <v>4023637</v>
      </c>
      <c r="B1626" s="3">
        <v>9789504968481</v>
      </c>
      <c r="C1626" s="3" t="s">
        <v>1142</v>
      </c>
      <c r="D1626" s="3" t="s">
        <v>1143</v>
      </c>
      <c r="E1626" s="3">
        <v>31900</v>
      </c>
    </row>
    <row r="1627" spans="1:5">
      <c r="A1627" s="3">
        <v>4017522</v>
      </c>
      <c r="B1627" s="3">
        <v>9789500438261</v>
      </c>
      <c r="C1627" s="3" t="s">
        <v>229</v>
      </c>
      <c r="D1627" s="3" t="s">
        <v>2806</v>
      </c>
      <c r="E1627" s="3">
        <v>32200</v>
      </c>
    </row>
    <row r="1628" spans="1:5">
      <c r="A1628" s="3">
        <v>4015833</v>
      </c>
      <c r="B1628" s="3">
        <v>9789875807396</v>
      </c>
      <c r="C1628" s="3" t="s">
        <v>610</v>
      </c>
      <c r="D1628" s="3" t="s">
        <v>3032</v>
      </c>
      <c r="E1628" s="3">
        <v>15600</v>
      </c>
    </row>
    <row r="1629" spans="1:5">
      <c r="A1629" s="3">
        <v>4023994</v>
      </c>
      <c r="B1629" s="3">
        <v>9789504969662</v>
      </c>
      <c r="C1629" s="3" t="s">
        <v>4097</v>
      </c>
      <c r="D1629" s="3" t="s">
        <v>4098</v>
      </c>
      <c r="E1629" s="3">
        <v>35000</v>
      </c>
    </row>
    <row r="1630" spans="1:5">
      <c r="A1630" s="3">
        <v>4016794</v>
      </c>
      <c r="B1630" s="3">
        <v>9789875807853</v>
      </c>
      <c r="C1630" s="3" t="s">
        <v>4099</v>
      </c>
      <c r="D1630" s="3" t="s">
        <v>2484</v>
      </c>
      <c r="E1630" s="3">
        <v>21000</v>
      </c>
    </row>
    <row r="1631" spans="1:5">
      <c r="A1631" s="3">
        <v>4027054</v>
      </c>
      <c r="B1631" s="3">
        <v>9789504976349</v>
      </c>
      <c r="C1631" s="3" t="s">
        <v>4100</v>
      </c>
      <c r="D1631" s="3" t="s">
        <v>4101</v>
      </c>
      <c r="E1631" s="3">
        <v>32200</v>
      </c>
    </row>
    <row r="1632" spans="1:5">
      <c r="A1632" s="3">
        <v>4008701</v>
      </c>
      <c r="B1632" s="3">
        <v>9789875802520</v>
      </c>
      <c r="C1632" s="3" t="s">
        <v>613</v>
      </c>
      <c r="D1632" s="3" t="s">
        <v>3032</v>
      </c>
      <c r="E1632" s="3">
        <v>15500</v>
      </c>
    </row>
    <row r="1633" spans="1:5">
      <c r="A1633" s="3">
        <v>4031401</v>
      </c>
      <c r="B1633" s="3">
        <v>9789878221656</v>
      </c>
      <c r="C1633" s="3" t="s">
        <v>4102</v>
      </c>
      <c r="D1633" s="3" t="s">
        <v>2712</v>
      </c>
      <c r="E1633" s="3">
        <v>29000</v>
      </c>
    </row>
    <row r="1634" spans="1:5">
      <c r="A1634" s="3">
        <v>4030753</v>
      </c>
      <c r="B1634" s="3">
        <v>9789504979791</v>
      </c>
      <c r="C1634" s="3" t="s">
        <v>4103</v>
      </c>
      <c r="D1634" s="3" t="s">
        <v>2668</v>
      </c>
      <c r="E1634" s="3">
        <v>73200</v>
      </c>
    </row>
    <row r="1635" spans="1:5">
      <c r="A1635" s="3">
        <v>4026805</v>
      </c>
      <c r="B1635" s="3">
        <v>9789504975847</v>
      </c>
      <c r="C1635" s="3" t="s">
        <v>4104</v>
      </c>
      <c r="D1635" s="3" t="s">
        <v>2712</v>
      </c>
      <c r="E1635" s="3">
        <v>41600</v>
      </c>
    </row>
    <row r="1636" spans="1:5">
      <c r="A1636" s="3">
        <v>4027050</v>
      </c>
      <c r="B1636" s="3">
        <v>9789504975915</v>
      </c>
      <c r="C1636" s="3" t="s">
        <v>4105</v>
      </c>
      <c r="D1636" s="3" t="s">
        <v>1016</v>
      </c>
      <c r="E1636" s="3">
        <v>15100</v>
      </c>
    </row>
    <row r="1637" spans="1:5">
      <c r="A1637" s="3">
        <v>4026270</v>
      </c>
      <c r="B1637" s="3">
        <v>9789504974253</v>
      </c>
      <c r="C1637" s="3" t="s">
        <v>4106</v>
      </c>
      <c r="D1637" s="3" t="s">
        <v>172</v>
      </c>
      <c r="E1637" s="3">
        <v>32600</v>
      </c>
    </row>
    <row r="1638" spans="1:5">
      <c r="A1638" s="3">
        <v>4022864</v>
      </c>
      <c r="B1638" s="3">
        <v>9789875809970</v>
      </c>
      <c r="C1638" s="3" t="s">
        <v>596</v>
      </c>
      <c r="D1638" s="3" t="s">
        <v>595</v>
      </c>
      <c r="E1638" s="3">
        <v>15800</v>
      </c>
    </row>
    <row r="1639" spans="1:5">
      <c r="A1639" s="3">
        <v>4016039</v>
      </c>
      <c r="B1639" s="3">
        <v>9789504947943</v>
      </c>
      <c r="C1639" s="3" t="s">
        <v>4107</v>
      </c>
      <c r="D1639" s="3" t="s">
        <v>4108</v>
      </c>
      <c r="E1639" s="3">
        <v>39200</v>
      </c>
    </row>
    <row r="1640" spans="1:5">
      <c r="A1640" s="3">
        <v>4022707</v>
      </c>
      <c r="B1640" s="3">
        <v>9789504966708</v>
      </c>
      <c r="C1640" s="3" t="s">
        <v>463</v>
      </c>
      <c r="D1640" s="3" t="s">
        <v>462</v>
      </c>
      <c r="E1640" s="3">
        <v>39500</v>
      </c>
    </row>
    <row r="1641" spans="1:5">
      <c r="A1641" s="3">
        <v>4018159</v>
      </c>
      <c r="B1641" s="3">
        <v>9789504955610</v>
      </c>
      <c r="C1641" s="3" t="s">
        <v>425</v>
      </c>
      <c r="D1641" s="3" t="s">
        <v>4109</v>
      </c>
      <c r="E1641" s="3">
        <v>51300</v>
      </c>
    </row>
    <row r="1642" spans="1:5">
      <c r="A1642" s="3">
        <v>4031536</v>
      </c>
      <c r="B1642" s="3">
        <v>9789504988526</v>
      </c>
      <c r="C1642" s="3" t="s">
        <v>4110</v>
      </c>
      <c r="D1642" s="3" t="s">
        <v>64</v>
      </c>
      <c r="E1642" s="3">
        <v>13700</v>
      </c>
    </row>
    <row r="1643" spans="1:5">
      <c r="A1643" s="3">
        <v>4031455</v>
      </c>
      <c r="B1643" s="3">
        <v>9789504989448</v>
      </c>
      <c r="C1643" s="3" t="s">
        <v>4111</v>
      </c>
      <c r="D1643" s="3" t="s">
        <v>4112</v>
      </c>
      <c r="E1643" s="3">
        <v>34900</v>
      </c>
    </row>
    <row r="1644" spans="1:5">
      <c r="A1644" s="3">
        <v>4031221</v>
      </c>
      <c r="B1644" s="3">
        <v>9789504988335</v>
      </c>
      <c r="C1644" s="3" t="s">
        <v>4113</v>
      </c>
      <c r="D1644" s="3" t="s">
        <v>67</v>
      </c>
      <c r="E1644" s="3">
        <v>38800</v>
      </c>
    </row>
    <row r="1645" spans="1:5">
      <c r="A1645" s="3">
        <v>4027604</v>
      </c>
      <c r="B1645" s="3">
        <v>9789504978282</v>
      </c>
      <c r="C1645" s="3" t="s">
        <v>4114</v>
      </c>
      <c r="D1645" s="3" t="s">
        <v>4115</v>
      </c>
      <c r="E1645" s="3">
        <v>20500</v>
      </c>
    </row>
    <row r="1646" spans="1:5">
      <c r="A1646" s="3">
        <v>4020162</v>
      </c>
      <c r="B1646" s="3">
        <v>9789507324055</v>
      </c>
      <c r="C1646" s="3" t="s">
        <v>4116</v>
      </c>
      <c r="D1646" s="3" t="s">
        <v>4117</v>
      </c>
      <c r="E1646" s="3">
        <v>41600</v>
      </c>
    </row>
    <row r="1647" spans="1:5">
      <c r="A1647" s="3">
        <v>4021568</v>
      </c>
      <c r="B1647" s="3">
        <v>9789500439596</v>
      </c>
      <c r="C1647" s="3" t="s">
        <v>1056</v>
      </c>
      <c r="D1647" s="3" t="s">
        <v>1054</v>
      </c>
      <c r="E1647" s="3">
        <v>21000</v>
      </c>
    </row>
    <row r="1648" spans="1:5">
      <c r="A1648" s="3">
        <v>4028580</v>
      </c>
      <c r="B1648" s="3">
        <v>9789507325724</v>
      </c>
      <c r="C1648" s="3" t="s">
        <v>4118</v>
      </c>
      <c r="D1648" s="3" t="s">
        <v>4119</v>
      </c>
      <c r="E1648" s="3">
        <v>23400</v>
      </c>
    </row>
    <row r="1649" spans="1:5">
      <c r="A1649" s="3">
        <v>4023119</v>
      </c>
      <c r="B1649" s="3">
        <v>9789504967125</v>
      </c>
      <c r="C1649" s="3" t="s">
        <v>407</v>
      </c>
      <c r="D1649" s="3" t="s">
        <v>418</v>
      </c>
      <c r="E1649" s="3">
        <v>21100</v>
      </c>
    </row>
    <row r="1650" spans="1:5">
      <c r="A1650" s="3">
        <v>4031331</v>
      </c>
      <c r="B1650" s="3">
        <v>9789915687124</v>
      </c>
      <c r="C1650" s="3" t="s">
        <v>4120</v>
      </c>
      <c r="D1650" s="3" t="s">
        <v>4121</v>
      </c>
      <c r="E1650" s="3">
        <v>24900</v>
      </c>
    </row>
    <row r="1651" spans="1:5">
      <c r="A1651" s="3">
        <v>4015729</v>
      </c>
      <c r="B1651" s="3">
        <v>9789507322648</v>
      </c>
      <c r="C1651" s="3" t="s">
        <v>4122</v>
      </c>
      <c r="D1651" s="3" t="s">
        <v>2930</v>
      </c>
      <c r="E1651" s="3">
        <v>19100</v>
      </c>
    </row>
    <row r="1652" spans="1:5">
      <c r="A1652" s="3">
        <v>4031517</v>
      </c>
      <c r="B1652" s="3">
        <v>9789505472956</v>
      </c>
      <c r="C1652" s="3" t="s">
        <v>4123</v>
      </c>
      <c r="D1652" s="3" t="s">
        <v>595</v>
      </c>
      <c r="E1652" s="3">
        <v>26400</v>
      </c>
    </row>
    <row r="1653" spans="1:5">
      <c r="A1653" s="3">
        <v>4029530</v>
      </c>
      <c r="B1653" s="3">
        <v>9789504970989</v>
      </c>
      <c r="C1653" s="3" t="s">
        <v>4124</v>
      </c>
      <c r="D1653" s="3" t="s">
        <v>4125</v>
      </c>
      <c r="E1653" s="3">
        <v>77300</v>
      </c>
    </row>
    <row r="1654" spans="1:5">
      <c r="A1654" s="3">
        <v>4017536</v>
      </c>
      <c r="B1654" s="3">
        <v>9789504953371</v>
      </c>
      <c r="C1654" s="3" t="s">
        <v>4126</v>
      </c>
      <c r="D1654" s="3" t="s">
        <v>4127</v>
      </c>
      <c r="E1654" s="3">
        <v>41600</v>
      </c>
    </row>
    <row r="1655" spans="1:5">
      <c r="A1655" s="3">
        <v>4018003</v>
      </c>
      <c r="B1655" s="3">
        <v>9789504954767</v>
      </c>
      <c r="C1655" s="3" t="s">
        <v>1042</v>
      </c>
      <c r="D1655" s="3" t="s">
        <v>2644</v>
      </c>
      <c r="E1655" s="3">
        <v>32000</v>
      </c>
    </row>
    <row r="1656" spans="1:5">
      <c r="A1656" s="3">
        <v>7102796</v>
      </c>
      <c r="B1656" s="3">
        <v>9789876700801</v>
      </c>
      <c r="C1656" s="3" t="s">
        <v>4128</v>
      </c>
      <c r="D1656" s="3" t="s">
        <v>721</v>
      </c>
      <c r="E1656" s="3">
        <v>41600</v>
      </c>
    </row>
    <row r="1657" spans="1:5">
      <c r="A1657" s="3">
        <v>4015243</v>
      </c>
      <c r="B1657" s="3">
        <v>9789500436618</v>
      </c>
      <c r="C1657" s="3" t="s">
        <v>4129</v>
      </c>
      <c r="D1657" s="3" t="s">
        <v>4130</v>
      </c>
      <c r="E1657" s="3">
        <v>41900</v>
      </c>
    </row>
    <row r="1658" spans="1:5">
      <c r="A1658" s="3">
        <v>4014808</v>
      </c>
      <c r="B1658" s="3">
        <v>9789507318092</v>
      </c>
      <c r="C1658" s="3" t="s">
        <v>450</v>
      </c>
      <c r="D1658" s="3" t="s">
        <v>4131</v>
      </c>
      <c r="E1658" s="3">
        <v>32200</v>
      </c>
    </row>
    <row r="1659" spans="1:5">
      <c r="A1659" s="3">
        <v>4032180</v>
      </c>
      <c r="B1659" s="3">
        <v>9789504986010</v>
      </c>
      <c r="C1659" s="3" t="s">
        <v>4132</v>
      </c>
      <c r="D1659" s="3" t="s">
        <v>2714</v>
      </c>
      <c r="E1659" s="3">
        <v>19900</v>
      </c>
    </row>
    <row r="1660" spans="1:5">
      <c r="A1660" s="3">
        <v>4030628</v>
      </c>
      <c r="B1660" s="3">
        <v>9789504986317</v>
      </c>
      <c r="C1660" s="3" t="s">
        <v>4133</v>
      </c>
      <c r="D1660" s="3" t="s">
        <v>4134</v>
      </c>
      <c r="E1660" s="3">
        <v>29000</v>
      </c>
    </row>
    <row r="1661" spans="1:5">
      <c r="A1661" s="3">
        <v>4029521</v>
      </c>
      <c r="B1661" s="3">
        <v>9789504979869</v>
      </c>
      <c r="C1661" s="3" t="s">
        <v>4135</v>
      </c>
      <c r="D1661" s="3" t="s">
        <v>138</v>
      </c>
      <c r="E1661" s="3">
        <v>39500</v>
      </c>
    </row>
    <row r="1662" spans="1:5">
      <c r="A1662" s="3">
        <v>4028572</v>
      </c>
      <c r="B1662" s="3">
        <v>9789504981046</v>
      </c>
      <c r="C1662" s="3" t="s">
        <v>4136</v>
      </c>
      <c r="D1662" s="3" t="s">
        <v>4137</v>
      </c>
      <c r="E1662" s="3">
        <v>39200</v>
      </c>
    </row>
    <row r="1663" spans="1:5">
      <c r="A1663" s="3">
        <v>4019703</v>
      </c>
      <c r="B1663" s="3">
        <v>9788408100041</v>
      </c>
      <c r="C1663" s="3" t="s">
        <v>4138</v>
      </c>
      <c r="D1663" s="3" t="s">
        <v>2930</v>
      </c>
      <c r="E1663" s="3">
        <v>19100</v>
      </c>
    </row>
    <row r="1664" spans="1:5">
      <c r="A1664" s="3">
        <v>5110083</v>
      </c>
      <c r="B1664" s="3">
        <v>9789500435710</v>
      </c>
      <c r="C1664" s="3" t="s">
        <v>4139</v>
      </c>
      <c r="D1664" s="3" t="s">
        <v>4140</v>
      </c>
      <c r="E1664" s="3">
        <v>25400</v>
      </c>
    </row>
    <row r="1665" spans="1:5">
      <c r="A1665" s="3">
        <v>4013043</v>
      </c>
      <c r="B1665" s="3">
        <v>9789504932611</v>
      </c>
      <c r="C1665" s="3" t="s">
        <v>243</v>
      </c>
      <c r="D1665" s="3" t="s">
        <v>3310</v>
      </c>
      <c r="E1665" s="3">
        <v>39500</v>
      </c>
    </row>
    <row r="1666" spans="1:5">
      <c r="A1666" s="3">
        <v>4032163</v>
      </c>
      <c r="B1666" s="3">
        <v>9789508523815</v>
      </c>
      <c r="C1666" s="3" t="s">
        <v>4141</v>
      </c>
      <c r="D1666" s="3" t="s">
        <v>4142</v>
      </c>
      <c r="E1666" s="3">
        <v>17900</v>
      </c>
    </row>
    <row r="1667" spans="1:5">
      <c r="A1667" s="3">
        <v>8001379</v>
      </c>
      <c r="B1667" s="3">
        <v>9789878318806</v>
      </c>
      <c r="C1667" s="3" t="s">
        <v>4143</v>
      </c>
      <c r="D1667" s="3" t="s">
        <v>4144</v>
      </c>
      <c r="E1667" s="3">
        <v>34900</v>
      </c>
    </row>
    <row r="1668" spans="1:5">
      <c r="A1668" s="3">
        <v>4031435</v>
      </c>
      <c r="B1668" s="3">
        <v>9786316598592</v>
      </c>
      <c r="C1668" s="3" t="s">
        <v>4145</v>
      </c>
      <c r="D1668" s="3" t="s">
        <v>169</v>
      </c>
      <c r="E1668" s="3">
        <v>33600</v>
      </c>
    </row>
    <row r="1669" spans="1:5">
      <c r="A1669" s="3">
        <v>4028537</v>
      </c>
      <c r="B1669" s="3">
        <v>9789504980537</v>
      </c>
      <c r="C1669" s="3" t="s">
        <v>4146</v>
      </c>
      <c r="D1669" s="3" t="s">
        <v>2666</v>
      </c>
      <c r="E1669" s="3">
        <v>11400</v>
      </c>
    </row>
    <row r="1670" spans="1:5">
      <c r="A1670" s="3">
        <v>7104025</v>
      </c>
      <c r="B1670" s="3">
        <v>9789876707381</v>
      </c>
      <c r="C1670" s="3" t="s">
        <v>4147</v>
      </c>
      <c r="D1670" s="3" t="s">
        <v>4077</v>
      </c>
      <c r="E1670" s="3">
        <v>34300</v>
      </c>
    </row>
    <row r="1671" spans="1:5">
      <c r="A1671" s="3">
        <v>8001140</v>
      </c>
      <c r="B1671" s="3">
        <v>9789501299878</v>
      </c>
      <c r="C1671" s="3" t="s">
        <v>323</v>
      </c>
      <c r="D1671" s="3" t="s">
        <v>4148</v>
      </c>
      <c r="E1671" s="3">
        <v>31100</v>
      </c>
    </row>
    <row r="1672" spans="1:5">
      <c r="A1672" s="3">
        <v>4022888</v>
      </c>
      <c r="B1672" s="3">
        <v>9789504967330</v>
      </c>
      <c r="C1672" s="3" t="s">
        <v>420</v>
      </c>
      <c r="D1672" s="3" t="s">
        <v>418</v>
      </c>
      <c r="E1672" s="3">
        <v>1400</v>
      </c>
    </row>
    <row r="1673" spans="1:5">
      <c r="A1673" s="3">
        <v>8000126</v>
      </c>
      <c r="B1673" s="3">
        <v>9789874479211</v>
      </c>
      <c r="C1673" s="3" t="s">
        <v>933</v>
      </c>
      <c r="D1673" s="3" t="s">
        <v>932</v>
      </c>
      <c r="E1673" s="3">
        <v>32200</v>
      </c>
    </row>
    <row r="1674" spans="1:5">
      <c r="A1674" s="3">
        <v>4015728</v>
      </c>
      <c r="B1674" s="3">
        <v>9789507322631</v>
      </c>
      <c r="C1674" s="3" t="s">
        <v>4149</v>
      </c>
      <c r="D1674" s="3" t="s">
        <v>2930</v>
      </c>
      <c r="E1674" s="3">
        <v>19100</v>
      </c>
    </row>
    <row r="1675" spans="1:5">
      <c r="A1675" s="3">
        <v>4029369</v>
      </c>
      <c r="B1675" s="3">
        <v>9789504981862</v>
      </c>
      <c r="C1675" s="3" t="s">
        <v>4150</v>
      </c>
      <c r="D1675" s="3" t="s">
        <v>3225</v>
      </c>
      <c r="E1675" s="3">
        <v>21300</v>
      </c>
    </row>
    <row r="1676" spans="1:5">
      <c r="A1676" s="3">
        <v>7103454</v>
      </c>
      <c r="B1676" s="3">
        <v>9789876706681</v>
      </c>
      <c r="C1676" s="3" t="s">
        <v>4151</v>
      </c>
      <c r="D1676" s="3" t="s">
        <v>910</v>
      </c>
      <c r="E1676" s="3">
        <v>25400</v>
      </c>
    </row>
    <row r="1677" spans="1:5">
      <c r="A1677" s="3">
        <v>8000975</v>
      </c>
      <c r="B1677" s="3">
        <v>9789873804977</v>
      </c>
      <c r="C1677" s="3" t="s">
        <v>589</v>
      </c>
      <c r="D1677" s="3" t="s">
        <v>590</v>
      </c>
      <c r="E1677" s="3">
        <v>24900</v>
      </c>
    </row>
    <row r="1678" spans="1:5">
      <c r="A1678" s="3">
        <v>8000087</v>
      </c>
      <c r="B1678" s="3">
        <v>9789501297577</v>
      </c>
      <c r="C1678" s="3" t="s">
        <v>4152</v>
      </c>
      <c r="D1678" s="3" t="s">
        <v>993</v>
      </c>
      <c r="E1678" s="3">
        <v>32200</v>
      </c>
    </row>
    <row r="1679" spans="1:5">
      <c r="A1679" s="3">
        <v>8000054</v>
      </c>
      <c r="B1679" s="3">
        <v>9789501296952</v>
      </c>
      <c r="C1679" s="3" t="s">
        <v>4153</v>
      </c>
      <c r="D1679" s="3" t="s">
        <v>950</v>
      </c>
      <c r="E1679" s="3">
        <v>40700</v>
      </c>
    </row>
    <row r="1680" spans="1:5">
      <c r="A1680" s="3">
        <v>4009376</v>
      </c>
      <c r="B1680" s="3">
        <v>9789875803022</v>
      </c>
      <c r="C1680" s="3" t="s">
        <v>1013</v>
      </c>
      <c r="D1680" s="3" t="s">
        <v>3051</v>
      </c>
      <c r="E1680" s="3">
        <v>15700</v>
      </c>
    </row>
    <row r="1681" spans="1:5">
      <c r="A1681" s="3">
        <v>5011426</v>
      </c>
      <c r="B1681" s="3">
        <v>9789500434089</v>
      </c>
      <c r="C1681" s="3" t="s">
        <v>4154</v>
      </c>
      <c r="D1681" s="3" t="s">
        <v>2806</v>
      </c>
      <c r="E1681" s="3">
        <v>25100</v>
      </c>
    </row>
    <row r="1682" spans="1:5">
      <c r="A1682" s="3">
        <v>4031473</v>
      </c>
      <c r="B1682" s="3">
        <v>9789878221793</v>
      </c>
      <c r="C1682" s="3">
        <v>77</v>
      </c>
      <c r="D1682" s="3" t="s">
        <v>608</v>
      </c>
      <c r="E1682" s="3">
        <v>19000</v>
      </c>
    </row>
    <row r="1683" spans="1:5">
      <c r="A1683" s="3">
        <v>4029496</v>
      </c>
      <c r="B1683" s="3">
        <v>9789878220628</v>
      </c>
      <c r="C1683" s="3" t="s">
        <v>535</v>
      </c>
      <c r="D1683" s="3" t="s">
        <v>536</v>
      </c>
      <c r="E1683" s="3">
        <v>23000</v>
      </c>
    </row>
    <row r="1684" spans="1:5">
      <c r="A1684" s="3">
        <v>8011004</v>
      </c>
      <c r="B1684" s="3">
        <v>9789501239041</v>
      </c>
      <c r="C1684" s="3" t="s">
        <v>4155</v>
      </c>
      <c r="D1684" s="3" t="s">
        <v>671</v>
      </c>
      <c r="E1684" s="3">
        <v>38900</v>
      </c>
    </row>
    <row r="1685" spans="1:5">
      <c r="A1685" s="3">
        <v>4017995</v>
      </c>
      <c r="B1685" s="3">
        <v>9789507318979</v>
      </c>
      <c r="C1685" s="3" t="s">
        <v>4156</v>
      </c>
      <c r="D1685" s="3" t="s">
        <v>4157</v>
      </c>
      <c r="E1685" s="3">
        <v>32300</v>
      </c>
    </row>
    <row r="1686" spans="1:5">
      <c r="A1686" s="3">
        <v>4028204</v>
      </c>
      <c r="B1686" s="3">
        <v>9789504979173</v>
      </c>
      <c r="C1686" s="3" t="s">
        <v>4158</v>
      </c>
      <c r="D1686" s="3" t="s">
        <v>3149</v>
      </c>
      <c r="E1686" s="3">
        <v>12500</v>
      </c>
    </row>
    <row r="1687" spans="1:5">
      <c r="A1687" s="3">
        <v>4019243</v>
      </c>
      <c r="B1687" s="3">
        <v>9789504957355</v>
      </c>
      <c r="C1687" s="3" t="s">
        <v>1170</v>
      </c>
      <c r="D1687" s="3" t="s">
        <v>3359</v>
      </c>
      <c r="E1687" s="3">
        <v>37500</v>
      </c>
    </row>
    <row r="1688" spans="1:5">
      <c r="A1688" s="3">
        <v>4019336</v>
      </c>
      <c r="B1688" s="3">
        <v>9789500438704</v>
      </c>
      <c r="C1688" s="3" t="s">
        <v>301</v>
      </c>
      <c r="D1688" s="3" t="s">
        <v>4159</v>
      </c>
      <c r="E1688" s="3">
        <v>21100</v>
      </c>
    </row>
    <row r="1689" spans="1:5">
      <c r="A1689" s="3">
        <v>4013330</v>
      </c>
      <c r="B1689" s="3">
        <v>9789507322068</v>
      </c>
      <c r="C1689" s="3" t="s">
        <v>4160</v>
      </c>
      <c r="D1689" s="3" t="s">
        <v>3938</v>
      </c>
      <c r="E1689" s="3">
        <v>32200</v>
      </c>
    </row>
    <row r="1690" spans="1:5">
      <c r="A1690" s="3">
        <v>4032189</v>
      </c>
      <c r="B1690" s="3">
        <v>9789504990765</v>
      </c>
      <c r="C1690" s="3" t="s">
        <v>4161</v>
      </c>
      <c r="D1690" s="3" t="s">
        <v>2861</v>
      </c>
      <c r="E1690" s="3">
        <v>17900</v>
      </c>
    </row>
    <row r="1691" spans="1:5">
      <c r="A1691" s="3">
        <v>4030380</v>
      </c>
      <c r="B1691" s="3">
        <v>9789878221120</v>
      </c>
      <c r="C1691" s="3" t="s">
        <v>4162</v>
      </c>
      <c r="D1691" s="3" t="s">
        <v>3909</v>
      </c>
      <c r="E1691" s="3">
        <v>23500</v>
      </c>
    </row>
    <row r="1692" spans="1:5">
      <c r="A1692" s="3">
        <v>7104020</v>
      </c>
      <c r="B1692" s="3">
        <v>9789876707343</v>
      </c>
      <c r="C1692" s="3" t="s">
        <v>4163</v>
      </c>
      <c r="D1692" s="3" t="s">
        <v>3830</v>
      </c>
      <c r="E1692" s="3">
        <v>39500</v>
      </c>
    </row>
    <row r="1693" spans="1:5">
      <c r="A1693" s="3">
        <v>4032120</v>
      </c>
      <c r="B1693" s="3">
        <v>9789504990031</v>
      </c>
      <c r="C1693" s="3" t="s">
        <v>4164</v>
      </c>
      <c r="D1693" s="3" t="s">
        <v>4165</v>
      </c>
      <c r="E1693" s="3">
        <v>26400</v>
      </c>
    </row>
    <row r="1694" spans="1:5">
      <c r="A1694" s="3">
        <v>4029426</v>
      </c>
      <c r="B1694" s="3">
        <v>9789504977131</v>
      </c>
      <c r="C1694" s="3" t="s">
        <v>4166</v>
      </c>
      <c r="D1694" s="3" t="s">
        <v>4167</v>
      </c>
      <c r="E1694" s="3">
        <v>40900</v>
      </c>
    </row>
    <row r="1695" spans="1:5">
      <c r="A1695" s="3">
        <v>4023301</v>
      </c>
      <c r="B1695" s="3">
        <v>9789878319025</v>
      </c>
      <c r="C1695" s="3" t="s">
        <v>177</v>
      </c>
      <c r="D1695" s="3" t="s">
        <v>173</v>
      </c>
      <c r="E1695" s="3">
        <v>20400</v>
      </c>
    </row>
    <row r="1696" spans="1:5">
      <c r="A1696" s="3">
        <v>4032367</v>
      </c>
      <c r="B1696" s="3">
        <v>9789504990949</v>
      </c>
      <c r="C1696" s="3" t="s">
        <v>4168</v>
      </c>
      <c r="D1696" s="3" t="s">
        <v>4169</v>
      </c>
      <c r="E1696" s="3">
        <v>17900</v>
      </c>
    </row>
    <row r="1697" spans="1:5">
      <c r="A1697" s="3">
        <v>8021107</v>
      </c>
      <c r="B1697" s="3">
        <v>9789501271072</v>
      </c>
      <c r="C1697" s="3" t="s">
        <v>4170</v>
      </c>
      <c r="D1697" s="3" t="s">
        <v>4171</v>
      </c>
      <c r="E1697" s="3">
        <v>53000</v>
      </c>
    </row>
    <row r="1698" spans="1:5">
      <c r="A1698" s="3">
        <v>4013898</v>
      </c>
      <c r="B1698" s="3">
        <v>9789504937159</v>
      </c>
      <c r="C1698" s="3" t="s">
        <v>4172</v>
      </c>
      <c r="D1698" s="3" t="s">
        <v>4173</v>
      </c>
      <c r="E1698" s="3">
        <v>40500</v>
      </c>
    </row>
    <row r="1699" spans="1:5">
      <c r="A1699" s="3">
        <v>4021517</v>
      </c>
      <c r="B1699" s="3">
        <v>9789500439374</v>
      </c>
      <c r="C1699" s="3" t="s">
        <v>1222</v>
      </c>
      <c r="D1699" s="3" t="s">
        <v>1215</v>
      </c>
      <c r="E1699" s="3">
        <v>38900</v>
      </c>
    </row>
    <row r="1700" spans="1:5">
      <c r="A1700" s="3">
        <v>7103206</v>
      </c>
      <c r="B1700" s="3">
        <v>9789876705318</v>
      </c>
      <c r="C1700" s="3" t="s">
        <v>4174</v>
      </c>
      <c r="D1700" s="3" t="s">
        <v>164</v>
      </c>
      <c r="E1700" s="3">
        <v>38500</v>
      </c>
    </row>
    <row r="1701" spans="1:5">
      <c r="A1701" s="3">
        <v>4021676</v>
      </c>
      <c r="B1701" s="3">
        <v>9789504963967</v>
      </c>
      <c r="C1701" s="3" t="s">
        <v>518</v>
      </c>
      <c r="D1701" s="3" t="s">
        <v>4175</v>
      </c>
      <c r="E1701" s="3">
        <v>40900</v>
      </c>
    </row>
    <row r="1702" spans="1:5">
      <c r="A1702" s="3">
        <v>8000025</v>
      </c>
      <c r="B1702" s="3">
        <v>9789873804717</v>
      </c>
      <c r="C1702" s="3" t="s">
        <v>4176</v>
      </c>
      <c r="D1702" s="3" t="s">
        <v>873</v>
      </c>
      <c r="E1702" s="3">
        <v>25100</v>
      </c>
    </row>
    <row r="1703" spans="1:5">
      <c r="A1703" s="3">
        <v>8021106</v>
      </c>
      <c r="B1703" s="3">
        <v>9789501271065</v>
      </c>
      <c r="C1703" s="3" t="s">
        <v>4177</v>
      </c>
      <c r="D1703" s="3" t="s">
        <v>4178</v>
      </c>
      <c r="E1703" s="3">
        <v>33200</v>
      </c>
    </row>
    <row r="1704" spans="1:5">
      <c r="A1704" s="3">
        <v>4016496</v>
      </c>
      <c r="B1704" s="3">
        <v>9789504947516</v>
      </c>
      <c r="C1704" s="3" t="s">
        <v>4179</v>
      </c>
      <c r="D1704" s="3" t="s">
        <v>2822</v>
      </c>
      <c r="E1704" s="3">
        <v>2700</v>
      </c>
    </row>
    <row r="1705" spans="1:5">
      <c r="A1705" s="3">
        <v>4031539</v>
      </c>
      <c r="B1705" s="3">
        <v>9786316508584</v>
      </c>
      <c r="C1705" s="3" t="s">
        <v>4180</v>
      </c>
      <c r="D1705" s="3" t="s">
        <v>1226</v>
      </c>
      <c r="E1705" s="3">
        <v>25300</v>
      </c>
    </row>
    <row r="1706" spans="1:5">
      <c r="A1706" s="3">
        <v>4030418</v>
      </c>
      <c r="B1706" s="3">
        <v>9786316508546</v>
      </c>
      <c r="C1706" s="3" t="s">
        <v>4181</v>
      </c>
      <c r="D1706" s="3" t="s">
        <v>4182</v>
      </c>
      <c r="E1706" s="3">
        <v>18900</v>
      </c>
    </row>
    <row r="1707" spans="1:5">
      <c r="A1707" s="3">
        <v>4028910</v>
      </c>
      <c r="B1707" s="3">
        <v>9789878979892</v>
      </c>
      <c r="C1707" s="3" t="s">
        <v>4183</v>
      </c>
      <c r="D1707" s="3" t="s">
        <v>4184</v>
      </c>
      <c r="E1707" s="3">
        <v>40300</v>
      </c>
    </row>
    <row r="1708" spans="1:5">
      <c r="A1708" s="3">
        <v>8021871</v>
      </c>
      <c r="B1708" s="3">
        <v>9789873804724</v>
      </c>
      <c r="C1708" s="3" t="s">
        <v>4185</v>
      </c>
      <c r="D1708" s="3" t="s">
        <v>482</v>
      </c>
      <c r="E1708" s="3">
        <v>25100</v>
      </c>
    </row>
    <row r="1709" spans="1:5">
      <c r="A1709" s="3">
        <v>8906583</v>
      </c>
      <c r="B1709" s="3">
        <v>9789501210620</v>
      </c>
      <c r="C1709" s="3" t="s">
        <v>4186</v>
      </c>
      <c r="D1709" s="3" t="s">
        <v>1144</v>
      </c>
      <c r="E1709" s="3">
        <v>38800</v>
      </c>
    </row>
    <row r="1710" spans="1:5">
      <c r="A1710" s="3">
        <v>4032152</v>
      </c>
      <c r="B1710" s="3">
        <v>9789878222172</v>
      </c>
      <c r="C1710" s="3" t="s">
        <v>4187</v>
      </c>
      <c r="D1710" s="3" t="s">
        <v>1127</v>
      </c>
      <c r="E1710" s="3">
        <v>18900</v>
      </c>
    </row>
    <row r="1711" spans="1:5">
      <c r="A1711" s="3">
        <v>4030404</v>
      </c>
      <c r="B1711" s="3">
        <v>9789504985204</v>
      </c>
      <c r="C1711" s="3" t="s">
        <v>4188</v>
      </c>
      <c r="D1711" s="3" t="s">
        <v>4189</v>
      </c>
      <c r="E1711" s="3">
        <v>21000</v>
      </c>
    </row>
    <row r="1712" spans="1:5">
      <c r="A1712" s="3">
        <v>4029844</v>
      </c>
      <c r="B1712" s="3">
        <v>9789504982852</v>
      </c>
      <c r="C1712" s="3" t="s">
        <v>4190</v>
      </c>
      <c r="D1712" s="3" t="s">
        <v>2845</v>
      </c>
      <c r="E1712" s="3">
        <v>13000</v>
      </c>
    </row>
    <row r="1713" spans="1:5">
      <c r="A1713" s="3">
        <v>4028454</v>
      </c>
      <c r="B1713" s="3">
        <v>9789504980506</v>
      </c>
      <c r="C1713" s="3" t="s">
        <v>4191</v>
      </c>
      <c r="D1713" s="3" t="s">
        <v>195</v>
      </c>
      <c r="E1713" s="3">
        <v>34500</v>
      </c>
    </row>
    <row r="1714" spans="1:5">
      <c r="A1714" s="3">
        <v>4029352</v>
      </c>
      <c r="B1714" s="3">
        <v>9789504982326</v>
      </c>
      <c r="C1714" s="3" t="s">
        <v>4192</v>
      </c>
      <c r="D1714" s="3" t="s">
        <v>4193</v>
      </c>
      <c r="E1714" s="3">
        <v>23300</v>
      </c>
    </row>
    <row r="1715" spans="1:5">
      <c r="A1715" s="3">
        <v>4014018</v>
      </c>
      <c r="B1715" s="3">
        <v>9789504937944</v>
      </c>
      <c r="C1715" s="3" t="s">
        <v>230</v>
      </c>
      <c r="D1715" s="3" t="s">
        <v>2806</v>
      </c>
      <c r="E1715" s="3">
        <v>21000</v>
      </c>
    </row>
    <row r="1716" spans="1:5">
      <c r="A1716" s="3">
        <v>8001329</v>
      </c>
      <c r="B1716" s="3">
        <v>9789501206142</v>
      </c>
      <c r="C1716" s="3" t="s">
        <v>4194</v>
      </c>
      <c r="D1716" s="3" t="s">
        <v>671</v>
      </c>
      <c r="E1716" s="3">
        <v>36700</v>
      </c>
    </row>
    <row r="1717" spans="1:5">
      <c r="A1717" s="3">
        <v>4027455</v>
      </c>
      <c r="B1717" s="3">
        <v>9789878435770</v>
      </c>
      <c r="C1717" s="3" t="s">
        <v>4195</v>
      </c>
      <c r="D1717" s="3" t="s">
        <v>40</v>
      </c>
      <c r="E1717" s="3">
        <v>15300</v>
      </c>
    </row>
    <row r="1718" spans="1:5">
      <c r="A1718" s="3">
        <v>8001394</v>
      </c>
      <c r="B1718" s="3">
        <v>9789878318929</v>
      </c>
      <c r="C1718" s="3" t="s">
        <v>4196</v>
      </c>
      <c r="D1718" s="3" t="s">
        <v>4197</v>
      </c>
      <c r="E1718" s="3">
        <v>22900</v>
      </c>
    </row>
    <row r="1719" spans="1:5">
      <c r="A1719" s="3">
        <v>4022204</v>
      </c>
      <c r="B1719" s="3">
        <v>9789507319921</v>
      </c>
      <c r="C1719" s="3" t="s">
        <v>4198</v>
      </c>
      <c r="D1719" s="3" t="s">
        <v>447</v>
      </c>
      <c r="E1719" s="3">
        <v>31900</v>
      </c>
    </row>
    <row r="1720" spans="1:5">
      <c r="A1720" s="3">
        <v>4015580</v>
      </c>
      <c r="B1720" s="3">
        <v>9789500436779</v>
      </c>
      <c r="C1720" s="3" t="s">
        <v>333</v>
      </c>
      <c r="D1720" s="3" t="s">
        <v>2497</v>
      </c>
      <c r="E1720" s="3">
        <v>20800</v>
      </c>
    </row>
    <row r="1721" spans="1:5">
      <c r="A1721" s="3">
        <v>4029736</v>
      </c>
      <c r="B1721" s="3">
        <v>9789504984153</v>
      </c>
      <c r="C1721" s="3" t="s">
        <v>4199</v>
      </c>
      <c r="D1721" s="3" t="s">
        <v>3149</v>
      </c>
      <c r="E1721" s="3">
        <v>12500</v>
      </c>
    </row>
    <row r="1722" spans="1:5">
      <c r="A1722" s="3">
        <v>8000123</v>
      </c>
      <c r="B1722" s="3">
        <v>9789501298062</v>
      </c>
      <c r="C1722" s="3" t="s">
        <v>1165</v>
      </c>
      <c r="D1722" s="3" t="s">
        <v>1166</v>
      </c>
      <c r="E1722" s="3">
        <v>21000</v>
      </c>
    </row>
    <row r="1723" spans="1:5">
      <c r="A1723" s="3">
        <v>4032096</v>
      </c>
      <c r="B1723" s="3">
        <v>9789878222073</v>
      </c>
      <c r="C1723" s="3" t="s">
        <v>4200</v>
      </c>
      <c r="D1723" s="3" t="s">
        <v>1098</v>
      </c>
      <c r="E1723" s="3">
        <v>21100</v>
      </c>
    </row>
    <row r="1724" spans="1:5">
      <c r="A1724" s="3">
        <v>4029745</v>
      </c>
      <c r="B1724" s="3">
        <v>9786316508362</v>
      </c>
      <c r="C1724" s="3" t="s">
        <v>4201</v>
      </c>
      <c r="D1724" s="3" t="s">
        <v>891</v>
      </c>
      <c r="E1724" s="3">
        <v>41600</v>
      </c>
    </row>
    <row r="1725" spans="1:5">
      <c r="A1725" s="3">
        <v>4026201</v>
      </c>
      <c r="B1725" s="3">
        <v>9789878435336</v>
      </c>
      <c r="C1725" s="3" t="s">
        <v>4202</v>
      </c>
      <c r="D1725" s="3" t="s">
        <v>38</v>
      </c>
      <c r="E1725" s="3">
        <v>10500</v>
      </c>
    </row>
    <row r="1726" spans="1:5">
      <c r="A1726" s="3">
        <v>4032121</v>
      </c>
      <c r="B1726" s="3">
        <v>9789504990048</v>
      </c>
      <c r="C1726" s="3" t="s">
        <v>4203</v>
      </c>
      <c r="D1726" s="3" t="s">
        <v>660</v>
      </c>
      <c r="E1726" s="3">
        <v>28600</v>
      </c>
    </row>
    <row r="1727" spans="1:5">
      <c r="A1727" s="3">
        <v>4007167</v>
      </c>
      <c r="B1727" s="3">
        <v>9789504914327</v>
      </c>
      <c r="C1727" s="3" t="s">
        <v>4204</v>
      </c>
      <c r="D1727" s="3" t="s">
        <v>2601</v>
      </c>
      <c r="E1727" s="3">
        <v>39500</v>
      </c>
    </row>
    <row r="1728" spans="1:5">
      <c r="A1728" s="3">
        <v>4026725</v>
      </c>
      <c r="B1728" s="3">
        <v>9789878319711</v>
      </c>
      <c r="C1728" s="3" t="s">
        <v>4205</v>
      </c>
      <c r="D1728" s="3" t="s">
        <v>173</v>
      </c>
      <c r="E1728" s="3">
        <v>24600</v>
      </c>
    </row>
    <row r="1729" spans="1:5">
      <c r="A1729" s="3">
        <v>4019517</v>
      </c>
      <c r="B1729" s="3">
        <v>9789504958710</v>
      </c>
      <c r="C1729" s="3" t="s">
        <v>498</v>
      </c>
      <c r="D1729" s="3" t="s">
        <v>2601</v>
      </c>
      <c r="E1729" s="3">
        <v>20900</v>
      </c>
    </row>
    <row r="1730" spans="1:5">
      <c r="A1730" s="3">
        <v>4018125</v>
      </c>
      <c r="B1730" s="3">
        <v>9789504955115</v>
      </c>
      <c r="C1730" s="3" t="s">
        <v>520</v>
      </c>
      <c r="D1730" s="3" t="s">
        <v>4206</v>
      </c>
      <c r="E1730" s="3">
        <v>32200</v>
      </c>
    </row>
    <row r="1731" spans="1:5">
      <c r="A1731" s="3">
        <v>4032091</v>
      </c>
      <c r="B1731" s="3">
        <v>9789878222028</v>
      </c>
      <c r="C1731" s="3" t="s">
        <v>4207</v>
      </c>
      <c r="D1731" s="3" t="s">
        <v>300</v>
      </c>
      <c r="E1731" s="3">
        <v>21100</v>
      </c>
    </row>
    <row r="1732" spans="1:5">
      <c r="A1732" s="3">
        <v>4030412</v>
      </c>
      <c r="B1732" s="3">
        <v>9789504985730</v>
      </c>
      <c r="C1732" s="3" t="s">
        <v>4208</v>
      </c>
      <c r="D1732" s="3" t="s">
        <v>2554</v>
      </c>
      <c r="E1732" s="3">
        <v>18600</v>
      </c>
    </row>
    <row r="1733" spans="1:5">
      <c r="A1733" s="3">
        <v>4026208</v>
      </c>
      <c r="B1733" s="3">
        <v>9789507325182</v>
      </c>
      <c r="C1733" s="3" t="s">
        <v>4209</v>
      </c>
      <c r="D1733" s="3" t="s">
        <v>712</v>
      </c>
      <c r="E1733" s="3">
        <v>27500</v>
      </c>
    </row>
    <row r="1734" spans="1:5">
      <c r="A1734" s="3">
        <v>5011409</v>
      </c>
      <c r="B1734" s="3">
        <v>9789500432801</v>
      </c>
      <c r="C1734" s="3" t="s">
        <v>225</v>
      </c>
      <c r="D1734" s="3" t="s">
        <v>2806</v>
      </c>
      <c r="E1734" s="3">
        <v>24500</v>
      </c>
    </row>
    <row r="1735" spans="1:5">
      <c r="A1735" s="3">
        <v>4013122</v>
      </c>
      <c r="B1735" s="3">
        <v>9789504933946</v>
      </c>
      <c r="C1735" s="3" t="s">
        <v>1171</v>
      </c>
      <c r="D1735" s="3" t="s">
        <v>3359</v>
      </c>
      <c r="E1735" s="3">
        <v>32000</v>
      </c>
    </row>
    <row r="1736" spans="1:5">
      <c r="A1736" s="3">
        <v>4014605</v>
      </c>
      <c r="B1736" s="3">
        <v>9789504940708</v>
      </c>
      <c r="C1736" s="3" t="s">
        <v>961</v>
      </c>
      <c r="D1736" s="3" t="s">
        <v>4210</v>
      </c>
      <c r="E1736" s="3">
        <v>19900</v>
      </c>
    </row>
    <row r="1737" spans="1:5">
      <c r="A1737" s="3">
        <v>8001397</v>
      </c>
      <c r="B1737" s="3">
        <v>9789501208900</v>
      </c>
      <c r="C1737" s="3" t="s">
        <v>4211</v>
      </c>
      <c r="D1737" s="3" t="s">
        <v>1126</v>
      </c>
      <c r="E1737" s="3">
        <v>21900</v>
      </c>
    </row>
    <row r="1738" spans="1:5">
      <c r="A1738" s="3">
        <v>4030557</v>
      </c>
      <c r="B1738" s="3">
        <v>9786316508492</v>
      </c>
      <c r="C1738" s="3" t="s">
        <v>4212</v>
      </c>
      <c r="D1738" s="3" t="s">
        <v>1226</v>
      </c>
      <c r="E1738" s="3">
        <v>22000</v>
      </c>
    </row>
    <row r="1739" spans="1:5">
      <c r="A1739" s="3">
        <v>4025298</v>
      </c>
      <c r="B1739" s="3">
        <v>9789504972822</v>
      </c>
      <c r="C1739" s="3" t="s">
        <v>327</v>
      </c>
      <c r="D1739" s="3" t="s">
        <v>328</v>
      </c>
      <c r="E1739" s="3">
        <v>24600</v>
      </c>
    </row>
    <row r="1740" spans="1:5">
      <c r="A1740" s="3">
        <v>4027657</v>
      </c>
      <c r="B1740" s="3">
        <v>9789504978312</v>
      </c>
      <c r="C1740" s="3" t="s">
        <v>4213</v>
      </c>
      <c r="D1740" s="3" t="s">
        <v>143</v>
      </c>
      <c r="E1740" s="3">
        <v>48500</v>
      </c>
    </row>
    <row r="1741" spans="1:5">
      <c r="A1741" s="3">
        <v>4028445</v>
      </c>
      <c r="B1741" s="3">
        <v>9789508523433</v>
      </c>
      <c r="C1741" s="3" t="s">
        <v>4214</v>
      </c>
      <c r="D1741" s="3" t="s">
        <v>4215</v>
      </c>
      <c r="E1741" s="3">
        <v>39200</v>
      </c>
    </row>
    <row r="1742" spans="1:5">
      <c r="A1742" s="3">
        <v>4025495</v>
      </c>
      <c r="B1742" s="3">
        <v>9789504972709</v>
      </c>
      <c r="C1742" s="3" t="s">
        <v>200</v>
      </c>
      <c r="D1742" s="3" t="s">
        <v>201</v>
      </c>
      <c r="E1742" s="3">
        <v>31600</v>
      </c>
    </row>
    <row r="1743" spans="1:5">
      <c r="A1743" s="3">
        <v>4025157</v>
      </c>
      <c r="B1743" s="3">
        <v>9789500440493</v>
      </c>
      <c r="C1743" s="3" t="s">
        <v>473</v>
      </c>
      <c r="D1743" s="3" t="s">
        <v>470</v>
      </c>
      <c r="E1743" s="3">
        <v>25400</v>
      </c>
    </row>
    <row r="1744" spans="1:5">
      <c r="A1744" s="3">
        <v>5054102</v>
      </c>
      <c r="B1744" s="3">
        <v>9789500434614</v>
      </c>
      <c r="C1744" s="3" t="s">
        <v>953</v>
      </c>
      <c r="D1744" s="3" t="s">
        <v>4216</v>
      </c>
      <c r="E1744" s="3">
        <v>31900</v>
      </c>
    </row>
    <row r="1745" spans="1:5">
      <c r="A1745" s="3">
        <v>4013332</v>
      </c>
      <c r="B1745" s="3">
        <v>9789507322082</v>
      </c>
      <c r="C1745" s="3" t="s">
        <v>835</v>
      </c>
      <c r="D1745" s="3" t="s">
        <v>3938</v>
      </c>
      <c r="E1745" s="3">
        <v>33900</v>
      </c>
    </row>
    <row r="1746" spans="1:5">
      <c r="A1746" s="3">
        <v>4012685</v>
      </c>
      <c r="B1746" s="3">
        <v>9789504930419</v>
      </c>
      <c r="C1746" s="3" t="s">
        <v>4217</v>
      </c>
      <c r="D1746" s="3" t="s">
        <v>2911</v>
      </c>
      <c r="E1746" s="3">
        <v>25600</v>
      </c>
    </row>
    <row r="1747" spans="1:5">
      <c r="A1747" s="3">
        <v>4032154</v>
      </c>
      <c r="B1747" s="3">
        <v>9789878222165</v>
      </c>
      <c r="C1747" s="3" t="s">
        <v>4218</v>
      </c>
      <c r="D1747" s="3" t="s">
        <v>453</v>
      </c>
      <c r="E1747" s="3">
        <v>22900</v>
      </c>
    </row>
    <row r="1748" spans="1:5">
      <c r="A1748" s="3">
        <v>4030744</v>
      </c>
      <c r="B1748" s="3">
        <v>9789500443760</v>
      </c>
      <c r="C1748" s="3" t="s">
        <v>4219</v>
      </c>
      <c r="D1748" s="3" t="s">
        <v>1234</v>
      </c>
      <c r="E1748" s="3">
        <v>29300</v>
      </c>
    </row>
    <row r="1749" spans="1:5">
      <c r="A1749" s="3">
        <v>4029886</v>
      </c>
      <c r="B1749" s="3">
        <v>9789504984689</v>
      </c>
      <c r="C1749" s="3" t="s">
        <v>4220</v>
      </c>
      <c r="D1749" s="3" t="s">
        <v>3733</v>
      </c>
      <c r="E1749" s="3">
        <v>22700</v>
      </c>
    </row>
    <row r="1750" spans="1:5">
      <c r="A1750" s="3">
        <v>4026213</v>
      </c>
      <c r="B1750" s="3">
        <v>9789504973539</v>
      </c>
      <c r="C1750" s="3" t="s">
        <v>4221</v>
      </c>
      <c r="D1750" s="3" t="s">
        <v>4222</v>
      </c>
      <c r="E1750" s="3">
        <v>70700</v>
      </c>
    </row>
    <row r="1751" spans="1:5">
      <c r="A1751" s="3">
        <v>4025615</v>
      </c>
      <c r="B1751" s="3">
        <v>9789878319452</v>
      </c>
      <c r="C1751" s="3" t="s">
        <v>1053</v>
      </c>
      <c r="D1751" s="3" t="s">
        <v>158</v>
      </c>
      <c r="E1751" s="3">
        <v>32000</v>
      </c>
    </row>
    <row r="1752" spans="1:5">
      <c r="A1752" s="3">
        <v>4022546</v>
      </c>
      <c r="B1752" s="3">
        <v>9789504966425</v>
      </c>
      <c r="C1752" s="3" t="s">
        <v>962</v>
      </c>
      <c r="D1752" s="3" t="s">
        <v>957</v>
      </c>
      <c r="E1752" s="3">
        <v>36000</v>
      </c>
    </row>
    <row r="1753" spans="1:5">
      <c r="A1753" s="3">
        <v>4019133</v>
      </c>
      <c r="B1753" s="3">
        <v>9789500438452</v>
      </c>
      <c r="C1753" s="3" t="s">
        <v>912</v>
      </c>
      <c r="D1753" s="3" t="s">
        <v>4223</v>
      </c>
      <c r="E1753" s="3">
        <v>25400</v>
      </c>
    </row>
    <row r="1754" spans="1:5">
      <c r="A1754" s="3">
        <v>4015907</v>
      </c>
      <c r="B1754" s="3">
        <v>9789504947141</v>
      </c>
      <c r="C1754" s="3" t="s">
        <v>760</v>
      </c>
      <c r="D1754" s="3" t="s">
        <v>3600</v>
      </c>
      <c r="E1754" s="3">
        <v>20700</v>
      </c>
    </row>
    <row r="1755" spans="1:5">
      <c r="A1755" s="3">
        <v>4011640</v>
      </c>
      <c r="B1755" s="3">
        <v>9789504928379</v>
      </c>
      <c r="C1755" s="3" t="s">
        <v>4224</v>
      </c>
      <c r="D1755" s="3" t="s">
        <v>3600</v>
      </c>
      <c r="E1755" s="3">
        <v>38500</v>
      </c>
    </row>
    <row r="1756" spans="1:5">
      <c r="A1756" s="3">
        <v>4008765</v>
      </c>
      <c r="B1756" s="3">
        <v>9789507315770</v>
      </c>
      <c r="C1756" s="3" t="s">
        <v>587</v>
      </c>
      <c r="D1756" s="3" t="s">
        <v>588</v>
      </c>
      <c r="E1756" s="3">
        <v>27400</v>
      </c>
    </row>
    <row r="1757" spans="1:5">
      <c r="A1757" s="3">
        <v>4029510</v>
      </c>
      <c r="B1757" s="3">
        <v>9789507325861</v>
      </c>
      <c r="C1757" s="3" t="s">
        <v>4225</v>
      </c>
      <c r="D1757" s="3" t="s">
        <v>3674</v>
      </c>
      <c r="E1757" s="3">
        <v>37400</v>
      </c>
    </row>
    <row r="1758" spans="1:5">
      <c r="A1758" s="3">
        <v>7104030</v>
      </c>
      <c r="B1758" s="3">
        <v>9789876707442</v>
      </c>
      <c r="C1758" s="3" t="s">
        <v>4226</v>
      </c>
      <c r="D1758" s="3" t="s">
        <v>817</v>
      </c>
      <c r="E1758" s="3">
        <v>20700</v>
      </c>
    </row>
    <row r="1759" spans="1:5">
      <c r="A1759" s="3">
        <v>7103436</v>
      </c>
      <c r="B1759" s="3">
        <v>9789876706766</v>
      </c>
      <c r="C1759" s="3" t="s">
        <v>4227</v>
      </c>
      <c r="D1759" s="3" t="s">
        <v>118</v>
      </c>
      <c r="E1759" s="3">
        <v>31900</v>
      </c>
    </row>
    <row r="1760" spans="1:5">
      <c r="A1760" s="3">
        <v>4024090</v>
      </c>
      <c r="B1760" s="3">
        <v>9789878317687</v>
      </c>
      <c r="C1760" s="3" t="s">
        <v>187</v>
      </c>
      <c r="D1760" s="3" t="s">
        <v>40</v>
      </c>
      <c r="E1760" s="3">
        <v>15300</v>
      </c>
    </row>
    <row r="1761" spans="1:5">
      <c r="A1761" s="3">
        <v>8067731</v>
      </c>
      <c r="B1761" s="3">
        <v>9789501294682</v>
      </c>
      <c r="C1761" s="3" t="s">
        <v>4228</v>
      </c>
      <c r="D1761" s="3" t="s">
        <v>950</v>
      </c>
      <c r="E1761" s="3">
        <v>21200</v>
      </c>
    </row>
    <row r="1762" spans="1:5">
      <c r="A1762" s="3">
        <v>8013540</v>
      </c>
      <c r="B1762" s="3">
        <v>9789501293227</v>
      </c>
      <c r="C1762" s="3" t="s">
        <v>4229</v>
      </c>
      <c r="D1762" s="3" t="s">
        <v>1203</v>
      </c>
      <c r="E1762" s="3">
        <v>32000</v>
      </c>
    </row>
    <row r="1763" spans="1:5">
      <c r="A1763" s="3">
        <v>7102810</v>
      </c>
      <c r="B1763" s="3">
        <v>9789876703062</v>
      </c>
      <c r="C1763" s="3" t="s">
        <v>4230</v>
      </c>
      <c r="D1763" s="3" t="s">
        <v>669</v>
      </c>
      <c r="E1763" s="3">
        <v>24200</v>
      </c>
    </row>
    <row r="1764" spans="1:5">
      <c r="A1764" s="3">
        <v>4015756</v>
      </c>
      <c r="B1764" s="3">
        <v>9789504945772</v>
      </c>
      <c r="C1764" s="3" t="s">
        <v>4231</v>
      </c>
      <c r="D1764" s="3" t="s">
        <v>3051</v>
      </c>
      <c r="E1764" s="3">
        <v>32300</v>
      </c>
    </row>
    <row r="1765" spans="1:5">
      <c r="A1765" s="3">
        <v>4032194</v>
      </c>
      <c r="B1765" s="3">
        <v>9786316598868</v>
      </c>
      <c r="C1765" s="3" t="s">
        <v>4232</v>
      </c>
      <c r="D1765" s="3" t="s">
        <v>4233</v>
      </c>
      <c r="E1765" s="3">
        <v>38900</v>
      </c>
    </row>
    <row r="1766" spans="1:5">
      <c r="A1766" s="3">
        <v>4019345</v>
      </c>
      <c r="B1766" s="3">
        <v>9789504957416</v>
      </c>
      <c r="C1766" s="3" t="s">
        <v>696</v>
      </c>
      <c r="D1766" s="3" t="s">
        <v>4127</v>
      </c>
      <c r="E1766" s="3">
        <v>41600</v>
      </c>
    </row>
    <row r="1767" spans="1:5">
      <c r="A1767" s="3">
        <v>4019791</v>
      </c>
      <c r="B1767" s="3">
        <v>9789504959205</v>
      </c>
      <c r="C1767" s="3" t="s">
        <v>1074</v>
      </c>
      <c r="D1767" s="3" t="s">
        <v>4234</v>
      </c>
      <c r="E1767" s="3">
        <v>36600</v>
      </c>
    </row>
    <row r="1768" spans="1:5">
      <c r="A1768" s="3">
        <v>4011973</v>
      </c>
      <c r="B1768" s="3">
        <v>9789507317408</v>
      </c>
      <c r="C1768" s="3" t="s">
        <v>4235</v>
      </c>
      <c r="D1768" s="3" t="s">
        <v>2880</v>
      </c>
      <c r="E1768" s="3">
        <v>32300</v>
      </c>
    </row>
    <row r="1769" spans="1:5">
      <c r="A1769" s="3">
        <v>4011776</v>
      </c>
      <c r="B1769" s="3">
        <v>9789507317279</v>
      </c>
      <c r="C1769" s="3" t="s">
        <v>4236</v>
      </c>
      <c r="D1769" s="3" t="s">
        <v>4131</v>
      </c>
      <c r="E1769" s="3">
        <v>31900</v>
      </c>
    </row>
    <row r="1770" spans="1:5">
      <c r="A1770" s="3">
        <v>4027853</v>
      </c>
      <c r="B1770" s="3">
        <v>9788418820472</v>
      </c>
      <c r="C1770" s="3" t="s">
        <v>4237</v>
      </c>
      <c r="D1770" s="3" t="s">
        <v>4238</v>
      </c>
      <c r="E1770" s="3">
        <v>27200</v>
      </c>
    </row>
    <row r="1771" spans="1:5">
      <c r="A1771" s="3">
        <v>4029507</v>
      </c>
      <c r="B1771" s="3">
        <v>9789878220703</v>
      </c>
      <c r="C1771" s="3" t="s">
        <v>1206</v>
      </c>
      <c r="D1771" s="3" t="s">
        <v>1205</v>
      </c>
      <c r="E1771" s="3">
        <v>14900</v>
      </c>
    </row>
    <row r="1772" spans="1:5">
      <c r="A1772" s="3">
        <v>4022714</v>
      </c>
      <c r="B1772" s="3">
        <v>9789504964902</v>
      </c>
      <c r="C1772" s="3" t="s">
        <v>414</v>
      </c>
      <c r="D1772" s="3" t="s">
        <v>418</v>
      </c>
      <c r="E1772" s="3">
        <v>22500</v>
      </c>
    </row>
    <row r="1773" spans="1:5">
      <c r="A1773" s="3">
        <v>8075042</v>
      </c>
      <c r="B1773" s="3">
        <v>9789501295283</v>
      </c>
      <c r="C1773" s="3" t="s">
        <v>4239</v>
      </c>
      <c r="D1773" s="3" t="s">
        <v>992</v>
      </c>
      <c r="E1773" s="3">
        <v>32500</v>
      </c>
    </row>
    <row r="1774" spans="1:5">
      <c r="A1774" s="3">
        <v>7102886</v>
      </c>
      <c r="B1774" s="3">
        <v>9789876703697</v>
      </c>
      <c r="C1774" s="3" t="s">
        <v>4240</v>
      </c>
      <c r="D1774" s="3" t="s">
        <v>4241</v>
      </c>
      <c r="E1774" s="3">
        <v>14900</v>
      </c>
    </row>
    <row r="1775" spans="1:5">
      <c r="A1775" s="3">
        <v>4011814</v>
      </c>
      <c r="B1775" s="3">
        <v>9789504928669</v>
      </c>
      <c r="C1775" s="3" t="s">
        <v>228</v>
      </c>
      <c r="D1775" s="3" t="s">
        <v>2806</v>
      </c>
      <c r="E1775" s="3">
        <v>21000</v>
      </c>
    </row>
    <row r="1776" spans="1:5">
      <c r="A1776" s="3">
        <v>7104087</v>
      </c>
      <c r="B1776" s="3">
        <v>9789876708777</v>
      </c>
      <c r="C1776" s="3" t="s">
        <v>4242</v>
      </c>
      <c r="D1776" s="3" t="s">
        <v>75</v>
      </c>
      <c r="E1776" s="3">
        <v>19900</v>
      </c>
    </row>
    <row r="1777" spans="1:5">
      <c r="A1777" s="3">
        <v>4032109</v>
      </c>
      <c r="B1777" s="3">
        <v>9789871524754</v>
      </c>
      <c r="C1777" s="3" t="s">
        <v>4243</v>
      </c>
      <c r="D1777" s="3" t="s">
        <v>4244</v>
      </c>
      <c r="E1777" s="3">
        <v>37000</v>
      </c>
    </row>
    <row r="1778" spans="1:5">
      <c r="A1778" s="3">
        <v>4028028</v>
      </c>
      <c r="B1778" s="3">
        <v>9789504978992</v>
      </c>
      <c r="C1778" s="3" t="s">
        <v>4245</v>
      </c>
      <c r="D1778" s="3" t="s">
        <v>4246</v>
      </c>
      <c r="E1778" s="3">
        <v>33000</v>
      </c>
    </row>
    <row r="1779" spans="1:5">
      <c r="A1779" s="3">
        <v>8023723</v>
      </c>
      <c r="B1779" s="3">
        <v>9789879317747</v>
      </c>
      <c r="C1779" s="3" t="s">
        <v>4247</v>
      </c>
      <c r="D1779" s="3" t="s">
        <v>264</v>
      </c>
      <c r="E1779" s="3">
        <v>36400</v>
      </c>
    </row>
    <row r="1780" spans="1:5">
      <c r="A1780" s="3">
        <v>4032385</v>
      </c>
      <c r="B1780" s="3">
        <v>9789504991038</v>
      </c>
      <c r="C1780" s="3" t="s">
        <v>4248</v>
      </c>
      <c r="D1780" s="3" t="s">
        <v>4249</v>
      </c>
      <c r="E1780" s="3">
        <v>18900</v>
      </c>
    </row>
    <row r="1781" spans="1:5">
      <c r="A1781" s="3">
        <v>4022080</v>
      </c>
      <c r="B1781" s="3">
        <v>9789500439909</v>
      </c>
      <c r="C1781" s="3" t="s">
        <v>908</v>
      </c>
      <c r="D1781" s="3" t="s">
        <v>909</v>
      </c>
      <c r="E1781" s="3">
        <v>21200</v>
      </c>
    </row>
    <row r="1782" spans="1:5">
      <c r="A1782" s="3">
        <v>4032354</v>
      </c>
      <c r="B1782" s="3">
        <v>9789508523822</v>
      </c>
      <c r="C1782" s="3" t="s">
        <v>4250</v>
      </c>
      <c r="D1782" s="3" t="s">
        <v>4251</v>
      </c>
      <c r="E1782" s="3">
        <v>25900</v>
      </c>
    </row>
    <row r="1783" spans="1:5">
      <c r="A1783" s="3">
        <v>4032168</v>
      </c>
      <c r="B1783" s="3">
        <v>9789508702647</v>
      </c>
      <c r="C1783" s="3" t="s">
        <v>4252</v>
      </c>
      <c r="D1783" s="3" t="s">
        <v>4253</v>
      </c>
      <c r="E1783" s="3">
        <v>16900</v>
      </c>
    </row>
    <row r="1784" spans="1:5">
      <c r="A1784" s="3">
        <v>4024472</v>
      </c>
      <c r="B1784" s="3">
        <v>9789504970149</v>
      </c>
      <c r="C1784" s="3" t="s">
        <v>4254</v>
      </c>
      <c r="D1784" s="3" t="s">
        <v>1016</v>
      </c>
      <c r="E1784" s="3">
        <v>35100</v>
      </c>
    </row>
    <row r="1785" spans="1:5">
      <c r="A1785" s="3">
        <v>4024048</v>
      </c>
      <c r="B1785" s="3">
        <v>9789878317564</v>
      </c>
      <c r="C1785" s="3" t="s">
        <v>4255</v>
      </c>
      <c r="D1785" s="3" t="s">
        <v>608</v>
      </c>
      <c r="E1785" s="3">
        <v>17800</v>
      </c>
    </row>
    <row r="1786" spans="1:5">
      <c r="A1786" s="3">
        <v>8000053</v>
      </c>
      <c r="B1786" s="3">
        <v>9789501297027</v>
      </c>
      <c r="C1786" s="3" t="s">
        <v>4256</v>
      </c>
      <c r="D1786" s="3" t="s">
        <v>549</v>
      </c>
      <c r="E1786" s="3">
        <v>32300</v>
      </c>
    </row>
    <row r="1787" spans="1:5">
      <c r="A1787" s="3">
        <v>4031400</v>
      </c>
      <c r="B1787" s="3">
        <v>9789878221649</v>
      </c>
      <c r="C1787" s="3" t="s">
        <v>4257</v>
      </c>
      <c r="D1787" s="3" t="s">
        <v>2712</v>
      </c>
      <c r="E1787" s="3">
        <v>29000</v>
      </c>
    </row>
    <row r="1788" spans="1:5">
      <c r="A1788" s="3">
        <v>4031472</v>
      </c>
      <c r="B1788" s="3">
        <v>9789878221809</v>
      </c>
      <c r="C1788" s="3" t="s">
        <v>4258</v>
      </c>
      <c r="D1788" s="3" t="s">
        <v>4259</v>
      </c>
      <c r="E1788" s="3">
        <v>16900</v>
      </c>
    </row>
    <row r="1789" spans="1:5">
      <c r="A1789" s="3">
        <v>4030396</v>
      </c>
      <c r="B1789" s="3">
        <v>9789504981091</v>
      </c>
      <c r="C1789" s="3" t="s">
        <v>4260</v>
      </c>
      <c r="D1789" s="3" t="s">
        <v>2315</v>
      </c>
      <c r="E1789" s="3">
        <v>36900</v>
      </c>
    </row>
    <row r="1790" spans="1:5">
      <c r="A1790" s="3">
        <v>4029527</v>
      </c>
      <c r="B1790" s="3">
        <v>9789504983828</v>
      </c>
      <c r="C1790" s="3" t="s">
        <v>4261</v>
      </c>
      <c r="D1790" s="3" t="s">
        <v>67</v>
      </c>
      <c r="E1790" s="3">
        <v>32900</v>
      </c>
    </row>
    <row r="1791" spans="1:5">
      <c r="A1791" s="3">
        <v>7103348</v>
      </c>
      <c r="B1791" s="3">
        <v>9789876706087</v>
      </c>
      <c r="C1791" s="3" t="s">
        <v>4262</v>
      </c>
      <c r="D1791" s="3" t="s">
        <v>4263</v>
      </c>
      <c r="E1791" s="3">
        <v>25400</v>
      </c>
    </row>
    <row r="1792" spans="1:5">
      <c r="A1792" s="3">
        <v>4032388</v>
      </c>
      <c r="B1792" s="3">
        <v>9786316598998</v>
      </c>
      <c r="C1792" s="3" t="s">
        <v>4264</v>
      </c>
      <c r="D1792" s="3" t="s">
        <v>2512</v>
      </c>
      <c r="E1792" s="3">
        <v>28900</v>
      </c>
    </row>
    <row r="1793" spans="1:5">
      <c r="A1793" s="3">
        <v>4028065</v>
      </c>
      <c r="B1793" s="3">
        <v>9789504979104</v>
      </c>
      <c r="C1793" s="3" t="s">
        <v>4265</v>
      </c>
      <c r="D1793" s="3" t="s">
        <v>4266</v>
      </c>
      <c r="E1793" s="3">
        <v>17300</v>
      </c>
    </row>
    <row r="1794" spans="1:5">
      <c r="A1794" s="3">
        <v>4024716</v>
      </c>
      <c r="B1794" s="3">
        <v>9789878317984</v>
      </c>
      <c r="C1794" s="3" t="s">
        <v>254</v>
      </c>
      <c r="D1794" s="3" t="s">
        <v>253</v>
      </c>
      <c r="E1794" s="3">
        <v>26500</v>
      </c>
    </row>
    <row r="1795" spans="1:5">
      <c r="A1795" s="3">
        <v>4031219</v>
      </c>
      <c r="B1795" s="3">
        <v>9789504984962</v>
      </c>
      <c r="C1795" s="3" t="s">
        <v>4267</v>
      </c>
      <c r="D1795" s="3" t="s">
        <v>3291</v>
      </c>
      <c r="E1795" s="3">
        <v>23000</v>
      </c>
    </row>
    <row r="1796" spans="1:5">
      <c r="A1796" s="3">
        <v>7103038</v>
      </c>
      <c r="B1796" s="3">
        <v>9789876704663</v>
      </c>
      <c r="C1796" s="3" t="s">
        <v>4268</v>
      </c>
      <c r="D1796" s="3" t="s">
        <v>817</v>
      </c>
      <c r="E1796" s="3">
        <v>24900</v>
      </c>
    </row>
    <row r="1797" spans="1:5">
      <c r="A1797" s="3">
        <v>4026275</v>
      </c>
      <c r="B1797" s="3">
        <v>9789504973294</v>
      </c>
      <c r="C1797" s="3" t="s">
        <v>4269</v>
      </c>
      <c r="D1797" s="3" t="s">
        <v>959</v>
      </c>
      <c r="E1797" s="3">
        <v>36000</v>
      </c>
    </row>
    <row r="1798" spans="1:5">
      <c r="A1798" s="3">
        <v>4020264</v>
      </c>
      <c r="B1798" s="3">
        <v>9789504960966</v>
      </c>
      <c r="C1798" s="3" t="s">
        <v>1069</v>
      </c>
      <c r="D1798" s="3" t="s">
        <v>4173</v>
      </c>
      <c r="E1798" s="3">
        <v>41300</v>
      </c>
    </row>
    <row r="1799" spans="1:5">
      <c r="A1799" s="3">
        <v>4015909</v>
      </c>
      <c r="B1799" s="3">
        <v>9789504947165</v>
      </c>
      <c r="C1799" s="3" t="s">
        <v>759</v>
      </c>
      <c r="D1799" s="3" t="s">
        <v>3600</v>
      </c>
      <c r="E1799" s="3">
        <v>24900</v>
      </c>
    </row>
    <row r="1800" spans="1:5">
      <c r="A1800" s="3">
        <v>8038491</v>
      </c>
      <c r="B1800" s="3">
        <v>9789879317594</v>
      </c>
      <c r="C1800" s="3" t="s">
        <v>4270</v>
      </c>
      <c r="D1800" s="3" t="s">
        <v>1145</v>
      </c>
      <c r="E1800" s="3">
        <v>20600</v>
      </c>
    </row>
    <row r="1801" spans="1:5">
      <c r="A1801" s="3">
        <v>4030798</v>
      </c>
      <c r="B1801" s="3">
        <v>9789504987697</v>
      </c>
      <c r="C1801" s="3" t="s">
        <v>4271</v>
      </c>
      <c r="D1801" s="3" t="s">
        <v>4272</v>
      </c>
      <c r="E1801" s="3">
        <v>38300</v>
      </c>
    </row>
    <row r="1802" spans="1:5">
      <c r="A1802" s="3">
        <v>4028194</v>
      </c>
      <c r="B1802" s="3">
        <v>9789504979197</v>
      </c>
      <c r="C1802" s="3" t="s">
        <v>4273</v>
      </c>
      <c r="D1802" s="3" t="s">
        <v>65</v>
      </c>
      <c r="E1802" s="3">
        <v>34500</v>
      </c>
    </row>
    <row r="1803" spans="1:5">
      <c r="A1803" s="3">
        <v>8013006</v>
      </c>
      <c r="B1803" s="3">
        <v>9789501293234</v>
      </c>
      <c r="C1803" s="3" t="s">
        <v>4274</v>
      </c>
      <c r="D1803" s="3" t="s">
        <v>943</v>
      </c>
      <c r="E1803" s="3">
        <v>32200</v>
      </c>
    </row>
    <row r="1804" spans="1:5">
      <c r="A1804" s="3">
        <v>4015541</v>
      </c>
      <c r="B1804" s="3">
        <v>9789504944034</v>
      </c>
      <c r="C1804" s="3" t="s">
        <v>4275</v>
      </c>
      <c r="D1804" s="3" t="s">
        <v>2822</v>
      </c>
      <c r="E1804" s="3">
        <v>21100</v>
      </c>
    </row>
    <row r="1805" spans="1:5">
      <c r="A1805" s="3">
        <v>4013331</v>
      </c>
      <c r="B1805" s="3">
        <v>9789507322075</v>
      </c>
      <c r="C1805" s="3" t="s">
        <v>4276</v>
      </c>
      <c r="D1805" s="3" t="s">
        <v>3938</v>
      </c>
      <c r="E1805" s="3">
        <v>32200</v>
      </c>
    </row>
    <row r="1806" spans="1:5">
      <c r="A1806" s="3">
        <v>4029526</v>
      </c>
      <c r="B1806" s="3">
        <v>9789504983811</v>
      </c>
      <c r="C1806" s="3" t="s">
        <v>4277</v>
      </c>
      <c r="D1806" s="3" t="s">
        <v>67</v>
      </c>
      <c r="E1806" s="3">
        <v>28500</v>
      </c>
    </row>
    <row r="1807" spans="1:5">
      <c r="A1807" s="3">
        <v>4012623</v>
      </c>
      <c r="B1807" s="3">
        <v>9789875805408</v>
      </c>
      <c r="C1807" s="3" t="s">
        <v>883</v>
      </c>
      <c r="D1807" s="3" t="s">
        <v>4278</v>
      </c>
      <c r="E1807" s="3">
        <v>15900</v>
      </c>
    </row>
    <row r="1808" spans="1:5">
      <c r="A1808" s="3">
        <v>4021936</v>
      </c>
      <c r="B1808" s="3">
        <v>9789507319686</v>
      </c>
      <c r="C1808" s="3" t="s">
        <v>4279</v>
      </c>
      <c r="D1808" s="3" t="s">
        <v>1137</v>
      </c>
      <c r="E1808" s="3">
        <v>39200</v>
      </c>
    </row>
    <row r="1809" spans="1:5">
      <c r="A1809" s="3">
        <v>4014598</v>
      </c>
      <c r="B1809" s="3">
        <v>9789507317996</v>
      </c>
      <c r="C1809" s="3" t="s">
        <v>4280</v>
      </c>
      <c r="D1809" s="3" t="s">
        <v>4281</v>
      </c>
      <c r="E1809" s="3">
        <v>32000</v>
      </c>
    </row>
    <row r="1810" spans="1:5">
      <c r="A1810" s="3">
        <v>4032330</v>
      </c>
      <c r="B1810" s="3">
        <v>9789878222219</v>
      </c>
      <c r="C1810" s="3" t="s">
        <v>861</v>
      </c>
      <c r="D1810" s="3" t="s">
        <v>862</v>
      </c>
      <c r="E1810" s="3">
        <v>16900</v>
      </c>
    </row>
    <row r="1811" spans="1:5">
      <c r="A1811" s="3">
        <v>4029813</v>
      </c>
      <c r="B1811" s="3">
        <v>9789878220598</v>
      </c>
      <c r="C1811" s="3" t="s">
        <v>4282</v>
      </c>
      <c r="D1811" s="3" t="s">
        <v>40</v>
      </c>
      <c r="E1811" s="3">
        <v>16400</v>
      </c>
    </row>
    <row r="1812" spans="1:5">
      <c r="A1812" s="3">
        <v>4026215</v>
      </c>
      <c r="B1812" s="3">
        <v>9789504974840</v>
      </c>
      <c r="C1812" s="3" t="s">
        <v>4283</v>
      </c>
      <c r="D1812" s="3" t="s">
        <v>864</v>
      </c>
      <c r="E1812" s="3">
        <v>32200</v>
      </c>
    </row>
    <row r="1813" spans="1:5">
      <c r="A1813" s="3">
        <v>7103391</v>
      </c>
      <c r="B1813" s="3">
        <v>9789876706490</v>
      </c>
      <c r="C1813" s="3" t="s">
        <v>278</v>
      </c>
      <c r="D1813" s="3" t="s">
        <v>279</v>
      </c>
      <c r="E1813" s="3">
        <v>31900</v>
      </c>
    </row>
    <row r="1814" spans="1:5">
      <c r="A1814" s="3">
        <v>4015232</v>
      </c>
      <c r="B1814" s="3">
        <v>9789504942528</v>
      </c>
      <c r="C1814" s="3" t="s">
        <v>4284</v>
      </c>
      <c r="D1814" s="3" t="s">
        <v>3600</v>
      </c>
      <c r="E1814" s="3">
        <v>38200</v>
      </c>
    </row>
    <row r="1815" spans="1:5">
      <c r="A1815" s="3">
        <v>4027452</v>
      </c>
      <c r="B1815" s="3">
        <v>9789507325014</v>
      </c>
      <c r="C1815" s="3" t="s">
        <v>4285</v>
      </c>
      <c r="D1815" s="3" t="s">
        <v>3980</v>
      </c>
      <c r="E1815" s="3">
        <v>21500</v>
      </c>
    </row>
    <row r="1816" spans="1:5">
      <c r="A1816" s="3">
        <v>8026995</v>
      </c>
      <c r="B1816" s="3">
        <v>9789501296433</v>
      </c>
      <c r="C1816" s="3" t="s">
        <v>4286</v>
      </c>
      <c r="D1816" s="3" t="s">
        <v>974</v>
      </c>
      <c r="E1816" s="3">
        <v>32200</v>
      </c>
    </row>
    <row r="1817" spans="1:5">
      <c r="A1817" s="3">
        <v>4014251</v>
      </c>
      <c r="B1817" s="3">
        <v>9789504939023</v>
      </c>
      <c r="C1817" s="3" t="s">
        <v>1172</v>
      </c>
      <c r="D1817" s="3" t="s">
        <v>3359</v>
      </c>
      <c r="E1817" s="3">
        <v>22000</v>
      </c>
    </row>
    <row r="1818" spans="1:5">
      <c r="A1818" s="3">
        <v>4014243</v>
      </c>
      <c r="B1818" s="3">
        <v>9789504938965</v>
      </c>
      <c r="C1818" s="3" t="s">
        <v>761</v>
      </c>
      <c r="D1818" s="3" t="s">
        <v>3600</v>
      </c>
      <c r="E1818" s="3">
        <v>31900</v>
      </c>
    </row>
    <row r="1819" spans="1:5">
      <c r="A1819" s="3">
        <v>4032356</v>
      </c>
      <c r="B1819" s="3">
        <v>9789508523853</v>
      </c>
      <c r="C1819" s="3" t="s">
        <v>4287</v>
      </c>
      <c r="D1819" s="3" t="s">
        <v>4251</v>
      </c>
      <c r="E1819" s="3">
        <v>21900</v>
      </c>
    </row>
    <row r="1820" spans="1:5">
      <c r="A1820" s="3">
        <v>4029887</v>
      </c>
      <c r="B1820" s="3">
        <v>9789508702401</v>
      </c>
      <c r="C1820" s="3" t="s">
        <v>4288</v>
      </c>
      <c r="D1820" s="3" t="s">
        <v>1177</v>
      </c>
      <c r="E1820" s="3">
        <v>34800</v>
      </c>
    </row>
    <row r="1821" spans="1:5">
      <c r="A1821" s="3">
        <v>4029552</v>
      </c>
      <c r="B1821" s="3">
        <v>9789871406265</v>
      </c>
      <c r="C1821" s="3" t="s">
        <v>4289</v>
      </c>
      <c r="D1821" s="3" t="s">
        <v>4244</v>
      </c>
      <c r="E1821" s="3">
        <v>35400</v>
      </c>
    </row>
    <row r="1822" spans="1:5">
      <c r="A1822" s="3">
        <v>4022237</v>
      </c>
      <c r="B1822" s="3">
        <v>9789875809826</v>
      </c>
      <c r="C1822" s="3" t="s">
        <v>4290</v>
      </c>
      <c r="D1822" s="3" t="s">
        <v>492</v>
      </c>
      <c r="E1822" s="3">
        <v>21300</v>
      </c>
    </row>
    <row r="1823" spans="1:5">
      <c r="A1823" s="3">
        <v>4026822</v>
      </c>
      <c r="B1823" s="3">
        <v>9789504976387</v>
      </c>
      <c r="C1823" s="3" t="s">
        <v>4291</v>
      </c>
      <c r="D1823" s="3" t="s">
        <v>4292</v>
      </c>
      <c r="E1823" s="3">
        <v>32300</v>
      </c>
    </row>
    <row r="1824" spans="1:5">
      <c r="A1824" s="3">
        <v>7102853</v>
      </c>
      <c r="B1824" s="3">
        <v>9789876703192</v>
      </c>
      <c r="C1824" s="3" t="s">
        <v>4293</v>
      </c>
      <c r="D1824" s="3" t="s">
        <v>1169</v>
      </c>
      <c r="E1824" s="3">
        <v>19300</v>
      </c>
    </row>
    <row r="1825" spans="1:5">
      <c r="A1825" s="3">
        <v>4007446</v>
      </c>
      <c r="B1825" s="3">
        <v>9789504914600</v>
      </c>
      <c r="C1825" s="3" t="s">
        <v>607</v>
      </c>
      <c r="D1825" s="3" t="s">
        <v>3032</v>
      </c>
      <c r="E1825" s="3">
        <v>23500</v>
      </c>
    </row>
    <row r="1826" spans="1:5">
      <c r="A1826" s="3">
        <v>4014275</v>
      </c>
      <c r="B1826" s="3">
        <v>9789504938972</v>
      </c>
      <c r="C1826" s="3" t="s">
        <v>757</v>
      </c>
      <c r="D1826" s="3" t="s">
        <v>3600</v>
      </c>
      <c r="E1826" s="3">
        <v>24700</v>
      </c>
    </row>
    <row r="1827" spans="1:5">
      <c r="A1827" s="3">
        <v>4031461</v>
      </c>
      <c r="B1827" s="3">
        <v>9789504987796</v>
      </c>
      <c r="C1827" s="3" t="s">
        <v>4294</v>
      </c>
      <c r="D1827" s="3" t="s">
        <v>3359</v>
      </c>
      <c r="E1827" s="3">
        <v>28500</v>
      </c>
    </row>
    <row r="1828" spans="1:5">
      <c r="A1828" s="3">
        <v>4031146</v>
      </c>
      <c r="B1828" s="3">
        <v>9789566291503</v>
      </c>
      <c r="C1828" s="3" t="s">
        <v>4295</v>
      </c>
      <c r="D1828" s="3" t="s">
        <v>1006</v>
      </c>
      <c r="E1828" s="3">
        <v>40000</v>
      </c>
    </row>
    <row r="1829" spans="1:5">
      <c r="A1829" s="3">
        <v>4015607</v>
      </c>
      <c r="B1829" s="3">
        <v>9789504944416</v>
      </c>
      <c r="C1829" s="3" t="s">
        <v>4296</v>
      </c>
      <c r="D1829" s="3" t="s">
        <v>3359</v>
      </c>
      <c r="E1829" s="3">
        <v>33300</v>
      </c>
    </row>
    <row r="1830" spans="1:5">
      <c r="A1830" s="3">
        <v>8001187</v>
      </c>
      <c r="B1830" s="3">
        <v>9789501299175</v>
      </c>
      <c r="C1830" s="3" t="s">
        <v>4297</v>
      </c>
      <c r="D1830" s="3" t="s">
        <v>4298</v>
      </c>
      <c r="E1830" s="3">
        <v>31900</v>
      </c>
    </row>
    <row r="1831" spans="1:5">
      <c r="A1831" s="3">
        <v>4023627</v>
      </c>
      <c r="B1831" s="3">
        <v>9789504968047</v>
      </c>
      <c r="C1831" s="3" t="s">
        <v>666</v>
      </c>
      <c r="D1831" s="3" t="s">
        <v>660</v>
      </c>
      <c r="E1831" s="3">
        <v>41200</v>
      </c>
    </row>
    <row r="1832" spans="1:5">
      <c r="A1832" s="3">
        <v>7103273</v>
      </c>
      <c r="B1832" s="3">
        <v>9789876705950</v>
      </c>
      <c r="C1832" s="3" t="s">
        <v>1100</v>
      </c>
      <c r="D1832" s="3" t="s">
        <v>1101</v>
      </c>
      <c r="E1832" s="3">
        <v>36400</v>
      </c>
    </row>
    <row r="1833" spans="1:5">
      <c r="A1833" s="3">
        <v>4022202</v>
      </c>
      <c r="B1833" s="3">
        <v>9789507319846</v>
      </c>
      <c r="C1833" s="3" t="s">
        <v>441</v>
      </c>
      <c r="D1833" s="3" t="s">
        <v>71</v>
      </c>
      <c r="E1833" s="3">
        <v>33600</v>
      </c>
    </row>
    <row r="1834" spans="1:5">
      <c r="A1834" s="3">
        <v>4009694</v>
      </c>
      <c r="B1834" s="3">
        <v>9789504921110</v>
      </c>
      <c r="C1834" s="3" t="s">
        <v>494</v>
      </c>
      <c r="D1834" s="3" t="s">
        <v>2601</v>
      </c>
      <c r="E1834" s="3">
        <v>20900</v>
      </c>
    </row>
    <row r="1835" spans="1:5">
      <c r="A1835" s="3">
        <v>4031514</v>
      </c>
      <c r="B1835" s="3">
        <v>9789508523754</v>
      </c>
      <c r="C1835" s="3" t="s">
        <v>4299</v>
      </c>
      <c r="D1835" s="3" t="s">
        <v>134</v>
      </c>
      <c r="E1835" s="3">
        <v>31700</v>
      </c>
    </row>
    <row r="1836" spans="1:5">
      <c r="A1836" s="3">
        <v>4030007</v>
      </c>
      <c r="B1836" s="3">
        <v>9786316508805</v>
      </c>
      <c r="C1836" s="3" t="s">
        <v>4300</v>
      </c>
      <c r="D1836" s="3" t="s">
        <v>750</v>
      </c>
      <c r="E1836" s="3">
        <v>45800</v>
      </c>
    </row>
    <row r="1837" spans="1:5">
      <c r="A1837" s="3">
        <v>4016657</v>
      </c>
      <c r="B1837" s="3">
        <v>9789875807785</v>
      </c>
      <c r="C1837" s="3" t="s">
        <v>4301</v>
      </c>
      <c r="D1837" s="3" t="s">
        <v>2484</v>
      </c>
      <c r="E1837" s="3">
        <v>21000</v>
      </c>
    </row>
    <row r="1838" spans="1:5">
      <c r="A1838" s="3">
        <v>4019773</v>
      </c>
      <c r="B1838" s="3">
        <v>9789507319198</v>
      </c>
      <c r="C1838" s="3" t="s">
        <v>1138</v>
      </c>
      <c r="D1838" s="3" t="s">
        <v>4302</v>
      </c>
      <c r="E1838" s="3">
        <v>31900</v>
      </c>
    </row>
    <row r="1839" spans="1:5">
      <c r="A1839" s="3">
        <v>4021667</v>
      </c>
      <c r="B1839" s="3">
        <v>9789504963974</v>
      </c>
      <c r="C1839" s="3" t="s">
        <v>528</v>
      </c>
      <c r="D1839" s="3" t="s">
        <v>3972</v>
      </c>
      <c r="E1839" s="3">
        <v>32200</v>
      </c>
    </row>
    <row r="1840" spans="1:5">
      <c r="A1840" s="3">
        <v>7102856</v>
      </c>
      <c r="B1840" s="3">
        <v>9789876703222</v>
      </c>
      <c r="C1840" s="3" t="s">
        <v>1063</v>
      </c>
      <c r="D1840" s="3" t="s">
        <v>1061</v>
      </c>
      <c r="E1840" s="3">
        <v>25300</v>
      </c>
    </row>
    <row r="1841" spans="1:5">
      <c r="A1841" s="3">
        <v>4013296</v>
      </c>
      <c r="B1841" s="3">
        <v>9789504934844</v>
      </c>
      <c r="C1841" s="3" t="s">
        <v>1000</v>
      </c>
      <c r="D1841" s="3" t="s">
        <v>3160</v>
      </c>
      <c r="E1841" s="3">
        <v>32300</v>
      </c>
    </row>
    <row r="1842" spans="1:5">
      <c r="A1842" s="3">
        <v>4031129</v>
      </c>
      <c r="B1842" s="3">
        <v>9789504988045</v>
      </c>
      <c r="C1842" s="3" t="s">
        <v>4303</v>
      </c>
      <c r="D1842" s="3" t="s">
        <v>4304</v>
      </c>
      <c r="E1842" s="3">
        <v>38300</v>
      </c>
    </row>
    <row r="1843" spans="1:5">
      <c r="A1843" s="3">
        <v>4030646</v>
      </c>
      <c r="B1843" s="3">
        <v>9786316598103</v>
      </c>
      <c r="C1843" s="3" t="s">
        <v>4305</v>
      </c>
      <c r="D1843" s="3" t="s">
        <v>4306</v>
      </c>
      <c r="E1843" s="3">
        <v>28100</v>
      </c>
    </row>
    <row r="1844" spans="1:5">
      <c r="A1844" s="3">
        <v>7103423</v>
      </c>
      <c r="B1844" s="3">
        <v>9789876706704</v>
      </c>
      <c r="C1844" s="3" t="s">
        <v>163</v>
      </c>
      <c r="D1844" s="3" t="s">
        <v>164</v>
      </c>
      <c r="E1844" s="3">
        <v>46000</v>
      </c>
    </row>
    <row r="1845" spans="1:5">
      <c r="A1845" s="3">
        <v>4022103</v>
      </c>
      <c r="B1845" s="3">
        <v>9789875809567</v>
      </c>
      <c r="C1845" s="3" t="s">
        <v>1017</v>
      </c>
      <c r="D1845" s="3" t="s">
        <v>1016</v>
      </c>
      <c r="E1845" s="3">
        <v>20100</v>
      </c>
    </row>
    <row r="1846" spans="1:5">
      <c r="A1846" s="3">
        <v>7104076</v>
      </c>
      <c r="B1846" s="3">
        <v>9789876708449</v>
      </c>
      <c r="C1846" s="3" t="s">
        <v>4307</v>
      </c>
      <c r="D1846" s="3" t="s">
        <v>2705</v>
      </c>
      <c r="E1846" s="3">
        <v>28500</v>
      </c>
    </row>
    <row r="1847" spans="1:5">
      <c r="A1847" s="3">
        <v>4029525</v>
      </c>
      <c r="B1847" s="3">
        <v>9789504983804</v>
      </c>
      <c r="C1847" s="3" t="s">
        <v>4308</v>
      </c>
      <c r="D1847" s="3" t="s">
        <v>67</v>
      </c>
      <c r="E1847" s="3">
        <v>28200</v>
      </c>
    </row>
    <row r="1848" spans="1:5">
      <c r="A1848" s="3">
        <v>7103430</v>
      </c>
      <c r="B1848" s="3">
        <v>9789876706803</v>
      </c>
      <c r="C1848" s="3" t="s">
        <v>74</v>
      </c>
      <c r="D1848" s="3" t="s">
        <v>75</v>
      </c>
      <c r="E1848" s="3">
        <v>42300</v>
      </c>
    </row>
    <row r="1849" spans="1:5">
      <c r="A1849" s="3">
        <v>4024726</v>
      </c>
      <c r="B1849" s="3">
        <v>9789504968900</v>
      </c>
      <c r="C1849" s="3" t="s">
        <v>841</v>
      </c>
      <c r="D1849" s="3" t="s">
        <v>842</v>
      </c>
      <c r="E1849" s="3">
        <v>35800</v>
      </c>
    </row>
    <row r="1850" spans="1:5">
      <c r="A1850" s="3">
        <v>4015966</v>
      </c>
      <c r="B1850" s="3">
        <v>9789500437455</v>
      </c>
      <c r="C1850" s="3" t="s">
        <v>471</v>
      </c>
      <c r="D1850" s="3" t="s">
        <v>4140</v>
      </c>
      <c r="E1850" s="3">
        <v>25400</v>
      </c>
    </row>
    <row r="1851" spans="1:5">
      <c r="A1851" s="3">
        <v>4022174</v>
      </c>
      <c r="B1851" s="3">
        <v>9789500439916</v>
      </c>
      <c r="C1851" s="3" t="s">
        <v>474</v>
      </c>
      <c r="D1851" s="3" t="s">
        <v>470</v>
      </c>
      <c r="E1851" s="3">
        <v>25400</v>
      </c>
    </row>
    <row r="1852" spans="1:5">
      <c r="A1852" s="3">
        <v>8001111</v>
      </c>
      <c r="B1852" s="3">
        <v>9789874479334</v>
      </c>
      <c r="C1852" s="3" t="s">
        <v>469</v>
      </c>
      <c r="D1852" s="3" t="s">
        <v>467</v>
      </c>
      <c r="E1852" s="3">
        <v>40700</v>
      </c>
    </row>
    <row r="1853" spans="1:5">
      <c r="A1853" s="3">
        <v>4020602</v>
      </c>
      <c r="B1853" s="3">
        <v>9789504960782</v>
      </c>
      <c r="C1853" s="3" t="s">
        <v>298</v>
      </c>
      <c r="D1853" s="3" t="s">
        <v>4309</v>
      </c>
      <c r="E1853" s="3">
        <v>26800</v>
      </c>
    </row>
    <row r="1854" spans="1:5">
      <c r="A1854" s="3">
        <v>7102862</v>
      </c>
      <c r="B1854" s="3">
        <v>9789876703505</v>
      </c>
      <c r="C1854" s="3" t="s">
        <v>722</v>
      </c>
      <c r="D1854" s="3" t="s">
        <v>721</v>
      </c>
      <c r="E1854" s="3">
        <v>40800</v>
      </c>
    </row>
    <row r="1855" spans="1:5">
      <c r="A1855" s="3">
        <v>4032387</v>
      </c>
      <c r="B1855" s="3">
        <v>9789504990925</v>
      </c>
      <c r="C1855" s="3" t="s">
        <v>4310</v>
      </c>
      <c r="D1855" s="3" t="s">
        <v>111</v>
      </c>
      <c r="E1855" s="3">
        <v>19300</v>
      </c>
    </row>
    <row r="1856" spans="1:5">
      <c r="A1856" s="3">
        <v>4031474</v>
      </c>
      <c r="B1856" s="3">
        <v>9789878221786</v>
      </c>
      <c r="C1856" s="3" t="s">
        <v>4311</v>
      </c>
      <c r="D1856" s="3" t="s">
        <v>4312</v>
      </c>
      <c r="E1856" s="3">
        <v>16900</v>
      </c>
    </row>
    <row r="1857" spans="1:5">
      <c r="A1857" s="3">
        <v>4030539</v>
      </c>
      <c r="B1857" s="3">
        <v>9789504985990</v>
      </c>
      <c r="C1857" s="3" t="s">
        <v>4313</v>
      </c>
      <c r="D1857" s="3" t="s">
        <v>4314</v>
      </c>
      <c r="E1857" s="3">
        <v>25100</v>
      </c>
    </row>
    <row r="1858" spans="1:5">
      <c r="A1858" s="3">
        <v>4030189</v>
      </c>
      <c r="B1858" s="3">
        <v>9786316508737</v>
      </c>
      <c r="C1858" s="3" t="s">
        <v>3784</v>
      </c>
      <c r="D1858" s="3" t="s">
        <v>1006</v>
      </c>
      <c r="E1858" s="3">
        <v>56100</v>
      </c>
    </row>
    <row r="1859" spans="1:5">
      <c r="A1859" s="3">
        <v>4028911</v>
      </c>
      <c r="B1859" s="3">
        <v>9789878979014</v>
      </c>
      <c r="C1859" s="3" t="s">
        <v>4315</v>
      </c>
      <c r="D1859" s="3" t="s">
        <v>4278</v>
      </c>
      <c r="E1859" s="3">
        <v>25400</v>
      </c>
    </row>
    <row r="1860" spans="1:5">
      <c r="A1860" s="3">
        <v>4020893</v>
      </c>
      <c r="B1860" s="3">
        <v>9789875809093</v>
      </c>
      <c r="C1860" s="3" t="s">
        <v>791</v>
      </c>
      <c r="D1860" s="3" t="s">
        <v>792</v>
      </c>
      <c r="E1860" s="3">
        <v>17900</v>
      </c>
    </row>
    <row r="1861" spans="1:5">
      <c r="A1861" s="3">
        <v>7102769</v>
      </c>
      <c r="B1861" s="3">
        <v>9789876702867</v>
      </c>
      <c r="C1861" s="3" t="s">
        <v>271</v>
      </c>
      <c r="D1861" s="3" t="s">
        <v>270</v>
      </c>
      <c r="E1861" s="3">
        <v>25200</v>
      </c>
    </row>
    <row r="1862" spans="1:5">
      <c r="A1862" s="3">
        <v>4010268</v>
      </c>
      <c r="B1862" s="3">
        <v>9789504923909</v>
      </c>
      <c r="C1862" s="3" t="s">
        <v>4316</v>
      </c>
      <c r="D1862" s="3" t="s">
        <v>3160</v>
      </c>
      <c r="E1862" s="3">
        <v>32600</v>
      </c>
    </row>
    <row r="1863" spans="1:5">
      <c r="A1863" s="3">
        <v>8001052</v>
      </c>
      <c r="B1863" s="3">
        <v>9789501298888</v>
      </c>
      <c r="C1863" s="3" t="s">
        <v>4317</v>
      </c>
      <c r="D1863" s="3" t="s">
        <v>4318</v>
      </c>
      <c r="E1863" s="3">
        <v>32200</v>
      </c>
    </row>
    <row r="1864" spans="1:5">
      <c r="A1864" s="3">
        <v>4024728</v>
      </c>
      <c r="B1864" s="3">
        <v>9789504971290</v>
      </c>
      <c r="C1864" s="3" t="s">
        <v>900</v>
      </c>
      <c r="D1864" s="3" t="s">
        <v>901</v>
      </c>
      <c r="E1864" s="3">
        <v>39000</v>
      </c>
    </row>
    <row r="1865" spans="1:5">
      <c r="A1865" s="3">
        <v>8011011</v>
      </c>
      <c r="B1865" s="3">
        <v>9789501239812</v>
      </c>
      <c r="C1865" s="3" t="s">
        <v>4319</v>
      </c>
      <c r="D1865" s="3" t="s">
        <v>671</v>
      </c>
      <c r="E1865" s="3">
        <v>31900</v>
      </c>
    </row>
    <row r="1866" spans="1:5">
      <c r="A1866" s="3">
        <v>4027049</v>
      </c>
      <c r="B1866" s="3">
        <v>9789504976677</v>
      </c>
      <c r="C1866" s="3" t="s">
        <v>4320</v>
      </c>
      <c r="D1866" s="3" t="s">
        <v>2372</v>
      </c>
      <c r="E1866" s="3">
        <v>38800</v>
      </c>
    </row>
    <row r="1867" spans="1:5">
      <c r="A1867" s="3">
        <v>4021256</v>
      </c>
      <c r="B1867" s="3">
        <v>9789507319488</v>
      </c>
      <c r="C1867" s="3" t="s">
        <v>189</v>
      </c>
      <c r="D1867" s="3" t="s">
        <v>190</v>
      </c>
      <c r="E1867" s="3">
        <v>38000</v>
      </c>
    </row>
    <row r="1868" spans="1:5">
      <c r="A1868" s="3">
        <v>7102765</v>
      </c>
      <c r="B1868" s="3">
        <v>9789876702775</v>
      </c>
      <c r="C1868" s="3" t="s">
        <v>4321</v>
      </c>
      <c r="D1868" s="3" t="s">
        <v>164</v>
      </c>
      <c r="E1868" s="3">
        <v>34700</v>
      </c>
    </row>
    <row r="1869" spans="1:5">
      <c r="A1869" s="3">
        <v>4031542</v>
      </c>
      <c r="B1869" s="3">
        <v>9786316598196</v>
      </c>
      <c r="C1869" s="3" t="s">
        <v>4322</v>
      </c>
      <c r="D1869" s="3" t="s">
        <v>251</v>
      </c>
      <c r="E1869" s="3">
        <v>26400</v>
      </c>
    </row>
    <row r="1870" spans="1:5">
      <c r="A1870" s="3">
        <v>4026804</v>
      </c>
      <c r="B1870" s="3">
        <v>9789878319827</v>
      </c>
      <c r="C1870" s="3" t="s">
        <v>4323</v>
      </c>
      <c r="D1870" s="3" t="s">
        <v>1098</v>
      </c>
      <c r="E1870" s="3">
        <v>41700</v>
      </c>
    </row>
    <row r="1871" spans="1:5">
      <c r="A1871" s="3">
        <v>4024083</v>
      </c>
      <c r="B1871" s="3">
        <v>9789878317571</v>
      </c>
      <c r="C1871" s="3" t="s">
        <v>949</v>
      </c>
      <c r="D1871" s="3" t="s">
        <v>948</v>
      </c>
      <c r="E1871" s="3">
        <v>17300</v>
      </c>
    </row>
    <row r="1872" spans="1:5">
      <c r="A1872" s="3">
        <v>4016163</v>
      </c>
      <c r="B1872" s="3">
        <v>9789504948254</v>
      </c>
      <c r="C1872" s="3" t="s">
        <v>847</v>
      </c>
      <c r="D1872" s="3" t="s">
        <v>4324</v>
      </c>
      <c r="E1872" s="3">
        <v>25200</v>
      </c>
    </row>
    <row r="1873" spans="1:5">
      <c r="A1873" s="3">
        <v>4032113</v>
      </c>
      <c r="B1873" s="3">
        <v>9789504990154</v>
      </c>
      <c r="C1873" s="3" t="s">
        <v>4325</v>
      </c>
      <c r="D1873" s="3" t="s">
        <v>2598</v>
      </c>
      <c r="E1873" s="3">
        <v>30600</v>
      </c>
    </row>
    <row r="1874" spans="1:5">
      <c r="A1874" s="3">
        <v>4031419</v>
      </c>
      <c r="B1874" s="3">
        <v>9789504984559</v>
      </c>
      <c r="C1874" s="3" t="s">
        <v>4326</v>
      </c>
      <c r="D1874" s="3" t="s">
        <v>840</v>
      </c>
      <c r="E1874" s="3">
        <v>40700</v>
      </c>
    </row>
    <row r="1875" spans="1:5">
      <c r="A1875" s="3">
        <v>4027643</v>
      </c>
      <c r="B1875" s="3">
        <v>9789504978701</v>
      </c>
      <c r="C1875" s="3" t="s">
        <v>4327</v>
      </c>
      <c r="D1875" s="3" t="s">
        <v>529</v>
      </c>
      <c r="E1875" s="3">
        <v>39400</v>
      </c>
    </row>
    <row r="1876" spans="1:5">
      <c r="A1876" s="3">
        <v>4027294</v>
      </c>
      <c r="B1876" s="3">
        <v>9789504976806</v>
      </c>
      <c r="C1876" s="3" t="s">
        <v>4328</v>
      </c>
      <c r="D1876" s="3" t="s">
        <v>4329</v>
      </c>
      <c r="E1876" s="3">
        <v>26100</v>
      </c>
    </row>
    <row r="1877" spans="1:5">
      <c r="A1877" s="3">
        <v>4023982</v>
      </c>
      <c r="B1877" s="3">
        <v>9789504969730</v>
      </c>
      <c r="C1877" s="3" t="s">
        <v>4330</v>
      </c>
      <c r="D1877" s="3" t="s">
        <v>4331</v>
      </c>
      <c r="E1877" s="3">
        <v>24900</v>
      </c>
    </row>
    <row r="1878" spans="1:5">
      <c r="A1878" s="3">
        <v>4021314</v>
      </c>
      <c r="B1878" s="3">
        <v>9789500439305</v>
      </c>
      <c r="C1878" s="3" t="s">
        <v>1212</v>
      </c>
      <c r="D1878" s="3" t="s">
        <v>1213</v>
      </c>
      <c r="E1878" s="3">
        <v>24900</v>
      </c>
    </row>
    <row r="1879" spans="1:5">
      <c r="A1879" s="3">
        <v>4019518</v>
      </c>
      <c r="B1879" s="3">
        <v>9789504958895</v>
      </c>
      <c r="C1879" s="3" t="s">
        <v>764</v>
      </c>
      <c r="D1879" s="3" t="s">
        <v>3600</v>
      </c>
      <c r="E1879" s="3">
        <v>31600</v>
      </c>
    </row>
    <row r="1880" spans="1:5">
      <c r="A1880" s="3">
        <v>4016047</v>
      </c>
      <c r="B1880" s="3">
        <v>9789504948032</v>
      </c>
      <c r="C1880" s="3" t="s">
        <v>4332</v>
      </c>
      <c r="D1880" s="3" t="s">
        <v>2822</v>
      </c>
      <c r="E1880" s="3">
        <v>20900</v>
      </c>
    </row>
    <row r="1881" spans="1:5">
      <c r="A1881" s="3">
        <v>4009977</v>
      </c>
      <c r="B1881" s="3">
        <v>9789507321214</v>
      </c>
      <c r="C1881" s="3" t="s">
        <v>4333</v>
      </c>
      <c r="D1881" s="3" t="s">
        <v>2930</v>
      </c>
      <c r="E1881" s="3">
        <v>19100</v>
      </c>
    </row>
    <row r="1882" spans="1:5">
      <c r="A1882" s="3">
        <v>4027443</v>
      </c>
      <c r="B1882" s="3">
        <v>9789504978107</v>
      </c>
      <c r="C1882" s="3" t="s">
        <v>4334</v>
      </c>
      <c r="D1882" s="3" t="s">
        <v>4335</v>
      </c>
      <c r="E1882" s="3">
        <v>39500</v>
      </c>
    </row>
    <row r="1883" spans="1:5">
      <c r="A1883" s="3">
        <v>4016600</v>
      </c>
      <c r="B1883" s="3">
        <v>9789875807747</v>
      </c>
      <c r="C1883" s="3" t="s">
        <v>896</v>
      </c>
      <c r="D1883" s="3" t="s">
        <v>3347</v>
      </c>
      <c r="E1883" s="3">
        <v>21200</v>
      </c>
    </row>
    <row r="1884" spans="1:5">
      <c r="A1884" s="3">
        <v>4025398</v>
      </c>
      <c r="B1884" s="3">
        <v>9789504972983</v>
      </c>
      <c r="C1884" s="3" t="s">
        <v>906</v>
      </c>
      <c r="D1884" s="3" t="s">
        <v>907</v>
      </c>
      <c r="E1884" s="3">
        <v>35000</v>
      </c>
    </row>
    <row r="1885" spans="1:5">
      <c r="A1885" s="3">
        <v>7104045</v>
      </c>
      <c r="B1885" s="3" t="s">
        <v>4336</v>
      </c>
      <c r="C1885" s="3" t="s">
        <v>4337</v>
      </c>
      <c r="D1885" s="3" t="s">
        <v>4338</v>
      </c>
      <c r="E1885" s="3">
        <v>20500</v>
      </c>
    </row>
    <row r="1886" spans="1:5">
      <c r="A1886" s="3">
        <v>4011815</v>
      </c>
      <c r="B1886" s="3">
        <v>9789504928980</v>
      </c>
      <c r="C1886" s="3" t="s">
        <v>4339</v>
      </c>
      <c r="D1886" s="3" t="s">
        <v>3359</v>
      </c>
      <c r="E1886" s="3">
        <v>32000</v>
      </c>
    </row>
    <row r="1887" spans="1:5">
      <c r="A1887" s="3">
        <v>4027457</v>
      </c>
      <c r="B1887" s="3">
        <v>9789878435763</v>
      </c>
      <c r="C1887" s="3" t="s">
        <v>4340</v>
      </c>
      <c r="D1887" s="3" t="s">
        <v>1041</v>
      </c>
      <c r="E1887" s="3">
        <v>17300</v>
      </c>
    </row>
    <row r="1888" spans="1:5">
      <c r="A1888" s="3">
        <v>4027426</v>
      </c>
      <c r="B1888" s="3">
        <v>9789878319995</v>
      </c>
      <c r="C1888" s="3" t="s">
        <v>4341</v>
      </c>
      <c r="D1888" s="3" t="s">
        <v>4342</v>
      </c>
      <c r="E1888" s="3">
        <v>24700</v>
      </c>
    </row>
    <row r="1889" spans="1:5">
      <c r="A1889" s="3">
        <v>4009932</v>
      </c>
      <c r="B1889" s="3">
        <v>9789507316210</v>
      </c>
      <c r="C1889" s="3" t="s">
        <v>839</v>
      </c>
      <c r="D1889" s="3" t="s">
        <v>838</v>
      </c>
      <c r="E1889" s="3">
        <v>38800</v>
      </c>
    </row>
    <row r="1890" spans="1:5">
      <c r="A1890" s="3">
        <v>4011799</v>
      </c>
      <c r="B1890" s="3">
        <v>9789875804906</v>
      </c>
      <c r="C1890" s="3" t="s">
        <v>4343</v>
      </c>
      <c r="D1890" s="3" t="s">
        <v>2880</v>
      </c>
      <c r="E1890" s="3">
        <v>15800</v>
      </c>
    </row>
    <row r="1891" spans="1:5">
      <c r="A1891" s="3">
        <v>4029030</v>
      </c>
      <c r="B1891" s="3">
        <v>9789507325823</v>
      </c>
      <c r="C1891" s="3" t="s">
        <v>4344</v>
      </c>
      <c r="D1891" s="3" t="s">
        <v>4345</v>
      </c>
      <c r="E1891" s="3">
        <v>39400</v>
      </c>
    </row>
    <row r="1892" spans="1:5">
      <c r="A1892" s="3">
        <v>4023642</v>
      </c>
      <c r="B1892" s="3">
        <v>9789504968887</v>
      </c>
      <c r="C1892" s="3" t="s">
        <v>1018</v>
      </c>
      <c r="D1892" s="3" t="s">
        <v>1016</v>
      </c>
      <c r="E1892" s="3">
        <v>32600</v>
      </c>
    </row>
    <row r="1893" spans="1:5">
      <c r="A1893" s="3">
        <v>4029497</v>
      </c>
      <c r="B1893" s="3">
        <v>9789878220611</v>
      </c>
      <c r="C1893" s="3" t="s">
        <v>4346</v>
      </c>
      <c r="D1893" s="3" t="s">
        <v>261</v>
      </c>
      <c r="E1893" s="3">
        <v>22600</v>
      </c>
    </row>
    <row r="1894" spans="1:5">
      <c r="A1894" s="3">
        <v>7102291</v>
      </c>
      <c r="B1894" s="3">
        <v>9789876700856</v>
      </c>
      <c r="C1894" s="3" t="s">
        <v>4347</v>
      </c>
      <c r="D1894" s="3" t="s">
        <v>819</v>
      </c>
      <c r="E1894" s="3">
        <v>15300</v>
      </c>
    </row>
    <row r="1895" spans="1:5">
      <c r="A1895" s="3">
        <v>4020939</v>
      </c>
      <c r="B1895" s="3">
        <v>9789504962694</v>
      </c>
      <c r="C1895" s="3" t="s">
        <v>897</v>
      </c>
      <c r="D1895" s="3" t="s">
        <v>894</v>
      </c>
      <c r="E1895" s="3">
        <v>42400</v>
      </c>
    </row>
    <row r="1896" spans="1:5">
      <c r="A1896" s="3">
        <v>9001972</v>
      </c>
      <c r="B1896" s="3">
        <v>9788499429205</v>
      </c>
      <c r="C1896" s="3" t="s">
        <v>4348</v>
      </c>
      <c r="D1896" s="3" t="s">
        <v>4349</v>
      </c>
      <c r="E1896" s="3">
        <v>31900</v>
      </c>
    </row>
    <row r="1897" spans="1:5">
      <c r="A1897" s="3">
        <v>4017737</v>
      </c>
      <c r="B1897" s="3">
        <v>9789504953821</v>
      </c>
      <c r="C1897" s="3" t="s">
        <v>4350</v>
      </c>
      <c r="D1897" s="3" t="s">
        <v>4108</v>
      </c>
      <c r="E1897" s="3">
        <v>39200</v>
      </c>
    </row>
    <row r="1898" spans="1:5">
      <c r="A1898" s="3">
        <v>8021093</v>
      </c>
      <c r="B1898" s="3">
        <v>9789501260946</v>
      </c>
      <c r="C1898" s="3" t="s">
        <v>4351</v>
      </c>
      <c r="D1898" s="3" t="s">
        <v>4352</v>
      </c>
      <c r="E1898" s="3">
        <v>38500</v>
      </c>
    </row>
    <row r="1899" spans="1:5">
      <c r="A1899" s="3">
        <v>4028942</v>
      </c>
      <c r="B1899" s="3">
        <v>9789878220116</v>
      </c>
      <c r="C1899" s="3" t="s">
        <v>4353</v>
      </c>
      <c r="D1899" s="3" t="s">
        <v>3058</v>
      </c>
      <c r="E1899" s="3">
        <v>17300</v>
      </c>
    </row>
    <row r="1900" spans="1:5">
      <c r="A1900" s="3">
        <v>4026801</v>
      </c>
      <c r="B1900" s="3">
        <v>9789504976455</v>
      </c>
      <c r="C1900" s="3" t="s">
        <v>4354</v>
      </c>
      <c r="D1900" s="3" t="s">
        <v>4355</v>
      </c>
      <c r="E1900" s="3">
        <v>24500</v>
      </c>
    </row>
    <row r="1901" spans="1:5">
      <c r="A1901" s="3">
        <v>8001193</v>
      </c>
      <c r="B1901" s="3">
        <v>9789501203370</v>
      </c>
      <c r="C1901" s="3" t="s">
        <v>4356</v>
      </c>
      <c r="D1901" s="3" t="s">
        <v>491</v>
      </c>
      <c r="E1901" s="3">
        <v>25100</v>
      </c>
    </row>
    <row r="1902" spans="1:5">
      <c r="A1902" s="3">
        <v>4026199</v>
      </c>
      <c r="B1902" s="3">
        <v>9789878319377</v>
      </c>
      <c r="C1902" s="3" t="s">
        <v>4357</v>
      </c>
      <c r="D1902" s="3" t="s">
        <v>4358</v>
      </c>
      <c r="E1902" s="3">
        <v>24900</v>
      </c>
    </row>
    <row r="1903" spans="1:5">
      <c r="A1903" s="3">
        <v>4020724</v>
      </c>
      <c r="B1903" s="3">
        <v>9789504960454</v>
      </c>
      <c r="C1903" s="3" t="s">
        <v>958</v>
      </c>
      <c r="D1903" s="3" t="s">
        <v>4359</v>
      </c>
      <c r="E1903" s="3">
        <v>40100</v>
      </c>
    </row>
    <row r="1904" spans="1:5">
      <c r="A1904" s="3">
        <v>4032376</v>
      </c>
      <c r="B1904" s="3">
        <v>9789504989523</v>
      </c>
      <c r="C1904" s="3" t="s">
        <v>4360</v>
      </c>
      <c r="D1904" s="3" t="s">
        <v>4361</v>
      </c>
      <c r="E1904" s="3">
        <v>34900</v>
      </c>
    </row>
    <row r="1905" spans="1:5">
      <c r="A1905" s="3">
        <v>4032193</v>
      </c>
      <c r="B1905" s="3">
        <v>9786316598493</v>
      </c>
      <c r="C1905" s="3" t="s">
        <v>4362</v>
      </c>
      <c r="D1905" s="3" t="s">
        <v>4363</v>
      </c>
      <c r="E1905" s="3">
        <v>22900</v>
      </c>
    </row>
    <row r="1906" spans="1:5">
      <c r="A1906" s="3">
        <v>4032098</v>
      </c>
      <c r="B1906" s="3">
        <v>9789878221991</v>
      </c>
      <c r="C1906" s="3" t="s">
        <v>4364</v>
      </c>
      <c r="D1906" s="3" t="s">
        <v>1098</v>
      </c>
      <c r="E1906" s="3">
        <v>21100</v>
      </c>
    </row>
    <row r="1907" spans="1:5">
      <c r="A1907" s="3">
        <v>4030555</v>
      </c>
      <c r="B1907" s="3">
        <v>9786316508966</v>
      </c>
      <c r="C1907" s="3" t="s">
        <v>4365</v>
      </c>
      <c r="D1907" s="3" t="s">
        <v>1025</v>
      </c>
      <c r="E1907" s="3">
        <v>31700</v>
      </c>
    </row>
    <row r="1908" spans="1:5">
      <c r="A1908" s="3">
        <v>4029378</v>
      </c>
      <c r="B1908" s="3">
        <v>9789878220352</v>
      </c>
      <c r="C1908" s="3" t="s">
        <v>4366</v>
      </c>
      <c r="D1908" s="3" t="s">
        <v>3909</v>
      </c>
      <c r="E1908" s="3">
        <v>30000</v>
      </c>
    </row>
    <row r="1909" spans="1:5">
      <c r="A1909" s="3">
        <v>7102773</v>
      </c>
      <c r="B1909" s="3">
        <v>9789876702843</v>
      </c>
      <c r="C1909" s="3" t="s">
        <v>4367</v>
      </c>
      <c r="D1909" s="3" t="s">
        <v>4077</v>
      </c>
      <c r="E1909" s="3">
        <v>17400</v>
      </c>
    </row>
    <row r="1910" spans="1:5">
      <c r="A1910" s="3">
        <v>4032124</v>
      </c>
      <c r="B1910" s="3">
        <v>9789504990178</v>
      </c>
      <c r="C1910" s="3" t="s">
        <v>4368</v>
      </c>
      <c r="D1910" s="3" t="s">
        <v>1208</v>
      </c>
      <c r="E1910" s="3">
        <v>19900</v>
      </c>
    </row>
    <row r="1911" spans="1:5">
      <c r="A1911" s="3">
        <v>4029851</v>
      </c>
      <c r="B1911" s="3">
        <v>9786316508423</v>
      </c>
      <c r="C1911" s="3" t="s">
        <v>4369</v>
      </c>
      <c r="D1911" s="3" t="s">
        <v>2824</v>
      </c>
      <c r="E1911" s="3">
        <v>21200</v>
      </c>
    </row>
    <row r="1912" spans="1:5">
      <c r="A1912" s="3">
        <v>4031753</v>
      </c>
      <c r="B1912" s="3">
        <v>9789507326363</v>
      </c>
      <c r="C1912" s="3" t="s">
        <v>713</v>
      </c>
      <c r="D1912" s="3" t="s">
        <v>712</v>
      </c>
      <c r="E1912" s="3">
        <v>33800</v>
      </c>
    </row>
    <row r="1913" spans="1:5">
      <c r="A1913" s="3">
        <v>4031471</v>
      </c>
      <c r="B1913" s="3">
        <v>9789878221717</v>
      </c>
      <c r="C1913" s="3" t="s">
        <v>4370</v>
      </c>
      <c r="D1913" s="3" t="s">
        <v>3927</v>
      </c>
      <c r="E1913" s="3">
        <v>16900</v>
      </c>
    </row>
    <row r="1914" spans="1:5">
      <c r="A1914" s="3">
        <v>4030521</v>
      </c>
      <c r="B1914" s="3">
        <v>9789878221212</v>
      </c>
      <c r="C1914" s="3" t="s">
        <v>1049</v>
      </c>
      <c r="D1914" s="3" t="s">
        <v>1041</v>
      </c>
      <c r="E1914" s="3">
        <v>14000</v>
      </c>
    </row>
    <row r="1915" spans="1:5">
      <c r="A1915" s="3">
        <v>4026172</v>
      </c>
      <c r="B1915" s="3">
        <v>9789878435268</v>
      </c>
      <c r="C1915" s="3" t="s">
        <v>37</v>
      </c>
      <c r="D1915" s="3" t="s">
        <v>38</v>
      </c>
      <c r="E1915" s="3">
        <v>7000</v>
      </c>
    </row>
    <row r="1916" spans="1:5">
      <c r="A1916" s="3">
        <v>4025613</v>
      </c>
      <c r="B1916" s="3">
        <v>9789878319438</v>
      </c>
      <c r="C1916" s="3" t="s">
        <v>1052</v>
      </c>
      <c r="D1916" s="3" t="s">
        <v>158</v>
      </c>
      <c r="E1916" s="3">
        <v>32300</v>
      </c>
    </row>
    <row r="1917" spans="1:5">
      <c r="A1917" s="3">
        <v>4031088</v>
      </c>
      <c r="B1917" s="3">
        <v>9788445007266</v>
      </c>
      <c r="C1917" s="3" t="s">
        <v>4371</v>
      </c>
      <c r="D1917" s="3" t="s">
        <v>51</v>
      </c>
      <c r="E1917" s="3">
        <v>89000</v>
      </c>
    </row>
    <row r="1918" spans="1:5">
      <c r="A1918" s="3">
        <v>4032143</v>
      </c>
      <c r="B1918" s="3">
        <v>9786316598820</v>
      </c>
      <c r="C1918" s="3" t="s">
        <v>4372</v>
      </c>
      <c r="D1918" s="3" t="s">
        <v>1098</v>
      </c>
      <c r="E1918" s="3">
        <v>30600</v>
      </c>
    </row>
    <row r="1919" spans="1:5">
      <c r="A1919" s="3">
        <v>4031109</v>
      </c>
      <c r="B1919" s="3">
        <v>9789878221526</v>
      </c>
      <c r="C1919" s="3" t="s">
        <v>541</v>
      </c>
      <c r="D1919" s="3" t="s">
        <v>536</v>
      </c>
      <c r="E1919" s="3">
        <v>23200</v>
      </c>
    </row>
    <row r="1920" spans="1:5">
      <c r="A1920" s="3">
        <v>7103464</v>
      </c>
      <c r="B1920" s="3">
        <v>9789876706629</v>
      </c>
      <c r="C1920" s="3" t="s">
        <v>4373</v>
      </c>
      <c r="D1920" s="3" t="s">
        <v>118</v>
      </c>
      <c r="E1920" s="3">
        <v>31900</v>
      </c>
    </row>
    <row r="1921" spans="1:5">
      <c r="A1921" s="3">
        <v>4019044</v>
      </c>
      <c r="B1921" s="3">
        <v>9789504955931</v>
      </c>
      <c r="C1921" s="3" t="s">
        <v>294</v>
      </c>
      <c r="D1921" s="3" t="s">
        <v>3091</v>
      </c>
      <c r="E1921" s="3">
        <v>38800</v>
      </c>
    </row>
    <row r="1922" spans="1:5">
      <c r="A1922" s="3">
        <v>4009498</v>
      </c>
      <c r="B1922" s="3">
        <v>9789507316050</v>
      </c>
      <c r="C1922" s="3" t="s">
        <v>4374</v>
      </c>
      <c r="D1922" s="3" t="s">
        <v>2522</v>
      </c>
      <c r="E1922" s="3">
        <v>32000</v>
      </c>
    </row>
    <row r="1923" spans="1:5">
      <c r="A1923" s="3">
        <v>4032360</v>
      </c>
      <c r="B1923" s="3">
        <v>9789508523891</v>
      </c>
      <c r="C1923" s="3" t="s">
        <v>4375</v>
      </c>
      <c r="D1923" s="3" t="s">
        <v>4251</v>
      </c>
      <c r="E1923" s="3">
        <v>25900</v>
      </c>
    </row>
    <row r="1924" spans="1:5">
      <c r="A1924" s="3">
        <v>4031430</v>
      </c>
      <c r="B1924" s="3">
        <v>9789504988984</v>
      </c>
      <c r="C1924" s="3" t="s">
        <v>4376</v>
      </c>
      <c r="D1924" s="3" t="s">
        <v>4377</v>
      </c>
      <c r="E1924" s="3">
        <v>32600</v>
      </c>
    </row>
    <row r="1925" spans="1:5">
      <c r="A1925" s="3">
        <v>4030548</v>
      </c>
      <c r="B1925" s="3">
        <v>9789504986089</v>
      </c>
      <c r="C1925" s="3" t="s">
        <v>4378</v>
      </c>
      <c r="D1925" s="3" t="s">
        <v>4379</v>
      </c>
      <c r="E1925" s="3">
        <v>26100</v>
      </c>
    </row>
    <row r="1926" spans="1:5">
      <c r="A1926" s="3">
        <v>4024101</v>
      </c>
      <c r="B1926" s="3">
        <v>9789508701664</v>
      </c>
      <c r="C1926" s="3" t="s">
        <v>1195</v>
      </c>
      <c r="D1926" s="3" t="s">
        <v>4380</v>
      </c>
      <c r="E1926" s="3">
        <v>25200</v>
      </c>
    </row>
    <row r="1927" spans="1:5">
      <c r="A1927" s="3">
        <v>4007007</v>
      </c>
      <c r="B1927" s="3">
        <v>9789875800465</v>
      </c>
      <c r="C1927" s="3" t="s">
        <v>1235</v>
      </c>
      <c r="D1927" s="3" t="s">
        <v>2911</v>
      </c>
      <c r="E1927" s="3">
        <v>15400</v>
      </c>
    </row>
    <row r="1928" spans="1:5">
      <c r="A1928" s="3">
        <v>4031465</v>
      </c>
      <c r="B1928" s="3">
        <v>9789507326318</v>
      </c>
      <c r="C1928" s="3" t="s">
        <v>4381</v>
      </c>
      <c r="D1928" s="3" t="s">
        <v>4382</v>
      </c>
      <c r="E1928" s="3">
        <v>21100</v>
      </c>
    </row>
    <row r="1929" spans="1:5">
      <c r="A1929" s="3">
        <v>7102794</v>
      </c>
      <c r="B1929" s="3">
        <v>9789876702959</v>
      </c>
      <c r="C1929" s="3" t="s">
        <v>4383</v>
      </c>
      <c r="D1929" s="3" t="s">
        <v>4077</v>
      </c>
      <c r="E1929" s="3">
        <v>15600</v>
      </c>
    </row>
    <row r="1930" spans="1:5">
      <c r="A1930" s="3">
        <v>8000020</v>
      </c>
      <c r="B1930" s="3">
        <v>9789501296792</v>
      </c>
      <c r="C1930" s="3" t="s">
        <v>4384</v>
      </c>
      <c r="D1930" s="3" t="s">
        <v>4385</v>
      </c>
      <c r="E1930" s="3">
        <v>39200</v>
      </c>
    </row>
    <row r="1931" spans="1:5">
      <c r="A1931" s="3">
        <v>4031512</v>
      </c>
      <c r="B1931" s="3">
        <v>9789500444002</v>
      </c>
      <c r="C1931" s="3" t="s">
        <v>4386</v>
      </c>
      <c r="D1931" s="3" t="s">
        <v>97</v>
      </c>
      <c r="E1931" s="3">
        <v>26400</v>
      </c>
    </row>
    <row r="1932" spans="1:5">
      <c r="A1932" s="3">
        <v>8011001</v>
      </c>
      <c r="B1932" s="3">
        <v>9789501239713</v>
      </c>
      <c r="C1932" s="3" t="s">
        <v>4387</v>
      </c>
      <c r="D1932" s="3" t="s">
        <v>671</v>
      </c>
      <c r="E1932" s="3">
        <v>36100</v>
      </c>
    </row>
    <row r="1933" spans="1:5">
      <c r="A1933" s="3">
        <v>4016037</v>
      </c>
      <c r="B1933" s="3">
        <v>9789507300967</v>
      </c>
      <c r="C1933" s="3" t="s">
        <v>428</v>
      </c>
      <c r="D1933" s="3" t="s">
        <v>2827</v>
      </c>
      <c r="E1933" s="3">
        <v>39500</v>
      </c>
    </row>
    <row r="1934" spans="1:5">
      <c r="A1934" s="3">
        <v>4031339</v>
      </c>
      <c r="B1934" s="3">
        <v>9788445016916</v>
      </c>
      <c r="C1934" s="3" t="s">
        <v>4388</v>
      </c>
      <c r="D1934" s="3" t="s">
        <v>4389</v>
      </c>
      <c r="E1934" s="3">
        <v>39900</v>
      </c>
    </row>
    <row r="1935" spans="1:5">
      <c r="A1935" s="3">
        <v>4029896</v>
      </c>
      <c r="B1935" s="3">
        <v>9789878221014</v>
      </c>
      <c r="C1935" s="3" t="s">
        <v>4390</v>
      </c>
      <c r="D1935" s="3" t="s">
        <v>261</v>
      </c>
      <c r="E1935" s="3">
        <v>48000</v>
      </c>
    </row>
    <row r="1936" spans="1:5">
      <c r="A1936" s="3">
        <v>4027435</v>
      </c>
      <c r="B1936" s="3">
        <v>9789504974048</v>
      </c>
      <c r="C1936" s="3" t="s">
        <v>4391</v>
      </c>
      <c r="D1936" s="3" t="s">
        <v>2638</v>
      </c>
      <c r="E1936" s="3">
        <v>32000</v>
      </c>
    </row>
    <row r="1937" spans="1:5">
      <c r="A1937" s="3">
        <v>4028466</v>
      </c>
      <c r="B1937" s="3">
        <v>9789504979913</v>
      </c>
      <c r="C1937" s="3" t="s">
        <v>4392</v>
      </c>
      <c r="D1937" s="3" t="s">
        <v>64</v>
      </c>
      <c r="E1937" s="3">
        <v>20700</v>
      </c>
    </row>
    <row r="1938" spans="1:5">
      <c r="A1938" s="3">
        <v>4023967</v>
      </c>
      <c r="B1938" s="3">
        <v>9789878317434</v>
      </c>
      <c r="C1938" s="3" t="s">
        <v>4393</v>
      </c>
      <c r="D1938" s="3" t="s">
        <v>3171</v>
      </c>
      <c r="E1938" s="3">
        <v>19200</v>
      </c>
    </row>
    <row r="1939" spans="1:5">
      <c r="A1939" s="3">
        <v>4019515</v>
      </c>
      <c r="B1939" s="3">
        <v>9789504958826</v>
      </c>
      <c r="C1939" s="3" t="s">
        <v>4394</v>
      </c>
      <c r="D1939" s="3" t="s">
        <v>4395</v>
      </c>
      <c r="E1939" s="3">
        <v>36400</v>
      </c>
    </row>
    <row r="1940" spans="1:5">
      <c r="A1940" s="3">
        <v>7103274</v>
      </c>
      <c r="B1940" s="3">
        <v>9789876705998</v>
      </c>
      <c r="C1940" s="3" t="s">
        <v>704</v>
      </c>
      <c r="D1940" s="3" t="s">
        <v>705</v>
      </c>
      <c r="E1940" s="3">
        <v>20500</v>
      </c>
    </row>
    <row r="1941" spans="1:5">
      <c r="A1941" s="3">
        <v>9000782</v>
      </c>
      <c r="B1941" s="3">
        <v>9789501298123</v>
      </c>
      <c r="C1941" s="3" t="s">
        <v>876</v>
      </c>
      <c r="D1941" s="3" t="s">
        <v>877</v>
      </c>
      <c r="E1941" s="3">
        <v>36700</v>
      </c>
    </row>
    <row r="1942" spans="1:5">
      <c r="A1942" s="3">
        <v>4021820</v>
      </c>
      <c r="B1942" s="3">
        <v>9789504964537</v>
      </c>
      <c r="C1942" s="3" t="s">
        <v>825</v>
      </c>
      <c r="D1942" s="3" t="s">
        <v>826</v>
      </c>
      <c r="E1942" s="3">
        <v>32500</v>
      </c>
    </row>
    <row r="1943" spans="1:5">
      <c r="A1943" s="3">
        <v>7102916</v>
      </c>
      <c r="B1943" s="3">
        <v>9789876703895</v>
      </c>
      <c r="C1943" s="3" t="s">
        <v>4396</v>
      </c>
      <c r="D1943" s="3" t="s">
        <v>638</v>
      </c>
      <c r="E1943" s="3">
        <v>35800</v>
      </c>
    </row>
    <row r="1944" spans="1:5">
      <c r="A1944" s="3">
        <v>7102873</v>
      </c>
      <c r="B1944" s="3">
        <v>9789876703604</v>
      </c>
      <c r="C1944" s="3" t="s">
        <v>4397</v>
      </c>
      <c r="D1944" s="3" t="s">
        <v>868</v>
      </c>
      <c r="E1944" s="3">
        <v>20900</v>
      </c>
    </row>
    <row r="1945" spans="1:5">
      <c r="A1945" s="3">
        <v>7102570</v>
      </c>
      <c r="B1945" s="3">
        <v>9789876701228</v>
      </c>
      <c r="C1945" s="3" t="s">
        <v>4398</v>
      </c>
      <c r="D1945" s="3" t="s">
        <v>1061</v>
      </c>
      <c r="E1945" s="3">
        <v>21000</v>
      </c>
    </row>
    <row r="1946" spans="1:5">
      <c r="A1946" s="3">
        <v>4032342</v>
      </c>
      <c r="B1946" s="3">
        <v>9789878222356</v>
      </c>
      <c r="C1946" s="3" t="s">
        <v>940</v>
      </c>
      <c r="D1946" s="3" t="s">
        <v>138</v>
      </c>
      <c r="E1946" s="3">
        <v>26900</v>
      </c>
    </row>
    <row r="1947" spans="1:5">
      <c r="A1947" s="3">
        <v>4032123</v>
      </c>
      <c r="B1947" s="3">
        <v>9789504990185</v>
      </c>
      <c r="C1947" s="3" t="s">
        <v>4399</v>
      </c>
      <c r="D1947" s="3" t="s">
        <v>1208</v>
      </c>
      <c r="E1947" s="3">
        <v>19900</v>
      </c>
    </row>
    <row r="1948" spans="1:5">
      <c r="A1948" s="3">
        <v>4032192</v>
      </c>
      <c r="B1948" s="3">
        <v>9789504990796</v>
      </c>
      <c r="C1948" s="3" t="s">
        <v>4400</v>
      </c>
      <c r="D1948" s="3" t="s">
        <v>4401</v>
      </c>
      <c r="E1948" s="3">
        <v>16900</v>
      </c>
    </row>
    <row r="1949" spans="1:5">
      <c r="A1949" s="3">
        <v>4004253</v>
      </c>
      <c r="B1949" s="3">
        <v>9789507313493</v>
      </c>
      <c r="C1949" s="3" t="s">
        <v>784</v>
      </c>
      <c r="D1949" s="3" t="s">
        <v>3477</v>
      </c>
      <c r="E1949" s="3">
        <v>24700</v>
      </c>
    </row>
    <row r="1950" spans="1:5">
      <c r="A1950" s="3">
        <v>5011367</v>
      </c>
      <c r="B1950" s="3">
        <v>9789500429016</v>
      </c>
      <c r="C1950" s="3" t="s">
        <v>233</v>
      </c>
      <c r="D1950" s="3" t="s">
        <v>222</v>
      </c>
      <c r="E1950" s="3">
        <v>25100</v>
      </c>
    </row>
    <row r="1951" spans="1:5">
      <c r="A1951" s="3">
        <v>8013545</v>
      </c>
      <c r="B1951" s="3">
        <v>9789501294897</v>
      </c>
      <c r="C1951" s="3" t="s">
        <v>4402</v>
      </c>
      <c r="D1951" s="3" t="s">
        <v>432</v>
      </c>
      <c r="E1951" s="3">
        <v>25400</v>
      </c>
    </row>
    <row r="1952" spans="1:5">
      <c r="A1952" s="3">
        <v>4032355</v>
      </c>
      <c r="B1952" s="3">
        <v>9789508523846</v>
      </c>
      <c r="C1952" s="3" t="s">
        <v>4403</v>
      </c>
      <c r="D1952" s="3" t="s">
        <v>4251</v>
      </c>
      <c r="E1952" s="3">
        <v>19900</v>
      </c>
    </row>
    <row r="1953" spans="1:5">
      <c r="A1953" s="3">
        <v>4029719</v>
      </c>
      <c r="B1953" s="3">
        <v>9789874961129</v>
      </c>
      <c r="C1953" s="3" t="s">
        <v>4404</v>
      </c>
      <c r="D1953" s="3" t="s">
        <v>4405</v>
      </c>
      <c r="E1953" s="3">
        <v>36800</v>
      </c>
    </row>
    <row r="1954" spans="1:5">
      <c r="A1954" s="3">
        <v>4022691</v>
      </c>
      <c r="B1954" s="3">
        <v>9789500439985</v>
      </c>
      <c r="C1954" s="3" t="s">
        <v>4406</v>
      </c>
      <c r="D1954" s="3" t="s">
        <v>4407</v>
      </c>
      <c r="E1954" s="3">
        <v>25400</v>
      </c>
    </row>
    <row r="1955" spans="1:5">
      <c r="A1955" s="3">
        <v>8096069</v>
      </c>
      <c r="B1955" s="3">
        <v>9789501295610</v>
      </c>
      <c r="C1955" s="3" t="s">
        <v>4408</v>
      </c>
      <c r="D1955" s="3" t="s">
        <v>659</v>
      </c>
      <c r="E1955" s="3">
        <v>20500</v>
      </c>
    </row>
    <row r="1956" spans="1:5">
      <c r="A1956" s="3">
        <v>7102804</v>
      </c>
      <c r="B1956" s="3">
        <v>9789876703024</v>
      </c>
      <c r="C1956" s="3" t="s">
        <v>4409</v>
      </c>
      <c r="D1956" s="3" t="s">
        <v>4077</v>
      </c>
      <c r="E1956" s="3">
        <v>15600</v>
      </c>
    </row>
    <row r="1957" spans="1:5">
      <c r="A1957" s="3">
        <v>8001389</v>
      </c>
      <c r="B1957" s="3">
        <v>9789501208894</v>
      </c>
      <c r="C1957" s="3" t="s">
        <v>4410</v>
      </c>
      <c r="D1957" s="3" t="s">
        <v>996</v>
      </c>
      <c r="E1957" s="3">
        <v>31700</v>
      </c>
    </row>
    <row r="1958" spans="1:5">
      <c r="A1958" s="3">
        <v>4031535</v>
      </c>
      <c r="B1958" s="3">
        <v>9789504989813</v>
      </c>
      <c r="C1958" s="3" t="s">
        <v>4411</v>
      </c>
      <c r="D1958" s="3" t="s">
        <v>4412</v>
      </c>
      <c r="E1958" s="3">
        <v>23000</v>
      </c>
    </row>
    <row r="1959" spans="1:5">
      <c r="A1959" s="3">
        <v>7104071</v>
      </c>
      <c r="B1959" s="3">
        <v>9789876708371</v>
      </c>
      <c r="C1959" s="3" t="s">
        <v>4413</v>
      </c>
      <c r="D1959" s="3" t="s">
        <v>4414</v>
      </c>
      <c r="E1959" s="3">
        <v>35200</v>
      </c>
    </row>
    <row r="1960" spans="1:5">
      <c r="A1960" s="3">
        <v>8001191</v>
      </c>
      <c r="B1960" s="3">
        <v>9789501204001</v>
      </c>
      <c r="C1960" s="3" t="s">
        <v>4415</v>
      </c>
      <c r="D1960" s="3" t="s">
        <v>862</v>
      </c>
      <c r="E1960" s="3">
        <v>24900</v>
      </c>
    </row>
    <row r="1961" spans="1:5">
      <c r="A1961" s="3">
        <v>4027419</v>
      </c>
      <c r="B1961" s="3">
        <v>9789504977735</v>
      </c>
      <c r="C1961" s="3" t="s">
        <v>4416</v>
      </c>
      <c r="D1961" s="3" t="s">
        <v>3149</v>
      </c>
      <c r="E1961" s="3">
        <v>12500</v>
      </c>
    </row>
    <row r="1962" spans="1:5">
      <c r="A1962" s="3">
        <v>4023574</v>
      </c>
      <c r="B1962" s="3">
        <v>9789504968658</v>
      </c>
      <c r="C1962" s="3" t="s">
        <v>827</v>
      </c>
      <c r="D1962" s="3" t="s">
        <v>828</v>
      </c>
      <c r="E1962" s="3">
        <v>31200</v>
      </c>
    </row>
    <row r="1963" spans="1:5">
      <c r="A1963" s="3">
        <v>4014195</v>
      </c>
      <c r="B1963" s="3">
        <v>9789875806368</v>
      </c>
      <c r="C1963" s="3" t="s">
        <v>1217</v>
      </c>
      <c r="D1963" s="3" t="s">
        <v>2736</v>
      </c>
      <c r="E1963" s="3">
        <v>21200</v>
      </c>
    </row>
    <row r="1964" spans="1:5">
      <c r="A1964" s="3">
        <v>4032368</v>
      </c>
      <c r="B1964" s="3">
        <v>9789504990956</v>
      </c>
      <c r="C1964" s="3" t="s">
        <v>4417</v>
      </c>
      <c r="D1964" s="3" t="s">
        <v>138</v>
      </c>
      <c r="E1964" s="3">
        <v>33900</v>
      </c>
    </row>
    <row r="1965" spans="1:5">
      <c r="A1965" s="3">
        <v>4031427</v>
      </c>
      <c r="B1965" s="3">
        <v>9789504988083</v>
      </c>
      <c r="C1965" s="3" t="s">
        <v>4418</v>
      </c>
      <c r="D1965" s="3" t="s">
        <v>4419</v>
      </c>
      <c r="E1965" s="3">
        <v>22500</v>
      </c>
    </row>
    <row r="1966" spans="1:5">
      <c r="A1966" s="3">
        <v>7104055</v>
      </c>
      <c r="B1966" s="3">
        <v>9789876708067</v>
      </c>
      <c r="C1966" s="3" t="s">
        <v>4420</v>
      </c>
      <c r="D1966" s="3" t="s">
        <v>4040</v>
      </c>
      <c r="E1966" s="3">
        <v>30800</v>
      </c>
    </row>
    <row r="1967" spans="1:5">
      <c r="A1967" s="3">
        <v>4028058</v>
      </c>
      <c r="B1967" s="3">
        <v>9789504979029</v>
      </c>
      <c r="C1967" s="3" t="s">
        <v>4421</v>
      </c>
      <c r="D1967" s="3" t="s">
        <v>4422</v>
      </c>
      <c r="E1967" s="3">
        <v>30600</v>
      </c>
    </row>
    <row r="1968" spans="1:5">
      <c r="A1968" s="3">
        <v>4026229</v>
      </c>
      <c r="B1968" s="3">
        <v>9789504973119</v>
      </c>
      <c r="C1968" s="3" t="s">
        <v>4423</v>
      </c>
      <c r="D1968" s="3" t="s">
        <v>64</v>
      </c>
      <c r="E1968" s="3">
        <v>9200</v>
      </c>
    </row>
    <row r="1969" spans="1:5">
      <c r="A1969" s="3">
        <v>4024339</v>
      </c>
      <c r="B1969" s="3">
        <v>9789504970743</v>
      </c>
      <c r="C1969" s="3" t="s">
        <v>204</v>
      </c>
      <c r="D1969" s="3" t="s">
        <v>205</v>
      </c>
      <c r="E1969" s="3">
        <v>36100</v>
      </c>
    </row>
    <row r="1970" spans="1:5">
      <c r="A1970" s="3">
        <v>4018001</v>
      </c>
      <c r="B1970" s="3">
        <v>9789504954750</v>
      </c>
      <c r="C1970" s="3" t="s">
        <v>466</v>
      </c>
      <c r="D1970" s="3" t="s">
        <v>3686</v>
      </c>
      <c r="E1970" s="3">
        <v>33900</v>
      </c>
    </row>
    <row r="1971" spans="1:5">
      <c r="A1971" s="3">
        <v>4010259</v>
      </c>
      <c r="B1971" s="3">
        <v>9789875803909</v>
      </c>
      <c r="C1971" s="3" t="s">
        <v>241</v>
      </c>
      <c r="D1971" s="3" t="s">
        <v>3310</v>
      </c>
      <c r="E1971" s="3">
        <v>21100</v>
      </c>
    </row>
    <row r="1972" spans="1:5">
      <c r="A1972" s="3">
        <v>4027590</v>
      </c>
      <c r="B1972" s="3">
        <v>9789878435855</v>
      </c>
      <c r="C1972" s="3" t="s">
        <v>4424</v>
      </c>
      <c r="D1972" s="3" t="s">
        <v>2644</v>
      </c>
      <c r="E1972" s="3">
        <v>17500</v>
      </c>
    </row>
    <row r="1973" spans="1:5">
      <c r="A1973" s="3">
        <v>7103458</v>
      </c>
      <c r="B1973" s="3">
        <v>9789876706926</v>
      </c>
      <c r="C1973" s="3" t="s">
        <v>4425</v>
      </c>
      <c r="D1973" s="3" t="s">
        <v>4426</v>
      </c>
      <c r="E1973" s="3">
        <v>31900</v>
      </c>
    </row>
    <row r="1974" spans="1:5">
      <c r="A1974" s="3">
        <v>8001065</v>
      </c>
      <c r="B1974" s="3">
        <v>9789874479310</v>
      </c>
      <c r="C1974" s="3" t="s">
        <v>4427</v>
      </c>
      <c r="D1974" s="3" t="s">
        <v>550</v>
      </c>
      <c r="E1974" s="3">
        <v>25200</v>
      </c>
    </row>
    <row r="1975" spans="1:5">
      <c r="A1975" s="3">
        <v>4023999</v>
      </c>
      <c r="B1975" s="3">
        <v>9789504967095</v>
      </c>
      <c r="C1975" s="3" t="s">
        <v>4428</v>
      </c>
      <c r="D1975" s="3" t="s">
        <v>3259</v>
      </c>
      <c r="E1975" s="3">
        <v>2200</v>
      </c>
    </row>
    <row r="1976" spans="1:5">
      <c r="A1976" s="3">
        <v>7103077</v>
      </c>
      <c r="B1976" s="3">
        <v>9789876704885</v>
      </c>
      <c r="C1976" s="3" t="s">
        <v>997</v>
      </c>
      <c r="D1976" s="3" t="s">
        <v>4429</v>
      </c>
      <c r="E1976" s="3">
        <v>15300</v>
      </c>
    </row>
    <row r="1977" spans="1:5">
      <c r="A1977" s="3">
        <v>7102276</v>
      </c>
      <c r="B1977" s="3">
        <v>9789871544837</v>
      </c>
      <c r="C1977" s="3" t="s">
        <v>4430</v>
      </c>
      <c r="D1977" s="3" t="s">
        <v>1061</v>
      </c>
      <c r="E1977" s="3">
        <v>20400</v>
      </c>
    </row>
    <row r="1978" spans="1:5">
      <c r="A1978" s="3">
        <v>4030092</v>
      </c>
      <c r="B1978" s="3">
        <v>9788408274308</v>
      </c>
      <c r="C1978" s="3" t="s">
        <v>4431</v>
      </c>
      <c r="D1978" s="3" t="s">
        <v>4432</v>
      </c>
      <c r="E1978" s="3">
        <v>22000</v>
      </c>
    </row>
    <row r="1979" spans="1:5">
      <c r="A1979" s="3">
        <v>4029444</v>
      </c>
      <c r="B1979" s="3">
        <v>9789878220505</v>
      </c>
      <c r="C1979" s="3" t="s">
        <v>4433</v>
      </c>
      <c r="D1979" s="3" t="s">
        <v>261</v>
      </c>
      <c r="E1979" s="3">
        <v>23200</v>
      </c>
    </row>
    <row r="1980" spans="1:5">
      <c r="A1980" s="3">
        <v>8011003</v>
      </c>
      <c r="B1980" s="3">
        <v>9789501239737</v>
      </c>
      <c r="C1980" s="3" t="s">
        <v>4434</v>
      </c>
      <c r="D1980" s="3" t="s">
        <v>671</v>
      </c>
      <c r="E1980" s="3">
        <v>38900</v>
      </c>
    </row>
    <row r="1981" spans="1:5">
      <c r="A1981" s="3">
        <v>4014006</v>
      </c>
      <c r="B1981" s="3">
        <v>9789504937876</v>
      </c>
      <c r="C1981" s="3" t="s">
        <v>4435</v>
      </c>
      <c r="D1981" s="3" t="s">
        <v>3142</v>
      </c>
      <c r="E1981" s="3">
        <v>35600</v>
      </c>
    </row>
    <row r="1982" spans="1:5">
      <c r="A1982" s="3">
        <v>4003509</v>
      </c>
      <c r="B1982" s="3">
        <v>9789507312915</v>
      </c>
      <c r="C1982" s="3" t="s">
        <v>4436</v>
      </c>
      <c r="D1982" s="3" t="s">
        <v>3477</v>
      </c>
      <c r="E1982" s="3">
        <v>24900</v>
      </c>
    </row>
    <row r="1983" spans="1:5">
      <c r="A1983" s="3">
        <v>4032341</v>
      </c>
      <c r="B1983" s="3">
        <v>9789878222233</v>
      </c>
      <c r="C1983" s="3" t="s">
        <v>4437</v>
      </c>
      <c r="D1983" s="3" t="s">
        <v>138</v>
      </c>
      <c r="E1983" s="3">
        <v>26900</v>
      </c>
    </row>
    <row r="1984" spans="1:5">
      <c r="A1984" s="3">
        <v>7103483</v>
      </c>
      <c r="B1984" s="3">
        <v>9789876708333</v>
      </c>
      <c r="C1984" s="3" t="s">
        <v>4438</v>
      </c>
      <c r="D1984" s="3" t="s">
        <v>893</v>
      </c>
      <c r="E1984" s="3">
        <v>31400</v>
      </c>
    </row>
    <row r="1985" spans="1:5">
      <c r="A1985" s="3">
        <v>4030637</v>
      </c>
      <c r="B1985" s="3">
        <v>9789504986805</v>
      </c>
      <c r="C1985" s="3" t="s">
        <v>4439</v>
      </c>
      <c r="D1985" s="3" t="s">
        <v>291</v>
      </c>
      <c r="E1985" s="3">
        <v>42100</v>
      </c>
    </row>
    <row r="1986" spans="1:5">
      <c r="A1986" s="3">
        <v>4030154</v>
      </c>
      <c r="B1986" s="3">
        <v>9789878221021</v>
      </c>
      <c r="C1986" s="3" t="s">
        <v>503</v>
      </c>
      <c r="D1986" s="3" t="s">
        <v>492</v>
      </c>
      <c r="E1986" s="3">
        <v>18300</v>
      </c>
    </row>
    <row r="1987" spans="1:5">
      <c r="A1987" s="3">
        <v>7103434</v>
      </c>
      <c r="B1987" s="3">
        <v>9789876706841</v>
      </c>
      <c r="C1987" s="3" t="s">
        <v>4440</v>
      </c>
      <c r="D1987" s="3" t="s">
        <v>631</v>
      </c>
      <c r="E1987" s="3">
        <v>36600</v>
      </c>
    </row>
    <row r="1988" spans="1:5">
      <c r="A1988" s="3">
        <v>4029428</v>
      </c>
      <c r="B1988" s="3">
        <v>9789505472697</v>
      </c>
      <c r="C1988" s="3" t="s">
        <v>4441</v>
      </c>
      <c r="D1988" s="3" t="s">
        <v>670</v>
      </c>
      <c r="E1988" s="3">
        <v>50000</v>
      </c>
    </row>
    <row r="1989" spans="1:5">
      <c r="A1989" s="3">
        <v>5150060</v>
      </c>
      <c r="B1989" s="3">
        <v>9789500433839</v>
      </c>
      <c r="C1989" s="3" t="s">
        <v>1218</v>
      </c>
      <c r="D1989" s="3" t="s">
        <v>2736</v>
      </c>
      <c r="E1989" s="3">
        <v>32300</v>
      </c>
    </row>
    <row r="1990" spans="1:5">
      <c r="A1990" s="3">
        <v>4032340</v>
      </c>
      <c r="B1990" s="3">
        <v>9789878222349</v>
      </c>
      <c r="C1990" s="3" t="s">
        <v>941</v>
      </c>
      <c r="D1990" s="3" t="s">
        <v>138</v>
      </c>
      <c r="E1990" s="3">
        <v>26900</v>
      </c>
    </row>
    <row r="1991" spans="1:5">
      <c r="A1991" s="3">
        <v>4032184</v>
      </c>
      <c r="B1991" s="3">
        <v>9789504989882</v>
      </c>
      <c r="C1991" s="3" t="s">
        <v>4442</v>
      </c>
      <c r="D1991" s="3" t="s">
        <v>4443</v>
      </c>
      <c r="E1991" s="3">
        <v>25900</v>
      </c>
    </row>
    <row r="1992" spans="1:5">
      <c r="A1992" s="3">
        <v>4032097</v>
      </c>
      <c r="B1992" s="3">
        <v>9789878222004</v>
      </c>
      <c r="C1992" s="3" t="s">
        <v>4444</v>
      </c>
      <c r="D1992" s="3" t="s">
        <v>1098</v>
      </c>
      <c r="E1992" s="3">
        <v>21100</v>
      </c>
    </row>
    <row r="1993" spans="1:5">
      <c r="A1993" s="3">
        <v>4030158</v>
      </c>
      <c r="B1993" s="3">
        <v>9789878221069</v>
      </c>
      <c r="C1993" s="3" t="s">
        <v>540</v>
      </c>
      <c r="D1993" s="3" t="s">
        <v>536</v>
      </c>
      <c r="E1993" s="3">
        <v>23000</v>
      </c>
    </row>
    <row r="1994" spans="1:5">
      <c r="A1994" s="3">
        <v>4029492</v>
      </c>
      <c r="B1994" s="3">
        <v>9788408268116</v>
      </c>
      <c r="C1994" s="3" t="s">
        <v>4445</v>
      </c>
      <c r="D1994" s="3" t="s">
        <v>4446</v>
      </c>
      <c r="E1994" s="3">
        <v>9000</v>
      </c>
    </row>
    <row r="1995" spans="1:5">
      <c r="A1995" s="3">
        <v>4022683</v>
      </c>
      <c r="B1995" s="3">
        <v>9789875809888</v>
      </c>
      <c r="C1995" s="3" t="s">
        <v>196</v>
      </c>
      <c r="D1995" s="3" t="s">
        <v>197</v>
      </c>
      <c r="E1995" s="3">
        <v>17000</v>
      </c>
    </row>
    <row r="1996" spans="1:5">
      <c r="A1996" s="3">
        <v>7103001</v>
      </c>
      <c r="B1996" s="3">
        <v>9789876704229</v>
      </c>
      <c r="C1996" s="3" t="s">
        <v>4447</v>
      </c>
      <c r="D1996" s="3" t="s">
        <v>1061</v>
      </c>
      <c r="E1996" s="3">
        <v>32300</v>
      </c>
    </row>
    <row r="1997" spans="1:5">
      <c r="A1997" s="3">
        <v>4032127</v>
      </c>
      <c r="B1997" s="3">
        <v>9789504989837</v>
      </c>
      <c r="C1997" s="3" t="s">
        <v>4448</v>
      </c>
      <c r="D1997" s="3" t="s">
        <v>4449</v>
      </c>
      <c r="E1997" s="3">
        <v>26400</v>
      </c>
    </row>
    <row r="1998" spans="1:5">
      <c r="A1998" s="3">
        <v>4031532</v>
      </c>
      <c r="B1998" s="3">
        <v>9789504989790</v>
      </c>
      <c r="C1998" s="3" t="s">
        <v>4450</v>
      </c>
      <c r="D1998" s="3" t="s">
        <v>2575</v>
      </c>
      <c r="E1998" s="3">
        <v>12500</v>
      </c>
    </row>
    <row r="1999" spans="1:5">
      <c r="A1999" s="3">
        <v>4029824</v>
      </c>
      <c r="B1999" s="3">
        <v>9789508523594</v>
      </c>
      <c r="C1999" s="3" t="s">
        <v>4451</v>
      </c>
      <c r="D1999" s="3" t="s">
        <v>680</v>
      </c>
      <c r="E1999" s="3">
        <v>44800</v>
      </c>
    </row>
    <row r="2000" spans="1:5">
      <c r="A2000" s="3">
        <v>4029709</v>
      </c>
      <c r="B2000" s="3">
        <v>9789878220857</v>
      </c>
      <c r="C2000" s="3" t="s">
        <v>599</v>
      </c>
      <c r="D2000" s="3" t="s">
        <v>595</v>
      </c>
      <c r="E2000" s="3">
        <v>22900</v>
      </c>
    </row>
    <row r="2001" spans="1:5">
      <c r="A2001" s="3">
        <v>4023659</v>
      </c>
      <c r="B2001" s="3">
        <v>9789878319100</v>
      </c>
      <c r="C2001" s="3" t="s">
        <v>303</v>
      </c>
      <c r="D2001" s="3" t="s">
        <v>302</v>
      </c>
      <c r="E2001" s="3">
        <v>24900</v>
      </c>
    </row>
    <row r="2002" spans="1:5">
      <c r="A2002" s="3">
        <v>8011028</v>
      </c>
      <c r="B2002" s="3">
        <v>9789501239980</v>
      </c>
      <c r="C2002" s="3" t="s">
        <v>4452</v>
      </c>
      <c r="D2002" s="3" t="s">
        <v>671</v>
      </c>
      <c r="E2002" s="3">
        <v>41600</v>
      </c>
    </row>
    <row r="2003" spans="1:5">
      <c r="A2003" s="3">
        <v>8000028</v>
      </c>
      <c r="B2003" s="3">
        <v>9789501297171</v>
      </c>
      <c r="C2003" s="3" t="s">
        <v>4453</v>
      </c>
      <c r="D2003" s="3" t="s">
        <v>886</v>
      </c>
      <c r="E2003" s="3">
        <v>32200</v>
      </c>
    </row>
    <row r="2004" spans="1:5">
      <c r="A2004" s="3">
        <v>7102858</v>
      </c>
      <c r="B2004" s="3">
        <v>9789876703246</v>
      </c>
      <c r="C2004" s="3" t="s">
        <v>435</v>
      </c>
      <c r="D2004" s="3" t="s">
        <v>433</v>
      </c>
      <c r="E2004" s="3">
        <v>21000</v>
      </c>
    </row>
    <row r="2005" spans="1:5">
      <c r="A2005" s="3">
        <v>5110050</v>
      </c>
      <c r="B2005" s="3">
        <v>9789500429634</v>
      </c>
      <c r="C2005" s="3" t="s">
        <v>4454</v>
      </c>
      <c r="D2005" s="3" t="s">
        <v>4140</v>
      </c>
      <c r="E2005" s="3">
        <v>25100</v>
      </c>
    </row>
    <row r="2006" spans="1:5">
      <c r="A2006" s="3">
        <v>4028978</v>
      </c>
      <c r="B2006" s="3">
        <v>9789504981800</v>
      </c>
      <c r="C2006" s="3" t="s">
        <v>4455</v>
      </c>
      <c r="D2006" s="3" t="s">
        <v>346</v>
      </c>
      <c r="E2006" s="3">
        <v>31900</v>
      </c>
    </row>
    <row r="2007" spans="1:5">
      <c r="A2007" s="3">
        <v>7104081</v>
      </c>
      <c r="B2007" s="3">
        <v>9789876708593</v>
      </c>
      <c r="C2007" s="3" t="s">
        <v>4456</v>
      </c>
      <c r="D2007" s="3" t="s">
        <v>4457</v>
      </c>
      <c r="E2007" s="3">
        <v>28500</v>
      </c>
    </row>
    <row r="2008" spans="1:5">
      <c r="A2008" s="3">
        <v>4029491</v>
      </c>
      <c r="B2008" s="3">
        <v>9788408268109</v>
      </c>
      <c r="C2008" s="3" t="s">
        <v>4458</v>
      </c>
      <c r="D2008" s="3" t="s">
        <v>4446</v>
      </c>
      <c r="E2008" s="3">
        <v>9500</v>
      </c>
    </row>
    <row r="2009" spans="1:5">
      <c r="A2009" s="3">
        <v>4022692</v>
      </c>
      <c r="B2009" s="3">
        <v>9789508701473</v>
      </c>
      <c r="C2009" s="3" t="s">
        <v>1164</v>
      </c>
      <c r="D2009" s="3" t="s">
        <v>1163</v>
      </c>
      <c r="E2009" s="3">
        <v>24900</v>
      </c>
    </row>
    <row r="2010" spans="1:5">
      <c r="A2010" s="3">
        <v>4012861</v>
      </c>
      <c r="B2010" s="3">
        <v>9789875801776</v>
      </c>
      <c r="C2010" s="3" t="s">
        <v>4459</v>
      </c>
      <c r="D2010" s="3" t="s">
        <v>3600</v>
      </c>
      <c r="E2010" s="3">
        <v>17200</v>
      </c>
    </row>
    <row r="2011" spans="1:5">
      <c r="A2011" s="3">
        <v>4009364</v>
      </c>
      <c r="B2011" s="3">
        <v>9789504920168</v>
      </c>
      <c r="C2011" s="3" t="s">
        <v>493</v>
      </c>
      <c r="D2011" s="3" t="s">
        <v>2601</v>
      </c>
      <c r="E2011" s="3">
        <v>20900</v>
      </c>
    </row>
    <row r="2012" spans="1:5">
      <c r="A2012" s="3">
        <v>4032183</v>
      </c>
      <c r="B2012" s="3">
        <v>9789504989004</v>
      </c>
      <c r="C2012" s="3" t="s">
        <v>4460</v>
      </c>
      <c r="D2012" s="3" t="s">
        <v>522</v>
      </c>
      <c r="E2012" s="3">
        <v>25900</v>
      </c>
    </row>
    <row r="2013" spans="1:5">
      <c r="A2013" s="3">
        <v>4029443</v>
      </c>
      <c r="B2013" s="3">
        <v>9789878220550</v>
      </c>
      <c r="C2013" s="3" t="s">
        <v>4461</v>
      </c>
      <c r="D2013" s="3" t="s">
        <v>492</v>
      </c>
      <c r="E2013" s="3">
        <v>35300</v>
      </c>
    </row>
    <row r="2014" spans="1:5">
      <c r="A2014" s="3">
        <v>7104041</v>
      </c>
      <c r="B2014" s="3">
        <v>9789876707688</v>
      </c>
      <c r="C2014" s="3" t="s">
        <v>4462</v>
      </c>
      <c r="D2014" s="3" t="s">
        <v>4463</v>
      </c>
      <c r="E2014" s="3">
        <v>38900</v>
      </c>
    </row>
    <row r="2015" spans="1:5">
      <c r="A2015" s="3">
        <v>4023304</v>
      </c>
      <c r="B2015" s="3">
        <v>9789504967811</v>
      </c>
      <c r="C2015" s="3" t="s">
        <v>4464</v>
      </c>
      <c r="D2015" s="3" t="s">
        <v>2368</v>
      </c>
      <c r="E2015" s="3">
        <v>16000</v>
      </c>
    </row>
    <row r="2016" spans="1:5">
      <c r="A2016" s="3">
        <v>4007679</v>
      </c>
      <c r="B2016" s="3">
        <v>9789504915126</v>
      </c>
      <c r="C2016" s="3" t="s">
        <v>1200</v>
      </c>
      <c r="D2016" s="3" t="s">
        <v>4465</v>
      </c>
      <c r="E2016" s="3">
        <v>28700</v>
      </c>
    </row>
    <row r="2017" spans="1:5">
      <c r="A2017" s="3">
        <v>4011986</v>
      </c>
      <c r="B2017" s="3">
        <v>9789875805163</v>
      </c>
      <c r="C2017" s="3" t="s">
        <v>4026</v>
      </c>
      <c r="D2017" s="3" t="s">
        <v>2880</v>
      </c>
      <c r="E2017" s="3">
        <v>15500</v>
      </c>
    </row>
    <row r="2018" spans="1:5">
      <c r="A2018" s="3">
        <v>4032370</v>
      </c>
      <c r="B2018" s="3">
        <v>9789504990970</v>
      </c>
      <c r="C2018" s="3" t="s">
        <v>4466</v>
      </c>
      <c r="D2018" s="3" t="s">
        <v>4467</v>
      </c>
      <c r="E2018" s="3">
        <v>23900</v>
      </c>
    </row>
    <row r="2019" spans="1:5">
      <c r="A2019" s="3">
        <v>4030552</v>
      </c>
      <c r="B2019" s="3">
        <v>9789504986348</v>
      </c>
      <c r="C2019" s="3" t="s">
        <v>4468</v>
      </c>
      <c r="D2019" s="3" t="s">
        <v>2845</v>
      </c>
      <c r="E2019" s="3">
        <v>31700</v>
      </c>
    </row>
    <row r="2020" spans="1:5">
      <c r="A2020" s="3">
        <v>4029493</v>
      </c>
      <c r="B2020" s="3">
        <v>9788408266686</v>
      </c>
      <c r="C2020" s="3" t="s">
        <v>4469</v>
      </c>
      <c r="D2020" s="3" t="s">
        <v>4432</v>
      </c>
      <c r="E2020" s="3">
        <v>12000</v>
      </c>
    </row>
    <row r="2021" spans="1:5">
      <c r="A2021" s="3">
        <v>4029116</v>
      </c>
      <c r="B2021" s="3">
        <v>9788445014936</v>
      </c>
      <c r="C2021" s="3" t="s">
        <v>4470</v>
      </c>
      <c r="D2021" s="3" t="s">
        <v>4471</v>
      </c>
      <c r="E2021" s="3">
        <v>12000</v>
      </c>
    </row>
    <row r="2022" spans="1:5">
      <c r="A2022" s="3">
        <v>4021575</v>
      </c>
      <c r="B2022" s="3">
        <v>9789500439404</v>
      </c>
      <c r="C2022" s="3" t="s">
        <v>753</v>
      </c>
      <c r="D2022" s="3" t="s">
        <v>754</v>
      </c>
      <c r="E2022" s="3">
        <v>41200</v>
      </c>
    </row>
    <row r="2023" spans="1:5">
      <c r="A2023" s="3">
        <v>8023731</v>
      </c>
      <c r="B2023" s="3">
        <v>9789873804601</v>
      </c>
      <c r="C2023" s="3" t="s">
        <v>4472</v>
      </c>
      <c r="D2023" s="3" t="s">
        <v>1091</v>
      </c>
      <c r="E2023" s="3">
        <v>33000</v>
      </c>
    </row>
    <row r="2024" spans="1:5">
      <c r="A2024" s="3">
        <v>4017056</v>
      </c>
      <c r="B2024" s="3">
        <v>9789507318764</v>
      </c>
      <c r="C2024" s="3" t="s">
        <v>4473</v>
      </c>
      <c r="D2024" s="3" t="s">
        <v>4474</v>
      </c>
      <c r="E2024" s="3">
        <v>31900</v>
      </c>
    </row>
    <row r="2025" spans="1:5">
      <c r="A2025" s="3">
        <v>4016043</v>
      </c>
      <c r="B2025" s="3">
        <v>9789507322860</v>
      </c>
      <c r="C2025" s="3" t="s">
        <v>4475</v>
      </c>
      <c r="D2025" s="3" t="s">
        <v>2930</v>
      </c>
      <c r="E2025" s="3">
        <v>19100</v>
      </c>
    </row>
    <row r="2026" spans="1:5">
      <c r="A2026" s="3">
        <v>8001392</v>
      </c>
      <c r="B2026" s="3">
        <v>9789501209419</v>
      </c>
      <c r="C2026" s="3" t="s">
        <v>4476</v>
      </c>
      <c r="D2026" s="3" t="s">
        <v>4477</v>
      </c>
      <c r="E2026" s="3">
        <v>26400</v>
      </c>
    </row>
    <row r="2027" spans="1:5">
      <c r="A2027" s="3">
        <v>4031134</v>
      </c>
      <c r="B2027" s="3">
        <v>9789504988106</v>
      </c>
      <c r="C2027" s="3" t="s">
        <v>4478</v>
      </c>
      <c r="D2027" s="3" t="s">
        <v>2845</v>
      </c>
      <c r="E2027" s="3">
        <v>31700</v>
      </c>
    </row>
    <row r="2028" spans="1:5">
      <c r="A2028" s="3">
        <v>4021937</v>
      </c>
      <c r="B2028" s="3">
        <v>9789500439749</v>
      </c>
      <c r="C2028" s="3" t="s">
        <v>336</v>
      </c>
      <c r="D2028" s="3" t="s">
        <v>331</v>
      </c>
      <c r="E2028" s="3">
        <v>20700</v>
      </c>
    </row>
    <row r="2029" spans="1:5">
      <c r="A2029" s="3">
        <v>4012771</v>
      </c>
      <c r="B2029" s="3">
        <v>9789875805330</v>
      </c>
      <c r="C2029" s="3" t="s">
        <v>1026</v>
      </c>
      <c r="D2029" s="3" t="s">
        <v>2880</v>
      </c>
      <c r="E2029" s="3">
        <v>15600</v>
      </c>
    </row>
    <row r="2030" spans="1:5">
      <c r="A2030" s="3">
        <v>4032101</v>
      </c>
      <c r="B2030" s="3">
        <v>9789507326356</v>
      </c>
      <c r="C2030" s="3" t="s">
        <v>4479</v>
      </c>
      <c r="D2030" s="3" t="s">
        <v>4480</v>
      </c>
      <c r="E2030" s="3">
        <v>31700</v>
      </c>
    </row>
    <row r="2031" spans="1:5">
      <c r="A2031" s="3">
        <v>8001363</v>
      </c>
      <c r="B2031" s="3">
        <v>9789501206159</v>
      </c>
      <c r="C2031" s="3" t="s">
        <v>4481</v>
      </c>
      <c r="D2031" s="3" t="s">
        <v>671</v>
      </c>
      <c r="E2031" s="3">
        <v>28700</v>
      </c>
    </row>
    <row r="2032" spans="1:5">
      <c r="A2032" s="3">
        <v>4030522</v>
      </c>
      <c r="B2032" s="3">
        <v>9789878221229</v>
      </c>
      <c r="C2032" s="3" t="s">
        <v>502</v>
      </c>
      <c r="D2032" s="3" t="s">
        <v>492</v>
      </c>
      <c r="E2032" s="3">
        <v>28300</v>
      </c>
    </row>
    <row r="2033" spans="1:5">
      <c r="A2033" s="3">
        <v>4029117</v>
      </c>
      <c r="B2033" s="3">
        <v>9788445014943</v>
      </c>
      <c r="C2033" s="3" t="s">
        <v>4482</v>
      </c>
      <c r="D2033" s="3" t="s">
        <v>4483</v>
      </c>
      <c r="E2033" s="3">
        <v>12000</v>
      </c>
    </row>
    <row r="2034" spans="1:5">
      <c r="A2034" s="3">
        <v>8008667</v>
      </c>
      <c r="B2034" s="3">
        <v>9789879317341</v>
      </c>
      <c r="C2034" s="3" t="s">
        <v>4484</v>
      </c>
      <c r="D2034" s="3" t="s">
        <v>1035</v>
      </c>
      <c r="E2034" s="3">
        <v>31700</v>
      </c>
    </row>
    <row r="2035" spans="1:5">
      <c r="A2035" s="3">
        <v>4032339</v>
      </c>
      <c r="B2035" s="3">
        <v>9789878222332</v>
      </c>
      <c r="C2035" s="3" t="s">
        <v>4485</v>
      </c>
      <c r="D2035" s="3" t="s">
        <v>138</v>
      </c>
      <c r="E2035" s="3">
        <v>26900</v>
      </c>
    </row>
    <row r="2036" spans="1:5">
      <c r="A2036" s="3">
        <v>7104073</v>
      </c>
      <c r="B2036" s="3">
        <v>9789876708425</v>
      </c>
      <c r="C2036" s="3" t="s">
        <v>4486</v>
      </c>
      <c r="D2036" s="3" t="s">
        <v>4487</v>
      </c>
      <c r="E2036" s="3">
        <v>19600</v>
      </c>
    </row>
    <row r="2037" spans="1:5">
      <c r="A2037" s="3">
        <v>4030405</v>
      </c>
      <c r="B2037" s="3">
        <v>9789504985211</v>
      </c>
      <c r="C2037" s="3" t="s">
        <v>4488</v>
      </c>
      <c r="D2037" s="3" t="s">
        <v>4489</v>
      </c>
      <c r="E2037" s="3">
        <v>21000</v>
      </c>
    </row>
    <row r="2038" spans="1:5">
      <c r="A2038" s="3">
        <v>4015503</v>
      </c>
      <c r="B2038" s="3">
        <v>9789875807099</v>
      </c>
      <c r="C2038" s="3" t="s">
        <v>360</v>
      </c>
      <c r="D2038" s="3" t="s">
        <v>4490</v>
      </c>
      <c r="E2038" s="3">
        <v>22000</v>
      </c>
    </row>
    <row r="2039" spans="1:5">
      <c r="A2039" s="3">
        <v>8021099</v>
      </c>
      <c r="B2039" s="3">
        <v>9789501271003</v>
      </c>
      <c r="C2039" s="3" t="s">
        <v>4491</v>
      </c>
      <c r="D2039" s="3" t="s">
        <v>4492</v>
      </c>
      <c r="E2039" s="3">
        <v>32400</v>
      </c>
    </row>
    <row r="2040" spans="1:5">
      <c r="A2040" s="3">
        <v>4009632</v>
      </c>
      <c r="B2040" s="3">
        <v>9789504921073</v>
      </c>
      <c r="C2040" s="3" t="s">
        <v>496</v>
      </c>
      <c r="D2040" s="3" t="s">
        <v>2601</v>
      </c>
      <c r="E2040" s="3">
        <v>20900</v>
      </c>
    </row>
    <row r="2041" spans="1:5">
      <c r="A2041" s="3">
        <v>7104083</v>
      </c>
      <c r="B2041" s="3">
        <v>9789876708739</v>
      </c>
      <c r="C2041" s="3" t="s">
        <v>4493</v>
      </c>
      <c r="D2041" s="3" t="s">
        <v>209</v>
      </c>
      <c r="E2041" s="3">
        <v>32000</v>
      </c>
    </row>
    <row r="2042" spans="1:5">
      <c r="A2042" s="3">
        <v>4030525</v>
      </c>
      <c r="B2042" s="3">
        <v>9789878221250</v>
      </c>
      <c r="C2042" s="3" t="s">
        <v>4494</v>
      </c>
      <c r="D2042" s="3" t="s">
        <v>536</v>
      </c>
      <c r="E2042" s="3">
        <v>22800</v>
      </c>
    </row>
    <row r="2043" spans="1:5">
      <c r="A2043" s="3">
        <v>4025774</v>
      </c>
      <c r="B2043" s="3">
        <v>9789878435169</v>
      </c>
      <c r="C2043" s="3" t="s">
        <v>157</v>
      </c>
      <c r="D2043" s="3" t="s">
        <v>38</v>
      </c>
      <c r="E2043" s="3">
        <v>6900</v>
      </c>
    </row>
    <row r="2044" spans="1:5">
      <c r="A2044" s="3">
        <v>4022196</v>
      </c>
      <c r="B2044" s="3">
        <v>9789507319754</v>
      </c>
      <c r="C2044" s="3" t="s">
        <v>175</v>
      </c>
      <c r="D2044" s="3" t="s">
        <v>173</v>
      </c>
      <c r="E2044" s="3">
        <v>24400</v>
      </c>
    </row>
    <row r="2045" spans="1:5">
      <c r="A2045" s="3">
        <v>4032337</v>
      </c>
      <c r="B2045" s="3">
        <v>9789878222318</v>
      </c>
      <c r="C2045" s="3" t="s">
        <v>4495</v>
      </c>
      <c r="D2045" s="3" t="s">
        <v>138</v>
      </c>
      <c r="E2045" s="3">
        <v>26900</v>
      </c>
    </row>
    <row r="2046" spans="1:5">
      <c r="A2046" s="3">
        <v>7104086</v>
      </c>
      <c r="B2046" s="3">
        <v>9789876708364</v>
      </c>
      <c r="C2046" s="3" t="s">
        <v>4496</v>
      </c>
      <c r="D2046" s="3" t="s">
        <v>305</v>
      </c>
      <c r="E2046" s="3">
        <v>17900</v>
      </c>
    </row>
    <row r="2047" spans="1:5">
      <c r="A2047" s="3">
        <v>4031464</v>
      </c>
      <c r="B2047" s="3">
        <v>9789507326325</v>
      </c>
      <c r="C2047" s="3" t="s">
        <v>4497</v>
      </c>
      <c r="D2047" s="3" t="s">
        <v>4382</v>
      </c>
      <c r="E2047" s="3">
        <v>21100</v>
      </c>
    </row>
    <row r="2048" spans="1:5">
      <c r="A2048" s="3">
        <v>7103377</v>
      </c>
      <c r="B2048" s="3">
        <v>9789876706308</v>
      </c>
      <c r="C2048" s="3" t="s">
        <v>274</v>
      </c>
      <c r="D2048" s="3" t="s">
        <v>118</v>
      </c>
      <c r="E2048" s="3">
        <v>29500</v>
      </c>
    </row>
    <row r="2049" spans="1:5">
      <c r="A2049" s="3">
        <v>8000079</v>
      </c>
      <c r="B2049" s="3">
        <v>9789873804786</v>
      </c>
      <c r="C2049" s="3" t="s">
        <v>4498</v>
      </c>
      <c r="D2049" s="3" t="s">
        <v>260</v>
      </c>
      <c r="E2049" s="3">
        <v>21200</v>
      </c>
    </row>
    <row r="2050" spans="1:5">
      <c r="A2050" s="3">
        <v>7103241</v>
      </c>
      <c r="B2050" s="3">
        <v>9789876705714</v>
      </c>
      <c r="C2050" s="3" t="s">
        <v>1103</v>
      </c>
      <c r="D2050" s="3" t="s">
        <v>1102</v>
      </c>
      <c r="E2050" s="3">
        <v>40200</v>
      </c>
    </row>
    <row r="2051" spans="1:5">
      <c r="A2051" s="3">
        <v>4027427</v>
      </c>
      <c r="B2051" s="3">
        <v>9788467054798</v>
      </c>
      <c r="C2051" s="3" t="s">
        <v>4499</v>
      </c>
      <c r="D2051" s="3" t="s">
        <v>4500</v>
      </c>
      <c r="E2051" s="3">
        <v>32500</v>
      </c>
    </row>
    <row r="2052" spans="1:5">
      <c r="A2052" s="3">
        <v>4029435</v>
      </c>
      <c r="B2052" s="3">
        <v>9789504982906</v>
      </c>
      <c r="C2052" s="3" t="s">
        <v>4501</v>
      </c>
      <c r="D2052" s="3" t="s">
        <v>116</v>
      </c>
      <c r="E2052" s="3">
        <v>23900</v>
      </c>
    </row>
    <row r="2053" spans="1:5">
      <c r="A2053" s="3">
        <v>4021518</v>
      </c>
      <c r="B2053" s="3">
        <v>9789504963394</v>
      </c>
      <c r="C2053" s="3" t="s">
        <v>678</v>
      </c>
      <c r="D2053" s="3" t="s">
        <v>679</v>
      </c>
      <c r="E2053" s="3">
        <v>47200</v>
      </c>
    </row>
    <row r="2054" spans="1:5">
      <c r="A2054" s="3">
        <v>8000116</v>
      </c>
      <c r="B2054" s="3">
        <v>9789873804922</v>
      </c>
      <c r="C2054" s="3" t="s">
        <v>1153</v>
      </c>
      <c r="D2054" s="3" t="s">
        <v>1154</v>
      </c>
      <c r="E2054" s="3">
        <v>34900</v>
      </c>
    </row>
    <row r="2055" spans="1:5">
      <c r="A2055" s="3">
        <v>4032128</v>
      </c>
      <c r="B2055" s="3">
        <v>9789504986751</v>
      </c>
      <c r="C2055" s="3" t="s">
        <v>4502</v>
      </c>
      <c r="D2055" s="3" t="s">
        <v>4503</v>
      </c>
      <c r="E2055" s="3">
        <v>37000</v>
      </c>
    </row>
    <row r="2056" spans="1:5">
      <c r="A2056" s="3">
        <v>4030816</v>
      </c>
      <c r="B2056" s="3">
        <v>9786316598363</v>
      </c>
      <c r="C2056" s="3" t="s">
        <v>4504</v>
      </c>
      <c r="D2056" s="3" t="s">
        <v>168</v>
      </c>
      <c r="E2056" s="3">
        <v>33300</v>
      </c>
    </row>
    <row r="2057" spans="1:5">
      <c r="A2057" s="3">
        <v>7102695</v>
      </c>
      <c r="B2057" s="3">
        <v>9789876702096</v>
      </c>
      <c r="C2057" s="3" t="s">
        <v>4505</v>
      </c>
      <c r="D2057" s="3" t="s">
        <v>819</v>
      </c>
      <c r="E2057" s="3">
        <v>15300</v>
      </c>
    </row>
    <row r="2058" spans="1:5">
      <c r="A2058" s="3">
        <v>4027901</v>
      </c>
      <c r="B2058" s="3">
        <v>9788408252900</v>
      </c>
      <c r="C2058" s="3" t="s">
        <v>4506</v>
      </c>
      <c r="D2058" s="3" t="s">
        <v>4012</v>
      </c>
      <c r="E2058" s="3">
        <v>30100</v>
      </c>
    </row>
    <row r="2059" spans="1:5">
      <c r="A2059" s="3">
        <v>4012700</v>
      </c>
      <c r="B2059" s="3">
        <v>9789875805439</v>
      </c>
      <c r="C2059" s="3" t="s">
        <v>881</v>
      </c>
      <c r="D2059" s="3" t="s">
        <v>4278</v>
      </c>
      <c r="E2059" s="3">
        <v>15900</v>
      </c>
    </row>
    <row r="2060" spans="1:5">
      <c r="A2060" s="3">
        <v>4019811</v>
      </c>
      <c r="B2060" s="3">
        <v>9789875808836</v>
      </c>
      <c r="C2060" s="3" t="s">
        <v>292</v>
      </c>
      <c r="D2060" s="3" t="s">
        <v>3091</v>
      </c>
      <c r="E2060" s="3">
        <v>21000</v>
      </c>
    </row>
    <row r="2061" spans="1:5">
      <c r="A2061" s="3">
        <v>8001396</v>
      </c>
      <c r="B2061" s="3">
        <v>9789501209761</v>
      </c>
      <c r="C2061" s="3" t="s">
        <v>4507</v>
      </c>
      <c r="D2061" s="3" t="s">
        <v>1154</v>
      </c>
      <c r="E2061" s="3">
        <v>21900</v>
      </c>
    </row>
    <row r="2062" spans="1:5">
      <c r="A2062" s="3">
        <v>4031231</v>
      </c>
      <c r="B2062" s="3">
        <v>9786316598509</v>
      </c>
      <c r="C2062" s="3" t="s">
        <v>4508</v>
      </c>
      <c r="D2062" s="3" t="s">
        <v>3590</v>
      </c>
      <c r="E2062" s="3">
        <v>23400</v>
      </c>
    </row>
    <row r="2063" spans="1:5">
      <c r="A2063" s="3">
        <v>4010702</v>
      </c>
      <c r="B2063" s="3">
        <v>9789504926221</v>
      </c>
      <c r="C2063" s="3" t="s">
        <v>4509</v>
      </c>
      <c r="D2063" s="3" t="s">
        <v>4510</v>
      </c>
      <c r="E2063" s="3">
        <v>39200</v>
      </c>
    </row>
    <row r="2064" spans="1:5">
      <c r="A2064" s="3">
        <v>7103251</v>
      </c>
      <c r="B2064" s="3">
        <v>9789876705721</v>
      </c>
      <c r="C2064" s="3" t="s">
        <v>636</v>
      </c>
      <c r="D2064" s="3" t="s">
        <v>637</v>
      </c>
      <c r="E2064" s="3">
        <v>31900</v>
      </c>
    </row>
    <row r="2065" spans="1:5">
      <c r="A2065" s="3">
        <v>4032378</v>
      </c>
      <c r="B2065" s="3">
        <v>9789504991335</v>
      </c>
      <c r="C2065" s="3" t="s">
        <v>4511</v>
      </c>
      <c r="D2065" s="3" t="s">
        <v>4512</v>
      </c>
      <c r="E2065" s="3">
        <v>17900</v>
      </c>
    </row>
    <row r="2066" spans="1:5">
      <c r="A2066" s="3">
        <v>4032198</v>
      </c>
      <c r="B2066" s="3">
        <v>9789504990406</v>
      </c>
      <c r="C2066" s="3" t="s">
        <v>4513</v>
      </c>
      <c r="D2066" s="3" t="s">
        <v>4514</v>
      </c>
      <c r="E2066" s="3">
        <v>22900</v>
      </c>
    </row>
    <row r="2067" spans="1:5">
      <c r="A2067" s="3">
        <v>4020878</v>
      </c>
      <c r="B2067" s="3">
        <v>9789504962281</v>
      </c>
      <c r="C2067" s="3" t="s">
        <v>972</v>
      </c>
      <c r="D2067" s="3" t="s">
        <v>973</v>
      </c>
      <c r="E2067" s="3">
        <v>20800</v>
      </c>
    </row>
    <row r="2068" spans="1:5">
      <c r="A2068" s="3">
        <v>4012703</v>
      </c>
      <c r="B2068" s="3">
        <v>9789504930877</v>
      </c>
      <c r="C2068" s="3" t="s">
        <v>758</v>
      </c>
      <c r="D2068" s="3" t="s">
        <v>3600</v>
      </c>
      <c r="E2068" s="3">
        <v>35700</v>
      </c>
    </row>
    <row r="2069" spans="1:5">
      <c r="A2069" s="3">
        <v>4005672</v>
      </c>
      <c r="B2069" s="3">
        <v>9789878319131</v>
      </c>
      <c r="C2069" s="3" t="s">
        <v>4515</v>
      </c>
      <c r="D2069" s="3" t="s">
        <v>4516</v>
      </c>
      <c r="E2069" s="3">
        <v>24900</v>
      </c>
    </row>
    <row r="2070" spans="1:5">
      <c r="A2070" s="3">
        <v>4014826</v>
      </c>
      <c r="B2070" s="3">
        <v>9789507322457</v>
      </c>
      <c r="C2070" s="3" t="s">
        <v>319</v>
      </c>
      <c r="D2070" s="3" t="s">
        <v>2484</v>
      </c>
      <c r="E2070" s="3">
        <v>41200</v>
      </c>
    </row>
    <row r="2071" spans="1:5">
      <c r="A2071" s="3">
        <v>8000014</v>
      </c>
      <c r="B2071" s="3">
        <v>9789874479068</v>
      </c>
      <c r="C2071" s="3" t="s">
        <v>4517</v>
      </c>
      <c r="D2071" s="3" t="s">
        <v>453</v>
      </c>
      <c r="E2071" s="3">
        <v>33900</v>
      </c>
    </row>
    <row r="2072" spans="1:5">
      <c r="A2072" s="3">
        <v>4019351</v>
      </c>
      <c r="B2072" s="3">
        <v>9789507323867</v>
      </c>
      <c r="C2072" s="3" t="s">
        <v>557</v>
      </c>
      <c r="D2072" s="3" t="s">
        <v>2930</v>
      </c>
      <c r="E2072" s="3">
        <v>19100</v>
      </c>
    </row>
    <row r="2073" spans="1:5">
      <c r="A2073" s="3">
        <v>5011379</v>
      </c>
      <c r="B2073" s="3">
        <v>9789500430692</v>
      </c>
      <c r="C2073" s="3" t="s">
        <v>4518</v>
      </c>
      <c r="D2073" s="3" t="s">
        <v>2806</v>
      </c>
      <c r="E2073" s="3">
        <v>32500</v>
      </c>
    </row>
    <row r="2074" spans="1:5">
      <c r="A2074" s="3">
        <v>4032170</v>
      </c>
      <c r="B2074" s="3">
        <v>9789505472994</v>
      </c>
      <c r="C2074" s="3" t="s">
        <v>4519</v>
      </c>
      <c r="D2074" s="3" t="s">
        <v>4520</v>
      </c>
      <c r="E2074" s="3">
        <v>31900</v>
      </c>
    </row>
    <row r="2075" spans="1:5">
      <c r="A2075" s="3">
        <v>4031200</v>
      </c>
      <c r="B2075" s="3">
        <v>9789878221595</v>
      </c>
      <c r="C2075" s="3" t="s">
        <v>4521</v>
      </c>
      <c r="D2075" s="3" t="s">
        <v>4522</v>
      </c>
      <c r="E2075" s="3">
        <v>31100</v>
      </c>
    </row>
    <row r="2076" spans="1:5">
      <c r="A2076" s="3">
        <v>4030403</v>
      </c>
      <c r="B2076" s="3">
        <v>9789504984931</v>
      </c>
      <c r="C2076" s="3" t="s">
        <v>4523</v>
      </c>
      <c r="D2076" s="3" t="s">
        <v>4524</v>
      </c>
      <c r="E2076" s="3">
        <v>25100</v>
      </c>
    </row>
    <row r="2077" spans="1:5">
      <c r="A2077" s="3">
        <v>4024609</v>
      </c>
      <c r="B2077" s="3">
        <v>9788432236365</v>
      </c>
      <c r="C2077" s="3" t="s">
        <v>4525</v>
      </c>
      <c r="D2077" s="3" t="s">
        <v>447</v>
      </c>
      <c r="E2077" s="3">
        <v>31600</v>
      </c>
    </row>
    <row r="2078" spans="1:5">
      <c r="A2078" s="3">
        <v>8000017</v>
      </c>
      <c r="B2078" s="3">
        <v>9789874479075</v>
      </c>
      <c r="C2078" s="3" t="s">
        <v>4526</v>
      </c>
      <c r="D2078" s="3" t="s">
        <v>932</v>
      </c>
      <c r="E2078" s="3">
        <v>21200</v>
      </c>
    </row>
    <row r="2079" spans="1:5">
      <c r="A2079" s="3">
        <v>8028305</v>
      </c>
      <c r="B2079" s="3">
        <v>9789873804670</v>
      </c>
      <c r="C2079" s="3" t="s">
        <v>4527</v>
      </c>
      <c r="D2079" s="3" t="s">
        <v>514</v>
      </c>
      <c r="E2079" s="3">
        <v>20900</v>
      </c>
    </row>
    <row r="2080" spans="1:5">
      <c r="A2080" s="3">
        <v>4015610</v>
      </c>
      <c r="B2080" s="3">
        <v>9789504944423</v>
      </c>
      <c r="C2080" s="3" t="s">
        <v>396</v>
      </c>
      <c r="D2080" s="3" t="s">
        <v>2822</v>
      </c>
      <c r="E2080" s="3">
        <v>21100</v>
      </c>
    </row>
    <row r="2081" spans="1:5">
      <c r="A2081" s="3">
        <v>4032336</v>
      </c>
      <c r="B2081" s="3">
        <v>9789878222301</v>
      </c>
      <c r="C2081" s="3" t="s">
        <v>4528</v>
      </c>
      <c r="D2081" s="3" t="s">
        <v>138</v>
      </c>
      <c r="E2081" s="3">
        <v>26900</v>
      </c>
    </row>
    <row r="2082" spans="1:5">
      <c r="A2082" s="3">
        <v>4032146</v>
      </c>
      <c r="B2082" s="3">
        <v>9789874961150</v>
      </c>
      <c r="C2082" s="3" t="s">
        <v>4529</v>
      </c>
      <c r="D2082" s="3" t="s">
        <v>4530</v>
      </c>
      <c r="E2082" s="3">
        <v>29700</v>
      </c>
    </row>
    <row r="2083" spans="1:5">
      <c r="A2083" s="3">
        <v>8001320</v>
      </c>
      <c r="B2083" s="3">
        <v>9789878318585</v>
      </c>
      <c r="C2083" s="3" t="s">
        <v>4531</v>
      </c>
      <c r="D2083" s="3" t="s">
        <v>202</v>
      </c>
      <c r="E2083" s="3">
        <v>26400</v>
      </c>
    </row>
    <row r="2084" spans="1:5">
      <c r="A2084" s="3">
        <v>4027599</v>
      </c>
      <c r="B2084" s="3">
        <v>9789504978077</v>
      </c>
      <c r="C2084" s="3" t="s">
        <v>4532</v>
      </c>
      <c r="D2084" s="3" t="s">
        <v>3032</v>
      </c>
      <c r="E2084" s="3">
        <v>24900</v>
      </c>
    </row>
    <row r="2085" spans="1:5">
      <c r="A2085" s="3">
        <v>4026772</v>
      </c>
      <c r="B2085" s="3">
        <v>9789504975458</v>
      </c>
      <c r="C2085" s="3" t="s">
        <v>4533</v>
      </c>
      <c r="D2085" s="3" t="s">
        <v>64</v>
      </c>
      <c r="E2085" s="3">
        <v>21100</v>
      </c>
    </row>
    <row r="2086" spans="1:5">
      <c r="A2086" s="3">
        <v>4019330</v>
      </c>
      <c r="B2086" s="3">
        <v>9789504957508</v>
      </c>
      <c r="C2086" s="3" t="s">
        <v>293</v>
      </c>
      <c r="D2086" s="3" t="s">
        <v>3091</v>
      </c>
      <c r="E2086" s="3">
        <v>38800</v>
      </c>
    </row>
    <row r="2087" spans="1:5">
      <c r="A2087" s="3">
        <v>7103252</v>
      </c>
      <c r="B2087" s="3">
        <v>9789876705820</v>
      </c>
      <c r="C2087" s="3" t="s">
        <v>1079</v>
      </c>
      <c r="D2087" s="3" t="s">
        <v>1080</v>
      </c>
      <c r="E2087" s="3">
        <v>25200</v>
      </c>
    </row>
    <row r="2088" spans="1:5">
      <c r="A2088" s="3">
        <v>4031800</v>
      </c>
      <c r="B2088" s="3">
        <v>9789500444095</v>
      </c>
      <c r="C2088" s="3" t="s">
        <v>4534</v>
      </c>
      <c r="D2088" s="3" t="s">
        <v>347</v>
      </c>
      <c r="E2088" s="3">
        <v>26400</v>
      </c>
    </row>
    <row r="2089" spans="1:5">
      <c r="A2089" s="3">
        <v>4027652</v>
      </c>
      <c r="B2089" s="3">
        <v>9789878319513</v>
      </c>
      <c r="C2089" s="3" t="s">
        <v>4535</v>
      </c>
      <c r="D2089" s="3" t="s">
        <v>588</v>
      </c>
      <c r="E2089" s="3">
        <v>32300</v>
      </c>
    </row>
    <row r="2090" spans="1:5">
      <c r="A2090" s="3">
        <v>4027450</v>
      </c>
      <c r="B2090" s="3">
        <v>9789504976790</v>
      </c>
      <c r="C2090" s="3" t="s">
        <v>4536</v>
      </c>
      <c r="D2090" s="3" t="s">
        <v>3733</v>
      </c>
      <c r="E2090" s="3">
        <v>20000</v>
      </c>
    </row>
    <row r="2091" spans="1:5">
      <c r="A2091" s="3">
        <v>4017074</v>
      </c>
      <c r="B2091" s="3">
        <v>9789504951735</v>
      </c>
      <c r="C2091" s="3" t="s">
        <v>397</v>
      </c>
      <c r="D2091" s="3" t="s">
        <v>2822</v>
      </c>
      <c r="E2091" s="3">
        <v>24800</v>
      </c>
    </row>
    <row r="2092" spans="1:5">
      <c r="A2092" s="3">
        <v>4015804</v>
      </c>
      <c r="B2092" s="3">
        <v>9789507318429</v>
      </c>
      <c r="C2092" s="3" t="s">
        <v>609</v>
      </c>
      <c r="D2092" s="3" t="s">
        <v>3032</v>
      </c>
      <c r="E2092" s="3">
        <v>24700</v>
      </c>
    </row>
    <row r="2093" spans="1:5">
      <c r="A2093" s="3">
        <v>7102731</v>
      </c>
      <c r="B2093" s="3">
        <v>9789876702454</v>
      </c>
      <c r="C2093" s="3" t="s">
        <v>4537</v>
      </c>
      <c r="D2093" s="3" t="s">
        <v>721</v>
      </c>
      <c r="E2093" s="3">
        <v>15600</v>
      </c>
    </row>
    <row r="2094" spans="1:5">
      <c r="A2094" s="3">
        <v>4014246</v>
      </c>
      <c r="B2094" s="3">
        <v>9789504939009</v>
      </c>
      <c r="C2094" s="3" t="s">
        <v>755</v>
      </c>
      <c r="D2094" s="3" t="s">
        <v>3600</v>
      </c>
      <c r="E2094" s="3">
        <v>31600</v>
      </c>
    </row>
    <row r="2095" spans="1:5">
      <c r="A2095" s="3">
        <v>7102274</v>
      </c>
      <c r="B2095" s="3">
        <v>9789876700764</v>
      </c>
      <c r="C2095" s="3" t="s">
        <v>4538</v>
      </c>
      <c r="D2095" s="3" t="s">
        <v>868</v>
      </c>
      <c r="E2095" s="3">
        <v>11600</v>
      </c>
    </row>
    <row r="2096" spans="1:5">
      <c r="A2096" s="3">
        <v>4031800</v>
      </c>
      <c r="B2096" s="3">
        <v>9789500444095</v>
      </c>
      <c r="C2096" s="3" t="s">
        <v>4539</v>
      </c>
      <c r="D2096" s="3" t="s">
        <v>347</v>
      </c>
      <c r="E2096" s="3">
        <v>26400</v>
      </c>
    </row>
    <row r="2097" spans="1:5">
      <c r="A2097" s="3">
        <v>8001204</v>
      </c>
      <c r="B2097" s="3">
        <v>9789501204407</v>
      </c>
      <c r="C2097" s="3" t="s">
        <v>4540</v>
      </c>
      <c r="D2097" s="3" t="s">
        <v>4541</v>
      </c>
      <c r="E2097" s="3">
        <v>31900</v>
      </c>
    </row>
    <row r="2098" spans="1:5">
      <c r="A2098" s="3">
        <v>7103433</v>
      </c>
      <c r="B2098" s="3">
        <v>9789876706858</v>
      </c>
      <c r="C2098" s="3" t="s">
        <v>4542</v>
      </c>
      <c r="D2098" s="3" t="s">
        <v>910</v>
      </c>
      <c r="E2098" s="3">
        <v>21000</v>
      </c>
    </row>
    <row r="2099" spans="1:5">
      <c r="A2099" s="3">
        <v>7103396</v>
      </c>
      <c r="B2099" s="3">
        <v>9789876706315</v>
      </c>
      <c r="C2099" s="3" t="s">
        <v>4543</v>
      </c>
      <c r="D2099" s="3" t="s">
        <v>4544</v>
      </c>
      <c r="E2099" s="3">
        <v>25400</v>
      </c>
    </row>
    <row r="2100" spans="1:5">
      <c r="A2100" s="3">
        <v>4015823</v>
      </c>
      <c r="B2100" s="3">
        <v>9789504946502</v>
      </c>
      <c r="C2100" s="3" t="s">
        <v>391</v>
      </c>
      <c r="D2100" s="3" t="s">
        <v>2822</v>
      </c>
      <c r="E2100" s="3">
        <v>32300</v>
      </c>
    </row>
    <row r="2101" spans="1:5">
      <c r="A2101" s="3">
        <v>4014245</v>
      </c>
      <c r="B2101" s="3">
        <v>9789504938996</v>
      </c>
      <c r="C2101" s="3" t="s">
        <v>4545</v>
      </c>
      <c r="D2101" s="3" t="s">
        <v>3600</v>
      </c>
      <c r="E2101" s="3">
        <v>31900</v>
      </c>
    </row>
    <row r="2102" spans="1:5">
      <c r="A2102" s="3">
        <v>4032334</v>
      </c>
      <c r="B2102" s="3">
        <v>9789878222288</v>
      </c>
      <c r="C2102" s="3" t="s">
        <v>4546</v>
      </c>
      <c r="D2102" s="3" t="s">
        <v>449</v>
      </c>
      <c r="E2102" s="3">
        <v>16900</v>
      </c>
    </row>
    <row r="2103" spans="1:5">
      <c r="A2103" s="3">
        <v>4032090</v>
      </c>
      <c r="B2103" s="3">
        <v>9789878222011</v>
      </c>
      <c r="C2103" s="3" t="s">
        <v>4547</v>
      </c>
      <c r="D2103" s="3" t="s">
        <v>608</v>
      </c>
      <c r="E2103" s="3">
        <v>17900</v>
      </c>
    </row>
    <row r="2104" spans="1:5">
      <c r="A2104" s="3">
        <v>4025165</v>
      </c>
      <c r="B2104" s="3">
        <v>9789504972280</v>
      </c>
      <c r="C2104" s="3" t="s">
        <v>542</v>
      </c>
      <c r="D2104" s="3" t="s">
        <v>329</v>
      </c>
      <c r="E2104" s="3">
        <v>25200</v>
      </c>
    </row>
    <row r="2105" spans="1:5">
      <c r="A2105" s="3">
        <v>8084842</v>
      </c>
      <c r="B2105" s="3">
        <v>9789501201673</v>
      </c>
      <c r="C2105" s="3" t="s">
        <v>4548</v>
      </c>
      <c r="D2105" s="3" t="s">
        <v>280</v>
      </c>
      <c r="E2105" s="3">
        <v>20600</v>
      </c>
    </row>
    <row r="2106" spans="1:5">
      <c r="A2106" s="3">
        <v>4031516</v>
      </c>
      <c r="B2106" s="3">
        <v>9789508702432</v>
      </c>
      <c r="C2106" s="3" t="s">
        <v>4549</v>
      </c>
      <c r="D2106" s="3" t="s">
        <v>3276</v>
      </c>
      <c r="E2106" s="3">
        <v>29200</v>
      </c>
    </row>
    <row r="2107" spans="1:5">
      <c r="A2107" s="3">
        <v>4023104</v>
      </c>
      <c r="B2107" s="3">
        <v>9789508701534</v>
      </c>
      <c r="C2107" s="3" t="s">
        <v>431</v>
      </c>
      <c r="D2107" s="3" t="s">
        <v>49</v>
      </c>
      <c r="E2107" s="3">
        <v>25100</v>
      </c>
    </row>
    <row r="2108" spans="1:5">
      <c r="A2108" s="3">
        <v>4002567</v>
      </c>
      <c r="B2108" s="3">
        <v>9789507312229</v>
      </c>
      <c r="C2108" s="3" t="s">
        <v>4550</v>
      </c>
      <c r="D2108" s="3" t="s">
        <v>1098</v>
      </c>
      <c r="E2108" s="3">
        <v>24700</v>
      </c>
    </row>
    <row r="2109" spans="1:5">
      <c r="A2109" s="3">
        <v>4015457</v>
      </c>
      <c r="B2109" s="3">
        <v>9788432215704</v>
      </c>
      <c r="C2109" s="3" t="s">
        <v>3482</v>
      </c>
      <c r="D2109" s="3" t="s">
        <v>2880</v>
      </c>
      <c r="E2109" s="3">
        <v>22000</v>
      </c>
    </row>
    <row r="2110" spans="1:5">
      <c r="A2110" s="3">
        <v>7102738</v>
      </c>
      <c r="B2110" s="3">
        <v>9789876702539</v>
      </c>
      <c r="C2110" s="3" t="s">
        <v>4551</v>
      </c>
      <c r="D2110" s="3" t="s">
        <v>1169</v>
      </c>
      <c r="E2110" s="3">
        <v>38600</v>
      </c>
    </row>
    <row r="2111" spans="1:5">
      <c r="A2111" s="3">
        <v>4032359</v>
      </c>
      <c r="B2111" s="3">
        <v>9789508523914</v>
      </c>
      <c r="C2111" s="3" t="s">
        <v>4552</v>
      </c>
      <c r="D2111" s="3" t="s">
        <v>4251</v>
      </c>
      <c r="E2111" s="3">
        <v>25900</v>
      </c>
    </row>
    <row r="2112" spans="1:5">
      <c r="A2112" s="3">
        <v>4031132</v>
      </c>
      <c r="B2112" s="3">
        <v>9789504985914</v>
      </c>
      <c r="C2112" s="3" t="s">
        <v>4553</v>
      </c>
      <c r="D2112" s="3" t="s">
        <v>62</v>
      </c>
      <c r="E2112" s="3">
        <v>34200</v>
      </c>
    </row>
    <row r="2113" spans="1:5">
      <c r="A2113" s="3">
        <v>4028576</v>
      </c>
      <c r="B2113" s="3">
        <v>9789878220178</v>
      </c>
      <c r="C2113" s="3" t="s">
        <v>4554</v>
      </c>
      <c r="D2113" s="3" t="s">
        <v>308</v>
      </c>
      <c r="E2113" s="3">
        <v>35100</v>
      </c>
    </row>
    <row r="2114" spans="1:5">
      <c r="A2114" s="3">
        <v>8000005</v>
      </c>
      <c r="B2114" s="3">
        <v>9789501296976</v>
      </c>
      <c r="C2114" s="3" t="s">
        <v>4555</v>
      </c>
      <c r="D2114" s="3" t="s">
        <v>996</v>
      </c>
      <c r="E2114" s="3">
        <v>24900</v>
      </c>
    </row>
    <row r="2115" spans="1:5">
      <c r="A2115" s="3">
        <v>8021097</v>
      </c>
      <c r="B2115" s="3">
        <v>9789501260991</v>
      </c>
      <c r="C2115" s="3" t="s">
        <v>4556</v>
      </c>
      <c r="D2115" s="3" t="s">
        <v>4557</v>
      </c>
      <c r="E2115" s="3">
        <v>35100</v>
      </c>
    </row>
    <row r="2116" spans="1:5">
      <c r="A2116" s="3">
        <v>4032110</v>
      </c>
      <c r="B2116" s="3">
        <v>9789508523778</v>
      </c>
      <c r="C2116" s="3" t="s">
        <v>4558</v>
      </c>
      <c r="D2116" s="3" t="s">
        <v>449</v>
      </c>
      <c r="E2116" s="3">
        <v>25400</v>
      </c>
    </row>
    <row r="2117" spans="1:5">
      <c r="A2117" s="3">
        <v>4031479</v>
      </c>
      <c r="B2117" s="3">
        <v>9789500444064</v>
      </c>
      <c r="C2117" s="3" t="s">
        <v>4559</v>
      </c>
      <c r="D2117" s="3" t="s">
        <v>4560</v>
      </c>
      <c r="E2117" s="3">
        <v>21100</v>
      </c>
    </row>
    <row r="2118" spans="1:5">
      <c r="A2118" s="3">
        <v>4031481</v>
      </c>
      <c r="B2118" s="3">
        <v>9789504988885</v>
      </c>
      <c r="C2118" s="3" t="s">
        <v>4561</v>
      </c>
      <c r="D2118" s="3" t="s">
        <v>4562</v>
      </c>
      <c r="E2118" s="3">
        <v>28500</v>
      </c>
    </row>
    <row r="2119" spans="1:5">
      <c r="A2119" s="3">
        <v>4031407</v>
      </c>
      <c r="B2119" s="3">
        <v>9789878221694</v>
      </c>
      <c r="C2119" s="3" t="s">
        <v>495</v>
      </c>
      <c r="D2119" s="3" t="s">
        <v>492</v>
      </c>
      <c r="E2119" s="3">
        <v>31600</v>
      </c>
    </row>
    <row r="2120" spans="1:5">
      <c r="A2120" s="3">
        <v>4031340</v>
      </c>
      <c r="B2120" s="3">
        <v>9788408289883</v>
      </c>
      <c r="C2120" s="3" t="s">
        <v>4563</v>
      </c>
      <c r="D2120" s="3" t="s">
        <v>3016</v>
      </c>
      <c r="E2120" s="3">
        <v>54900</v>
      </c>
    </row>
    <row r="2121" spans="1:5">
      <c r="A2121" s="3">
        <v>4028522</v>
      </c>
      <c r="B2121" s="3">
        <v>9789508702197</v>
      </c>
      <c r="C2121" s="3" t="s">
        <v>4564</v>
      </c>
      <c r="D2121" s="3" t="s">
        <v>1177</v>
      </c>
      <c r="E2121" s="3">
        <v>34800</v>
      </c>
    </row>
    <row r="2122" spans="1:5">
      <c r="A2122" s="3">
        <v>7101507</v>
      </c>
      <c r="B2122" s="3">
        <v>9789876700993</v>
      </c>
      <c r="C2122" s="3" t="s">
        <v>4565</v>
      </c>
      <c r="D2122" s="3" t="s">
        <v>270</v>
      </c>
      <c r="E2122" s="3">
        <v>21000</v>
      </c>
    </row>
    <row r="2123" spans="1:5">
      <c r="A2123" s="3">
        <v>4032171</v>
      </c>
      <c r="B2123" s="3">
        <v>9789505472970</v>
      </c>
      <c r="C2123" s="3" t="s">
        <v>4566</v>
      </c>
      <c r="D2123" s="3" t="s">
        <v>4567</v>
      </c>
      <c r="E2123" s="3">
        <v>29900</v>
      </c>
    </row>
    <row r="2124" spans="1:5">
      <c r="A2124" s="3">
        <v>7103465</v>
      </c>
      <c r="B2124" s="3">
        <v>9789876707091</v>
      </c>
      <c r="C2124" s="3" t="s">
        <v>4568</v>
      </c>
      <c r="D2124" s="3" t="s">
        <v>164</v>
      </c>
      <c r="E2124" s="3">
        <v>39800</v>
      </c>
    </row>
    <row r="2125" spans="1:5">
      <c r="A2125" s="3">
        <v>8001135</v>
      </c>
      <c r="B2125" s="3">
        <v>9789501299489</v>
      </c>
      <c r="C2125" s="3" t="s">
        <v>921</v>
      </c>
      <c r="D2125" s="3" t="s">
        <v>922</v>
      </c>
      <c r="E2125" s="3">
        <v>32200</v>
      </c>
    </row>
    <row r="2126" spans="1:5">
      <c r="A2126" s="3">
        <v>8000082</v>
      </c>
      <c r="B2126" s="3">
        <v>9789501297744</v>
      </c>
      <c r="C2126" s="3" t="s">
        <v>4569</v>
      </c>
      <c r="D2126" s="3" t="s">
        <v>373</v>
      </c>
      <c r="E2126" s="3">
        <v>36200</v>
      </c>
    </row>
    <row r="2127" spans="1:5">
      <c r="A2127" s="3">
        <v>4015261</v>
      </c>
      <c r="B2127" s="3">
        <v>9789504942504</v>
      </c>
      <c r="C2127" s="3" t="s">
        <v>791</v>
      </c>
      <c r="D2127" s="3" t="s">
        <v>4570</v>
      </c>
      <c r="E2127" s="3">
        <v>38900</v>
      </c>
    </row>
    <row r="2128" spans="1:5">
      <c r="A2128" s="3">
        <v>4032119</v>
      </c>
      <c r="B2128" s="3">
        <v>9789504986706</v>
      </c>
      <c r="C2128" s="3" t="s">
        <v>4571</v>
      </c>
      <c r="D2128" s="3" t="s">
        <v>4572</v>
      </c>
      <c r="E2128" s="3">
        <v>26400</v>
      </c>
    </row>
    <row r="2129" spans="1:5">
      <c r="A2129" s="3">
        <v>4030622</v>
      </c>
      <c r="B2129" s="3">
        <v>9789508702470</v>
      </c>
      <c r="C2129" s="3" t="s">
        <v>4573</v>
      </c>
      <c r="D2129" s="3" t="s">
        <v>4574</v>
      </c>
      <c r="E2129" s="3">
        <v>30900</v>
      </c>
    </row>
    <row r="2130" spans="1:5">
      <c r="A2130" s="3">
        <v>4027497</v>
      </c>
      <c r="B2130" s="3">
        <v>9789504977810</v>
      </c>
      <c r="C2130" s="3" t="s">
        <v>4575</v>
      </c>
      <c r="D2130" s="3" t="s">
        <v>4576</v>
      </c>
      <c r="E2130" s="3">
        <v>8300</v>
      </c>
    </row>
    <row r="2131" spans="1:5">
      <c r="A2131" s="3">
        <v>4031544</v>
      </c>
      <c r="B2131" s="3">
        <v>9789504989288</v>
      </c>
      <c r="C2131" s="3" t="s">
        <v>4577</v>
      </c>
      <c r="D2131" s="3" t="s">
        <v>4578</v>
      </c>
      <c r="E2131" s="3">
        <v>38100</v>
      </c>
    </row>
    <row r="2132" spans="1:5">
      <c r="A2132" s="3">
        <v>4031230</v>
      </c>
      <c r="B2132" s="3">
        <v>9789504988472</v>
      </c>
      <c r="C2132" s="3" t="s">
        <v>4579</v>
      </c>
      <c r="D2132" s="3" t="s">
        <v>2814</v>
      </c>
      <c r="E2132" s="3">
        <v>23400</v>
      </c>
    </row>
    <row r="2133" spans="1:5">
      <c r="A2133" s="3">
        <v>4030402</v>
      </c>
      <c r="B2133" s="3">
        <v>9789504984948</v>
      </c>
      <c r="C2133" s="3" t="s">
        <v>4580</v>
      </c>
      <c r="D2133" s="3" t="s">
        <v>4581</v>
      </c>
      <c r="E2133" s="3">
        <v>32600</v>
      </c>
    </row>
    <row r="2134" spans="1:5">
      <c r="A2134" s="3">
        <v>4028921</v>
      </c>
      <c r="B2134" s="3">
        <v>9789504979050</v>
      </c>
      <c r="C2134" s="3" t="s">
        <v>4582</v>
      </c>
      <c r="D2134" s="3" t="s">
        <v>4583</v>
      </c>
      <c r="E2134" s="3">
        <v>27600</v>
      </c>
    </row>
    <row r="2135" spans="1:5">
      <c r="A2135" s="3">
        <v>4028205</v>
      </c>
      <c r="B2135" s="3">
        <v>9789504978138</v>
      </c>
      <c r="C2135" s="3" t="s">
        <v>4584</v>
      </c>
      <c r="D2135" s="3" t="s">
        <v>111</v>
      </c>
      <c r="E2135" s="3">
        <v>20800</v>
      </c>
    </row>
    <row r="2136" spans="1:5">
      <c r="A2136" s="3">
        <v>4026753</v>
      </c>
      <c r="B2136" s="3">
        <v>9789508701923</v>
      </c>
      <c r="C2136" s="3" t="s">
        <v>4585</v>
      </c>
      <c r="D2136" s="3" t="s">
        <v>4586</v>
      </c>
      <c r="E2136" s="3">
        <v>10500</v>
      </c>
    </row>
    <row r="2137" spans="1:5">
      <c r="A2137" s="3">
        <v>4023299</v>
      </c>
      <c r="B2137" s="3">
        <v>9789504963875</v>
      </c>
      <c r="C2137" s="3" t="s">
        <v>191</v>
      </c>
      <c r="D2137" s="3" t="s">
        <v>4587</v>
      </c>
      <c r="E2137" s="3">
        <v>39000</v>
      </c>
    </row>
    <row r="2138" spans="1:5">
      <c r="A2138" s="3">
        <v>8001388</v>
      </c>
      <c r="B2138" s="3">
        <v>9789878318899</v>
      </c>
      <c r="C2138" s="3" t="s">
        <v>4588</v>
      </c>
      <c r="D2138" s="3" t="s">
        <v>3844</v>
      </c>
      <c r="E2138" s="3">
        <v>37000</v>
      </c>
    </row>
    <row r="2139" spans="1:5">
      <c r="A2139" s="3">
        <v>4020879</v>
      </c>
      <c r="B2139" s="3">
        <v>9789504962434</v>
      </c>
      <c r="C2139" s="3" t="s">
        <v>4589</v>
      </c>
      <c r="D2139" s="3" t="s">
        <v>291</v>
      </c>
      <c r="E2139" s="3">
        <v>39200</v>
      </c>
    </row>
    <row r="2140" spans="1:5">
      <c r="A2140" s="3">
        <v>8073111</v>
      </c>
      <c r="B2140" s="3">
        <v>9789501293289</v>
      </c>
      <c r="C2140" s="3" t="s">
        <v>4590</v>
      </c>
      <c r="D2140" s="3" t="s">
        <v>2622</v>
      </c>
      <c r="E2140" s="3">
        <v>24700</v>
      </c>
    </row>
    <row r="2141" spans="1:5">
      <c r="A2141" s="3">
        <v>4023639</v>
      </c>
      <c r="B2141" s="3">
        <v>9789504968917</v>
      </c>
      <c r="C2141" s="3" t="s">
        <v>410</v>
      </c>
      <c r="D2141" s="3" t="s">
        <v>418</v>
      </c>
      <c r="E2141" s="3">
        <v>22500</v>
      </c>
    </row>
    <row r="2142" spans="1:5">
      <c r="A2142" s="3">
        <v>4026839</v>
      </c>
      <c r="B2142" s="3">
        <v>9789504975502</v>
      </c>
      <c r="C2142" s="3" t="s">
        <v>4591</v>
      </c>
      <c r="D2142" s="3" t="s">
        <v>359</v>
      </c>
      <c r="E2142" s="3">
        <v>38600</v>
      </c>
    </row>
    <row r="2143" spans="1:5">
      <c r="A2143" s="3">
        <v>4028064</v>
      </c>
      <c r="B2143" s="3">
        <v>9789504978435</v>
      </c>
      <c r="C2143" s="3" t="s">
        <v>4592</v>
      </c>
      <c r="D2143" s="3" t="s">
        <v>4593</v>
      </c>
      <c r="E2143" s="3">
        <v>36700</v>
      </c>
    </row>
    <row r="2144" spans="1:5">
      <c r="A2144" s="3">
        <v>4031799</v>
      </c>
      <c r="B2144" s="3">
        <v>9789878222035</v>
      </c>
      <c r="C2144" s="3" t="s">
        <v>4594</v>
      </c>
      <c r="D2144" s="3" t="s">
        <v>3909</v>
      </c>
      <c r="E2144" s="3">
        <v>21100</v>
      </c>
    </row>
    <row r="2145" spans="1:5">
      <c r="A2145" s="3">
        <v>7103127</v>
      </c>
      <c r="B2145" s="3">
        <v>9789876705035</v>
      </c>
      <c r="C2145" s="3" t="s">
        <v>4595</v>
      </c>
      <c r="D2145" s="3" t="s">
        <v>4596</v>
      </c>
      <c r="E2145" s="3">
        <v>24700</v>
      </c>
    </row>
    <row r="2146" spans="1:5">
      <c r="A2146" s="3">
        <v>4018190</v>
      </c>
      <c r="B2146" s="3">
        <v>9788415921639</v>
      </c>
      <c r="C2146" s="3" t="s">
        <v>4597</v>
      </c>
      <c r="D2146" s="3" t="s">
        <v>4598</v>
      </c>
      <c r="E2146" s="3">
        <v>3900</v>
      </c>
    </row>
    <row r="2147" spans="1:5">
      <c r="A2147" s="3">
        <v>4031799</v>
      </c>
      <c r="B2147" s="3">
        <v>9789878222035</v>
      </c>
      <c r="C2147" s="3" t="s">
        <v>4599</v>
      </c>
      <c r="D2147" s="3" t="s">
        <v>261</v>
      </c>
      <c r="E2147" s="3">
        <v>21100</v>
      </c>
    </row>
    <row r="2148" spans="1:5">
      <c r="A2148" s="3">
        <v>4032335</v>
      </c>
      <c r="B2148" s="3">
        <v>9789878222295</v>
      </c>
      <c r="C2148" s="3" t="s">
        <v>448</v>
      </c>
      <c r="D2148" s="3" t="s">
        <v>449</v>
      </c>
      <c r="E2148" s="3">
        <v>19900</v>
      </c>
    </row>
    <row r="2149" spans="1:5">
      <c r="A2149" s="3">
        <v>4024899</v>
      </c>
      <c r="B2149" s="3">
        <v>9789504971009</v>
      </c>
      <c r="C2149" s="3" t="s">
        <v>829</v>
      </c>
      <c r="D2149" s="3" t="s">
        <v>828</v>
      </c>
      <c r="E2149" s="3">
        <v>30600</v>
      </c>
    </row>
    <row r="2150" spans="1:5">
      <c r="A2150" s="3">
        <v>8001060</v>
      </c>
      <c r="B2150" s="3">
        <v>9789501298147</v>
      </c>
      <c r="C2150" s="3" t="s">
        <v>4600</v>
      </c>
      <c r="D2150" s="3" t="s">
        <v>742</v>
      </c>
      <c r="E2150" s="3">
        <v>31900</v>
      </c>
    </row>
    <row r="2151" spans="1:5">
      <c r="A2151" s="3">
        <v>7103179</v>
      </c>
      <c r="B2151" s="3">
        <v>9789876705158</v>
      </c>
      <c r="C2151" s="3" t="s">
        <v>4601</v>
      </c>
      <c r="D2151" s="3" t="s">
        <v>995</v>
      </c>
      <c r="E2151" s="3">
        <v>32600</v>
      </c>
    </row>
    <row r="2152" spans="1:5">
      <c r="A2152" s="3">
        <v>4013804</v>
      </c>
      <c r="B2152" s="3">
        <v>9789875806191</v>
      </c>
      <c r="C2152" s="3" t="s">
        <v>4602</v>
      </c>
      <c r="D2152" s="3" t="s">
        <v>2880</v>
      </c>
      <c r="E2152" s="3">
        <v>15600</v>
      </c>
    </row>
    <row r="2153" spans="1:5">
      <c r="A2153" s="3">
        <v>4031507</v>
      </c>
      <c r="B2153" s="3">
        <v>9789878221922</v>
      </c>
      <c r="C2153" s="3" t="s">
        <v>4603</v>
      </c>
      <c r="D2153" s="3" t="s">
        <v>4604</v>
      </c>
      <c r="E2153" s="3">
        <v>21100</v>
      </c>
    </row>
    <row r="2154" spans="1:5">
      <c r="A2154" s="3">
        <v>4031202</v>
      </c>
      <c r="B2154" s="3">
        <v>9789878221618</v>
      </c>
      <c r="C2154" s="3" t="s">
        <v>4605</v>
      </c>
      <c r="D2154" s="3" t="s">
        <v>261</v>
      </c>
      <c r="E2154" s="3">
        <v>35200</v>
      </c>
    </row>
    <row r="2155" spans="1:5">
      <c r="A2155" s="3">
        <v>8096032</v>
      </c>
      <c r="B2155" s="3">
        <v>9789501203042</v>
      </c>
      <c r="C2155" s="3" t="s">
        <v>4606</v>
      </c>
      <c r="D2155" s="3" t="s">
        <v>4607</v>
      </c>
      <c r="E2155" s="3">
        <v>37700</v>
      </c>
    </row>
    <row r="2156" spans="1:5">
      <c r="A2156" s="3">
        <v>4022549</v>
      </c>
      <c r="B2156" s="3">
        <v>9789507319839</v>
      </c>
      <c r="C2156" s="3" t="s">
        <v>780</v>
      </c>
      <c r="D2156" s="3" t="s">
        <v>779</v>
      </c>
      <c r="E2156" s="3">
        <v>31300</v>
      </c>
    </row>
    <row r="2157" spans="1:5">
      <c r="A2157" s="3">
        <v>4021840</v>
      </c>
      <c r="B2157" s="3">
        <v>9789507319662</v>
      </c>
      <c r="C2157" s="3" t="s">
        <v>1108</v>
      </c>
      <c r="D2157" s="3" t="s">
        <v>1109</v>
      </c>
      <c r="E2157" s="3">
        <v>32200</v>
      </c>
    </row>
    <row r="2158" spans="1:5">
      <c r="A2158" s="3">
        <v>4014194</v>
      </c>
      <c r="B2158" s="3">
        <v>9789875806351</v>
      </c>
      <c r="C2158" s="3" t="s">
        <v>249</v>
      </c>
      <c r="D2158" s="3" t="s">
        <v>4608</v>
      </c>
      <c r="E2158" s="3">
        <v>17700</v>
      </c>
    </row>
    <row r="2159" spans="1:5">
      <c r="A2159" s="3">
        <v>4009460</v>
      </c>
      <c r="B2159" s="3">
        <v>9789875803046</v>
      </c>
      <c r="C2159" s="3" t="s">
        <v>1214</v>
      </c>
      <c r="D2159" s="3" t="s">
        <v>2736</v>
      </c>
      <c r="E2159" s="3">
        <v>21200</v>
      </c>
    </row>
    <row r="2160" spans="1:5">
      <c r="A2160" s="3">
        <v>4032358</v>
      </c>
      <c r="B2160" s="3">
        <v>9789508523877</v>
      </c>
      <c r="C2160" s="3" t="s">
        <v>4609</v>
      </c>
      <c r="D2160" s="3" t="s">
        <v>4251</v>
      </c>
      <c r="E2160" s="3">
        <v>25900</v>
      </c>
    </row>
    <row r="2161" spans="1:5">
      <c r="A2161" s="3">
        <v>4020266</v>
      </c>
      <c r="B2161" s="3">
        <v>9789507319334</v>
      </c>
      <c r="C2161" s="3" t="s">
        <v>1110</v>
      </c>
      <c r="D2161" s="3" t="s">
        <v>4610</v>
      </c>
      <c r="E2161" s="3">
        <v>39200</v>
      </c>
    </row>
    <row r="2162" spans="1:5">
      <c r="A2162" s="3">
        <v>4017866</v>
      </c>
      <c r="B2162" s="3">
        <v>9789504954248</v>
      </c>
      <c r="C2162" s="3" t="s">
        <v>664</v>
      </c>
      <c r="D2162" s="3" t="s">
        <v>660</v>
      </c>
      <c r="E2162" s="3">
        <v>41600</v>
      </c>
    </row>
    <row r="2163" spans="1:5">
      <c r="A2163" s="3">
        <v>7102671</v>
      </c>
      <c r="B2163" s="3">
        <v>9789876701884</v>
      </c>
      <c r="C2163" s="3" t="s">
        <v>1060</v>
      </c>
      <c r="D2163" s="3" t="s">
        <v>1061</v>
      </c>
      <c r="E2163" s="3">
        <v>32300</v>
      </c>
    </row>
    <row r="2164" spans="1:5">
      <c r="A2164" s="3">
        <v>5150069</v>
      </c>
      <c r="B2164" s="3">
        <v>9789500435147</v>
      </c>
      <c r="C2164" s="3" t="s">
        <v>1216</v>
      </c>
      <c r="D2164" s="3" t="s">
        <v>2736</v>
      </c>
      <c r="E2164" s="3">
        <v>36500</v>
      </c>
    </row>
    <row r="2165" spans="1:5">
      <c r="A2165" s="3">
        <v>4031468</v>
      </c>
      <c r="B2165" s="3">
        <v>9789504989370</v>
      </c>
      <c r="C2165" s="3" t="s">
        <v>4611</v>
      </c>
      <c r="D2165" s="3" t="s">
        <v>2724</v>
      </c>
      <c r="E2165" s="3">
        <v>14700</v>
      </c>
    </row>
    <row r="2166" spans="1:5">
      <c r="A2166" s="3">
        <v>4030616</v>
      </c>
      <c r="B2166" s="3">
        <v>9789871524617</v>
      </c>
      <c r="C2166" s="3" t="s">
        <v>4612</v>
      </c>
      <c r="D2166" s="3" t="s">
        <v>828</v>
      </c>
      <c r="E2166" s="3">
        <v>31700</v>
      </c>
    </row>
    <row r="2167" spans="1:5">
      <c r="A2167" s="3">
        <v>4029885</v>
      </c>
      <c r="B2167" s="3">
        <v>9789504979838</v>
      </c>
      <c r="C2167" s="3" t="s">
        <v>4613</v>
      </c>
      <c r="D2167" s="3" t="s">
        <v>4614</v>
      </c>
      <c r="E2167" s="3">
        <v>23100</v>
      </c>
    </row>
    <row r="2168" spans="1:5">
      <c r="A2168" s="3">
        <v>4020873</v>
      </c>
      <c r="B2168" s="3">
        <v>9789504962410</v>
      </c>
      <c r="C2168" s="3" t="s">
        <v>899</v>
      </c>
      <c r="D2168" s="3" t="s">
        <v>4615</v>
      </c>
      <c r="E2168" s="3">
        <v>48500</v>
      </c>
    </row>
    <row r="2169" spans="1:5">
      <c r="A2169" s="3">
        <v>4023100</v>
      </c>
      <c r="B2169" s="3">
        <v>9789507324734</v>
      </c>
      <c r="C2169" s="3" t="s">
        <v>1162</v>
      </c>
      <c r="D2169" s="3" t="s">
        <v>1156</v>
      </c>
      <c r="E2169" s="3">
        <v>23100</v>
      </c>
    </row>
    <row r="2170" spans="1:5">
      <c r="A2170" s="3">
        <v>4018174</v>
      </c>
      <c r="B2170" s="3">
        <v>9788415821632</v>
      </c>
      <c r="C2170" s="3" t="s">
        <v>4616</v>
      </c>
      <c r="D2170" s="3" t="s">
        <v>4598</v>
      </c>
      <c r="E2170" s="3">
        <v>3900</v>
      </c>
    </row>
    <row r="2171" spans="1:5">
      <c r="A2171" s="3">
        <v>8075416</v>
      </c>
      <c r="B2171" s="3">
        <v>9789501201994</v>
      </c>
      <c r="C2171" s="3" t="s">
        <v>4617</v>
      </c>
      <c r="D2171" s="3" t="s">
        <v>2622</v>
      </c>
      <c r="E2171" s="3">
        <v>38900</v>
      </c>
    </row>
    <row r="2172" spans="1:5">
      <c r="A2172" s="3">
        <v>5011424</v>
      </c>
      <c r="B2172" s="3">
        <v>9789500434423</v>
      </c>
      <c r="C2172" s="3" t="s">
        <v>4618</v>
      </c>
      <c r="D2172" s="3" t="s">
        <v>2497</v>
      </c>
      <c r="E2172" s="3">
        <v>31900</v>
      </c>
    </row>
    <row r="2173" spans="1:5">
      <c r="A2173" s="3">
        <v>4027287</v>
      </c>
      <c r="B2173" s="3">
        <v>9789507325274</v>
      </c>
      <c r="C2173" s="3" t="s">
        <v>4619</v>
      </c>
      <c r="D2173" s="3" t="s">
        <v>4620</v>
      </c>
      <c r="E2173" s="3">
        <v>36500</v>
      </c>
    </row>
    <row r="2174" spans="1:5">
      <c r="A2174" s="3">
        <v>4016495</v>
      </c>
      <c r="B2174" s="3">
        <v>9789504947509</v>
      </c>
      <c r="C2174" s="3" t="s">
        <v>4621</v>
      </c>
      <c r="D2174" s="3" t="s">
        <v>2822</v>
      </c>
      <c r="E2174" s="3">
        <v>21100</v>
      </c>
    </row>
    <row r="2175" spans="1:5">
      <c r="A2175" s="3">
        <v>4032357</v>
      </c>
      <c r="B2175" s="3">
        <v>9789508523860</v>
      </c>
      <c r="C2175" s="3" t="s">
        <v>4622</v>
      </c>
      <c r="D2175" s="3" t="s">
        <v>4251</v>
      </c>
      <c r="E2175" s="3">
        <v>25900</v>
      </c>
    </row>
    <row r="2176" spans="1:5">
      <c r="A2176" s="3">
        <v>4031478</v>
      </c>
      <c r="B2176" s="3">
        <v>9786316508539</v>
      </c>
      <c r="C2176" s="3" t="s">
        <v>4623</v>
      </c>
      <c r="D2176" s="3" t="s">
        <v>1226</v>
      </c>
      <c r="E2176" s="3">
        <v>26400</v>
      </c>
    </row>
    <row r="2177" spans="1:5">
      <c r="A2177" s="3">
        <v>4031201</v>
      </c>
      <c r="B2177" s="3">
        <v>9789878221601</v>
      </c>
      <c r="C2177" s="3" t="s">
        <v>4624</v>
      </c>
      <c r="D2177" s="3" t="s">
        <v>608</v>
      </c>
      <c r="E2177" s="3">
        <v>32200</v>
      </c>
    </row>
    <row r="2178" spans="1:5">
      <c r="A2178" s="3">
        <v>4030764</v>
      </c>
      <c r="B2178" s="3">
        <v>9789504985266</v>
      </c>
      <c r="C2178" s="3" t="s">
        <v>4625</v>
      </c>
      <c r="D2178" s="3" t="s">
        <v>4626</v>
      </c>
      <c r="E2178" s="3">
        <v>18300</v>
      </c>
    </row>
    <row r="2179" spans="1:5">
      <c r="A2179" s="3">
        <v>4030397</v>
      </c>
      <c r="B2179" s="3">
        <v>9789504980469</v>
      </c>
      <c r="C2179" s="3" t="s">
        <v>4627</v>
      </c>
      <c r="D2179" s="3" t="s">
        <v>2315</v>
      </c>
      <c r="E2179" s="3">
        <v>29900</v>
      </c>
    </row>
    <row r="2180" spans="1:5">
      <c r="A2180" s="3">
        <v>4018188</v>
      </c>
      <c r="B2180" s="3">
        <v>9788415921585</v>
      </c>
      <c r="C2180" s="3" t="s">
        <v>4628</v>
      </c>
      <c r="D2180" s="3" t="s">
        <v>4598</v>
      </c>
      <c r="E2180" s="3">
        <v>3900</v>
      </c>
    </row>
    <row r="2181" spans="1:5">
      <c r="A2181" s="3">
        <v>8026857</v>
      </c>
      <c r="B2181" s="3">
        <v>9789879317839</v>
      </c>
      <c r="C2181" s="3" t="s">
        <v>4629</v>
      </c>
      <c r="D2181" s="3" t="s">
        <v>264</v>
      </c>
      <c r="E2181" s="3">
        <v>36100</v>
      </c>
    </row>
    <row r="2182" spans="1:5">
      <c r="A2182" s="3">
        <v>4010777</v>
      </c>
      <c r="B2182" s="3">
        <v>9789507321573</v>
      </c>
      <c r="C2182" s="3" t="s">
        <v>4630</v>
      </c>
      <c r="D2182" s="3" t="s">
        <v>2930</v>
      </c>
      <c r="E2182" s="3">
        <v>19100</v>
      </c>
    </row>
    <row r="2183" spans="1:5">
      <c r="A2183" s="3">
        <v>4031478</v>
      </c>
      <c r="B2183" s="3">
        <v>9786316508539</v>
      </c>
      <c r="C2183" s="3" t="s">
        <v>4631</v>
      </c>
      <c r="D2183" s="3" t="s">
        <v>1226</v>
      </c>
      <c r="E2183" s="3">
        <v>26400</v>
      </c>
    </row>
    <row r="2184" spans="1:5">
      <c r="A2184" s="3">
        <v>4032126</v>
      </c>
      <c r="B2184" s="3">
        <v>9789504990161</v>
      </c>
      <c r="C2184" s="3" t="s">
        <v>4632</v>
      </c>
      <c r="D2184" s="3" t="s">
        <v>2372</v>
      </c>
      <c r="E2184" s="3">
        <v>31700</v>
      </c>
    </row>
    <row r="2185" spans="1:5">
      <c r="A2185" s="3">
        <v>8001387</v>
      </c>
      <c r="B2185" s="3">
        <v>9789878318882</v>
      </c>
      <c r="C2185" s="3" t="s">
        <v>4633</v>
      </c>
      <c r="D2185" s="3" t="s">
        <v>4634</v>
      </c>
      <c r="E2185" s="3">
        <v>41300</v>
      </c>
    </row>
    <row r="2186" spans="1:5">
      <c r="A2186" s="3">
        <v>4007338</v>
      </c>
      <c r="B2186" s="3">
        <v>9789507314803</v>
      </c>
      <c r="C2186" s="3" t="s">
        <v>785</v>
      </c>
      <c r="D2186" s="3" t="s">
        <v>3477</v>
      </c>
      <c r="E2186" s="3">
        <v>31900</v>
      </c>
    </row>
    <row r="2187" spans="1:5">
      <c r="A2187" s="3">
        <v>4020876</v>
      </c>
      <c r="B2187" s="3">
        <v>9789500439251</v>
      </c>
      <c r="C2187" s="3" t="s">
        <v>335</v>
      </c>
      <c r="D2187" s="3" t="s">
        <v>331</v>
      </c>
      <c r="E2187" s="3">
        <v>25200</v>
      </c>
    </row>
    <row r="2188" spans="1:5">
      <c r="A2188" s="3">
        <v>4018171</v>
      </c>
      <c r="B2188" s="3">
        <v>9788415480785</v>
      </c>
      <c r="C2188" s="3" t="s">
        <v>4635</v>
      </c>
      <c r="D2188" s="3" t="s">
        <v>4598</v>
      </c>
      <c r="E2188" s="3">
        <v>3900</v>
      </c>
    </row>
    <row r="2189" spans="1:5">
      <c r="A2189" s="3">
        <v>4018175</v>
      </c>
      <c r="B2189" s="3">
        <v>9788415821724</v>
      </c>
      <c r="C2189" s="3" t="s">
        <v>4636</v>
      </c>
      <c r="D2189" s="3" t="s">
        <v>4598</v>
      </c>
      <c r="E2189" s="3">
        <v>3900</v>
      </c>
    </row>
    <row r="2190" spans="1:5">
      <c r="A2190" s="3">
        <v>4018179</v>
      </c>
      <c r="B2190" s="3">
        <v>9788415866022</v>
      </c>
      <c r="C2190" s="3" t="s">
        <v>4637</v>
      </c>
      <c r="D2190" s="3" t="s">
        <v>4598</v>
      </c>
      <c r="E2190" s="3">
        <v>3900</v>
      </c>
    </row>
    <row r="2191" spans="1:5">
      <c r="A2191" s="3">
        <v>4018180</v>
      </c>
      <c r="B2191" s="3">
        <v>9788415866923</v>
      </c>
      <c r="C2191" s="3" t="s">
        <v>4638</v>
      </c>
      <c r="D2191" s="3" t="s">
        <v>4598</v>
      </c>
      <c r="E2191" s="3">
        <v>3900</v>
      </c>
    </row>
    <row r="2192" spans="1:5">
      <c r="A2192" s="3">
        <v>4028602</v>
      </c>
      <c r="B2192" s="3">
        <v>9789504980940</v>
      </c>
      <c r="C2192" s="3" t="s">
        <v>4639</v>
      </c>
      <c r="D2192" s="3" t="s">
        <v>2742</v>
      </c>
      <c r="E2192" s="3">
        <v>13200</v>
      </c>
    </row>
    <row r="2193" spans="1:5">
      <c r="A2193" s="3">
        <v>4028520</v>
      </c>
      <c r="B2193" s="3">
        <v>9789508702142</v>
      </c>
      <c r="C2193" s="3" t="s">
        <v>4640</v>
      </c>
      <c r="D2193" s="3" t="s">
        <v>1177</v>
      </c>
      <c r="E2193" s="3">
        <v>34800</v>
      </c>
    </row>
    <row r="2194" spans="1:5">
      <c r="A2194" s="3">
        <v>7103032</v>
      </c>
      <c r="B2194" s="3">
        <v>9789876704533</v>
      </c>
      <c r="C2194" s="3" t="s">
        <v>4641</v>
      </c>
      <c r="D2194" s="3" t="s">
        <v>433</v>
      </c>
      <c r="E2194" s="3">
        <v>25100</v>
      </c>
    </row>
    <row r="2195" spans="1:5">
      <c r="A2195" s="3">
        <v>8000026</v>
      </c>
      <c r="B2195" s="3">
        <v>9789501297201</v>
      </c>
      <c r="C2195" s="3" t="s">
        <v>4642</v>
      </c>
      <c r="D2195" s="3" t="s">
        <v>770</v>
      </c>
      <c r="E2195" s="3">
        <v>31600</v>
      </c>
    </row>
    <row r="2196" spans="1:5">
      <c r="A2196" s="3">
        <v>4018187</v>
      </c>
      <c r="B2196" s="3">
        <v>9788415921523</v>
      </c>
      <c r="C2196" s="3" t="s">
        <v>4643</v>
      </c>
      <c r="D2196" s="3" t="s">
        <v>4598</v>
      </c>
      <c r="E2196" s="3">
        <v>3900</v>
      </c>
    </row>
    <row r="2197" spans="1:5">
      <c r="A2197" s="3">
        <v>7100035</v>
      </c>
      <c r="B2197" s="3">
        <v>9789871544868</v>
      </c>
      <c r="C2197" s="3" t="s">
        <v>4644</v>
      </c>
      <c r="D2197" s="3" t="s">
        <v>4645</v>
      </c>
      <c r="E2197" s="3">
        <v>25400</v>
      </c>
    </row>
    <row r="2198" spans="1:5">
      <c r="A2198" s="3">
        <v>4031530</v>
      </c>
      <c r="B2198" s="3">
        <v>9789504989301</v>
      </c>
      <c r="C2198" s="3" t="s">
        <v>4646</v>
      </c>
      <c r="D2198" s="3" t="s">
        <v>2845</v>
      </c>
      <c r="E2198" s="3">
        <v>30700</v>
      </c>
    </row>
    <row r="2199" spans="1:5">
      <c r="A2199" s="3">
        <v>4030384</v>
      </c>
      <c r="B2199" s="3">
        <v>9789878221083</v>
      </c>
      <c r="C2199" s="3" t="s">
        <v>4647</v>
      </c>
      <c r="D2199" s="3" t="s">
        <v>4648</v>
      </c>
      <c r="E2199" s="3">
        <v>26900</v>
      </c>
    </row>
    <row r="2200" spans="1:5">
      <c r="A2200" s="3">
        <v>4029549</v>
      </c>
      <c r="B2200" s="3">
        <v>9789504981732</v>
      </c>
      <c r="C2200" s="3" t="s">
        <v>4649</v>
      </c>
      <c r="D2200" s="3" t="s">
        <v>2814</v>
      </c>
      <c r="E2200" s="3">
        <v>22900</v>
      </c>
    </row>
    <row r="2201" spans="1:5">
      <c r="A2201" s="3">
        <v>5081028</v>
      </c>
      <c r="B2201" s="3">
        <v>9789500434577</v>
      </c>
      <c r="C2201" s="3" t="s">
        <v>4650</v>
      </c>
      <c r="D2201" s="3" t="s">
        <v>4651</v>
      </c>
      <c r="E2201" s="3">
        <v>18900</v>
      </c>
    </row>
    <row r="2202" spans="1:5">
      <c r="A2202" s="3">
        <v>8000115</v>
      </c>
      <c r="B2202" s="3">
        <v>9789501298093</v>
      </c>
      <c r="C2202" s="3" t="s">
        <v>796</v>
      </c>
      <c r="D2202" s="3" t="s">
        <v>795</v>
      </c>
      <c r="E2202" s="3">
        <v>31600</v>
      </c>
    </row>
    <row r="2203" spans="1:5">
      <c r="A2203" s="3">
        <v>4015911</v>
      </c>
      <c r="B2203" s="3">
        <v>9789504947189</v>
      </c>
      <c r="C2203" s="3" t="s">
        <v>4459</v>
      </c>
      <c r="D2203" s="3" t="s">
        <v>3600</v>
      </c>
      <c r="E2203" s="3">
        <v>31900</v>
      </c>
    </row>
    <row r="2204" spans="1:5">
      <c r="A2204" s="3">
        <v>4032161</v>
      </c>
      <c r="B2204" s="3">
        <v>9789500443180</v>
      </c>
      <c r="C2204" s="3" t="s">
        <v>4652</v>
      </c>
      <c r="D2204" s="3" t="s">
        <v>4653</v>
      </c>
      <c r="E2204" s="3">
        <v>39900</v>
      </c>
    </row>
    <row r="2205" spans="1:5">
      <c r="A2205" s="3">
        <v>4031406</v>
      </c>
      <c r="B2205" s="3">
        <v>9789878221687</v>
      </c>
      <c r="C2205" s="3" t="s">
        <v>4654</v>
      </c>
      <c r="D2205" s="3" t="s">
        <v>40</v>
      </c>
      <c r="E2205" s="3">
        <v>20500</v>
      </c>
    </row>
    <row r="2206" spans="1:5">
      <c r="A2206" s="3">
        <v>4029892</v>
      </c>
      <c r="B2206" s="3">
        <v>9789878220963</v>
      </c>
      <c r="C2206" s="3" t="s">
        <v>4655</v>
      </c>
      <c r="D2206" s="3" t="s">
        <v>793</v>
      </c>
      <c r="E2206" s="3">
        <v>17200</v>
      </c>
    </row>
    <row r="2207" spans="1:5">
      <c r="A2207" s="3">
        <v>4028917</v>
      </c>
      <c r="B2207" s="3">
        <v>9789878979731</v>
      </c>
      <c r="C2207" s="3" t="s">
        <v>4656</v>
      </c>
      <c r="D2207" s="3" t="s">
        <v>4657</v>
      </c>
      <c r="E2207" s="3">
        <v>25100</v>
      </c>
    </row>
    <row r="2208" spans="1:5">
      <c r="A2208" s="3">
        <v>4027270</v>
      </c>
      <c r="B2208" s="3">
        <v>9789504974833</v>
      </c>
      <c r="C2208" s="3" t="s">
        <v>4658</v>
      </c>
      <c r="D2208" s="3" t="s">
        <v>2366</v>
      </c>
      <c r="E2208" s="3">
        <v>36400</v>
      </c>
    </row>
    <row r="2209" spans="1:5">
      <c r="A2209" s="3">
        <v>4028436</v>
      </c>
      <c r="B2209" s="3">
        <v>9789878220048</v>
      </c>
      <c r="C2209" s="3" t="s">
        <v>4659</v>
      </c>
      <c r="D2209" s="3" t="s">
        <v>608</v>
      </c>
      <c r="E2209" s="3">
        <v>14100</v>
      </c>
    </row>
    <row r="2210" spans="1:5">
      <c r="A2210" s="3">
        <v>4022039</v>
      </c>
      <c r="B2210" s="3">
        <v>9789875809536</v>
      </c>
      <c r="C2210" s="3" t="s">
        <v>4660</v>
      </c>
      <c r="D2210" s="3" t="s">
        <v>313</v>
      </c>
      <c r="E2210" s="3">
        <v>15100</v>
      </c>
    </row>
    <row r="2211" spans="1:5">
      <c r="A2211" s="3">
        <v>4018169</v>
      </c>
      <c r="B2211" s="3">
        <v>9788415480990</v>
      </c>
      <c r="C2211" s="3" t="s">
        <v>4661</v>
      </c>
      <c r="D2211" s="3" t="s">
        <v>4598</v>
      </c>
      <c r="E2211" s="3">
        <v>3900</v>
      </c>
    </row>
    <row r="2212" spans="1:5">
      <c r="A2212" s="3">
        <v>4018170</v>
      </c>
      <c r="B2212" s="3">
        <v>9788415480723</v>
      </c>
      <c r="C2212" s="3" t="s">
        <v>4662</v>
      </c>
      <c r="D2212" s="3" t="s">
        <v>4598</v>
      </c>
      <c r="E2212" s="3">
        <v>3900</v>
      </c>
    </row>
    <row r="2213" spans="1:5">
      <c r="A2213" s="3">
        <v>4007332</v>
      </c>
      <c r="B2213" s="3">
        <v>9789507314858</v>
      </c>
      <c r="C2213" s="3" t="s">
        <v>890</v>
      </c>
      <c r="D2213" s="3" t="s">
        <v>4663</v>
      </c>
      <c r="E2213" s="3">
        <v>21000</v>
      </c>
    </row>
    <row r="2214" spans="1:5">
      <c r="A2214" s="3">
        <v>4012853</v>
      </c>
      <c r="B2214" s="3">
        <v>9789507321979</v>
      </c>
      <c r="C2214" s="3" t="s">
        <v>4664</v>
      </c>
      <c r="D2214" s="3" t="s">
        <v>2930</v>
      </c>
      <c r="E2214" s="3">
        <v>19100</v>
      </c>
    </row>
    <row r="2215" spans="1:5">
      <c r="A2215" s="3">
        <v>8010291</v>
      </c>
      <c r="B2215" s="3">
        <v>9789501242911</v>
      </c>
      <c r="C2215" s="3" t="s">
        <v>4665</v>
      </c>
      <c r="D2215" s="3" t="s">
        <v>619</v>
      </c>
      <c r="E2215" s="3">
        <v>32500</v>
      </c>
    </row>
    <row r="2216" spans="1:5">
      <c r="A2216" s="3">
        <v>4032181</v>
      </c>
      <c r="B2216" s="3">
        <v>9789504987376</v>
      </c>
      <c r="C2216" s="3" t="s">
        <v>4666</v>
      </c>
      <c r="D2216" s="3" t="s">
        <v>4667</v>
      </c>
      <c r="E2216" s="3">
        <v>27900</v>
      </c>
    </row>
    <row r="2217" spans="1:5">
      <c r="A2217" s="3">
        <v>4029883</v>
      </c>
      <c r="B2217" s="3">
        <v>9789507325991</v>
      </c>
      <c r="C2217" s="3" t="s">
        <v>4668</v>
      </c>
      <c r="D2217" s="3" t="s">
        <v>3968</v>
      </c>
      <c r="E2217" s="3">
        <v>25400</v>
      </c>
    </row>
    <row r="2218" spans="1:5">
      <c r="A2218" s="3">
        <v>7103191</v>
      </c>
      <c r="B2218" s="3">
        <v>9789876705233</v>
      </c>
      <c r="C2218" s="3" t="s">
        <v>4669</v>
      </c>
      <c r="D2218" s="3" t="s">
        <v>1102</v>
      </c>
      <c r="E2218" s="3">
        <v>40200</v>
      </c>
    </row>
    <row r="2219" spans="1:5">
      <c r="A2219" s="3">
        <v>4017048</v>
      </c>
      <c r="B2219" s="3">
        <v>9789504951742</v>
      </c>
      <c r="C2219" s="3" t="s">
        <v>1070</v>
      </c>
      <c r="D2219" s="3" t="s">
        <v>4173</v>
      </c>
      <c r="E2219" s="3">
        <v>41300</v>
      </c>
    </row>
    <row r="2220" spans="1:5">
      <c r="A2220" s="3">
        <v>4016518</v>
      </c>
      <c r="B2220" s="3">
        <v>9789875807679</v>
      </c>
      <c r="C2220" s="3" t="s">
        <v>4670</v>
      </c>
      <c r="D2220" s="3" t="s">
        <v>3091</v>
      </c>
      <c r="E2220" s="3">
        <v>20700</v>
      </c>
    </row>
    <row r="2221" spans="1:5">
      <c r="A2221" s="3">
        <v>4012611</v>
      </c>
      <c r="B2221" s="3">
        <v>9789504930716</v>
      </c>
      <c r="C2221" s="3" t="s">
        <v>1073</v>
      </c>
      <c r="D2221" s="3" t="s">
        <v>4173</v>
      </c>
      <c r="E2221" s="3">
        <v>25300</v>
      </c>
    </row>
    <row r="2222" spans="1:5">
      <c r="A2222" s="3">
        <v>7104082</v>
      </c>
      <c r="B2222" s="3">
        <v>9789876708609</v>
      </c>
      <c r="C2222" s="3" t="s">
        <v>4671</v>
      </c>
      <c r="D2222" s="3" t="s">
        <v>4672</v>
      </c>
      <c r="E2222" s="3">
        <v>28500</v>
      </c>
    </row>
    <row r="2223" spans="1:5">
      <c r="A2223" s="3">
        <v>4031515</v>
      </c>
      <c r="B2223" s="3">
        <v>9789508702548</v>
      </c>
      <c r="C2223" s="3" t="s">
        <v>4673</v>
      </c>
      <c r="D2223" s="3" t="s">
        <v>1177</v>
      </c>
      <c r="E2223" s="3">
        <v>29000</v>
      </c>
    </row>
    <row r="2224" spans="1:5">
      <c r="A2224" s="3">
        <v>4031415</v>
      </c>
      <c r="B2224" s="3">
        <v>9789508702531</v>
      </c>
      <c r="C2224" s="3" t="s">
        <v>4674</v>
      </c>
      <c r="D2224" s="3" t="s">
        <v>4574</v>
      </c>
      <c r="E2224" s="3">
        <v>26600</v>
      </c>
    </row>
    <row r="2225" spans="1:5">
      <c r="A2225" s="3">
        <v>8942346</v>
      </c>
      <c r="B2225" s="3">
        <v>9789871496105</v>
      </c>
      <c r="C2225" s="3" t="s">
        <v>4675</v>
      </c>
      <c r="D2225" s="3" t="s">
        <v>514</v>
      </c>
      <c r="E2225" s="3">
        <v>25400</v>
      </c>
    </row>
    <row r="2226" spans="1:5">
      <c r="A2226" s="3">
        <v>5011372</v>
      </c>
      <c r="B2226" s="3">
        <v>9789500429245</v>
      </c>
      <c r="C2226" s="3" t="s">
        <v>234</v>
      </c>
      <c r="D2226" s="3" t="s">
        <v>222</v>
      </c>
      <c r="E2226" s="3">
        <v>32200</v>
      </c>
    </row>
    <row r="2227" spans="1:5">
      <c r="A2227" s="3">
        <v>4006920</v>
      </c>
      <c r="B2227" s="3">
        <v>9789504913986</v>
      </c>
      <c r="C2227" s="3" t="s">
        <v>245</v>
      </c>
      <c r="D2227" s="3" t="s">
        <v>242</v>
      </c>
      <c r="E2227" s="3">
        <v>39200</v>
      </c>
    </row>
    <row r="2228" spans="1:5">
      <c r="A2228" s="3">
        <v>4019441</v>
      </c>
      <c r="B2228" s="3">
        <v>9789500438711</v>
      </c>
      <c r="C2228" s="3" t="s">
        <v>774</v>
      </c>
      <c r="D2228" s="3" t="s">
        <v>3035</v>
      </c>
      <c r="E2228" s="3">
        <v>35300</v>
      </c>
    </row>
    <row r="2229" spans="1:5">
      <c r="A2229" s="3">
        <v>4019058</v>
      </c>
      <c r="B2229" s="3">
        <v>9789504955962</v>
      </c>
      <c r="C2229" s="3" t="s">
        <v>965</v>
      </c>
      <c r="D2229" s="3" t="s">
        <v>4676</v>
      </c>
      <c r="E2229" s="3">
        <v>32500</v>
      </c>
    </row>
    <row r="2230" spans="1:5">
      <c r="A2230" s="3">
        <v>8023724</v>
      </c>
      <c r="B2230" s="3">
        <v>9789879317754</v>
      </c>
      <c r="C2230" s="3" t="s">
        <v>4677</v>
      </c>
      <c r="D2230" s="3" t="s">
        <v>264</v>
      </c>
      <c r="E2230" s="3">
        <v>39200</v>
      </c>
    </row>
    <row r="2231" spans="1:5">
      <c r="A2231" s="3">
        <v>7102776</v>
      </c>
      <c r="B2231" s="3">
        <v>9789876702881</v>
      </c>
      <c r="C2231" s="3" t="s">
        <v>4678</v>
      </c>
      <c r="D2231" s="3" t="s">
        <v>4077</v>
      </c>
      <c r="E2231" s="3">
        <v>15100</v>
      </c>
    </row>
    <row r="2232" spans="1:5">
      <c r="A2232" s="3">
        <v>4011594</v>
      </c>
      <c r="B2232" s="3">
        <v>9789875804791</v>
      </c>
      <c r="C2232" s="3" t="s">
        <v>4679</v>
      </c>
      <c r="D2232" s="3" t="s">
        <v>2880</v>
      </c>
      <c r="E2232" s="3">
        <v>17300</v>
      </c>
    </row>
    <row r="2233" spans="1:5">
      <c r="A2233" s="3">
        <v>4032114</v>
      </c>
      <c r="B2233" s="3">
        <v>9789504988922</v>
      </c>
      <c r="C2233" s="3" t="s">
        <v>4680</v>
      </c>
      <c r="D2233" s="3" t="s">
        <v>948</v>
      </c>
      <c r="E2233" s="3">
        <v>34900</v>
      </c>
    </row>
    <row r="2234" spans="1:5">
      <c r="A2234" s="3">
        <v>4031462</v>
      </c>
      <c r="B2234" s="3">
        <v>9789508702555</v>
      </c>
      <c r="C2234" s="3" t="s">
        <v>4681</v>
      </c>
      <c r="D2234" s="3" t="s">
        <v>4682</v>
      </c>
      <c r="E2234" s="3">
        <v>27800</v>
      </c>
    </row>
    <row r="2235" spans="1:5">
      <c r="A2235">
        <v>4031425</v>
      </c>
      <c r="B2235">
        <v>9789504988502</v>
      </c>
      <c r="C2235" t="s">
        <v>4683</v>
      </c>
      <c r="D2235" t="s">
        <v>4684</v>
      </c>
      <c r="E2235">
        <v>18100</v>
      </c>
    </row>
    <row r="2236" spans="1:5">
      <c r="A2236">
        <v>4030785</v>
      </c>
      <c r="B2236">
        <v>9789507326042</v>
      </c>
      <c r="C2236" t="s">
        <v>4685</v>
      </c>
      <c r="D2236" t="s">
        <v>4119</v>
      </c>
      <c r="E2236">
        <v>23400</v>
      </c>
    </row>
    <row r="2237" spans="1:5">
      <c r="A2237">
        <v>4030640</v>
      </c>
      <c r="B2237">
        <v>9789504986522</v>
      </c>
      <c r="C2237" t="s">
        <v>4686</v>
      </c>
      <c r="D2237" t="s">
        <v>4684</v>
      </c>
      <c r="E2237">
        <v>18100</v>
      </c>
    </row>
    <row r="2238" spans="1:5">
      <c r="A2238">
        <v>4029845</v>
      </c>
      <c r="B2238">
        <v>9789504984313</v>
      </c>
      <c r="C2238" t="s">
        <v>2443</v>
      </c>
      <c r="D2238" t="s">
        <v>2444</v>
      </c>
      <c r="E2238">
        <v>13100</v>
      </c>
    </row>
    <row r="2239" spans="1:5">
      <c r="A2239">
        <v>4005085</v>
      </c>
      <c r="B2239">
        <v>9789507313769</v>
      </c>
      <c r="C2239" t="s">
        <v>782</v>
      </c>
      <c r="D2239" t="s">
        <v>3477</v>
      </c>
      <c r="E2239">
        <v>24700</v>
      </c>
    </row>
    <row r="2240" spans="1:5">
      <c r="A2240">
        <v>4028943</v>
      </c>
      <c r="B2240">
        <v>9789878220123</v>
      </c>
      <c r="C2240" t="s">
        <v>4687</v>
      </c>
      <c r="D2240" t="s">
        <v>3058</v>
      </c>
      <c r="E2240">
        <v>17500</v>
      </c>
    </row>
    <row r="2241" spans="1:5">
      <c r="A2241">
        <v>4028573</v>
      </c>
      <c r="B2241">
        <v>9789878220154</v>
      </c>
      <c r="C2241" t="s">
        <v>4688</v>
      </c>
      <c r="D2241" t="s">
        <v>308</v>
      </c>
      <c r="E2241">
        <v>38800</v>
      </c>
    </row>
    <row r="2242" spans="1:5">
      <c r="A2242">
        <v>7104019</v>
      </c>
      <c r="B2242">
        <v>9789876707138</v>
      </c>
      <c r="C2242" t="s">
        <v>4689</v>
      </c>
      <c r="D2242" t="s">
        <v>4690</v>
      </c>
      <c r="E2242">
        <v>20900</v>
      </c>
    </row>
    <row r="2243" spans="1:5">
      <c r="A2243">
        <v>8001171</v>
      </c>
      <c r="B2243">
        <v>9789501203707</v>
      </c>
      <c r="C2243" t="s">
        <v>4691</v>
      </c>
      <c r="D2243" t="s">
        <v>4692</v>
      </c>
      <c r="E2243">
        <v>31200</v>
      </c>
    </row>
    <row r="2244" spans="1:5">
      <c r="A2244">
        <v>4020010</v>
      </c>
      <c r="B2244">
        <v>9789507319297</v>
      </c>
      <c r="C2244" t="s">
        <v>1027</v>
      </c>
      <c r="D2244" t="s">
        <v>2880</v>
      </c>
      <c r="E2244">
        <v>41400</v>
      </c>
    </row>
    <row r="2245" spans="1:5">
      <c r="A2245">
        <v>8001393</v>
      </c>
      <c r="B2245">
        <v>9789878318950</v>
      </c>
      <c r="C2245" t="s">
        <v>4693</v>
      </c>
      <c r="D2245" t="s">
        <v>4694</v>
      </c>
      <c r="E2245">
        <v>34900</v>
      </c>
    </row>
    <row r="2246" spans="1:5">
      <c r="A2246">
        <v>4027605</v>
      </c>
      <c r="B2246">
        <v>9789504977124</v>
      </c>
      <c r="C2246" t="s">
        <v>4695</v>
      </c>
      <c r="D2246" t="s">
        <v>4696</v>
      </c>
      <c r="E2246">
        <v>15400</v>
      </c>
    </row>
    <row r="2247" spans="1:5">
      <c r="A2247">
        <v>5027164</v>
      </c>
      <c r="B2247">
        <v>9789500427715</v>
      </c>
      <c r="C2247" t="s">
        <v>4697</v>
      </c>
      <c r="D2247" t="s">
        <v>4130</v>
      </c>
      <c r="E2247">
        <v>41900</v>
      </c>
    </row>
    <row r="2248" spans="1:5">
      <c r="A2248">
        <v>4032133</v>
      </c>
      <c r="B2248">
        <v>9789504990222</v>
      </c>
      <c r="C2248" t="s">
        <v>4698</v>
      </c>
      <c r="D2248" t="s">
        <v>4699</v>
      </c>
      <c r="E2248">
        <v>29000</v>
      </c>
    </row>
    <row r="2249" spans="1:5">
      <c r="A2249">
        <v>4031458</v>
      </c>
      <c r="B2249">
        <v>9789505472949</v>
      </c>
      <c r="C2249" t="s">
        <v>4700</v>
      </c>
      <c r="D2249" t="s">
        <v>4701</v>
      </c>
      <c r="E2249">
        <v>34900</v>
      </c>
    </row>
    <row r="2250" spans="1:5">
      <c r="A2250">
        <v>4031475</v>
      </c>
      <c r="B2250">
        <v>9789878221816</v>
      </c>
      <c r="C2250" t="s">
        <v>4702</v>
      </c>
      <c r="D2250" t="s">
        <v>3712</v>
      </c>
      <c r="E2250">
        <v>19000</v>
      </c>
    </row>
    <row r="2251" spans="1:5">
      <c r="A2251">
        <v>4030647</v>
      </c>
      <c r="B2251">
        <v>9786316508478</v>
      </c>
      <c r="C2251" t="s">
        <v>4703</v>
      </c>
      <c r="D2251" t="s">
        <v>1226</v>
      </c>
      <c r="E2251">
        <v>21800</v>
      </c>
    </row>
    <row r="2252" spans="1:5">
      <c r="A2252">
        <v>4029037</v>
      </c>
      <c r="B2252">
        <v>9789878220314</v>
      </c>
      <c r="C2252" t="s">
        <v>4704</v>
      </c>
      <c r="D2252" t="s">
        <v>3737</v>
      </c>
      <c r="E2252">
        <v>13700</v>
      </c>
    </row>
    <row r="2253" spans="1:5">
      <c r="A2253">
        <v>4012123</v>
      </c>
      <c r="B2253">
        <v>9788408102991</v>
      </c>
      <c r="C2253" t="s">
        <v>351</v>
      </c>
      <c r="D2253" t="s">
        <v>349</v>
      </c>
      <c r="E2253">
        <v>30900</v>
      </c>
    </row>
    <row r="2254" spans="1:5">
      <c r="A2254">
        <v>4031125</v>
      </c>
      <c r="B2254">
        <v>9789504988014</v>
      </c>
      <c r="C2254" t="s">
        <v>4705</v>
      </c>
      <c r="D2254" t="s">
        <v>4706</v>
      </c>
      <c r="E2254">
        <v>35200</v>
      </c>
    </row>
    <row r="2255" spans="1:5">
      <c r="A2255">
        <v>4016647</v>
      </c>
      <c r="B2255">
        <v>9789504951438</v>
      </c>
      <c r="C2255" t="s">
        <v>388</v>
      </c>
      <c r="D2255" t="s">
        <v>2822</v>
      </c>
      <c r="E2255">
        <v>5600</v>
      </c>
    </row>
    <row r="2256" spans="1:5">
      <c r="A2256">
        <v>4031466</v>
      </c>
      <c r="B2256">
        <v>9789504989400</v>
      </c>
      <c r="C2256" t="s">
        <v>4707</v>
      </c>
      <c r="D2256" t="s">
        <v>4708</v>
      </c>
      <c r="E2256">
        <v>26400</v>
      </c>
    </row>
    <row r="2257" spans="1:5">
      <c r="A2257">
        <v>4031470</v>
      </c>
      <c r="B2257">
        <v>9789504989356</v>
      </c>
      <c r="C2257" t="s">
        <v>4709</v>
      </c>
      <c r="D2257" t="s">
        <v>4710</v>
      </c>
      <c r="E2257">
        <v>21100</v>
      </c>
    </row>
    <row r="2258" spans="1:5">
      <c r="A2258">
        <v>4028950</v>
      </c>
      <c r="B2258">
        <v>9789878220307</v>
      </c>
      <c r="C2258" t="s">
        <v>4711</v>
      </c>
      <c r="D2258" t="s">
        <v>449</v>
      </c>
      <c r="E2258">
        <v>24000</v>
      </c>
    </row>
    <row r="2259" spans="1:5">
      <c r="A2259">
        <v>4029539</v>
      </c>
      <c r="B2259">
        <v>9789504983460</v>
      </c>
      <c r="C2259" t="s">
        <v>4712</v>
      </c>
      <c r="D2259" t="s">
        <v>1208</v>
      </c>
      <c r="E2259">
        <v>20900</v>
      </c>
    </row>
    <row r="2260" spans="1:5">
      <c r="A2260">
        <v>4015998</v>
      </c>
      <c r="B2260">
        <v>9789504947554</v>
      </c>
      <c r="C2260" t="s">
        <v>4713</v>
      </c>
      <c r="D2260" t="s">
        <v>3856</v>
      </c>
      <c r="E2260">
        <v>31600</v>
      </c>
    </row>
    <row r="2261" spans="1:5">
      <c r="A2261">
        <v>8011005</v>
      </c>
      <c r="B2261">
        <v>9789501239751</v>
      </c>
      <c r="C2261" t="s">
        <v>4714</v>
      </c>
      <c r="D2261" t="s">
        <v>671</v>
      </c>
      <c r="E2261">
        <v>38900</v>
      </c>
    </row>
    <row r="2262" spans="1:5">
      <c r="A2262">
        <v>4017333</v>
      </c>
      <c r="B2262">
        <v>9788423349838</v>
      </c>
      <c r="C2262" t="s">
        <v>1148</v>
      </c>
      <c r="D2262" t="s">
        <v>4715</v>
      </c>
      <c r="E2262">
        <v>42100</v>
      </c>
    </row>
    <row r="2263" spans="1:5">
      <c r="A2263">
        <v>4016610</v>
      </c>
      <c r="B2263">
        <v>9789504948759</v>
      </c>
      <c r="C2263" t="s">
        <v>846</v>
      </c>
      <c r="D2263" t="s">
        <v>4716</v>
      </c>
      <c r="E2263">
        <v>6700</v>
      </c>
    </row>
    <row r="2264" spans="1:5">
      <c r="A2264">
        <v>4011654</v>
      </c>
      <c r="B2264">
        <v>9789507321733</v>
      </c>
      <c r="C2264" t="s">
        <v>4717</v>
      </c>
      <c r="D2264" t="s">
        <v>2930</v>
      </c>
      <c r="E2264">
        <v>19100</v>
      </c>
    </row>
    <row r="2265" spans="1:5">
      <c r="A2265">
        <v>7102675</v>
      </c>
      <c r="B2265">
        <v>9789876701921</v>
      </c>
      <c r="C2265" t="s">
        <v>4718</v>
      </c>
      <c r="D2265" t="s">
        <v>4719</v>
      </c>
      <c r="E2265">
        <v>15200</v>
      </c>
    </row>
    <row r="2266" spans="1:5">
      <c r="A2266">
        <v>7102620</v>
      </c>
      <c r="B2266">
        <v>9789876701358</v>
      </c>
      <c r="C2266" t="s">
        <v>4720</v>
      </c>
      <c r="D2266" t="s">
        <v>868</v>
      </c>
      <c r="E2266">
        <v>25400</v>
      </c>
    </row>
    <row r="2267" spans="1:5">
      <c r="A2267">
        <v>5011406</v>
      </c>
      <c r="B2267">
        <v>9789500432597</v>
      </c>
      <c r="C2267" t="s">
        <v>630</v>
      </c>
      <c r="D2267" t="s">
        <v>4000</v>
      </c>
      <c r="E2267">
        <v>21600</v>
      </c>
    </row>
    <row r="2268" spans="1:5">
      <c r="A2268">
        <v>4019820</v>
      </c>
      <c r="B2268">
        <v>9789504958628</v>
      </c>
      <c r="C2268" t="s">
        <v>4721</v>
      </c>
      <c r="D2268" t="s">
        <v>4722</v>
      </c>
      <c r="E2268">
        <v>1500</v>
      </c>
    </row>
    <row r="2269" spans="1:5">
      <c r="A2269">
        <v>4031211</v>
      </c>
      <c r="B2269">
        <v>9789504988328</v>
      </c>
      <c r="C2269" t="s">
        <v>942</v>
      </c>
      <c r="D2269" t="s">
        <v>138</v>
      </c>
      <c r="E2269">
        <v>34900</v>
      </c>
    </row>
    <row r="2270" spans="1:5">
      <c r="A2270">
        <v>4030803</v>
      </c>
      <c r="B2270">
        <v>9789504987246</v>
      </c>
      <c r="C2270" t="s">
        <v>4723</v>
      </c>
      <c r="D2270" t="s">
        <v>4724</v>
      </c>
      <c r="E2270">
        <v>21600</v>
      </c>
    </row>
    <row r="2271" spans="1:5">
      <c r="A2271">
        <v>4030350</v>
      </c>
      <c r="B2271">
        <v>9788445016176</v>
      </c>
      <c r="C2271" t="s">
        <v>4725</v>
      </c>
      <c r="D2271" t="s">
        <v>4726</v>
      </c>
      <c r="E2271">
        <v>35000</v>
      </c>
    </row>
    <row r="2272" spans="1:5">
      <c r="A2272">
        <v>4024091</v>
      </c>
      <c r="B2272">
        <v>9789878317694</v>
      </c>
      <c r="C2272" t="s">
        <v>184</v>
      </c>
      <c r="D2272" t="s">
        <v>40</v>
      </c>
      <c r="E2272">
        <v>15300</v>
      </c>
    </row>
    <row r="2273" spans="1:5">
      <c r="A2273">
        <v>8063799</v>
      </c>
      <c r="B2273">
        <v>9789501294699</v>
      </c>
      <c r="C2273" t="s">
        <v>4727</v>
      </c>
      <c r="D2273" t="s">
        <v>641</v>
      </c>
      <c r="E2273">
        <v>24900</v>
      </c>
    </row>
    <row r="2274" spans="1:5">
      <c r="A2274">
        <v>4016256</v>
      </c>
      <c r="B2274">
        <v>9789507318597</v>
      </c>
      <c r="C2274" t="s">
        <v>250</v>
      </c>
      <c r="D2274" t="s">
        <v>4608</v>
      </c>
      <c r="E2274">
        <v>32200</v>
      </c>
    </row>
    <row r="2275" spans="1:5">
      <c r="A2275">
        <v>4009543</v>
      </c>
      <c r="B2275">
        <v>9789507321153</v>
      </c>
      <c r="C2275" t="s">
        <v>4728</v>
      </c>
      <c r="D2275" t="s">
        <v>2930</v>
      </c>
      <c r="E2275">
        <v>19100</v>
      </c>
    </row>
    <row r="2276" spans="1:5">
      <c r="A2276">
        <v>4012604</v>
      </c>
      <c r="B2276">
        <v>9789504930655</v>
      </c>
      <c r="C2276" t="s">
        <v>833</v>
      </c>
      <c r="D2276" t="s">
        <v>3938</v>
      </c>
      <c r="E2276">
        <v>36700</v>
      </c>
    </row>
    <row r="2277" spans="1:5">
      <c r="A2277">
        <v>4032092</v>
      </c>
      <c r="B2277">
        <v>9789878222080</v>
      </c>
      <c r="C2277" t="s">
        <v>4729</v>
      </c>
      <c r="D2277" t="s">
        <v>2372</v>
      </c>
      <c r="E2277">
        <v>21100</v>
      </c>
    </row>
    <row r="2278" spans="1:5">
      <c r="A2278">
        <v>4029035</v>
      </c>
      <c r="B2278">
        <v>9789504982234</v>
      </c>
      <c r="C2278" t="s">
        <v>4730</v>
      </c>
      <c r="D2278" t="s">
        <v>2554</v>
      </c>
      <c r="E2278">
        <v>18600</v>
      </c>
    </row>
    <row r="2279" spans="1:5">
      <c r="A2279">
        <v>4028545</v>
      </c>
      <c r="B2279">
        <v>9789878979786</v>
      </c>
      <c r="C2279" t="s">
        <v>4731</v>
      </c>
      <c r="D2279" t="s">
        <v>779</v>
      </c>
      <c r="E2279">
        <v>38200</v>
      </c>
    </row>
    <row r="2280" spans="1:5">
      <c r="A2280">
        <v>4020863</v>
      </c>
      <c r="B2280">
        <v>9789504962359</v>
      </c>
      <c r="C2280" t="s">
        <v>4732</v>
      </c>
      <c r="D2280" t="s">
        <v>529</v>
      </c>
      <c r="E2280">
        <v>33900</v>
      </c>
    </row>
    <row r="2281" spans="1:5">
      <c r="A2281">
        <v>4005599</v>
      </c>
      <c r="B2281">
        <v>9789871144693</v>
      </c>
      <c r="C2281" t="s">
        <v>175</v>
      </c>
      <c r="D2281" t="s">
        <v>173</v>
      </c>
      <c r="E2281">
        <v>14800</v>
      </c>
    </row>
    <row r="2282" spans="1:5">
      <c r="A2282">
        <v>4028481</v>
      </c>
      <c r="B2282">
        <v>9788445010389</v>
      </c>
      <c r="C2282" t="s">
        <v>4733</v>
      </c>
      <c r="D2282" t="s">
        <v>4726</v>
      </c>
      <c r="E2282">
        <v>45000</v>
      </c>
    </row>
    <row r="2283" spans="1:5">
      <c r="A2283">
        <v>7102631</v>
      </c>
      <c r="B2283">
        <v>9789876701488</v>
      </c>
      <c r="C2283" t="s">
        <v>4734</v>
      </c>
      <c r="D2283" t="s">
        <v>819</v>
      </c>
      <c r="E2283">
        <v>21100</v>
      </c>
    </row>
    <row r="2284" spans="1:5">
      <c r="A2284">
        <v>4028042</v>
      </c>
      <c r="B2284">
        <v>9789878435985</v>
      </c>
      <c r="C2284" t="s">
        <v>4735</v>
      </c>
      <c r="D2284" t="s">
        <v>4073</v>
      </c>
      <c r="E2284">
        <v>14500</v>
      </c>
    </row>
    <row r="2285" spans="1:5">
      <c r="A2285">
        <v>7104013</v>
      </c>
      <c r="B2285">
        <v>9789876707206</v>
      </c>
      <c r="C2285" t="s">
        <v>4736</v>
      </c>
      <c r="D2285" t="s">
        <v>3154</v>
      </c>
      <c r="E2285">
        <v>21000</v>
      </c>
    </row>
    <row r="2286" spans="1:5">
      <c r="A2286">
        <v>8001176</v>
      </c>
      <c r="B2286">
        <v>9789501203530</v>
      </c>
      <c r="C2286" t="s">
        <v>84</v>
      </c>
      <c r="D2286" t="s">
        <v>85</v>
      </c>
      <c r="E2286">
        <v>32200</v>
      </c>
    </row>
    <row r="2287" spans="1:5">
      <c r="A2287">
        <v>4025743</v>
      </c>
      <c r="B2287">
        <v>9789878435183</v>
      </c>
      <c r="C2287" t="s">
        <v>128</v>
      </c>
      <c r="D2287" t="s">
        <v>40</v>
      </c>
      <c r="E2287">
        <v>15300</v>
      </c>
    </row>
    <row r="2288" spans="1:5">
      <c r="A2288">
        <v>8039426</v>
      </c>
      <c r="B2288">
        <v>9789879317914</v>
      </c>
      <c r="C2288" t="s">
        <v>4737</v>
      </c>
      <c r="D2288" t="s">
        <v>4738</v>
      </c>
      <c r="E2288">
        <v>32500</v>
      </c>
    </row>
    <row r="2289" spans="1:5">
      <c r="A2289">
        <v>4010526</v>
      </c>
      <c r="B2289">
        <v>9789504924777</v>
      </c>
      <c r="C2289" t="s">
        <v>1072</v>
      </c>
      <c r="D2289" t="s">
        <v>4173</v>
      </c>
      <c r="E2289">
        <v>41300</v>
      </c>
    </row>
    <row r="2290" spans="1:5">
      <c r="A2290">
        <v>4009809</v>
      </c>
      <c r="B2290">
        <v>9789504921615</v>
      </c>
      <c r="C2290" t="s">
        <v>4739</v>
      </c>
      <c r="D2290" t="s">
        <v>2601</v>
      </c>
      <c r="E2290">
        <v>20900</v>
      </c>
    </row>
    <row r="2291" spans="1:5">
      <c r="A2291">
        <v>7102702</v>
      </c>
      <c r="B2291">
        <v>9789876702157</v>
      </c>
      <c r="C2291" t="s">
        <v>4740</v>
      </c>
      <c r="D2291" t="s">
        <v>669</v>
      </c>
      <c r="E2291">
        <v>23000</v>
      </c>
    </row>
    <row r="2292" spans="1:5">
      <c r="A2292">
        <v>7100987</v>
      </c>
      <c r="B2292">
        <v>9789876700313</v>
      </c>
      <c r="C2292" t="s">
        <v>4741</v>
      </c>
      <c r="D2292" t="s">
        <v>1169</v>
      </c>
      <c r="E2292">
        <v>36500</v>
      </c>
    </row>
    <row r="2293" spans="1:5">
      <c r="A2293">
        <v>4030153</v>
      </c>
      <c r="B2293">
        <v>9789504979982</v>
      </c>
      <c r="C2293" t="s">
        <v>4742</v>
      </c>
      <c r="D2293" t="s">
        <v>4743</v>
      </c>
      <c r="E2293">
        <v>35700</v>
      </c>
    </row>
    <row r="2294" spans="1:5">
      <c r="A2294">
        <v>4013292</v>
      </c>
      <c r="B2294">
        <v>9789504934790</v>
      </c>
      <c r="C2294" t="s">
        <v>526</v>
      </c>
      <c r="D2294" t="s">
        <v>4744</v>
      </c>
      <c r="E2294">
        <v>38800</v>
      </c>
    </row>
    <row r="2295" spans="1:5">
      <c r="A2295">
        <v>4011925</v>
      </c>
      <c r="B2295">
        <v>9789507317316</v>
      </c>
      <c r="C2295" t="s">
        <v>248</v>
      </c>
      <c r="D2295" t="s">
        <v>4608</v>
      </c>
      <c r="E2295">
        <v>25400</v>
      </c>
    </row>
    <row r="2296" spans="1:5">
      <c r="A2296">
        <v>4010520</v>
      </c>
      <c r="B2296">
        <v>9789508522559</v>
      </c>
      <c r="C2296" t="s">
        <v>4745</v>
      </c>
      <c r="D2296" t="s">
        <v>3739</v>
      </c>
      <c r="E2296">
        <v>32500</v>
      </c>
    </row>
    <row r="2297" spans="1:5">
      <c r="A2297">
        <v>8034124</v>
      </c>
      <c r="B2297">
        <v>9789501234244</v>
      </c>
      <c r="C2297" t="s">
        <v>4746</v>
      </c>
      <c r="D2297" t="s">
        <v>4747</v>
      </c>
      <c r="E2297">
        <v>29800</v>
      </c>
    </row>
    <row r="2298" spans="1:5">
      <c r="A2298">
        <v>4031540</v>
      </c>
      <c r="B2298">
        <v>9786316598738</v>
      </c>
      <c r="C2298" t="s">
        <v>4748</v>
      </c>
      <c r="D2298" t="s">
        <v>944</v>
      </c>
      <c r="E2298">
        <v>29600</v>
      </c>
    </row>
    <row r="2299" spans="1:5">
      <c r="A2299">
        <v>8093153</v>
      </c>
      <c r="B2299">
        <v>9789501296167</v>
      </c>
      <c r="C2299" t="s">
        <v>4749</v>
      </c>
      <c r="D2299" t="s">
        <v>4750</v>
      </c>
      <c r="E2299">
        <v>31900</v>
      </c>
    </row>
    <row r="2300" spans="1:5">
      <c r="A2300">
        <v>4027276</v>
      </c>
      <c r="B2300">
        <v>9789504975670</v>
      </c>
      <c r="C2300" t="s">
        <v>4751</v>
      </c>
      <c r="D2300" t="s">
        <v>1198</v>
      </c>
      <c r="E2300">
        <v>38700</v>
      </c>
    </row>
    <row r="2301" spans="1:5">
      <c r="A2301">
        <v>4021680</v>
      </c>
      <c r="B2301">
        <v>9789500439725</v>
      </c>
      <c r="C2301" t="s">
        <v>772</v>
      </c>
      <c r="D2301" t="s">
        <v>3035</v>
      </c>
      <c r="E2301">
        <v>27000</v>
      </c>
    </row>
    <row r="2302" spans="1:5">
      <c r="A2302">
        <v>4021836</v>
      </c>
      <c r="B2302">
        <v>9789504964032</v>
      </c>
      <c r="C2302" t="s">
        <v>406</v>
      </c>
      <c r="D2302" t="s">
        <v>418</v>
      </c>
      <c r="E2302">
        <v>32000</v>
      </c>
    </row>
    <row r="2303" spans="1:5">
      <c r="A2303">
        <v>7102817</v>
      </c>
      <c r="B2303">
        <v>9789876703147</v>
      </c>
      <c r="C2303" t="s">
        <v>4752</v>
      </c>
      <c r="D2303" t="s">
        <v>1149</v>
      </c>
      <c r="E2303">
        <v>19000</v>
      </c>
    </row>
    <row r="2304" spans="1:5">
      <c r="A2304">
        <v>4011123</v>
      </c>
      <c r="B2304">
        <v>9789875804418</v>
      </c>
      <c r="C2304" t="s">
        <v>4753</v>
      </c>
      <c r="D2304" t="s">
        <v>3171</v>
      </c>
      <c r="E2304">
        <v>20800</v>
      </c>
    </row>
    <row r="2305" spans="1:5">
      <c r="A2305">
        <v>5053005</v>
      </c>
      <c r="B2305">
        <v>9789500424844</v>
      </c>
      <c r="C2305" t="s">
        <v>4754</v>
      </c>
      <c r="D2305" t="s">
        <v>2603</v>
      </c>
      <c r="E2305">
        <v>25300</v>
      </c>
    </row>
    <row r="2306" spans="1:5">
      <c r="A2306">
        <v>4026026</v>
      </c>
      <c r="B2306">
        <v>9789500440882</v>
      </c>
      <c r="C2306" t="s">
        <v>96</v>
      </c>
      <c r="D2306" t="s">
        <v>97</v>
      </c>
      <c r="E2306">
        <v>38900</v>
      </c>
    </row>
    <row r="2307" spans="1:5">
      <c r="A2307">
        <v>7102290</v>
      </c>
      <c r="B2307">
        <v>9789876700542</v>
      </c>
      <c r="C2307" t="s">
        <v>4755</v>
      </c>
      <c r="D2307" t="s">
        <v>819</v>
      </c>
      <c r="E2307">
        <v>15300</v>
      </c>
    </row>
    <row r="2308" spans="1:5">
      <c r="A2308">
        <v>4021967</v>
      </c>
      <c r="B2308">
        <v>9789504964933</v>
      </c>
      <c r="C2308" t="s">
        <v>4756</v>
      </c>
      <c r="D2308" t="s">
        <v>418</v>
      </c>
      <c r="E2308">
        <v>30900</v>
      </c>
    </row>
    <row r="2309" spans="1:5">
      <c r="A2309">
        <v>4020699</v>
      </c>
      <c r="B2309">
        <v>9789875808935</v>
      </c>
      <c r="C2309" t="s">
        <v>787</v>
      </c>
      <c r="D2309" t="s">
        <v>3477</v>
      </c>
      <c r="E2309">
        <v>15300</v>
      </c>
    </row>
    <row r="2310" spans="1:5">
      <c r="A2310">
        <v>4018018</v>
      </c>
      <c r="B2310">
        <v>9789504954804</v>
      </c>
      <c r="C2310" t="s">
        <v>4757</v>
      </c>
      <c r="D2310" t="s">
        <v>2822</v>
      </c>
      <c r="E2310">
        <v>20700</v>
      </c>
    </row>
    <row r="2311" spans="1:5">
      <c r="A2311">
        <v>4032175</v>
      </c>
      <c r="B2311">
        <v>9789504990833</v>
      </c>
      <c r="C2311" t="s">
        <v>4758</v>
      </c>
      <c r="D2311" t="s">
        <v>749</v>
      </c>
      <c r="E2311">
        <v>34900</v>
      </c>
    </row>
    <row r="2312" spans="1:5">
      <c r="A2312">
        <v>4032137</v>
      </c>
      <c r="B2312">
        <v>9789504990260</v>
      </c>
      <c r="C2312" t="s">
        <v>4759</v>
      </c>
      <c r="D2312" t="s">
        <v>4760</v>
      </c>
      <c r="E2312">
        <v>26400</v>
      </c>
    </row>
    <row r="2313" spans="1:5">
      <c r="A2313">
        <v>4030351</v>
      </c>
      <c r="B2313">
        <v>9788445016183</v>
      </c>
      <c r="C2313" t="s">
        <v>4761</v>
      </c>
      <c r="D2313" t="s">
        <v>4726</v>
      </c>
      <c r="E2313">
        <v>35000</v>
      </c>
    </row>
    <row r="2314" spans="1:5">
      <c r="A2314">
        <v>4022558</v>
      </c>
      <c r="B2314">
        <v>9789504965343</v>
      </c>
      <c r="C2314" t="s">
        <v>393</v>
      </c>
      <c r="D2314" t="s">
        <v>2822</v>
      </c>
      <c r="E2314">
        <v>37600</v>
      </c>
    </row>
    <row r="2315" spans="1:5">
      <c r="A2315">
        <v>4021837</v>
      </c>
      <c r="B2315">
        <v>9789504964292</v>
      </c>
      <c r="C2315" t="s">
        <v>419</v>
      </c>
      <c r="D2315" t="s">
        <v>418</v>
      </c>
      <c r="E2315">
        <v>11400</v>
      </c>
    </row>
    <row r="2316" spans="1:5">
      <c r="A2316">
        <v>4019817</v>
      </c>
      <c r="B2316">
        <v>9788416816439</v>
      </c>
      <c r="C2316" t="s">
        <v>4762</v>
      </c>
      <c r="D2316" t="s">
        <v>2635</v>
      </c>
      <c r="E2316">
        <v>3500</v>
      </c>
    </row>
    <row r="2317" spans="1:5">
      <c r="A2317">
        <v>4008809</v>
      </c>
      <c r="B2317">
        <v>9789507321047</v>
      </c>
      <c r="C2317" t="s">
        <v>4763</v>
      </c>
      <c r="D2317" t="s">
        <v>2930</v>
      </c>
      <c r="E2317">
        <v>19100</v>
      </c>
    </row>
    <row r="2318" spans="1:5">
      <c r="A2318">
        <v>4032137</v>
      </c>
      <c r="B2318">
        <v>9789504990260</v>
      </c>
      <c r="C2318" t="s">
        <v>4764</v>
      </c>
      <c r="D2318" t="s">
        <v>4760</v>
      </c>
      <c r="E2318">
        <v>26400</v>
      </c>
    </row>
    <row r="2319" spans="1:5">
      <c r="A2319">
        <v>4031422</v>
      </c>
      <c r="B2319">
        <v>9789504989042</v>
      </c>
      <c r="C2319" t="s">
        <v>4765</v>
      </c>
      <c r="D2319" t="s">
        <v>4018</v>
      </c>
      <c r="E2319">
        <v>46500</v>
      </c>
    </row>
    <row r="2320" spans="1:5">
      <c r="A2320">
        <v>4031141</v>
      </c>
      <c r="B2320">
        <v>9786316598455</v>
      </c>
      <c r="C2320" t="s">
        <v>4766</v>
      </c>
      <c r="D2320" t="s">
        <v>4767</v>
      </c>
      <c r="E2320">
        <v>38300</v>
      </c>
    </row>
    <row r="2321" spans="1:5">
      <c r="A2321">
        <v>4025767</v>
      </c>
      <c r="B2321">
        <v>9789504973041</v>
      </c>
      <c r="C2321" t="s">
        <v>149</v>
      </c>
      <c r="D2321" t="s">
        <v>64</v>
      </c>
      <c r="E2321">
        <v>30900</v>
      </c>
    </row>
    <row r="2322" spans="1:5">
      <c r="A2322">
        <v>4026764</v>
      </c>
      <c r="B2322">
        <v>9789504975311</v>
      </c>
      <c r="C2322" t="s">
        <v>4768</v>
      </c>
      <c r="D2322" t="s">
        <v>462</v>
      </c>
      <c r="E2322">
        <v>35000</v>
      </c>
    </row>
    <row r="2323" spans="1:5">
      <c r="A2323">
        <v>4026689</v>
      </c>
      <c r="B2323">
        <v>9789878435541</v>
      </c>
      <c r="C2323" t="s">
        <v>4769</v>
      </c>
      <c r="D2323" t="s">
        <v>40</v>
      </c>
      <c r="E2323">
        <v>15300</v>
      </c>
    </row>
    <row r="2324" spans="1:5">
      <c r="A2324">
        <v>4021533</v>
      </c>
      <c r="B2324">
        <v>9789507324352</v>
      </c>
      <c r="C2324" t="s">
        <v>1159</v>
      </c>
      <c r="D2324" t="s">
        <v>4770</v>
      </c>
      <c r="E2324">
        <v>23100</v>
      </c>
    </row>
    <row r="2325" spans="1:5">
      <c r="A2325">
        <v>4016765</v>
      </c>
      <c r="B2325">
        <v>9789504951612</v>
      </c>
      <c r="C2325" t="s">
        <v>4771</v>
      </c>
      <c r="D2325" t="s">
        <v>3091</v>
      </c>
      <c r="E2325">
        <v>38800</v>
      </c>
    </row>
    <row r="2326" spans="1:5">
      <c r="A2326">
        <v>5110053</v>
      </c>
      <c r="B2326">
        <v>9789500430012</v>
      </c>
      <c r="C2326" t="s">
        <v>4772</v>
      </c>
      <c r="D2326" t="s">
        <v>2497</v>
      </c>
      <c r="E2326">
        <v>31900</v>
      </c>
    </row>
    <row r="2327" spans="1:5">
      <c r="A2327">
        <v>4030109</v>
      </c>
      <c r="B2327">
        <v>9788427049536</v>
      </c>
      <c r="C2327" t="s">
        <v>4773</v>
      </c>
      <c r="D2327" t="s">
        <v>4253</v>
      </c>
      <c r="E2327">
        <v>33900</v>
      </c>
    </row>
    <row r="2328" spans="1:5">
      <c r="A2328">
        <v>7103051</v>
      </c>
      <c r="B2328">
        <v>9789876704717</v>
      </c>
      <c r="C2328" t="s">
        <v>4774</v>
      </c>
      <c r="D2328" t="s">
        <v>209</v>
      </c>
      <c r="E2328">
        <v>50100</v>
      </c>
    </row>
    <row r="2329" spans="1:5">
      <c r="A2329">
        <v>4026738</v>
      </c>
      <c r="B2329">
        <v>9789878435664</v>
      </c>
      <c r="C2329" t="s">
        <v>4775</v>
      </c>
      <c r="D2329" t="s">
        <v>43</v>
      </c>
      <c r="E2329">
        <v>15300</v>
      </c>
    </row>
    <row r="2330" spans="1:5">
      <c r="A2330">
        <v>8001175</v>
      </c>
      <c r="B2330">
        <v>9789501203547</v>
      </c>
      <c r="C2330" t="s">
        <v>82</v>
      </c>
      <c r="D2330" t="s">
        <v>83</v>
      </c>
      <c r="E2330">
        <v>32500</v>
      </c>
    </row>
    <row r="2331" spans="1:5">
      <c r="A2331">
        <v>7103177</v>
      </c>
      <c r="B2331">
        <v>9789876705172</v>
      </c>
      <c r="C2331" t="s">
        <v>1181</v>
      </c>
      <c r="D2331" t="s">
        <v>1182</v>
      </c>
      <c r="E2331">
        <v>31900</v>
      </c>
    </row>
    <row r="2332" spans="1:5">
      <c r="A2332">
        <v>4019814</v>
      </c>
      <c r="B2332">
        <v>9788416816354</v>
      </c>
      <c r="C2332" t="s">
        <v>4776</v>
      </c>
      <c r="D2332" t="s">
        <v>2635</v>
      </c>
      <c r="E2332">
        <v>3500</v>
      </c>
    </row>
    <row r="2333" spans="1:5">
      <c r="A2333">
        <v>4016299</v>
      </c>
      <c r="B2333">
        <v>9789504949008</v>
      </c>
      <c r="C2333" t="s">
        <v>4777</v>
      </c>
      <c r="D2333" t="s">
        <v>4778</v>
      </c>
      <c r="E2333">
        <v>35500</v>
      </c>
    </row>
    <row r="2334" spans="1:5">
      <c r="A2334">
        <v>4010158</v>
      </c>
      <c r="B2334">
        <v>9789507321252</v>
      </c>
      <c r="C2334" t="s">
        <v>4779</v>
      </c>
      <c r="D2334" t="s">
        <v>2930</v>
      </c>
      <c r="E2334">
        <v>19100</v>
      </c>
    </row>
    <row r="2335" spans="1:5">
      <c r="A2335">
        <v>4032131</v>
      </c>
      <c r="B2335">
        <v>9789504990208</v>
      </c>
      <c r="C2335" t="s">
        <v>4780</v>
      </c>
      <c r="D2335" t="s">
        <v>4781</v>
      </c>
      <c r="E2335">
        <v>26500</v>
      </c>
    </row>
    <row r="2336" spans="1:5">
      <c r="A2336">
        <v>7103471</v>
      </c>
      <c r="B2336">
        <v>9789876707480</v>
      </c>
      <c r="C2336" t="s">
        <v>4782</v>
      </c>
      <c r="D2336" t="s">
        <v>4783</v>
      </c>
      <c r="E2336">
        <v>32200</v>
      </c>
    </row>
    <row r="2337" spans="1:5">
      <c r="A2337">
        <v>4029433</v>
      </c>
      <c r="B2337">
        <v>9789504975113</v>
      </c>
      <c r="C2337" t="s">
        <v>4784</v>
      </c>
      <c r="D2337" t="s">
        <v>64</v>
      </c>
      <c r="E2337">
        <v>10500</v>
      </c>
    </row>
    <row r="2338" spans="1:5">
      <c r="A2338">
        <v>4029437</v>
      </c>
      <c r="B2338">
        <v>9789508702357</v>
      </c>
      <c r="C2338" t="s">
        <v>4785</v>
      </c>
      <c r="D2338" t="s">
        <v>4786</v>
      </c>
      <c r="E2338">
        <v>25200</v>
      </c>
    </row>
    <row r="2339" spans="1:5">
      <c r="A2339">
        <v>4025402</v>
      </c>
      <c r="B2339">
        <v>9789500440547</v>
      </c>
      <c r="C2339" t="s">
        <v>1036</v>
      </c>
      <c r="D2339" t="s">
        <v>1037</v>
      </c>
      <c r="E2339">
        <v>24400</v>
      </c>
    </row>
    <row r="2340" spans="1:5">
      <c r="A2340">
        <v>7102866</v>
      </c>
      <c r="B2340">
        <v>9789876703499</v>
      </c>
      <c r="C2340" t="s">
        <v>1038</v>
      </c>
      <c r="D2340" t="s">
        <v>120</v>
      </c>
      <c r="E2340">
        <v>39400</v>
      </c>
    </row>
    <row r="2341" spans="1:5">
      <c r="A2341">
        <v>8014294</v>
      </c>
      <c r="B2341">
        <v>9789879317761</v>
      </c>
      <c r="C2341" t="s">
        <v>4787</v>
      </c>
      <c r="D2341" t="s">
        <v>4788</v>
      </c>
      <c r="E2341">
        <v>33300</v>
      </c>
    </row>
    <row r="2342" spans="1:5">
      <c r="A2342">
        <v>8001172</v>
      </c>
      <c r="B2342">
        <v>9789501203714</v>
      </c>
      <c r="C2342" t="s">
        <v>4789</v>
      </c>
      <c r="D2342" t="s">
        <v>4692</v>
      </c>
      <c r="E2342">
        <v>1600</v>
      </c>
    </row>
    <row r="2343" spans="1:5">
      <c r="A2343">
        <v>4031137</v>
      </c>
      <c r="B2343">
        <v>9789504988175</v>
      </c>
      <c r="C2343" t="s">
        <v>4790</v>
      </c>
      <c r="D2343" t="s">
        <v>64</v>
      </c>
      <c r="E2343">
        <v>11600</v>
      </c>
    </row>
    <row r="2344" spans="1:5">
      <c r="A2344">
        <v>4018143</v>
      </c>
      <c r="B2344">
        <v>9789504955221</v>
      </c>
      <c r="C2344" t="s">
        <v>4791</v>
      </c>
      <c r="D2344" t="s">
        <v>4792</v>
      </c>
      <c r="E2344">
        <v>24900</v>
      </c>
    </row>
    <row r="2345" spans="1:5">
      <c r="A2345">
        <v>8073305</v>
      </c>
      <c r="B2345">
        <v>9789873804441</v>
      </c>
      <c r="C2345" t="s">
        <v>4793</v>
      </c>
      <c r="D2345" t="s">
        <v>992</v>
      </c>
      <c r="E2345">
        <v>24900</v>
      </c>
    </row>
    <row r="2346" spans="1:5">
      <c r="A2346">
        <v>4019131</v>
      </c>
      <c r="B2346">
        <v>9789504957072</v>
      </c>
      <c r="C2346" t="s">
        <v>4794</v>
      </c>
      <c r="D2346" t="s">
        <v>4795</v>
      </c>
      <c r="E2346">
        <v>32600</v>
      </c>
    </row>
    <row r="2347" spans="1:5">
      <c r="A2347">
        <v>4011355</v>
      </c>
      <c r="B2347">
        <v>9789504927655</v>
      </c>
      <c r="C2347" t="s">
        <v>1071</v>
      </c>
      <c r="D2347" t="s">
        <v>4173</v>
      </c>
      <c r="E2347">
        <v>22000</v>
      </c>
    </row>
    <row r="2348" spans="1:5">
      <c r="A2348">
        <v>7102639</v>
      </c>
      <c r="B2348">
        <v>9789876701556</v>
      </c>
      <c r="C2348" t="s">
        <v>4796</v>
      </c>
      <c r="D2348" t="s">
        <v>721</v>
      </c>
      <c r="E2348">
        <v>24900</v>
      </c>
    </row>
    <row r="2349" spans="1:5">
      <c r="A2349">
        <v>4032118</v>
      </c>
      <c r="B2349">
        <v>9789504990543</v>
      </c>
      <c r="C2349" t="s">
        <v>4797</v>
      </c>
      <c r="D2349" t="s">
        <v>4798</v>
      </c>
      <c r="E2349">
        <v>26400</v>
      </c>
    </row>
    <row r="2350" spans="1:5">
      <c r="A2350">
        <v>4032122</v>
      </c>
      <c r="B2350">
        <v>9789504990055</v>
      </c>
      <c r="C2350" t="s">
        <v>4799</v>
      </c>
      <c r="D2350" t="s">
        <v>4800</v>
      </c>
      <c r="E2350">
        <v>31700</v>
      </c>
    </row>
    <row r="2351" spans="1:5">
      <c r="A2351">
        <v>4031487</v>
      </c>
      <c r="B2351">
        <v>9789878221854</v>
      </c>
      <c r="C2351" t="s">
        <v>4801</v>
      </c>
      <c r="D2351" t="s">
        <v>1076</v>
      </c>
      <c r="E2351">
        <v>18900</v>
      </c>
    </row>
    <row r="2352" spans="1:5">
      <c r="A2352">
        <v>4031420</v>
      </c>
      <c r="B2352">
        <v>9789504987383</v>
      </c>
      <c r="C2352" t="s">
        <v>4802</v>
      </c>
      <c r="D2352" t="s">
        <v>3982</v>
      </c>
      <c r="E2352">
        <v>30800</v>
      </c>
    </row>
    <row r="2353" spans="1:5">
      <c r="A2353">
        <v>4030172</v>
      </c>
      <c r="B2353">
        <v>9789504980155</v>
      </c>
      <c r="C2353" t="s">
        <v>4803</v>
      </c>
      <c r="D2353" t="s">
        <v>2372</v>
      </c>
      <c r="E2353">
        <v>32000</v>
      </c>
    </row>
    <row r="2354" spans="1:5">
      <c r="A2354">
        <v>8001197</v>
      </c>
      <c r="B2354">
        <v>9789501203981</v>
      </c>
      <c r="C2354" t="s">
        <v>4804</v>
      </c>
      <c r="D2354" t="s">
        <v>4805</v>
      </c>
      <c r="E2354">
        <v>32200</v>
      </c>
    </row>
    <row r="2355" spans="1:5">
      <c r="A2355">
        <v>4025404</v>
      </c>
      <c r="B2355">
        <v>9789878435107</v>
      </c>
      <c r="C2355" t="s">
        <v>4806</v>
      </c>
      <c r="D2355" t="s">
        <v>427</v>
      </c>
      <c r="E2355">
        <v>15900</v>
      </c>
    </row>
    <row r="2356" spans="1:5">
      <c r="A2356">
        <v>4009057</v>
      </c>
      <c r="B2356">
        <v>9789875802872</v>
      </c>
      <c r="C2356" t="s">
        <v>4204</v>
      </c>
      <c r="D2356" t="s">
        <v>2601</v>
      </c>
      <c r="E2356">
        <v>19800</v>
      </c>
    </row>
    <row r="2357" spans="1:5">
      <c r="A2357">
        <v>7103226</v>
      </c>
      <c r="B2357">
        <v>9789876705677</v>
      </c>
      <c r="C2357" t="s">
        <v>455</v>
      </c>
      <c r="D2357" t="s">
        <v>454</v>
      </c>
      <c r="E2357">
        <v>25900</v>
      </c>
    </row>
    <row r="2358" spans="1:5">
      <c r="A2358">
        <v>8062997</v>
      </c>
      <c r="B2358">
        <v>9789879317952</v>
      </c>
      <c r="C2358" t="s">
        <v>4807</v>
      </c>
      <c r="D2358" t="s">
        <v>2694</v>
      </c>
      <c r="E2358">
        <v>42100</v>
      </c>
    </row>
    <row r="2359" spans="1:5">
      <c r="A2359">
        <v>4019034</v>
      </c>
      <c r="B2359">
        <v>9788432228902</v>
      </c>
      <c r="C2359" t="s">
        <v>4808</v>
      </c>
      <c r="D2359" t="s">
        <v>790</v>
      </c>
      <c r="E2359">
        <v>35400</v>
      </c>
    </row>
    <row r="2360" spans="1:5">
      <c r="A2360">
        <v>9969235</v>
      </c>
      <c r="B2360">
        <v>9788484327400</v>
      </c>
      <c r="C2360" t="s">
        <v>4809</v>
      </c>
      <c r="D2360" t="s">
        <v>4810</v>
      </c>
      <c r="E2360">
        <v>33600</v>
      </c>
    </row>
    <row r="2361" spans="1:5">
      <c r="A2361">
        <v>4022867</v>
      </c>
      <c r="B2361">
        <v>9789507324789</v>
      </c>
      <c r="C2361" t="s">
        <v>1190</v>
      </c>
      <c r="D2361" t="s">
        <v>1191</v>
      </c>
      <c r="E2361">
        <v>32300</v>
      </c>
    </row>
    <row r="2362" spans="1:5">
      <c r="A2362">
        <v>4024049</v>
      </c>
      <c r="B2362">
        <v>9789878317540</v>
      </c>
      <c r="C2362" t="s">
        <v>4811</v>
      </c>
      <c r="D2362" t="s">
        <v>522</v>
      </c>
      <c r="E2362">
        <v>22400</v>
      </c>
    </row>
    <row r="2363" spans="1:5">
      <c r="A2363">
        <v>4026197</v>
      </c>
      <c r="B2363">
        <v>9789504973102</v>
      </c>
      <c r="C2363" t="s">
        <v>69</v>
      </c>
      <c r="D2363" t="s">
        <v>64</v>
      </c>
      <c r="E2363">
        <v>9300</v>
      </c>
    </row>
    <row r="2364" spans="1:5">
      <c r="A2364">
        <v>8001035</v>
      </c>
      <c r="B2364">
        <v>9789501298680</v>
      </c>
      <c r="C2364" t="s">
        <v>4812</v>
      </c>
      <c r="D2364" t="s">
        <v>801</v>
      </c>
      <c r="E2364">
        <v>24700</v>
      </c>
    </row>
    <row r="2365" spans="1:5">
      <c r="A2365">
        <v>7102803</v>
      </c>
      <c r="B2365">
        <v>9789876703031</v>
      </c>
      <c r="C2365" t="s">
        <v>4813</v>
      </c>
      <c r="D2365" t="s">
        <v>1149</v>
      </c>
      <c r="E2365">
        <v>18900</v>
      </c>
    </row>
    <row r="2366" spans="1:5">
      <c r="A2366">
        <v>7102762</v>
      </c>
      <c r="B2366">
        <v>9789876702768</v>
      </c>
      <c r="C2366" t="s">
        <v>4814</v>
      </c>
      <c r="D2366" t="s">
        <v>164</v>
      </c>
      <c r="E2366">
        <v>35700</v>
      </c>
    </row>
    <row r="2367" spans="1:5">
      <c r="A2367">
        <v>7102704</v>
      </c>
      <c r="B2367">
        <v>9789876702218</v>
      </c>
      <c r="C2367" t="s">
        <v>4815</v>
      </c>
      <c r="D2367" t="s">
        <v>1169</v>
      </c>
      <c r="E2367">
        <v>39300</v>
      </c>
    </row>
    <row r="2368" spans="1:5">
      <c r="A2368">
        <v>7102698</v>
      </c>
      <c r="B2368">
        <v>9789876702126</v>
      </c>
      <c r="C2368" t="s">
        <v>4816</v>
      </c>
      <c r="D2368" t="s">
        <v>4241</v>
      </c>
      <c r="E2368">
        <v>31900</v>
      </c>
    </row>
    <row r="2369" spans="1:5">
      <c r="A2369">
        <v>7100020</v>
      </c>
      <c r="B2369">
        <v>9789509779587</v>
      </c>
      <c r="C2369" t="s">
        <v>4817</v>
      </c>
      <c r="D2369" t="s">
        <v>4818</v>
      </c>
      <c r="E2369">
        <v>29400</v>
      </c>
    </row>
    <row r="2370" spans="1:5">
      <c r="A2370">
        <v>4020008</v>
      </c>
      <c r="B2370">
        <v>9789875808881</v>
      </c>
      <c r="C2370" t="s">
        <v>4819</v>
      </c>
      <c r="D2370" t="s">
        <v>356</v>
      </c>
      <c r="E2370">
        <v>21700</v>
      </c>
    </row>
    <row r="2371" spans="1:5">
      <c r="A2371">
        <v>4032153</v>
      </c>
      <c r="B2371">
        <v>9789878222141</v>
      </c>
      <c r="C2371" t="s">
        <v>4820</v>
      </c>
      <c r="D2371" t="s">
        <v>4821</v>
      </c>
      <c r="E2371">
        <v>17900</v>
      </c>
    </row>
    <row r="2372" spans="1:5">
      <c r="A2372">
        <v>4031227</v>
      </c>
      <c r="B2372">
        <v>9789504988656</v>
      </c>
      <c r="C2372" t="s">
        <v>4822</v>
      </c>
      <c r="D2372" t="s">
        <v>4823</v>
      </c>
      <c r="E2372">
        <v>19400</v>
      </c>
    </row>
    <row r="2373" spans="1:5">
      <c r="A2373">
        <v>4031131</v>
      </c>
      <c r="B2373">
        <v>9789504988052</v>
      </c>
      <c r="C2373" t="s">
        <v>4824</v>
      </c>
      <c r="D2373" t="s">
        <v>2372</v>
      </c>
      <c r="E2373">
        <v>38800</v>
      </c>
    </row>
    <row r="2374" spans="1:5">
      <c r="A2374">
        <v>4028908</v>
      </c>
      <c r="B2374">
        <v>9789504981107</v>
      </c>
      <c r="C2374" t="s">
        <v>4825</v>
      </c>
      <c r="D2374" t="s">
        <v>4826</v>
      </c>
      <c r="E2374">
        <v>38600</v>
      </c>
    </row>
    <row r="2375" spans="1:5">
      <c r="A2375">
        <v>4028535</v>
      </c>
      <c r="B2375">
        <v>9789504975939</v>
      </c>
      <c r="C2375" t="s">
        <v>4827</v>
      </c>
      <c r="D2375" t="s">
        <v>2842</v>
      </c>
      <c r="E2375">
        <v>5800</v>
      </c>
    </row>
    <row r="2376" spans="1:5">
      <c r="A2376">
        <v>4027449</v>
      </c>
      <c r="B2376">
        <v>9789504965923</v>
      </c>
      <c r="C2376" t="s">
        <v>4828</v>
      </c>
      <c r="D2376" t="s">
        <v>64</v>
      </c>
      <c r="E2376">
        <v>9300</v>
      </c>
    </row>
    <row r="2377" spans="1:5">
      <c r="A2377">
        <v>7102751</v>
      </c>
      <c r="B2377">
        <v>9789876702676</v>
      </c>
      <c r="C2377" t="s">
        <v>4829</v>
      </c>
      <c r="D2377" t="s">
        <v>1149</v>
      </c>
      <c r="E2377">
        <v>40700</v>
      </c>
    </row>
    <row r="2378" spans="1:5">
      <c r="A2378">
        <v>4021830</v>
      </c>
      <c r="B2378">
        <v>9789504964605</v>
      </c>
      <c r="C2378" t="s">
        <v>4830</v>
      </c>
      <c r="D2378" t="s">
        <v>4831</v>
      </c>
      <c r="E2378">
        <v>29200</v>
      </c>
    </row>
    <row r="2379" spans="1:5">
      <c r="A2379">
        <v>4032162</v>
      </c>
      <c r="B2379">
        <v>9789500443371</v>
      </c>
      <c r="C2379" t="s">
        <v>4832</v>
      </c>
      <c r="D2379" t="s">
        <v>4833</v>
      </c>
      <c r="E2379">
        <v>24900</v>
      </c>
    </row>
    <row r="2380" spans="1:5">
      <c r="A2380">
        <v>4028586</v>
      </c>
      <c r="B2380">
        <v>9789505472567</v>
      </c>
      <c r="C2380" t="s">
        <v>4834</v>
      </c>
      <c r="D2380" t="s">
        <v>4835</v>
      </c>
      <c r="E2380">
        <v>38900</v>
      </c>
    </row>
    <row r="2381" spans="1:5">
      <c r="A2381">
        <v>4024076</v>
      </c>
      <c r="B2381">
        <v>9789504969914</v>
      </c>
      <c r="C2381" t="s">
        <v>4836</v>
      </c>
      <c r="D2381" t="s">
        <v>64</v>
      </c>
      <c r="E2381">
        <v>32300</v>
      </c>
    </row>
    <row r="2382" spans="1:5">
      <c r="A2382">
        <v>8000112</v>
      </c>
      <c r="B2382">
        <v>9789874479181</v>
      </c>
      <c r="C2382" t="s">
        <v>4837</v>
      </c>
      <c r="D2382" t="s">
        <v>1120</v>
      </c>
      <c r="E2382">
        <v>29100</v>
      </c>
    </row>
    <row r="2383" spans="1:5">
      <c r="A2383">
        <v>4019537</v>
      </c>
      <c r="B2383">
        <v>9789875808720</v>
      </c>
      <c r="C2383" t="s">
        <v>1142</v>
      </c>
      <c r="D2383" t="s">
        <v>4838</v>
      </c>
      <c r="E2383">
        <v>17200</v>
      </c>
    </row>
    <row r="2384" spans="1:5">
      <c r="A2384">
        <v>4018017</v>
      </c>
      <c r="B2384">
        <v>9789504954828</v>
      </c>
      <c r="C2384" t="s">
        <v>4839</v>
      </c>
      <c r="D2384" t="s">
        <v>2822</v>
      </c>
      <c r="E2384">
        <v>5500</v>
      </c>
    </row>
    <row r="2385" spans="1:5">
      <c r="A2385">
        <v>4016509</v>
      </c>
      <c r="B2385">
        <v>9789504948957</v>
      </c>
      <c r="C2385" t="s">
        <v>4840</v>
      </c>
      <c r="D2385" t="s">
        <v>2822</v>
      </c>
      <c r="E2385">
        <v>21100</v>
      </c>
    </row>
    <row r="2386" spans="1:5">
      <c r="A2386">
        <v>4009455</v>
      </c>
      <c r="B2386">
        <v>9789507321139</v>
      </c>
      <c r="C2386" t="s">
        <v>4841</v>
      </c>
      <c r="D2386" t="s">
        <v>2930</v>
      </c>
      <c r="E2386">
        <v>19100</v>
      </c>
    </row>
    <row r="2387" spans="1:5">
      <c r="A2387">
        <v>7100010</v>
      </c>
      <c r="B2387">
        <v>9789509779464</v>
      </c>
      <c r="C2387" t="s">
        <v>4842</v>
      </c>
      <c r="D2387" t="s">
        <v>4843</v>
      </c>
      <c r="E2387">
        <v>22600</v>
      </c>
    </row>
    <row r="2388" spans="1:5">
      <c r="A2388">
        <v>7100970</v>
      </c>
      <c r="B2388">
        <v>9789876700191</v>
      </c>
      <c r="C2388" t="s">
        <v>4844</v>
      </c>
      <c r="D2388" t="s">
        <v>433</v>
      </c>
      <c r="E2388">
        <v>21200</v>
      </c>
    </row>
    <row r="2389" spans="1:5">
      <c r="A2389">
        <v>4021673</v>
      </c>
      <c r="B2389">
        <v>9789504963806</v>
      </c>
      <c r="C2389" t="s">
        <v>776</v>
      </c>
      <c r="D2389" t="s">
        <v>777</v>
      </c>
      <c r="E2389">
        <v>1440</v>
      </c>
    </row>
    <row r="2390" spans="1:5">
      <c r="A2390">
        <v>4031434</v>
      </c>
      <c r="B2390">
        <v>9786316598561</v>
      </c>
      <c r="C2390" t="s">
        <v>4845</v>
      </c>
      <c r="D2390" t="s">
        <v>153</v>
      </c>
      <c r="E2390">
        <v>34600</v>
      </c>
    </row>
    <row r="2391" spans="1:5">
      <c r="A2391">
        <v>4027600</v>
      </c>
      <c r="B2391">
        <v>9789504978169</v>
      </c>
      <c r="C2391" t="s">
        <v>4846</v>
      </c>
      <c r="D2391" t="s">
        <v>4847</v>
      </c>
      <c r="E2391">
        <v>38900</v>
      </c>
    </row>
    <row r="2392" spans="1:5">
      <c r="A2392">
        <v>4011944</v>
      </c>
      <c r="B2392">
        <v>9789504929666</v>
      </c>
      <c r="C2392" t="s">
        <v>895</v>
      </c>
      <c r="D2392" t="s">
        <v>3347</v>
      </c>
      <c r="E2392">
        <v>39500</v>
      </c>
    </row>
    <row r="2393" spans="1:5">
      <c r="A2393">
        <v>8000992</v>
      </c>
      <c r="B2393">
        <v>9789501298451</v>
      </c>
      <c r="C2393" t="s">
        <v>4848</v>
      </c>
      <c r="D2393" t="s">
        <v>2622</v>
      </c>
      <c r="E2393">
        <v>38200</v>
      </c>
    </row>
    <row r="2394" spans="1:5">
      <c r="A2394">
        <v>4019815</v>
      </c>
      <c r="B2394">
        <v>9788416816408</v>
      </c>
      <c r="C2394" t="s">
        <v>4849</v>
      </c>
      <c r="D2394" t="s">
        <v>2635</v>
      </c>
      <c r="E2394">
        <v>3500</v>
      </c>
    </row>
    <row r="2395" spans="1:5">
      <c r="A2395">
        <v>4016136</v>
      </c>
      <c r="B2395">
        <v>9789507318559</v>
      </c>
      <c r="C2395" t="s">
        <v>1111</v>
      </c>
      <c r="D2395" t="s">
        <v>4610</v>
      </c>
      <c r="E2395">
        <v>36100</v>
      </c>
    </row>
    <row r="2396" spans="1:5">
      <c r="A2396">
        <v>8009395</v>
      </c>
      <c r="B2396">
        <v>9789871496327</v>
      </c>
      <c r="C2396" t="s">
        <v>4850</v>
      </c>
      <c r="D2396" t="s">
        <v>514</v>
      </c>
      <c r="E2396">
        <v>20900</v>
      </c>
    </row>
    <row r="2397" spans="1:5">
      <c r="A2397">
        <v>7102662</v>
      </c>
      <c r="B2397">
        <v>9789876701785</v>
      </c>
      <c r="C2397" t="s">
        <v>4851</v>
      </c>
      <c r="D2397" t="s">
        <v>4241</v>
      </c>
      <c r="E2397">
        <v>31300</v>
      </c>
    </row>
    <row r="2398" spans="1:5">
      <c r="A2398">
        <v>4030382</v>
      </c>
      <c r="B2398">
        <v>9789878221168</v>
      </c>
      <c r="C2398" t="s">
        <v>4852</v>
      </c>
      <c r="D2398" t="s">
        <v>3018</v>
      </c>
      <c r="E2398">
        <v>13800</v>
      </c>
    </row>
    <row r="2399" spans="1:5">
      <c r="A2399">
        <v>8001139</v>
      </c>
      <c r="B2399">
        <v>9789501299885</v>
      </c>
      <c r="C2399" t="s">
        <v>702</v>
      </c>
      <c r="D2399" t="s">
        <v>703</v>
      </c>
      <c r="E2399">
        <v>31600</v>
      </c>
    </row>
    <row r="2400" spans="1:5">
      <c r="A2400">
        <v>4016487</v>
      </c>
      <c r="B2400">
        <v>9789507318627</v>
      </c>
      <c r="C2400" t="s">
        <v>969</v>
      </c>
      <c r="D2400" t="s">
        <v>3660</v>
      </c>
      <c r="E2400">
        <v>32500</v>
      </c>
    </row>
    <row r="2401" spans="1:5">
      <c r="A2401">
        <v>8906169</v>
      </c>
      <c r="B2401">
        <v>9789879317310</v>
      </c>
      <c r="C2401" t="s">
        <v>4853</v>
      </c>
      <c r="D2401" t="s">
        <v>4854</v>
      </c>
      <c r="E2401">
        <v>39200</v>
      </c>
    </row>
    <row r="2402" spans="1:5">
      <c r="A2402">
        <v>7103126</v>
      </c>
      <c r="B2402">
        <v>9789876705004</v>
      </c>
      <c r="C2402" t="s">
        <v>3260</v>
      </c>
      <c r="D2402" t="s">
        <v>819</v>
      </c>
      <c r="E2402">
        <v>39500</v>
      </c>
    </row>
    <row r="2403" spans="1:5">
      <c r="A2403">
        <v>4026837</v>
      </c>
      <c r="B2403">
        <v>9789878435572</v>
      </c>
      <c r="C2403" t="s">
        <v>4855</v>
      </c>
      <c r="D2403" t="s">
        <v>43</v>
      </c>
      <c r="E2403">
        <v>18200</v>
      </c>
    </row>
    <row r="2404" spans="1:5">
      <c r="A2404">
        <v>4019238</v>
      </c>
      <c r="B2404">
        <v>9789504955979</v>
      </c>
      <c r="C2404" t="s">
        <v>516</v>
      </c>
      <c r="D2404" t="s">
        <v>4856</v>
      </c>
      <c r="E2404">
        <v>36700</v>
      </c>
    </row>
    <row r="2405" spans="1:5">
      <c r="A2405">
        <v>4023636</v>
      </c>
      <c r="B2405">
        <v>9789504968276</v>
      </c>
      <c r="C2405" t="s">
        <v>1097</v>
      </c>
      <c r="D2405" t="s">
        <v>1096</v>
      </c>
      <c r="E2405">
        <v>36400</v>
      </c>
    </row>
    <row r="2406" spans="1:5">
      <c r="A2406">
        <v>8000111</v>
      </c>
      <c r="B2406">
        <v>9789874479174</v>
      </c>
      <c r="C2406" t="s">
        <v>4857</v>
      </c>
      <c r="D2406" t="s">
        <v>1120</v>
      </c>
      <c r="E2406">
        <v>32200</v>
      </c>
    </row>
    <row r="2407" spans="1:5">
      <c r="A2407">
        <v>4019963</v>
      </c>
      <c r="B2407">
        <v>9788432232565</v>
      </c>
      <c r="C2407" t="s">
        <v>4858</v>
      </c>
      <c r="D2407" t="s">
        <v>317</v>
      </c>
      <c r="E2407">
        <v>21000</v>
      </c>
    </row>
    <row r="2408" spans="1:5">
      <c r="A2408">
        <v>4015750</v>
      </c>
      <c r="B2408">
        <v>9789875807334</v>
      </c>
      <c r="C2408" t="s">
        <v>4859</v>
      </c>
      <c r="D2408" t="s">
        <v>3160</v>
      </c>
      <c r="E2408">
        <v>15400</v>
      </c>
    </row>
    <row r="2409" spans="1:5">
      <c r="A2409">
        <v>7102749</v>
      </c>
      <c r="B2409">
        <v>9789876702591</v>
      </c>
      <c r="C2409" t="s">
        <v>821</v>
      </c>
      <c r="D2409" t="s">
        <v>819</v>
      </c>
      <c r="E2409">
        <v>31900</v>
      </c>
    </row>
    <row r="2410" spans="1:5">
      <c r="A2410">
        <v>7101475</v>
      </c>
      <c r="B2410">
        <v>9789876700016</v>
      </c>
      <c r="C2410" t="s">
        <v>4860</v>
      </c>
      <c r="D2410" t="s">
        <v>4241</v>
      </c>
      <c r="E2410">
        <v>35700</v>
      </c>
    </row>
    <row r="2411" spans="1:5">
      <c r="A2411">
        <v>4031533</v>
      </c>
      <c r="B2411">
        <v>9789504989806</v>
      </c>
      <c r="C2411" t="s">
        <v>4861</v>
      </c>
      <c r="D2411" t="s">
        <v>3002</v>
      </c>
      <c r="E2411">
        <v>16100</v>
      </c>
    </row>
    <row r="2412" spans="1:5">
      <c r="A2412">
        <v>4027609</v>
      </c>
      <c r="B2412">
        <v>9789504977650</v>
      </c>
      <c r="C2412" t="s">
        <v>4862</v>
      </c>
      <c r="D2412" t="s">
        <v>3225</v>
      </c>
      <c r="E2412">
        <v>9300</v>
      </c>
    </row>
    <row r="2413" spans="1:5">
      <c r="A2413">
        <v>4027454</v>
      </c>
      <c r="B2413">
        <v>9789504978091</v>
      </c>
      <c r="C2413" t="s">
        <v>4863</v>
      </c>
      <c r="D2413" t="s">
        <v>116</v>
      </c>
      <c r="E2413">
        <v>23900</v>
      </c>
    </row>
    <row r="2414" spans="1:5">
      <c r="A2414">
        <v>4027282</v>
      </c>
      <c r="B2414">
        <v>9789504977223</v>
      </c>
      <c r="C2414" t="s">
        <v>4864</v>
      </c>
      <c r="D2414" t="s">
        <v>4865</v>
      </c>
      <c r="E2414">
        <v>25400</v>
      </c>
    </row>
    <row r="2415" spans="1:5">
      <c r="A2415">
        <v>9000792</v>
      </c>
      <c r="B2415">
        <v>9789501298079</v>
      </c>
      <c r="C2415" t="s">
        <v>856</v>
      </c>
      <c r="D2415" t="s">
        <v>857</v>
      </c>
      <c r="E2415">
        <v>32500</v>
      </c>
    </row>
    <row r="2416" spans="1:5">
      <c r="A2416">
        <v>4004551</v>
      </c>
      <c r="B2416">
        <v>9789504910527</v>
      </c>
      <c r="C2416" t="s">
        <v>170</v>
      </c>
      <c r="D2416" t="s">
        <v>169</v>
      </c>
      <c r="E2416">
        <v>33300</v>
      </c>
    </row>
    <row r="2417" spans="1:5">
      <c r="A2417">
        <v>8011270</v>
      </c>
      <c r="B2417">
        <v>9789879317433</v>
      </c>
      <c r="C2417" t="s">
        <v>4866</v>
      </c>
      <c r="D2417" t="s">
        <v>4867</v>
      </c>
      <c r="E2417">
        <v>32300</v>
      </c>
    </row>
    <row r="2418" spans="1:5">
      <c r="A2418">
        <v>4030006</v>
      </c>
      <c r="B2418">
        <v>9789915679617</v>
      </c>
      <c r="C2418" t="s">
        <v>4868</v>
      </c>
      <c r="D2418" t="s">
        <v>840</v>
      </c>
      <c r="E2418">
        <v>35500</v>
      </c>
    </row>
    <row r="2419" spans="1:5">
      <c r="A2419">
        <v>4012622</v>
      </c>
      <c r="B2419">
        <v>9789875805392</v>
      </c>
      <c r="C2419" t="s">
        <v>882</v>
      </c>
      <c r="D2419" t="s">
        <v>4278</v>
      </c>
      <c r="E2419">
        <v>15900</v>
      </c>
    </row>
    <row r="2420" spans="1:5">
      <c r="A2420">
        <v>7101503</v>
      </c>
      <c r="B2420">
        <v>9789876700818</v>
      </c>
      <c r="C2420" t="s">
        <v>4869</v>
      </c>
      <c r="D2420" t="s">
        <v>1169</v>
      </c>
      <c r="E2420">
        <v>42100</v>
      </c>
    </row>
    <row r="2421" spans="1:5">
      <c r="A2421">
        <v>4032187</v>
      </c>
      <c r="B2421">
        <v>9789504989295</v>
      </c>
      <c r="C2421" t="s">
        <v>4870</v>
      </c>
      <c r="D2421" t="s">
        <v>4684</v>
      </c>
      <c r="E2421">
        <v>16800</v>
      </c>
    </row>
    <row r="2422" spans="1:5">
      <c r="A2422">
        <v>4028439</v>
      </c>
      <c r="B2422">
        <v>9789878220055</v>
      </c>
      <c r="C2422" t="s">
        <v>1183</v>
      </c>
      <c r="D2422" t="s">
        <v>1184</v>
      </c>
      <c r="E2422">
        <v>25000</v>
      </c>
    </row>
    <row r="2423" spans="1:5">
      <c r="A2423">
        <v>4014272</v>
      </c>
      <c r="B2423">
        <v>9789875806528</v>
      </c>
      <c r="C2423" t="s">
        <v>1024</v>
      </c>
      <c r="D2423" t="s">
        <v>2880</v>
      </c>
      <c r="E2423">
        <v>15800</v>
      </c>
    </row>
    <row r="2424" spans="1:5">
      <c r="A2424">
        <v>9077391</v>
      </c>
      <c r="B2424">
        <v>9788434424456</v>
      </c>
      <c r="C2424" t="s">
        <v>4871</v>
      </c>
      <c r="D2424" t="s">
        <v>4872</v>
      </c>
      <c r="E2424">
        <v>26600</v>
      </c>
    </row>
    <row r="2425" spans="1:5">
      <c r="A2425">
        <v>7102774</v>
      </c>
      <c r="B2425">
        <v>9789876702850</v>
      </c>
      <c r="C2425" t="s">
        <v>4873</v>
      </c>
      <c r="D2425" t="s">
        <v>1149</v>
      </c>
      <c r="E2425">
        <v>15800</v>
      </c>
    </row>
    <row r="2426" spans="1:5">
      <c r="A2426">
        <v>4016218</v>
      </c>
      <c r="B2426">
        <v>9789500437486</v>
      </c>
      <c r="C2426" t="s">
        <v>4084</v>
      </c>
      <c r="D2426" t="s">
        <v>628</v>
      </c>
      <c r="E2426">
        <v>0</v>
      </c>
    </row>
    <row r="2427" spans="1:5">
      <c r="A2427">
        <v>4031460</v>
      </c>
      <c r="B2427">
        <v>9789508702562</v>
      </c>
      <c r="C2427" t="s">
        <v>4874</v>
      </c>
      <c r="D2427" t="s">
        <v>4875</v>
      </c>
      <c r="E2427">
        <v>15800</v>
      </c>
    </row>
    <row r="2428" spans="1:5">
      <c r="A2428">
        <v>9000780</v>
      </c>
      <c r="B2428">
        <v>9789501298284</v>
      </c>
      <c r="C2428" t="s">
        <v>364</v>
      </c>
      <c r="D2428" t="s">
        <v>363</v>
      </c>
      <c r="E2428">
        <v>32000</v>
      </c>
    </row>
    <row r="2429" spans="1:5">
      <c r="A2429">
        <v>4026739</v>
      </c>
      <c r="B2429">
        <v>9789878435671</v>
      </c>
      <c r="C2429" t="s">
        <v>4876</v>
      </c>
      <c r="D2429" t="s">
        <v>43</v>
      </c>
      <c r="E2429">
        <v>15900</v>
      </c>
    </row>
    <row r="2430" spans="1:5">
      <c r="A2430">
        <v>4026277</v>
      </c>
      <c r="B2430">
        <v>9789504974901</v>
      </c>
      <c r="C2430" t="s">
        <v>4877</v>
      </c>
      <c r="D2430" t="s">
        <v>108</v>
      </c>
      <c r="E2430">
        <v>25400</v>
      </c>
    </row>
    <row r="2431" spans="1:5">
      <c r="A2431">
        <v>4026206</v>
      </c>
      <c r="B2431">
        <v>9789878435411</v>
      </c>
      <c r="C2431" t="s">
        <v>4878</v>
      </c>
      <c r="D2431" t="s">
        <v>43</v>
      </c>
      <c r="E2431">
        <v>31200</v>
      </c>
    </row>
    <row r="2432" spans="1:5">
      <c r="A2432">
        <v>4022258</v>
      </c>
      <c r="B2432">
        <v>9788423353439</v>
      </c>
      <c r="C2432" t="s">
        <v>1075</v>
      </c>
      <c r="D2432" t="s">
        <v>156</v>
      </c>
      <c r="E2432">
        <v>39400</v>
      </c>
    </row>
    <row r="2433" spans="1:5">
      <c r="A2433">
        <v>4020265</v>
      </c>
      <c r="B2433">
        <v>9789507301940</v>
      </c>
      <c r="C2433" t="s">
        <v>1020</v>
      </c>
      <c r="D2433" t="s">
        <v>3966</v>
      </c>
      <c r="E2433">
        <v>32000</v>
      </c>
    </row>
    <row r="2434" spans="1:5">
      <c r="A2434">
        <v>7102277</v>
      </c>
      <c r="B2434">
        <v>9789876701099</v>
      </c>
      <c r="C2434" t="s">
        <v>4879</v>
      </c>
      <c r="D2434" t="s">
        <v>1061</v>
      </c>
      <c r="E2434">
        <v>18900</v>
      </c>
    </row>
    <row r="2435" spans="1:5">
      <c r="A2435">
        <v>4019156</v>
      </c>
      <c r="B2435">
        <v>9789504956877</v>
      </c>
      <c r="C2435" t="s">
        <v>392</v>
      </c>
      <c r="D2435" t="s">
        <v>2822</v>
      </c>
      <c r="E2435">
        <v>34800</v>
      </c>
    </row>
    <row r="2436" spans="1:5">
      <c r="A2436">
        <v>7102979</v>
      </c>
      <c r="B2436">
        <v>9789876704120</v>
      </c>
      <c r="C2436" t="s">
        <v>4880</v>
      </c>
      <c r="D2436" t="s">
        <v>164</v>
      </c>
      <c r="E2436">
        <v>38500</v>
      </c>
    </row>
    <row r="2437" spans="1:5">
      <c r="A2437">
        <v>8068025</v>
      </c>
      <c r="B2437">
        <v>9789501229257</v>
      </c>
      <c r="C2437" t="s">
        <v>4881</v>
      </c>
      <c r="D2437" t="s">
        <v>711</v>
      </c>
      <c r="E2437">
        <v>20700</v>
      </c>
    </row>
    <row r="2438" spans="1:5">
      <c r="A2438">
        <v>9052117</v>
      </c>
      <c r="B2438">
        <v>9788449320545</v>
      </c>
      <c r="C2438" t="s">
        <v>4882</v>
      </c>
      <c r="D2438" t="s">
        <v>4883</v>
      </c>
      <c r="E2438">
        <v>29700</v>
      </c>
    </row>
    <row r="2439" spans="1:5">
      <c r="A2439">
        <v>7100561</v>
      </c>
      <c r="B2439">
        <v>9789871210244</v>
      </c>
      <c r="C2439" t="s">
        <v>4884</v>
      </c>
      <c r="D2439" t="s">
        <v>593</v>
      </c>
      <c r="E2439">
        <v>25200</v>
      </c>
    </row>
    <row r="2440" spans="1:5">
      <c r="A2440">
        <v>9018550</v>
      </c>
      <c r="B2440">
        <v>9788434409385</v>
      </c>
      <c r="C2440" t="s">
        <v>4885</v>
      </c>
      <c r="D2440" t="s">
        <v>3844</v>
      </c>
      <c r="E2440">
        <v>22800</v>
      </c>
    </row>
    <row r="2441" spans="1:5">
      <c r="A2441">
        <v>4019782</v>
      </c>
      <c r="B2441">
        <v>9789500438797</v>
      </c>
      <c r="C2441" t="s">
        <v>472</v>
      </c>
      <c r="D2441" t="s">
        <v>4140</v>
      </c>
      <c r="E2441">
        <v>25400</v>
      </c>
    </row>
    <row r="2442" spans="1:5">
      <c r="A2442">
        <v>4009070</v>
      </c>
      <c r="B2442">
        <v>9789504919483</v>
      </c>
      <c r="C2442" t="s">
        <v>1199</v>
      </c>
      <c r="D2442" t="s">
        <v>4465</v>
      </c>
      <c r="E2442">
        <v>31300</v>
      </c>
    </row>
    <row r="2443" spans="1:5">
      <c r="A2443">
        <v>8010315</v>
      </c>
      <c r="B2443">
        <v>9789501293876</v>
      </c>
      <c r="C2443" t="s">
        <v>4886</v>
      </c>
      <c r="D2443" t="s">
        <v>656</v>
      </c>
      <c r="E2443">
        <v>25200</v>
      </c>
    </row>
    <row r="2444" spans="1:5">
      <c r="A2444">
        <v>7102775</v>
      </c>
      <c r="B2444">
        <v>9789876702836</v>
      </c>
      <c r="C2444" t="s">
        <v>4887</v>
      </c>
      <c r="D2444" t="s">
        <v>1149</v>
      </c>
      <c r="E2444">
        <v>19200</v>
      </c>
    </row>
    <row r="2445" spans="1:5">
      <c r="A2445">
        <v>4014008</v>
      </c>
      <c r="B2445">
        <v>9789507317729</v>
      </c>
      <c r="C2445" t="s">
        <v>786</v>
      </c>
      <c r="D2445" t="s">
        <v>3477</v>
      </c>
      <c r="E2445">
        <v>33300</v>
      </c>
    </row>
    <row r="2446" spans="1:5">
      <c r="A2446">
        <v>7100796</v>
      </c>
      <c r="B2446">
        <v>9789871210503</v>
      </c>
      <c r="C2446" t="s">
        <v>4888</v>
      </c>
      <c r="D2446" t="s">
        <v>824</v>
      </c>
      <c r="E2446">
        <v>21100</v>
      </c>
    </row>
    <row r="2447" spans="1:5">
      <c r="A2447">
        <v>4021323</v>
      </c>
      <c r="B2447">
        <v>9789507319525</v>
      </c>
      <c r="C2447" t="s">
        <v>892</v>
      </c>
      <c r="D2447" t="s">
        <v>4889</v>
      </c>
      <c r="E2447">
        <v>32200</v>
      </c>
    </row>
    <row r="2448" spans="1:5">
      <c r="A2448">
        <v>4004025</v>
      </c>
      <c r="B2448">
        <v>9789505470662</v>
      </c>
      <c r="C2448" t="s">
        <v>4890</v>
      </c>
      <c r="D2448" t="s">
        <v>4891</v>
      </c>
      <c r="E2448">
        <v>41900</v>
      </c>
    </row>
    <row r="2449" spans="1:5">
      <c r="A2449">
        <v>4026349</v>
      </c>
      <c r="B2449">
        <v>9789878435442</v>
      </c>
      <c r="C2449" t="s">
        <v>183</v>
      </c>
      <c r="D2449" t="s">
        <v>40</v>
      </c>
      <c r="E2449">
        <v>15300</v>
      </c>
    </row>
    <row r="2450" spans="1:5">
      <c r="A2450">
        <v>8000114</v>
      </c>
      <c r="B2450">
        <v>9789874479204</v>
      </c>
      <c r="C2450" t="s">
        <v>4892</v>
      </c>
      <c r="D2450" t="s">
        <v>1120</v>
      </c>
      <c r="E2450">
        <v>38000</v>
      </c>
    </row>
    <row r="2451" spans="1:5">
      <c r="A2451">
        <v>4022037</v>
      </c>
      <c r="B2451">
        <v>9789875809529</v>
      </c>
      <c r="C2451" t="s">
        <v>314</v>
      </c>
      <c r="D2451" t="s">
        <v>313</v>
      </c>
      <c r="E2451">
        <v>19000</v>
      </c>
    </row>
    <row r="2452" spans="1:5">
      <c r="A2452">
        <v>7103195</v>
      </c>
      <c r="B2452">
        <v>9789876705424</v>
      </c>
      <c r="C2452" t="s">
        <v>639</v>
      </c>
      <c r="D2452" t="s">
        <v>638</v>
      </c>
      <c r="E2452">
        <v>24900</v>
      </c>
    </row>
    <row r="2453" spans="1:5">
      <c r="A2453">
        <v>4006871</v>
      </c>
      <c r="B2453">
        <v>9789507320705</v>
      </c>
      <c r="C2453" t="s">
        <v>4893</v>
      </c>
      <c r="D2453" t="s">
        <v>2930</v>
      </c>
      <c r="E2453">
        <v>19100</v>
      </c>
    </row>
    <row r="2454" spans="1:5">
      <c r="A2454">
        <v>4011350</v>
      </c>
      <c r="B2454">
        <v>9789507317149</v>
      </c>
      <c r="C2454" t="s">
        <v>4894</v>
      </c>
      <c r="D2454" t="s">
        <v>2911</v>
      </c>
      <c r="E2454">
        <v>25600</v>
      </c>
    </row>
    <row r="2455" spans="1:5">
      <c r="A2455">
        <v>5081000</v>
      </c>
      <c r="B2455">
        <v>9789500430777</v>
      </c>
      <c r="C2455" t="s">
        <v>224</v>
      </c>
      <c r="D2455" t="s">
        <v>2806</v>
      </c>
      <c r="E2455">
        <v>21000</v>
      </c>
    </row>
    <row r="2456" spans="1:5">
      <c r="A2456">
        <v>5027173</v>
      </c>
      <c r="B2456">
        <v>9789500432849</v>
      </c>
      <c r="C2456" t="s">
        <v>4895</v>
      </c>
      <c r="D2456" t="s">
        <v>4130</v>
      </c>
      <c r="E2456">
        <v>41900</v>
      </c>
    </row>
    <row r="2457" spans="1:5">
      <c r="A2457">
        <v>7102218</v>
      </c>
      <c r="B2457">
        <v>9789876700177</v>
      </c>
      <c r="C2457" t="s">
        <v>4896</v>
      </c>
      <c r="D2457" t="s">
        <v>4897</v>
      </c>
      <c r="E2457">
        <v>29200</v>
      </c>
    </row>
    <row r="2458" spans="1:5">
      <c r="A2458">
        <v>4024392</v>
      </c>
      <c r="B2458">
        <v>9789508701701</v>
      </c>
      <c r="C2458" t="s">
        <v>4898</v>
      </c>
      <c r="D2458" t="s">
        <v>3420</v>
      </c>
      <c r="E2458">
        <v>29600</v>
      </c>
    </row>
    <row r="2459" spans="1:5">
      <c r="A2459">
        <v>4027277</v>
      </c>
      <c r="B2459">
        <v>9789504975892</v>
      </c>
      <c r="C2459" t="s">
        <v>4899</v>
      </c>
      <c r="D2459" t="s">
        <v>205</v>
      </c>
      <c r="E2459">
        <v>56100</v>
      </c>
    </row>
    <row r="2460" spans="1:5">
      <c r="A2460">
        <v>4020003</v>
      </c>
      <c r="B2460">
        <v>9789875808867</v>
      </c>
      <c r="C2460" t="s">
        <v>4900</v>
      </c>
      <c r="D2460" t="s">
        <v>4901</v>
      </c>
      <c r="E2460">
        <v>21100</v>
      </c>
    </row>
    <row r="2461" spans="1:5">
      <c r="A2461">
        <v>8001045</v>
      </c>
      <c r="B2461">
        <v>9789501298864</v>
      </c>
      <c r="C2461" t="s">
        <v>4902</v>
      </c>
      <c r="D2461" t="s">
        <v>127</v>
      </c>
      <c r="E2461">
        <v>45200</v>
      </c>
    </row>
    <row r="2462" spans="1:5">
      <c r="A2462">
        <v>4012773</v>
      </c>
      <c r="B2462">
        <v>9789504929796</v>
      </c>
      <c r="C2462" t="s">
        <v>394</v>
      </c>
      <c r="D2462" t="s">
        <v>2822</v>
      </c>
      <c r="E2462">
        <v>21100</v>
      </c>
    </row>
    <row r="2463" spans="1:5">
      <c r="A2463">
        <v>4032174</v>
      </c>
      <c r="B2463">
        <v>9789504984603</v>
      </c>
      <c r="C2463" t="s">
        <v>4903</v>
      </c>
      <c r="D2463" t="s">
        <v>4904</v>
      </c>
      <c r="E2463">
        <v>21900</v>
      </c>
    </row>
    <row r="2464" spans="1:5">
      <c r="A2464">
        <v>4032100</v>
      </c>
      <c r="B2464">
        <v>9789507326387</v>
      </c>
      <c r="C2464" t="s">
        <v>4905</v>
      </c>
      <c r="D2464" t="s">
        <v>60</v>
      </c>
      <c r="E2464">
        <v>42300</v>
      </c>
    </row>
    <row r="2465" spans="1:5">
      <c r="A2465">
        <v>4032112</v>
      </c>
      <c r="B2465">
        <v>9789505472987</v>
      </c>
      <c r="C2465" t="s">
        <v>4906</v>
      </c>
      <c r="D2465" t="s">
        <v>670</v>
      </c>
      <c r="E2465">
        <v>31700</v>
      </c>
    </row>
    <row r="2466" spans="1:5">
      <c r="A2466">
        <v>8001365</v>
      </c>
      <c r="B2466">
        <v>9789501208795</v>
      </c>
      <c r="C2466" t="s">
        <v>4907</v>
      </c>
      <c r="D2466" t="s">
        <v>4908</v>
      </c>
      <c r="E2466">
        <v>31400</v>
      </c>
    </row>
    <row r="2467" spans="1:5">
      <c r="A2467">
        <v>4002899</v>
      </c>
      <c r="B2467">
        <v>9789507312434</v>
      </c>
      <c r="C2467" t="s">
        <v>789</v>
      </c>
      <c r="D2467" t="s">
        <v>783</v>
      </c>
      <c r="E2467">
        <v>24900</v>
      </c>
    </row>
    <row r="2468" spans="1:5">
      <c r="A2468">
        <v>8000995</v>
      </c>
      <c r="B2468">
        <v>9789874479273</v>
      </c>
      <c r="C2468" t="s">
        <v>4909</v>
      </c>
      <c r="D2468" t="s">
        <v>4910</v>
      </c>
      <c r="E2468">
        <v>39300</v>
      </c>
    </row>
    <row r="2469" spans="1:5">
      <c r="A2469">
        <v>4019155</v>
      </c>
      <c r="B2469">
        <v>9789504956846</v>
      </c>
      <c r="C2469" t="s">
        <v>387</v>
      </c>
      <c r="D2469" t="s">
        <v>2822</v>
      </c>
      <c r="E2469">
        <v>21100</v>
      </c>
    </row>
    <row r="2470" spans="1:5">
      <c r="A2470">
        <v>7102748</v>
      </c>
      <c r="B2470">
        <v>9789876702607</v>
      </c>
      <c r="C2470" t="s">
        <v>715</v>
      </c>
      <c r="D2470" t="s">
        <v>164</v>
      </c>
      <c r="E2470">
        <v>24700</v>
      </c>
    </row>
    <row r="2471" spans="1:5">
      <c r="A2471">
        <v>5027151</v>
      </c>
      <c r="B2471">
        <v>9789500423885</v>
      </c>
      <c r="C2471" t="s">
        <v>4911</v>
      </c>
      <c r="D2471" t="s">
        <v>4130</v>
      </c>
      <c r="E2471">
        <v>38200</v>
      </c>
    </row>
    <row r="2472" spans="1:5">
      <c r="A2472">
        <v>4011653</v>
      </c>
      <c r="B2472">
        <v>9789507321726</v>
      </c>
      <c r="C2472" t="s">
        <v>4912</v>
      </c>
      <c r="D2472" t="s">
        <v>2930</v>
      </c>
      <c r="E2472">
        <v>19100</v>
      </c>
    </row>
    <row r="2473" spans="1:5">
      <c r="A2473">
        <v>4032149</v>
      </c>
      <c r="B2473">
        <v>9789508523808</v>
      </c>
      <c r="C2473" t="s">
        <v>4913</v>
      </c>
      <c r="D2473" t="s">
        <v>1120</v>
      </c>
      <c r="E2473">
        <v>29900</v>
      </c>
    </row>
    <row r="2474" spans="1:5">
      <c r="A2474">
        <v>4031437</v>
      </c>
      <c r="B2474">
        <v>9789915687810</v>
      </c>
      <c r="C2474" t="s">
        <v>4914</v>
      </c>
      <c r="D2474" t="s">
        <v>4915</v>
      </c>
      <c r="E2474">
        <v>19900</v>
      </c>
    </row>
    <row r="2475" spans="1:5">
      <c r="A2475">
        <v>4026840</v>
      </c>
      <c r="B2475">
        <v>9789504975489</v>
      </c>
      <c r="C2475" t="s">
        <v>4916</v>
      </c>
      <c r="D2475" t="s">
        <v>359</v>
      </c>
      <c r="E2475">
        <v>38600</v>
      </c>
    </row>
    <row r="2476" spans="1:5">
      <c r="A2476">
        <v>4017857</v>
      </c>
      <c r="B2476">
        <v>9789504954149</v>
      </c>
      <c r="C2476" t="s">
        <v>523</v>
      </c>
      <c r="D2476" t="s">
        <v>4744</v>
      </c>
      <c r="E2476">
        <v>32500</v>
      </c>
    </row>
    <row r="2477" spans="1:5">
      <c r="A2477">
        <v>8001278</v>
      </c>
      <c r="B2477">
        <v>9789501205756</v>
      </c>
      <c r="C2477" t="s">
        <v>4917</v>
      </c>
      <c r="D2477" t="s">
        <v>85</v>
      </c>
      <c r="E2477">
        <v>42400</v>
      </c>
    </row>
    <row r="2478" spans="1:5">
      <c r="A2478">
        <v>7104023</v>
      </c>
      <c r="B2478">
        <v>9789876707428</v>
      </c>
      <c r="C2478" t="s">
        <v>4918</v>
      </c>
      <c r="D2478" t="s">
        <v>4919</v>
      </c>
      <c r="E2478">
        <v>21600</v>
      </c>
    </row>
    <row r="2479" spans="1:5">
      <c r="A2479">
        <v>4027417</v>
      </c>
      <c r="B2479">
        <v>9789504977643</v>
      </c>
      <c r="C2479" t="s">
        <v>4920</v>
      </c>
      <c r="D2479" t="s">
        <v>4921</v>
      </c>
      <c r="E2479">
        <v>28900</v>
      </c>
    </row>
    <row r="2480" spans="1:5">
      <c r="A2480">
        <v>4022122</v>
      </c>
      <c r="B2480">
        <v>9789507324666</v>
      </c>
      <c r="C2480" t="s">
        <v>4922</v>
      </c>
      <c r="D2480" t="s">
        <v>214</v>
      </c>
      <c r="E2480">
        <v>29700</v>
      </c>
    </row>
    <row r="2481" spans="1:5">
      <c r="A2481">
        <v>8000104</v>
      </c>
      <c r="B2481">
        <v>9789873804892</v>
      </c>
      <c r="C2481" t="s">
        <v>627</v>
      </c>
      <c r="D2481" t="s">
        <v>626</v>
      </c>
      <c r="E2481">
        <v>24700</v>
      </c>
    </row>
    <row r="2482" spans="1:5">
      <c r="A2482">
        <v>4018182</v>
      </c>
      <c r="B2482">
        <v>9788415866978</v>
      </c>
      <c r="C2482" t="s">
        <v>4923</v>
      </c>
      <c r="D2482" t="s">
        <v>4598</v>
      </c>
      <c r="E2482">
        <v>3900</v>
      </c>
    </row>
    <row r="2483" spans="1:5">
      <c r="A2483">
        <v>7102746</v>
      </c>
      <c r="B2483">
        <v>9789876702614</v>
      </c>
      <c r="C2483" t="s">
        <v>4924</v>
      </c>
      <c r="D2483" t="s">
        <v>4925</v>
      </c>
      <c r="E2483">
        <v>31900</v>
      </c>
    </row>
    <row r="2484" spans="1:5">
      <c r="A2484">
        <v>4008693</v>
      </c>
      <c r="B2484">
        <v>9789504918479</v>
      </c>
      <c r="C2484">
        <v>77</v>
      </c>
      <c r="D2484" t="s">
        <v>3032</v>
      </c>
      <c r="E2484">
        <v>31700</v>
      </c>
    </row>
    <row r="2485" spans="1:5">
      <c r="A2485">
        <v>4032195</v>
      </c>
      <c r="B2485">
        <v>9786316598875</v>
      </c>
      <c r="C2485" t="s">
        <v>4926</v>
      </c>
      <c r="D2485" t="s">
        <v>588</v>
      </c>
      <c r="E2485">
        <v>32000</v>
      </c>
    </row>
    <row r="2486" spans="1:5">
      <c r="A2486">
        <v>4032164</v>
      </c>
      <c r="B2486">
        <v>9789508523792</v>
      </c>
      <c r="C2486" t="s">
        <v>4927</v>
      </c>
      <c r="D2486" t="s">
        <v>3140</v>
      </c>
      <c r="E2486">
        <v>29900</v>
      </c>
    </row>
    <row r="2487" spans="1:5">
      <c r="A2487">
        <v>4030761</v>
      </c>
      <c r="B2487">
        <v>9789504987253</v>
      </c>
      <c r="C2487" t="s">
        <v>4928</v>
      </c>
      <c r="D2487" t="s">
        <v>64</v>
      </c>
      <c r="E2487">
        <v>22100</v>
      </c>
    </row>
    <row r="2488" spans="1:5">
      <c r="A2488">
        <v>4027398</v>
      </c>
      <c r="B2488">
        <v>9789507325328</v>
      </c>
      <c r="C2488" t="s">
        <v>4929</v>
      </c>
      <c r="D2488" t="s">
        <v>4930</v>
      </c>
      <c r="E2488">
        <v>33600</v>
      </c>
    </row>
    <row r="2489" spans="1:5">
      <c r="A2489">
        <v>4023312</v>
      </c>
      <c r="B2489">
        <v>9789878317113</v>
      </c>
      <c r="C2489" t="s">
        <v>4931</v>
      </c>
      <c r="D2489" t="s">
        <v>95</v>
      </c>
      <c r="E2489">
        <v>21000</v>
      </c>
    </row>
    <row r="2490" spans="1:5">
      <c r="A2490">
        <v>4023660</v>
      </c>
      <c r="B2490">
        <v>9789500440196</v>
      </c>
      <c r="C2490" t="s">
        <v>257</v>
      </c>
      <c r="D2490" t="s">
        <v>4932</v>
      </c>
      <c r="E2490">
        <v>6800</v>
      </c>
    </row>
    <row r="2491" spans="1:5">
      <c r="A2491">
        <v>4018522</v>
      </c>
      <c r="B2491">
        <v>9788432240584</v>
      </c>
      <c r="C2491" t="s">
        <v>4933</v>
      </c>
      <c r="D2491" t="s">
        <v>4934</v>
      </c>
      <c r="E2491">
        <v>38300</v>
      </c>
    </row>
    <row r="2492" spans="1:5">
      <c r="A2492">
        <v>4014506</v>
      </c>
      <c r="B2492">
        <v>9789507317927</v>
      </c>
      <c r="C2492" t="s">
        <v>4935</v>
      </c>
      <c r="D2492" t="s">
        <v>3735</v>
      </c>
      <c r="E2492">
        <v>23200</v>
      </c>
    </row>
    <row r="2493" spans="1:5">
      <c r="A2493">
        <v>4030710</v>
      </c>
      <c r="B2493">
        <v>9788423436972</v>
      </c>
      <c r="C2493" t="s">
        <v>4705</v>
      </c>
      <c r="D2493" t="s">
        <v>4936</v>
      </c>
      <c r="E2493">
        <v>35900</v>
      </c>
    </row>
    <row r="2494" spans="1:5">
      <c r="A2494">
        <v>7103374</v>
      </c>
      <c r="B2494">
        <v>9789876706346</v>
      </c>
      <c r="C2494" t="s">
        <v>633</v>
      </c>
      <c r="D2494" t="s">
        <v>631</v>
      </c>
      <c r="E2494">
        <v>32200</v>
      </c>
    </row>
    <row r="2495" spans="1:5">
      <c r="A2495">
        <v>4029115</v>
      </c>
      <c r="B2495">
        <v>9788445014363</v>
      </c>
      <c r="C2495" t="s">
        <v>4937</v>
      </c>
      <c r="D2495" t="s">
        <v>4938</v>
      </c>
      <c r="E2495">
        <v>24000</v>
      </c>
    </row>
    <row r="2496" spans="1:5">
      <c r="A2496">
        <v>4029025</v>
      </c>
      <c r="B2496">
        <v>9789504982272</v>
      </c>
      <c r="C2496" t="s">
        <v>4939</v>
      </c>
      <c r="D2496" t="s">
        <v>4940</v>
      </c>
      <c r="E2496">
        <v>13000</v>
      </c>
    </row>
    <row r="2497" spans="1:5">
      <c r="A2497">
        <v>4027290</v>
      </c>
      <c r="B2497">
        <v>9789504977261</v>
      </c>
      <c r="C2497" t="s">
        <v>4941</v>
      </c>
      <c r="D2497" t="s">
        <v>3016</v>
      </c>
      <c r="E2497">
        <v>37900</v>
      </c>
    </row>
    <row r="2498" spans="1:5">
      <c r="A2498">
        <v>4024061</v>
      </c>
      <c r="B2498">
        <v>9789504969983</v>
      </c>
      <c r="C2498" t="s">
        <v>4942</v>
      </c>
      <c r="D2498" t="s">
        <v>806</v>
      </c>
      <c r="E2498">
        <v>20900</v>
      </c>
    </row>
    <row r="2499" spans="1:5">
      <c r="A2499">
        <v>8001149</v>
      </c>
      <c r="B2499">
        <v>9789501203288</v>
      </c>
      <c r="C2499" t="s">
        <v>4943</v>
      </c>
      <c r="D2499" t="s">
        <v>4477</v>
      </c>
      <c r="E2499">
        <v>25100</v>
      </c>
    </row>
    <row r="2500" spans="1:5">
      <c r="A2500">
        <v>4022182</v>
      </c>
      <c r="B2500">
        <v>9789504964414</v>
      </c>
      <c r="C2500" t="s">
        <v>4944</v>
      </c>
      <c r="D2500" t="s">
        <v>4945</v>
      </c>
      <c r="E2500">
        <v>48200</v>
      </c>
    </row>
    <row r="2501" spans="1:5">
      <c r="A2501">
        <v>4014271</v>
      </c>
      <c r="B2501">
        <v>9789875806511</v>
      </c>
      <c r="C2501" t="s">
        <v>273</v>
      </c>
      <c r="D2501" t="s">
        <v>4946</v>
      </c>
      <c r="E2501">
        <v>19600</v>
      </c>
    </row>
    <row r="2502" spans="1:5">
      <c r="A2502">
        <v>4030807</v>
      </c>
      <c r="B2502">
        <v>9789504987307</v>
      </c>
      <c r="C2502" t="s">
        <v>4947</v>
      </c>
      <c r="D2502" t="s">
        <v>4684</v>
      </c>
      <c r="E2502">
        <v>18100</v>
      </c>
    </row>
    <row r="2503" spans="1:5">
      <c r="A2503">
        <v>4030395</v>
      </c>
      <c r="B2503">
        <v>9789505472819</v>
      </c>
      <c r="C2503" t="s">
        <v>4948</v>
      </c>
      <c r="D2503" t="s">
        <v>4949</v>
      </c>
      <c r="E2503">
        <v>39500</v>
      </c>
    </row>
    <row r="2504" spans="1:5">
      <c r="A2504">
        <v>4027065</v>
      </c>
      <c r="B2504">
        <v>9789878319919</v>
      </c>
      <c r="C2504" t="s">
        <v>883</v>
      </c>
      <c r="D2504" t="s">
        <v>880</v>
      </c>
      <c r="E2504">
        <v>32300</v>
      </c>
    </row>
    <row r="2505" spans="1:5">
      <c r="A2505">
        <v>4026214</v>
      </c>
      <c r="B2505">
        <v>9789504974925</v>
      </c>
      <c r="C2505" t="s">
        <v>4950</v>
      </c>
      <c r="D2505" t="s">
        <v>4222</v>
      </c>
      <c r="E2505">
        <v>102900</v>
      </c>
    </row>
    <row r="2506" spans="1:5">
      <c r="A2506">
        <v>7102797</v>
      </c>
      <c r="B2506">
        <v>9789876702942</v>
      </c>
      <c r="C2506" t="s">
        <v>4951</v>
      </c>
      <c r="D2506" t="s">
        <v>1149</v>
      </c>
      <c r="E2506">
        <v>18900</v>
      </c>
    </row>
    <row r="2507" spans="1:5">
      <c r="A2507">
        <v>7102615</v>
      </c>
      <c r="B2507">
        <v>9789876701297</v>
      </c>
      <c r="C2507" t="s">
        <v>716</v>
      </c>
      <c r="D2507" t="s">
        <v>164</v>
      </c>
      <c r="E2507">
        <v>34300</v>
      </c>
    </row>
    <row r="2508" spans="1:5">
      <c r="A2508">
        <v>4005461</v>
      </c>
      <c r="B2508">
        <v>9789504911838</v>
      </c>
      <c r="C2508" t="s">
        <v>3088</v>
      </c>
      <c r="D2508" t="s">
        <v>2911</v>
      </c>
      <c r="E2508">
        <v>25600</v>
      </c>
    </row>
    <row r="2509" spans="1:5">
      <c r="A2509">
        <v>7100030</v>
      </c>
      <c r="B2509">
        <v>9789871210640</v>
      </c>
      <c r="C2509" t="s">
        <v>4952</v>
      </c>
      <c r="D2509" t="s">
        <v>3399</v>
      </c>
      <c r="E2509">
        <v>24900</v>
      </c>
    </row>
    <row r="2510" spans="1:5">
      <c r="A2510">
        <v>9056067</v>
      </c>
      <c r="B2510">
        <v>9788449313561</v>
      </c>
      <c r="C2510" t="s">
        <v>4953</v>
      </c>
      <c r="D2510" t="s">
        <v>4954</v>
      </c>
      <c r="E2510">
        <v>19300</v>
      </c>
    </row>
    <row r="2511" spans="1:5">
      <c r="A2511">
        <v>7100992</v>
      </c>
      <c r="B2511">
        <v>9789876700504</v>
      </c>
      <c r="C2511" t="s">
        <v>4955</v>
      </c>
      <c r="D2511" t="s">
        <v>4241</v>
      </c>
      <c r="E2511">
        <v>36100</v>
      </c>
    </row>
    <row r="2512" spans="1:5">
      <c r="A2512">
        <v>4029718</v>
      </c>
      <c r="B2512">
        <v>9789508523495</v>
      </c>
      <c r="C2512" t="s">
        <v>4956</v>
      </c>
      <c r="D2512" t="s">
        <v>1234</v>
      </c>
      <c r="E2512">
        <v>36500</v>
      </c>
    </row>
    <row r="2513" spans="1:5">
      <c r="A2513">
        <v>4022120</v>
      </c>
      <c r="B2513">
        <v>9789507324673</v>
      </c>
      <c r="C2513" t="s">
        <v>4957</v>
      </c>
      <c r="D2513" t="s">
        <v>214</v>
      </c>
      <c r="E2513">
        <v>32500</v>
      </c>
    </row>
    <row r="2514" spans="1:5">
      <c r="A2514">
        <v>7103074</v>
      </c>
      <c r="B2514">
        <v>9789876704847</v>
      </c>
      <c r="C2514" t="s">
        <v>719</v>
      </c>
      <c r="D2514" t="s">
        <v>164</v>
      </c>
      <c r="E2514">
        <v>38900</v>
      </c>
    </row>
    <row r="2515" spans="1:5">
      <c r="A2515">
        <v>4016611</v>
      </c>
      <c r="B2515">
        <v>9789504948742</v>
      </c>
      <c r="C2515" t="s">
        <v>845</v>
      </c>
      <c r="D2515" t="s">
        <v>4716</v>
      </c>
      <c r="E2515">
        <v>7900</v>
      </c>
    </row>
    <row r="2516" spans="1:5">
      <c r="A2516">
        <v>8098429</v>
      </c>
      <c r="B2516">
        <v>9789879317655</v>
      </c>
      <c r="C2516" t="s">
        <v>4958</v>
      </c>
      <c r="D2516" t="s">
        <v>1095</v>
      </c>
      <c r="E2516">
        <v>42000</v>
      </c>
    </row>
    <row r="2517" spans="1:5">
      <c r="A2517">
        <v>5004193</v>
      </c>
      <c r="B2517">
        <v>9789500432221</v>
      </c>
      <c r="C2517" t="s">
        <v>4959</v>
      </c>
      <c r="D2517" t="s">
        <v>2603</v>
      </c>
      <c r="E2517">
        <v>31900</v>
      </c>
    </row>
    <row r="2518" spans="1:5">
      <c r="A2518">
        <v>8001391</v>
      </c>
      <c r="B2518">
        <v>9789501208436</v>
      </c>
      <c r="C2518" t="s">
        <v>4960</v>
      </c>
      <c r="D2518" t="s">
        <v>4961</v>
      </c>
      <c r="E2518">
        <v>39100</v>
      </c>
    </row>
    <row r="2519" spans="1:5">
      <c r="A2519">
        <v>4031213</v>
      </c>
      <c r="B2519">
        <v>9789504988618</v>
      </c>
      <c r="C2519" t="s">
        <v>4962</v>
      </c>
      <c r="D2519" t="s">
        <v>4963</v>
      </c>
      <c r="E2519">
        <v>42700</v>
      </c>
    </row>
    <row r="2520" spans="1:5">
      <c r="A2520">
        <v>4026771</v>
      </c>
      <c r="B2520">
        <v>9789504975830</v>
      </c>
      <c r="C2520" t="s">
        <v>4964</v>
      </c>
      <c r="D2520" t="s">
        <v>64</v>
      </c>
      <c r="E2520">
        <v>13900</v>
      </c>
    </row>
    <row r="2521" spans="1:5">
      <c r="A2521">
        <v>4023096</v>
      </c>
      <c r="B2521">
        <v>9789878317021</v>
      </c>
      <c r="C2521" t="s">
        <v>915</v>
      </c>
      <c r="D2521" t="s">
        <v>43</v>
      </c>
      <c r="E2521">
        <v>15200</v>
      </c>
    </row>
    <row r="2522" spans="1:5">
      <c r="A2522">
        <v>4020635</v>
      </c>
      <c r="B2522">
        <v>9789505472031</v>
      </c>
      <c r="C2522" t="s">
        <v>1068</v>
      </c>
      <c r="D2522" t="s">
        <v>4965</v>
      </c>
      <c r="E2522">
        <v>32300</v>
      </c>
    </row>
    <row r="2523" spans="1:5">
      <c r="A2523">
        <v>7102926</v>
      </c>
      <c r="B2523">
        <v>9786074216738</v>
      </c>
      <c r="C2523" t="s">
        <v>4966</v>
      </c>
      <c r="D2523" t="s">
        <v>4967</v>
      </c>
      <c r="E2523">
        <v>21000</v>
      </c>
    </row>
    <row r="2524" spans="1:5">
      <c r="A2524">
        <v>7102891</v>
      </c>
      <c r="B2524">
        <v>9789876703789</v>
      </c>
      <c r="C2524" t="s">
        <v>4968</v>
      </c>
      <c r="D2524" t="s">
        <v>1092</v>
      </c>
      <c r="E2524">
        <v>39200</v>
      </c>
    </row>
    <row r="2525" spans="1:5">
      <c r="A2525">
        <v>4015883</v>
      </c>
      <c r="B2525">
        <v>9789507322747</v>
      </c>
      <c r="C2525" t="s">
        <v>4969</v>
      </c>
      <c r="D2525" t="s">
        <v>4970</v>
      </c>
      <c r="E2525">
        <v>41000</v>
      </c>
    </row>
    <row r="2526" spans="1:5">
      <c r="A2526">
        <v>7102754</v>
      </c>
      <c r="B2526">
        <v>9789876702683</v>
      </c>
      <c r="C2526" t="s">
        <v>4971</v>
      </c>
      <c r="D2526" t="s">
        <v>1149</v>
      </c>
      <c r="E2526">
        <v>15800</v>
      </c>
    </row>
    <row r="2527" spans="1:5">
      <c r="A2527">
        <v>7102616</v>
      </c>
      <c r="B2527">
        <v>9789876701303</v>
      </c>
      <c r="C2527" t="s">
        <v>4972</v>
      </c>
      <c r="D2527" t="s">
        <v>4973</v>
      </c>
      <c r="E2527">
        <v>29700</v>
      </c>
    </row>
    <row r="2528" spans="1:5">
      <c r="A2528">
        <v>5081002</v>
      </c>
      <c r="B2528">
        <v>9789500430784</v>
      </c>
      <c r="C2528" t="s">
        <v>226</v>
      </c>
      <c r="D2528" t="s">
        <v>2806</v>
      </c>
      <c r="E2528">
        <v>21000</v>
      </c>
    </row>
    <row r="2529" spans="1:5">
      <c r="A2529">
        <v>9965799</v>
      </c>
      <c r="B2529">
        <v>9788498920512</v>
      </c>
      <c r="C2529" t="s">
        <v>4974</v>
      </c>
      <c r="D2529" t="s">
        <v>4975</v>
      </c>
      <c r="E2529">
        <v>37300</v>
      </c>
    </row>
    <row r="2530" spans="1:5">
      <c r="A2530">
        <v>7100998</v>
      </c>
      <c r="B2530">
        <v>9789876700771</v>
      </c>
      <c r="C2530" t="s">
        <v>4976</v>
      </c>
      <c r="D2530" t="s">
        <v>824</v>
      </c>
      <c r="E2530">
        <v>21100</v>
      </c>
    </row>
    <row r="2531" spans="1:5">
      <c r="A2531">
        <v>7101389</v>
      </c>
      <c r="B2531">
        <v>9788483109922</v>
      </c>
      <c r="C2531" t="s">
        <v>4977</v>
      </c>
      <c r="D2531" t="s">
        <v>824</v>
      </c>
      <c r="E2531">
        <v>21100</v>
      </c>
    </row>
    <row r="2532" spans="1:5">
      <c r="A2532">
        <v>5150010</v>
      </c>
      <c r="B2532">
        <v>9789500425360</v>
      </c>
      <c r="C2532" t="s">
        <v>653</v>
      </c>
      <c r="D2532" t="s">
        <v>2887</v>
      </c>
      <c r="E2532">
        <v>31900</v>
      </c>
    </row>
    <row r="2533" spans="1:5">
      <c r="A2533">
        <v>4019061</v>
      </c>
      <c r="B2533">
        <v>9789507323584</v>
      </c>
      <c r="C2533" t="s">
        <v>4978</v>
      </c>
      <c r="D2533" t="s">
        <v>2484</v>
      </c>
      <c r="E2533">
        <v>25200</v>
      </c>
    </row>
    <row r="2534" spans="1:5">
      <c r="A2534">
        <v>7102755</v>
      </c>
      <c r="B2534">
        <v>9789876702690</v>
      </c>
      <c r="C2534" t="s">
        <v>4979</v>
      </c>
      <c r="D2534" t="s">
        <v>591</v>
      </c>
      <c r="E2534">
        <v>11700</v>
      </c>
    </row>
    <row r="2535" spans="1:5">
      <c r="A2535">
        <v>8021096</v>
      </c>
      <c r="B2535">
        <v>9789501260984</v>
      </c>
      <c r="C2535" t="s">
        <v>4980</v>
      </c>
      <c r="D2535" t="s">
        <v>4981</v>
      </c>
      <c r="E2535">
        <v>44600</v>
      </c>
    </row>
    <row r="2536" spans="1:5">
      <c r="A2536">
        <v>5032108</v>
      </c>
      <c r="B2536">
        <v>9789500428842</v>
      </c>
      <c r="C2536" t="s">
        <v>227</v>
      </c>
      <c r="D2536" t="s">
        <v>2806</v>
      </c>
      <c r="E2536">
        <v>21000</v>
      </c>
    </row>
    <row r="2537" spans="1:5">
      <c r="A2537">
        <v>4031480</v>
      </c>
      <c r="B2537">
        <v>9789500444057</v>
      </c>
      <c r="C2537" t="s">
        <v>4982</v>
      </c>
      <c r="D2537" t="s">
        <v>2603</v>
      </c>
      <c r="E2537">
        <v>34900</v>
      </c>
    </row>
    <row r="2538" spans="1:5">
      <c r="A2538">
        <v>4030631</v>
      </c>
      <c r="B2538">
        <v>9789504985686</v>
      </c>
      <c r="C2538" t="s">
        <v>4983</v>
      </c>
      <c r="D2538" t="s">
        <v>522</v>
      </c>
      <c r="E2538">
        <v>30400</v>
      </c>
    </row>
    <row r="2539" spans="1:5">
      <c r="A2539">
        <v>4030349</v>
      </c>
      <c r="B2539">
        <v>9788445015810</v>
      </c>
      <c r="C2539" t="s">
        <v>4984</v>
      </c>
      <c r="D2539" t="s">
        <v>4985</v>
      </c>
      <c r="E2539">
        <v>34900</v>
      </c>
    </row>
    <row r="2540" spans="1:5">
      <c r="A2540">
        <v>4022555</v>
      </c>
      <c r="B2540">
        <v>9789504966371</v>
      </c>
      <c r="C2540" t="s">
        <v>192</v>
      </c>
      <c r="D2540" t="s">
        <v>193</v>
      </c>
      <c r="E2540">
        <v>24800</v>
      </c>
    </row>
    <row r="2541" spans="1:5">
      <c r="A2541">
        <v>4022116</v>
      </c>
      <c r="B2541">
        <v>9789507324611</v>
      </c>
      <c r="C2541" t="s">
        <v>217</v>
      </c>
      <c r="D2541" t="s">
        <v>214</v>
      </c>
      <c r="E2541">
        <v>32500</v>
      </c>
    </row>
    <row r="2542" spans="1:5">
      <c r="A2542">
        <v>7103148</v>
      </c>
      <c r="B2542">
        <v>9789876705134</v>
      </c>
      <c r="C2542" t="s">
        <v>508</v>
      </c>
      <c r="D2542" t="s">
        <v>75</v>
      </c>
      <c r="E2542">
        <v>19400</v>
      </c>
    </row>
    <row r="2543" spans="1:5">
      <c r="A2543">
        <v>7103021</v>
      </c>
      <c r="B2543">
        <v>9789876704403</v>
      </c>
      <c r="C2543" t="s">
        <v>4986</v>
      </c>
      <c r="D2543" t="s">
        <v>1105</v>
      </c>
      <c r="E2543">
        <v>32200</v>
      </c>
    </row>
    <row r="2544" spans="1:5">
      <c r="A2544">
        <v>8068024</v>
      </c>
      <c r="B2544">
        <v>9789501229240</v>
      </c>
      <c r="C2544" t="s">
        <v>4987</v>
      </c>
      <c r="D2544" t="s">
        <v>711</v>
      </c>
      <c r="E2544">
        <v>21400</v>
      </c>
    </row>
    <row r="2545" spans="1:5">
      <c r="A2545">
        <v>7102882</v>
      </c>
      <c r="B2545">
        <v>9789876703673</v>
      </c>
      <c r="C2545" t="s">
        <v>4988</v>
      </c>
      <c r="D2545" t="s">
        <v>1149</v>
      </c>
      <c r="E2545">
        <v>39200</v>
      </c>
    </row>
    <row r="2546" spans="1:5">
      <c r="A2546">
        <v>4016015</v>
      </c>
      <c r="B2546">
        <v>9789875807563</v>
      </c>
      <c r="C2546" t="s">
        <v>186</v>
      </c>
      <c r="D2546" t="s">
        <v>3712</v>
      </c>
      <c r="E2546">
        <v>15300</v>
      </c>
    </row>
    <row r="2547" spans="1:5">
      <c r="A2547">
        <v>4015827</v>
      </c>
      <c r="B2547">
        <v>9789504946564</v>
      </c>
      <c r="C2547" t="s">
        <v>4989</v>
      </c>
      <c r="D2547" t="s">
        <v>2822</v>
      </c>
      <c r="E2547">
        <v>19200</v>
      </c>
    </row>
    <row r="2548" spans="1:5">
      <c r="A2548">
        <v>5027159</v>
      </c>
      <c r="B2548">
        <v>9789500425674</v>
      </c>
      <c r="C2548" t="s">
        <v>4990</v>
      </c>
      <c r="D2548" t="s">
        <v>4991</v>
      </c>
      <c r="E2548">
        <v>41900</v>
      </c>
    </row>
    <row r="2549" spans="1:5">
      <c r="A2549">
        <v>7102623</v>
      </c>
      <c r="B2549">
        <v>9789876701440</v>
      </c>
      <c r="C2549" t="s">
        <v>4992</v>
      </c>
      <c r="D2549" t="s">
        <v>4993</v>
      </c>
      <c r="E2549">
        <v>25400</v>
      </c>
    </row>
    <row r="2550" spans="1:5">
      <c r="A2550">
        <v>4012637</v>
      </c>
      <c r="B2550">
        <v>9789872888909</v>
      </c>
      <c r="C2550" t="s">
        <v>4994</v>
      </c>
      <c r="D2550" t="s">
        <v>4995</v>
      </c>
      <c r="E2550">
        <v>39500</v>
      </c>
    </row>
    <row r="2551" spans="1:5">
      <c r="A2551">
        <v>4012066</v>
      </c>
      <c r="B2551">
        <v>9788408103004</v>
      </c>
      <c r="C2551" t="s">
        <v>350</v>
      </c>
      <c r="D2551" t="s">
        <v>349</v>
      </c>
      <c r="E2551">
        <v>23900</v>
      </c>
    </row>
    <row r="2552" spans="1:5">
      <c r="A2552">
        <v>7100788</v>
      </c>
      <c r="B2552">
        <v>9789871210497</v>
      </c>
      <c r="C2552" t="s">
        <v>4996</v>
      </c>
      <c r="D2552" t="s">
        <v>164</v>
      </c>
      <c r="E2552">
        <v>33000</v>
      </c>
    </row>
    <row r="2553" spans="1:5">
      <c r="A2553">
        <v>8013535</v>
      </c>
      <c r="B2553">
        <v>9789501215458</v>
      </c>
      <c r="C2553" t="s">
        <v>4997</v>
      </c>
      <c r="D2553" t="s">
        <v>4998</v>
      </c>
      <c r="E2553">
        <v>830</v>
      </c>
    </row>
    <row r="2554" spans="1:5">
      <c r="A2554">
        <v>7104058</v>
      </c>
      <c r="B2554">
        <v>9789876708098</v>
      </c>
      <c r="C2554" t="s">
        <v>4999</v>
      </c>
      <c r="D2554" t="s">
        <v>4338</v>
      </c>
      <c r="E2554">
        <v>18100</v>
      </c>
    </row>
    <row r="2555" spans="1:5">
      <c r="A2555">
        <v>4029365</v>
      </c>
      <c r="B2555">
        <v>9789504977667</v>
      </c>
      <c r="C2555" t="s">
        <v>5000</v>
      </c>
      <c r="D2555" t="s">
        <v>3259</v>
      </c>
      <c r="E2555">
        <v>10500</v>
      </c>
    </row>
    <row r="2556" spans="1:5">
      <c r="A2556">
        <v>4026709</v>
      </c>
      <c r="B2556">
        <v>9789504975977</v>
      </c>
      <c r="C2556" t="s">
        <v>5001</v>
      </c>
      <c r="D2556" t="s">
        <v>3313</v>
      </c>
      <c r="E2556">
        <v>36700</v>
      </c>
    </row>
    <row r="2557" spans="1:5">
      <c r="A2557">
        <v>8000113</v>
      </c>
      <c r="B2557">
        <v>9789874479198</v>
      </c>
      <c r="C2557" t="s">
        <v>5002</v>
      </c>
      <c r="D2557" t="s">
        <v>1120</v>
      </c>
      <c r="E2557">
        <v>28800</v>
      </c>
    </row>
    <row r="2558" spans="1:5">
      <c r="A2558">
        <v>4016494</v>
      </c>
      <c r="B2558">
        <v>9789504948841</v>
      </c>
      <c r="C2558" t="s">
        <v>5003</v>
      </c>
      <c r="D2558" t="s">
        <v>2822</v>
      </c>
      <c r="E2558">
        <v>21100</v>
      </c>
    </row>
    <row r="2559" spans="1:5">
      <c r="A2559">
        <v>5004178</v>
      </c>
      <c r="B2559">
        <v>9789500429221</v>
      </c>
      <c r="C2559" t="s">
        <v>5004</v>
      </c>
      <c r="D2559" t="s">
        <v>2603</v>
      </c>
      <c r="E2559">
        <v>25300</v>
      </c>
    </row>
    <row r="2560" spans="1:5">
      <c r="A2560">
        <v>7102665</v>
      </c>
      <c r="B2560">
        <v>9789876701846</v>
      </c>
      <c r="C2560" t="s">
        <v>720</v>
      </c>
      <c r="D2560" t="s">
        <v>721</v>
      </c>
      <c r="E2560">
        <v>36100</v>
      </c>
    </row>
    <row r="2561" spans="1:5">
      <c r="A2561">
        <v>7101014</v>
      </c>
      <c r="B2561">
        <v>9789876701105</v>
      </c>
      <c r="C2561" t="s">
        <v>5005</v>
      </c>
      <c r="D2561" t="s">
        <v>4241</v>
      </c>
      <c r="E2561">
        <v>24900</v>
      </c>
    </row>
    <row r="2562" spans="1:5">
      <c r="A2562">
        <v>9969216</v>
      </c>
      <c r="B2562">
        <v>9788484322818</v>
      </c>
      <c r="C2562" t="s">
        <v>5006</v>
      </c>
      <c r="D2562" t="s">
        <v>5007</v>
      </c>
      <c r="E2562">
        <v>29200</v>
      </c>
    </row>
    <row r="2563" spans="1:5">
      <c r="A2563">
        <v>7100933</v>
      </c>
      <c r="B2563">
        <v>9789871544899</v>
      </c>
      <c r="C2563" t="s">
        <v>5008</v>
      </c>
      <c r="D2563" t="s">
        <v>164</v>
      </c>
      <c r="E2563">
        <v>31900</v>
      </c>
    </row>
    <row r="2564" spans="1:5">
      <c r="A2564">
        <v>7101721</v>
      </c>
      <c r="B2564">
        <v>9788472238145</v>
      </c>
      <c r="C2564" t="s">
        <v>5009</v>
      </c>
      <c r="D2564" t="s">
        <v>5010</v>
      </c>
      <c r="E2564">
        <v>32500</v>
      </c>
    </row>
    <row r="2565" spans="1:5">
      <c r="A2565">
        <v>4032135</v>
      </c>
      <c r="B2565">
        <v>9789504990239</v>
      </c>
      <c r="C2565" t="s">
        <v>5011</v>
      </c>
      <c r="D2565" t="s">
        <v>5012</v>
      </c>
      <c r="E2565">
        <v>27500</v>
      </c>
    </row>
    <row r="2566" spans="1:5">
      <c r="A2566">
        <v>4030635</v>
      </c>
      <c r="B2566">
        <v>9789504986096</v>
      </c>
      <c r="C2566" t="s">
        <v>5013</v>
      </c>
      <c r="D2566" t="s">
        <v>5014</v>
      </c>
      <c r="E2566">
        <v>33500</v>
      </c>
    </row>
    <row r="2567" spans="1:5">
      <c r="A2567">
        <v>4021530</v>
      </c>
      <c r="B2567">
        <v>9789507324314</v>
      </c>
      <c r="C2567" t="s">
        <v>1158</v>
      </c>
      <c r="D2567" t="s">
        <v>4770</v>
      </c>
      <c r="E2567">
        <v>23100</v>
      </c>
    </row>
    <row r="2568" spans="1:5">
      <c r="A2568">
        <v>4012769</v>
      </c>
      <c r="B2568">
        <v>9789875805477</v>
      </c>
      <c r="C2568" t="s">
        <v>267</v>
      </c>
      <c r="D2568" t="s">
        <v>5015</v>
      </c>
      <c r="E2568">
        <v>15000</v>
      </c>
    </row>
    <row r="2569" spans="1:5">
      <c r="A2569">
        <v>4018146</v>
      </c>
      <c r="B2569">
        <v>9789504955429</v>
      </c>
      <c r="C2569" t="s">
        <v>390</v>
      </c>
      <c r="D2569" t="s">
        <v>2822</v>
      </c>
      <c r="E2569">
        <v>32300</v>
      </c>
    </row>
    <row r="2570" spans="1:5">
      <c r="A2570">
        <v>4013714</v>
      </c>
      <c r="B2570">
        <v>9789504936640</v>
      </c>
      <c r="C2570" t="s">
        <v>5016</v>
      </c>
      <c r="D2570" t="s">
        <v>4173</v>
      </c>
      <c r="E2570">
        <v>29400</v>
      </c>
    </row>
    <row r="2571" spans="1:5">
      <c r="A2571">
        <v>4012975</v>
      </c>
      <c r="B2571">
        <v>9788408102861</v>
      </c>
      <c r="C2571" t="s">
        <v>348</v>
      </c>
      <c r="D2571" t="s">
        <v>349</v>
      </c>
      <c r="E2571">
        <v>42300</v>
      </c>
    </row>
    <row r="2572" spans="1:5">
      <c r="A2572">
        <v>7102225</v>
      </c>
      <c r="B2572">
        <v>9788483833926</v>
      </c>
      <c r="C2572" t="s">
        <v>5017</v>
      </c>
      <c r="D2572" t="s">
        <v>5018</v>
      </c>
      <c r="E2572">
        <v>29400</v>
      </c>
    </row>
    <row r="2573" spans="1:5">
      <c r="A2573">
        <v>9052183</v>
      </c>
      <c r="B2573">
        <v>9788449323836</v>
      </c>
      <c r="C2573" t="s">
        <v>5019</v>
      </c>
      <c r="D2573" t="s">
        <v>1167</v>
      </c>
      <c r="E2573">
        <v>26100</v>
      </c>
    </row>
    <row r="2574" spans="1:5">
      <c r="A2574">
        <v>9968935</v>
      </c>
      <c r="B2574">
        <v>9788498920505</v>
      </c>
      <c r="C2574" t="s">
        <v>5020</v>
      </c>
      <c r="D2574" t="s">
        <v>5021</v>
      </c>
      <c r="E2574">
        <v>27400</v>
      </c>
    </row>
    <row r="2575" spans="1:5">
      <c r="A2575">
        <v>4032338</v>
      </c>
      <c r="B2575">
        <v>9789878222325</v>
      </c>
      <c r="C2575" t="s">
        <v>5022</v>
      </c>
      <c r="D2575" t="s">
        <v>138</v>
      </c>
      <c r="E2575">
        <v>26900</v>
      </c>
    </row>
    <row r="2576" spans="1:5">
      <c r="A2576">
        <v>9002245</v>
      </c>
      <c r="B2576">
        <v>9788449342271</v>
      </c>
      <c r="C2576" t="s">
        <v>5023</v>
      </c>
      <c r="D2576" t="s">
        <v>5024</v>
      </c>
      <c r="E2576">
        <v>27900</v>
      </c>
    </row>
    <row r="2577" spans="1:5">
      <c r="A2577">
        <v>4030534</v>
      </c>
      <c r="B2577">
        <v>9789504985273</v>
      </c>
      <c r="C2577" t="s">
        <v>5025</v>
      </c>
      <c r="D2577" t="s">
        <v>5026</v>
      </c>
      <c r="E2577">
        <v>23800</v>
      </c>
    </row>
    <row r="2578" spans="1:5">
      <c r="A2578">
        <v>4030166</v>
      </c>
      <c r="B2578">
        <v>9789505472796</v>
      </c>
      <c r="C2578" t="s">
        <v>5027</v>
      </c>
      <c r="D2578" t="s">
        <v>5028</v>
      </c>
      <c r="E2578">
        <v>25600</v>
      </c>
    </row>
    <row r="2579" spans="1:5">
      <c r="A2579">
        <v>4024717</v>
      </c>
      <c r="B2579">
        <v>9789507324895</v>
      </c>
      <c r="C2579" t="s">
        <v>714</v>
      </c>
      <c r="D2579" t="s">
        <v>712</v>
      </c>
      <c r="E2579">
        <v>28500</v>
      </c>
    </row>
    <row r="2580" spans="1:5">
      <c r="A2580">
        <v>4022686</v>
      </c>
      <c r="B2580">
        <v>9789507324802</v>
      </c>
      <c r="C2580" t="s">
        <v>1160</v>
      </c>
      <c r="D2580" t="s">
        <v>1156</v>
      </c>
      <c r="E2580">
        <v>23100</v>
      </c>
    </row>
    <row r="2581" spans="1:5">
      <c r="A2581">
        <v>4021509</v>
      </c>
      <c r="B2581">
        <v>9789504963387</v>
      </c>
      <c r="C2581" t="s">
        <v>1085</v>
      </c>
      <c r="D2581" t="s">
        <v>1084</v>
      </c>
      <c r="E2581">
        <v>24900</v>
      </c>
    </row>
    <row r="2582" spans="1:5">
      <c r="A2582">
        <v>4016030</v>
      </c>
      <c r="B2582">
        <v>9789500437523</v>
      </c>
      <c r="C2582" t="s">
        <v>5029</v>
      </c>
      <c r="D2582" t="s">
        <v>4216</v>
      </c>
      <c r="E2582">
        <v>31900</v>
      </c>
    </row>
    <row r="2583" spans="1:5">
      <c r="A2583">
        <v>4015236</v>
      </c>
      <c r="B2583">
        <v>9789504942450</v>
      </c>
      <c r="C2583" t="s">
        <v>5030</v>
      </c>
      <c r="D2583" t="s">
        <v>3091</v>
      </c>
      <c r="E2583">
        <v>38200</v>
      </c>
    </row>
    <row r="2584" spans="1:5">
      <c r="A2584">
        <v>8037044</v>
      </c>
      <c r="B2584">
        <v>9789879317921</v>
      </c>
      <c r="C2584" t="s">
        <v>5031</v>
      </c>
      <c r="D2584" t="s">
        <v>939</v>
      </c>
      <c r="E2584">
        <v>42400</v>
      </c>
    </row>
    <row r="2585" spans="1:5">
      <c r="A2585">
        <v>4015931</v>
      </c>
      <c r="B2585">
        <v>9789875807426</v>
      </c>
      <c r="C2585" t="s">
        <v>5032</v>
      </c>
      <c r="D2585" t="s">
        <v>3091</v>
      </c>
      <c r="E2585">
        <v>21400</v>
      </c>
    </row>
    <row r="2586" spans="1:5">
      <c r="A2586">
        <v>8096003</v>
      </c>
      <c r="B2586">
        <v>9789501207033</v>
      </c>
      <c r="C2586" t="s">
        <v>5033</v>
      </c>
      <c r="D2586" t="s">
        <v>5034</v>
      </c>
      <c r="E2586">
        <v>32500</v>
      </c>
    </row>
    <row r="2587" spans="1:5">
      <c r="A2587">
        <v>8063014</v>
      </c>
      <c r="B2587">
        <v>9789501287141</v>
      </c>
      <c r="C2587" t="s">
        <v>5035</v>
      </c>
      <c r="D2587" t="s">
        <v>5036</v>
      </c>
      <c r="E2587">
        <v>32200</v>
      </c>
    </row>
    <row r="2588" spans="1:5">
      <c r="A2588">
        <v>7100963</v>
      </c>
      <c r="B2588">
        <v>9789876700238</v>
      </c>
      <c r="C2588" t="s">
        <v>5037</v>
      </c>
      <c r="D2588" t="s">
        <v>5038</v>
      </c>
      <c r="E2588">
        <v>31600</v>
      </c>
    </row>
    <row r="2589" spans="1:5">
      <c r="A2589">
        <v>4030891</v>
      </c>
      <c r="B2589">
        <v>9788427052086</v>
      </c>
      <c r="C2589" t="s">
        <v>5039</v>
      </c>
      <c r="D2589" t="s">
        <v>4253</v>
      </c>
      <c r="E2589">
        <v>39600</v>
      </c>
    </row>
    <row r="2590" spans="1:5">
      <c r="A2590">
        <v>4030175</v>
      </c>
      <c r="B2590">
        <v>9789504985327</v>
      </c>
      <c r="C2590" t="s">
        <v>5040</v>
      </c>
      <c r="D2590" t="s">
        <v>5041</v>
      </c>
      <c r="E2590">
        <v>27000</v>
      </c>
    </row>
    <row r="2591" spans="1:5">
      <c r="A2591">
        <v>8001335</v>
      </c>
      <c r="B2591">
        <v>9789501207859</v>
      </c>
      <c r="C2591" t="s">
        <v>5042</v>
      </c>
      <c r="D2591" t="s">
        <v>5043</v>
      </c>
      <c r="E2591">
        <v>41700</v>
      </c>
    </row>
    <row r="2592" spans="1:5">
      <c r="A2592">
        <v>7600799</v>
      </c>
      <c r="B2592">
        <v>9788413441511</v>
      </c>
      <c r="C2592" t="s">
        <v>5044</v>
      </c>
      <c r="D2592" t="s">
        <v>5045</v>
      </c>
      <c r="E2592">
        <v>32900</v>
      </c>
    </row>
    <row r="2593" spans="1:5">
      <c r="A2593">
        <v>4022559</v>
      </c>
      <c r="B2593">
        <v>9789504966357</v>
      </c>
      <c r="C2593" t="s">
        <v>413</v>
      </c>
      <c r="D2593" t="s">
        <v>418</v>
      </c>
      <c r="E2593">
        <v>9300</v>
      </c>
    </row>
    <row r="2594" spans="1:5">
      <c r="A2594">
        <v>4018189</v>
      </c>
      <c r="B2594">
        <v>9788415921615</v>
      </c>
      <c r="C2594" t="s">
        <v>1009</v>
      </c>
      <c r="D2594" t="s">
        <v>1010</v>
      </c>
      <c r="E2594">
        <v>6700</v>
      </c>
    </row>
    <row r="2595" spans="1:5">
      <c r="A2595">
        <v>4014509</v>
      </c>
      <c r="B2595">
        <v>9789507317958</v>
      </c>
      <c r="C2595" t="s">
        <v>446</v>
      </c>
      <c r="D2595" t="s">
        <v>3735</v>
      </c>
      <c r="E2595">
        <v>19300</v>
      </c>
    </row>
    <row r="2596" spans="1:5">
      <c r="A2596">
        <v>8034540</v>
      </c>
      <c r="B2596">
        <v>9789501254631</v>
      </c>
      <c r="C2596" t="s">
        <v>5046</v>
      </c>
      <c r="D2596" t="s">
        <v>280</v>
      </c>
      <c r="E2596">
        <v>25200</v>
      </c>
    </row>
    <row r="2597" spans="1:5">
      <c r="A2597">
        <v>7100820</v>
      </c>
      <c r="B2597">
        <v>9789871210572</v>
      </c>
      <c r="C2597" t="s">
        <v>5047</v>
      </c>
      <c r="D2597" t="s">
        <v>465</v>
      </c>
      <c r="E2597">
        <v>25400</v>
      </c>
    </row>
    <row r="2598" spans="1:5">
      <c r="A2598">
        <v>7101098</v>
      </c>
      <c r="B2598">
        <v>9789871210855</v>
      </c>
      <c r="C2598" t="s">
        <v>5048</v>
      </c>
      <c r="D2598" t="s">
        <v>638</v>
      </c>
      <c r="E2598">
        <v>21000</v>
      </c>
    </row>
    <row r="2599" spans="1:5">
      <c r="A2599">
        <v>7101248</v>
      </c>
      <c r="B2599">
        <v>9788483106167</v>
      </c>
      <c r="C2599" t="s">
        <v>5049</v>
      </c>
      <c r="D2599" t="s">
        <v>120</v>
      </c>
      <c r="E2599">
        <v>29400</v>
      </c>
    </row>
    <row r="2600" spans="1:5">
      <c r="A2600">
        <v>4031529</v>
      </c>
      <c r="B2600">
        <v>9789504989783</v>
      </c>
      <c r="C2600" t="s">
        <v>5050</v>
      </c>
      <c r="D2600" t="s">
        <v>4823</v>
      </c>
      <c r="E2600">
        <v>19200</v>
      </c>
    </row>
    <row r="2601" spans="1:5">
      <c r="A2601">
        <v>4029880</v>
      </c>
      <c r="B2601">
        <v>9789504984641</v>
      </c>
      <c r="C2601" t="s">
        <v>5051</v>
      </c>
      <c r="D2601" t="s">
        <v>4823</v>
      </c>
      <c r="E2601">
        <v>19400</v>
      </c>
    </row>
    <row r="2602" spans="1:5">
      <c r="A2602">
        <v>4029423</v>
      </c>
      <c r="B2602">
        <v>9789504983316</v>
      </c>
      <c r="C2602" t="s">
        <v>5052</v>
      </c>
      <c r="D2602" t="s">
        <v>4823</v>
      </c>
      <c r="E2602">
        <v>19400</v>
      </c>
    </row>
    <row r="2603" spans="1:5">
      <c r="A2603">
        <v>8073108</v>
      </c>
      <c r="B2603">
        <v>9789501288483</v>
      </c>
      <c r="C2603" t="s">
        <v>5053</v>
      </c>
      <c r="D2603" t="s">
        <v>2622</v>
      </c>
      <c r="E2603">
        <v>24700</v>
      </c>
    </row>
    <row r="2604" spans="1:5">
      <c r="A2604">
        <v>8001223</v>
      </c>
      <c r="B2604">
        <v>9789501204537</v>
      </c>
      <c r="C2604" t="s">
        <v>5054</v>
      </c>
      <c r="D2604" t="s">
        <v>5055</v>
      </c>
      <c r="E2604">
        <v>24900</v>
      </c>
    </row>
    <row r="2605" spans="1:5">
      <c r="A2605">
        <v>4021802</v>
      </c>
      <c r="B2605">
        <v>9789504963233</v>
      </c>
      <c r="C2605" t="s">
        <v>698</v>
      </c>
      <c r="D2605" t="s">
        <v>62</v>
      </c>
      <c r="E2605">
        <v>31300</v>
      </c>
    </row>
    <row r="2606" spans="1:5">
      <c r="A2606">
        <v>4025123</v>
      </c>
      <c r="B2606">
        <v>9788445008256</v>
      </c>
      <c r="C2606" t="s">
        <v>1081</v>
      </c>
      <c r="D2606" t="s">
        <v>136</v>
      </c>
      <c r="E2606">
        <v>42900</v>
      </c>
    </row>
    <row r="2607" spans="1:5">
      <c r="A2607">
        <v>4024897</v>
      </c>
      <c r="B2607">
        <v>9789504969334</v>
      </c>
      <c r="C2607" t="s">
        <v>340</v>
      </c>
      <c r="D2607" t="s">
        <v>341</v>
      </c>
      <c r="E2607">
        <v>61400</v>
      </c>
    </row>
    <row r="2608" spans="1:5">
      <c r="A2608">
        <v>4023156</v>
      </c>
      <c r="B2608">
        <v>9789974891456</v>
      </c>
      <c r="C2608" t="s">
        <v>830</v>
      </c>
      <c r="D2608" t="s">
        <v>3399</v>
      </c>
      <c r="E2608">
        <v>24900</v>
      </c>
    </row>
    <row r="2609" spans="1:5">
      <c r="A2609">
        <v>4018145</v>
      </c>
      <c r="B2609">
        <v>9789504955252</v>
      </c>
      <c r="C2609" t="s">
        <v>389</v>
      </c>
      <c r="D2609" t="s">
        <v>2822</v>
      </c>
      <c r="E2609">
        <v>21100</v>
      </c>
    </row>
    <row r="2610" spans="1:5">
      <c r="A2610">
        <v>7102877</v>
      </c>
      <c r="B2610">
        <v>9789876703666</v>
      </c>
      <c r="C2610" t="s">
        <v>5056</v>
      </c>
      <c r="D2610" t="s">
        <v>5057</v>
      </c>
      <c r="E2610">
        <v>11600</v>
      </c>
    </row>
    <row r="2611" spans="1:5">
      <c r="A2611">
        <v>4026698</v>
      </c>
      <c r="B2611">
        <v>9789508701916</v>
      </c>
      <c r="C2611" t="s">
        <v>5058</v>
      </c>
      <c r="D2611" t="s">
        <v>1185</v>
      </c>
      <c r="E2611">
        <v>33400</v>
      </c>
    </row>
    <row r="2612" spans="1:5">
      <c r="A2612">
        <v>8075242</v>
      </c>
      <c r="B2612">
        <v>9789501245424</v>
      </c>
      <c r="C2612" t="s">
        <v>5059</v>
      </c>
      <c r="D2612" t="s">
        <v>432</v>
      </c>
      <c r="E2612">
        <v>25400</v>
      </c>
    </row>
    <row r="2613" spans="1:5">
      <c r="A2613">
        <v>4019986</v>
      </c>
      <c r="B2613">
        <v>9789504960089</v>
      </c>
      <c r="C2613" t="s">
        <v>524</v>
      </c>
      <c r="D2613" t="s">
        <v>4744</v>
      </c>
      <c r="E2613">
        <v>28600</v>
      </c>
    </row>
    <row r="2614" spans="1:5">
      <c r="A2614">
        <v>4016770</v>
      </c>
      <c r="B2614">
        <v>9789507323256</v>
      </c>
      <c r="C2614" t="s">
        <v>836</v>
      </c>
      <c r="D2614" t="s">
        <v>3938</v>
      </c>
      <c r="E2614">
        <v>25400</v>
      </c>
    </row>
    <row r="2615" spans="1:5">
      <c r="A2615">
        <v>7100968</v>
      </c>
      <c r="B2615">
        <v>9789876700153</v>
      </c>
      <c r="C2615" t="s">
        <v>5060</v>
      </c>
      <c r="D2615" t="s">
        <v>638</v>
      </c>
      <c r="E2615">
        <v>35100</v>
      </c>
    </row>
    <row r="2616" spans="1:5">
      <c r="A2616">
        <v>4014505</v>
      </c>
      <c r="B2616">
        <v>9789507317910</v>
      </c>
      <c r="C2616" t="s">
        <v>5061</v>
      </c>
      <c r="D2616" t="s">
        <v>3735</v>
      </c>
      <c r="E2616">
        <v>23200</v>
      </c>
    </row>
    <row r="2617" spans="1:5">
      <c r="A2617">
        <v>4014510</v>
      </c>
      <c r="B2617">
        <v>9789507317965</v>
      </c>
      <c r="C2617" t="s">
        <v>5062</v>
      </c>
      <c r="D2617" t="s">
        <v>3735</v>
      </c>
      <c r="E2617">
        <v>23200</v>
      </c>
    </row>
    <row r="2618" spans="1:5">
      <c r="A2618">
        <v>4014511</v>
      </c>
      <c r="B2618">
        <v>9789507317972</v>
      </c>
      <c r="C2618" t="s">
        <v>5063</v>
      </c>
      <c r="D2618" t="s">
        <v>3735</v>
      </c>
      <c r="E2618">
        <v>23200</v>
      </c>
    </row>
    <row r="2619" spans="1:5">
      <c r="A2619">
        <v>7102656</v>
      </c>
      <c r="B2619">
        <v>9789876701730</v>
      </c>
      <c r="C2619" t="s">
        <v>5064</v>
      </c>
      <c r="D2619" t="s">
        <v>5065</v>
      </c>
      <c r="E2619">
        <v>42100</v>
      </c>
    </row>
    <row r="2620" spans="1:5">
      <c r="A2620">
        <v>4023640</v>
      </c>
      <c r="B2620">
        <v>9789504968924</v>
      </c>
      <c r="C2620" t="s">
        <v>409</v>
      </c>
      <c r="D2620" t="s">
        <v>64</v>
      </c>
      <c r="E2620">
        <v>22500</v>
      </c>
    </row>
    <row r="2621" spans="1:5">
      <c r="A2621">
        <v>4032348</v>
      </c>
      <c r="B2621">
        <v>9789871388196</v>
      </c>
      <c r="C2621" t="s">
        <v>5066</v>
      </c>
      <c r="D2621" t="s">
        <v>5067</v>
      </c>
      <c r="E2621">
        <v>26900</v>
      </c>
    </row>
    <row r="2622" spans="1:5">
      <c r="A2622">
        <v>4030793</v>
      </c>
      <c r="B2622">
        <v>9789504987369</v>
      </c>
      <c r="C2622" t="s">
        <v>5068</v>
      </c>
      <c r="D2622" t="s">
        <v>645</v>
      </c>
      <c r="E2622">
        <v>31900</v>
      </c>
    </row>
    <row r="2623" spans="1:5">
      <c r="A2623">
        <v>4030642</v>
      </c>
      <c r="B2623">
        <v>9789504986911</v>
      </c>
      <c r="C2623" t="s">
        <v>5069</v>
      </c>
      <c r="D2623" t="s">
        <v>4823</v>
      </c>
      <c r="E2623">
        <v>19400</v>
      </c>
    </row>
    <row r="2624" spans="1:5">
      <c r="A2624">
        <v>4029373</v>
      </c>
      <c r="B2624">
        <v>9789878220406</v>
      </c>
      <c r="C2624" t="s">
        <v>5070</v>
      </c>
      <c r="D2624" t="s">
        <v>5071</v>
      </c>
      <c r="E2624">
        <v>22500</v>
      </c>
    </row>
    <row r="2625" spans="1:5">
      <c r="A2625">
        <v>4028601</v>
      </c>
      <c r="B2625">
        <v>9789504980933</v>
      </c>
      <c r="C2625" t="s">
        <v>5072</v>
      </c>
      <c r="D2625" t="s">
        <v>2742</v>
      </c>
      <c r="E2625">
        <v>13200</v>
      </c>
    </row>
    <row r="2626" spans="1:5">
      <c r="A2626">
        <v>4024070</v>
      </c>
      <c r="B2626">
        <v>9789504968665</v>
      </c>
      <c r="C2626" t="s">
        <v>5073</v>
      </c>
      <c r="D2626" t="s">
        <v>147</v>
      </c>
      <c r="E2626">
        <v>7000</v>
      </c>
    </row>
    <row r="2627" spans="1:5">
      <c r="A2627">
        <v>4022118</v>
      </c>
      <c r="B2627">
        <v>9789507324635</v>
      </c>
      <c r="C2627" t="s">
        <v>216</v>
      </c>
      <c r="D2627" t="s">
        <v>214</v>
      </c>
      <c r="E2627">
        <v>25100</v>
      </c>
    </row>
    <row r="2628" spans="1:5">
      <c r="A2628">
        <v>7102799</v>
      </c>
      <c r="B2628">
        <v>9789876702980</v>
      </c>
      <c r="C2628" t="s">
        <v>5074</v>
      </c>
      <c r="D2628" t="s">
        <v>638</v>
      </c>
      <c r="E2628">
        <v>34500</v>
      </c>
    </row>
    <row r="2629" spans="1:5">
      <c r="A2629">
        <v>7102811</v>
      </c>
      <c r="B2629">
        <v>9789876703161</v>
      </c>
      <c r="C2629" t="s">
        <v>5075</v>
      </c>
      <c r="D2629" t="s">
        <v>5076</v>
      </c>
      <c r="E2629">
        <v>31900</v>
      </c>
    </row>
    <row r="2630" spans="1:5">
      <c r="A2630">
        <v>7102723</v>
      </c>
      <c r="B2630">
        <v>9789876702393</v>
      </c>
      <c r="C2630" t="s">
        <v>5077</v>
      </c>
      <c r="D2630" t="s">
        <v>433</v>
      </c>
      <c r="E2630">
        <v>25100</v>
      </c>
    </row>
    <row r="2631" spans="1:5">
      <c r="A2631">
        <v>7100041</v>
      </c>
      <c r="B2631">
        <v>9789876701167</v>
      </c>
      <c r="C2631" t="s">
        <v>5078</v>
      </c>
      <c r="D2631" t="s">
        <v>433</v>
      </c>
      <c r="E2631">
        <v>21000</v>
      </c>
    </row>
    <row r="2632" spans="1:5">
      <c r="A2632">
        <v>7101419</v>
      </c>
      <c r="B2632">
        <v>9789871210442</v>
      </c>
      <c r="C2632" t="s">
        <v>5079</v>
      </c>
      <c r="D2632" t="s">
        <v>868</v>
      </c>
      <c r="E2632">
        <v>25100</v>
      </c>
    </row>
    <row r="2633" spans="1:5">
      <c r="A2633">
        <v>8000091</v>
      </c>
      <c r="B2633">
        <v>9789501297430</v>
      </c>
      <c r="C2633" t="s">
        <v>797</v>
      </c>
      <c r="D2633" t="s">
        <v>795</v>
      </c>
      <c r="E2633">
        <v>34300</v>
      </c>
    </row>
    <row r="2634" spans="1:5">
      <c r="A2634">
        <v>4025450</v>
      </c>
      <c r="B2634">
        <v>9789504973331</v>
      </c>
      <c r="C2634" t="s">
        <v>898</v>
      </c>
      <c r="D2634" t="s">
        <v>894</v>
      </c>
      <c r="E2634">
        <v>43700</v>
      </c>
    </row>
    <row r="2635" spans="1:5">
      <c r="A2635">
        <v>8001262</v>
      </c>
      <c r="B2635">
        <v>9789874479563</v>
      </c>
      <c r="C2635" t="s">
        <v>5080</v>
      </c>
      <c r="D2635" t="s">
        <v>5081</v>
      </c>
      <c r="E2635">
        <v>32200</v>
      </c>
    </row>
    <row r="2636" spans="1:5">
      <c r="A2636">
        <v>4026038</v>
      </c>
      <c r="B2636">
        <v>9789504973447</v>
      </c>
      <c r="C2636" t="s">
        <v>110</v>
      </c>
      <c r="D2636" t="s">
        <v>111</v>
      </c>
      <c r="E2636">
        <v>20800</v>
      </c>
    </row>
    <row r="2637" spans="1:5">
      <c r="A2637">
        <v>4021507</v>
      </c>
      <c r="B2637">
        <v>9789508523099</v>
      </c>
      <c r="C2637" t="s">
        <v>5082</v>
      </c>
      <c r="D2637" t="s">
        <v>5083</v>
      </c>
      <c r="E2637">
        <v>25000</v>
      </c>
    </row>
    <row r="2638" spans="1:5">
      <c r="A2638">
        <v>4020012</v>
      </c>
      <c r="B2638">
        <v>9789507324024</v>
      </c>
      <c r="C2638" t="s">
        <v>372</v>
      </c>
      <c r="D2638" t="s">
        <v>5084</v>
      </c>
      <c r="E2638">
        <v>40300</v>
      </c>
    </row>
    <row r="2639" spans="1:5">
      <c r="A2639">
        <v>7102660</v>
      </c>
      <c r="B2639">
        <v>9789876701778</v>
      </c>
      <c r="C2639" t="s">
        <v>5085</v>
      </c>
      <c r="D2639" t="s">
        <v>1061</v>
      </c>
      <c r="E2639">
        <v>18900</v>
      </c>
    </row>
    <row r="2640" spans="1:5">
      <c r="A2640">
        <v>9072779</v>
      </c>
      <c r="B2640">
        <v>9788434423619</v>
      </c>
      <c r="C2640" t="s">
        <v>5086</v>
      </c>
      <c r="D2640" t="s">
        <v>1035</v>
      </c>
      <c r="E2640">
        <v>27300</v>
      </c>
    </row>
    <row r="2641" spans="1:5">
      <c r="A2641">
        <v>4017438</v>
      </c>
      <c r="B2641">
        <v>9788416090709</v>
      </c>
      <c r="C2641" t="s">
        <v>546</v>
      </c>
      <c r="D2641" t="s">
        <v>545</v>
      </c>
      <c r="E2641">
        <v>8000</v>
      </c>
    </row>
    <row r="2642" spans="1:5">
      <c r="A2642">
        <v>7102813</v>
      </c>
      <c r="B2642">
        <v>9789876703109</v>
      </c>
      <c r="C2642" t="s">
        <v>5087</v>
      </c>
      <c r="D2642" t="s">
        <v>5088</v>
      </c>
      <c r="E2642">
        <v>33600</v>
      </c>
    </row>
    <row r="2643" spans="1:5">
      <c r="A2643">
        <v>4013307</v>
      </c>
      <c r="B2643">
        <v>9789507322051</v>
      </c>
      <c r="C2643" t="s">
        <v>5089</v>
      </c>
      <c r="D2643" t="s">
        <v>5090</v>
      </c>
      <c r="E2643">
        <v>29100</v>
      </c>
    </row>
    <row r="2644" spans="1:5">
      <c r="A2644">
        <v>4004998</v>
      </c>
      <c r="B2644">
        <v>9789507313929</v>
      </c>
      <c r="C2644" t="s">
        <v>458</v>
      </c>
      <c r="D2644" t="s">
        <v>5091</v>
      </c>
      <c r="E2644">
        <v>22000</v>
      </c>
    </row>
    <row r="2645" spans="1:5">
      <c r="A2645">
        <v>9039181</v>
      </c>
      <c r="B2645">
        <v>9788449310621</v>
      </c>
      <c r="C2645" t="s">
        <v>5092</v>
      </c>
      <c r="D2645" t="s">
        <v>5093</v>
      </c>
      <c r="E2645">
        <v>24700</v>
      </c>
    </row>
    <row r="2646" spans="1:5">
      <c r="A2646">
        <v>4031524</v>
      </c>
      <c r="B2646">
        <v>9789504989738</v>
      </c>
      <c r="C2646" t="s">
        <v>5094</v>
      </c>
      <c r="D2646" t="s">
        <v>5095</v>
      </c>
      <c r="E2646">
        <v>42300</v>
      </c>
    </row>
    <row r="2647" spans="1:5">
      <c r="A2647">
        <v>4022092</v>
      </c>
      <c r="B2647">
        <v>9789504965084</v>
      </c>
      <c r="C2647" t="s">
        <v>5096</v>
      </c>
      <c r="D2647" t="s">
        <v>4048</v>
      </c>
      <c r="E2647">
        <v>51800</v>
      </c>
    </row>
    <row r="2648" spans="1:5">
      <c r="A2648">
        <v>4019332</v>
      </c>
      <c r="B2648">
        <v>9789504957539</v>
      </c>
      <c r="C2648" t="s">
        <v>5097</v>
      </c>
      <c r="D2648" t="s">
        <v>4510</v>
      </c>
      <c r="E2648">
        <v>35000</v>
      </c>
    </row>
    <row r="2649" spans="1:5">
      <c r="A2649">
        <v>4019995</v>
      </c>
      <c r="B2649">
        <v>9789875808850</v>
      </c>
      <c r="C2649" t="s">
        <v>355</v>
      </c>
      <c r="D2649" t="s">
        <v>4901</v>
      </c>
      <c r="E2649">
        <v>21900</v>
      </c>
    </row>
    <row r="2650" spans="1:5">
      <c r="A2650">
        <v>4023662</v>
      </c>
      <c r="B2650">
        <v>9789874738806</v>
      </c>
      <c r="C2650" t="s">
        <v>657</v>
      </c>
      <c r="D2650" t="s">
        <v>658</v>
      </c>
      <c r="E2650">
        <v>34800</v>
      </c>
    </row>
    <row r="2651" spans="1:5">
      <c r="A2651">
        <v>4019813</v>
      </c>
      <c r="B2651">
        <v>9788416816347</v>
      </c>
      <c r="C2651" t="s">
        <v>5098</v>
      </c>
      <c r="D2651" t="s">
        <v>2635</v>
      </c>
      <c r="E2651">
        <v>3500</v>
      </c>
    </row>
    <row r="2652" spans="1:5">
      <c r="A2652">
        <v>4011824</v>
      </c>
      <c r="B2652">
        <v>9789875805002</v>
      </c>
      <c r="C2652" t="s">
        <v>5099</v>
      </c>
      <c r="D2652" t="s">
        <v>2880</v>
      </c>
      <c r="E2652">
        <v>15800</v>
      </c>
    </row>
    <row r="2653" spans="1:5">
      <c r="A2653">
        <v>9938824</v>
      </c>
      <c r="B2653">
        <v>9788434452497</v>
      </c>
      <c r="C2653" t="s">
        <v>5100</v>
      </c>
      <c r="D2653" t="s">
        <v>5101</v>
      </c>
      <c r="E2653">
        <v>29400</v>
      </c>
    </row>
    <row r="2654" spans="1:5">
      <c r="A2654">
        <v>4029738</v>
      </c>
      <c r="B2654">
        <v>9789504984177</v>
      </c>
      <c r="C2654" t="s">
        <v>5102</v>
      </c>
      <c r="D2654" t="s">
        <v>4823</v>
      </c>
      <c r="E2654">
        <v>19400</v>
      </c>
    </row>
    <row r="2655" spans="1:5">
      <c r="A2655">
        <v>4029739</v>
      </c>
      <c r="B2655">
        <v>9789504981541</v>
      </c>
      <c r="C2655" t="s">
        <v>5103</v>
      </c>
      <c r="D2655" t="s">
        <v>3461</v>
      </c>
      <c r="E2655">
        <v>22500</v>
      </c>
    </row>
    <row r="2656" spans="1:5">
      <c r="A2656">
        <v>4025603</v>
      </c>
      <c r="B2656">
        <v>9789508701800</v>
      </c>
      <c r="C2656" t="s">
        <v>5104</v>
      </c>
      <c r="D2656" t="s">
        <v>1177</v>
      </c>
      <c r="E2656">
        <v>35100</v>
      </c>
    </row>
    <row r="2657" spans="1:5">
      <c r="A2657">
        <v>4029422</v>
      </c>
      <c r="B2657">
        <v>9789504982722</v>
      </c>
      <c r="C2657" t="s">
        <v>5105</v>
      </c>
      <c r="D2657" t="s">
        <v>3194</v>
      </c>
      <c r="E2657">
        <v>14400</v>
      </c>
    </row>
    <row r="2658" spans="1:5">
      <c r="A2658">
        <v>4029348</v>
      </c>
      <c r="B2658">
        <v>9789504980896</v>
      </c>
      <c r="C2658" t="s">
        <v>5106</v>
      </c>
      <c r="D2658" t="s">
        <v>5107</v>
      </c>
      <c r="E2658">
        <v>32200</v>
      </c>
    </row>
    <row r="2659" spans="1:5">
      <c r="A2659">
        <v>4029377</v>
      </c>
      <c r="B2659">
        <v>9789878220345</v>
      </c>
      <c r="C2659" t="s">
        <v>5108</v>
      </c>
      <c r="D2659" t="s">
        <v>5109</v>
      </c>
      <c r="E2659">
        <v>17500</v>
      </c>
    </row>
    <row r="2660" spans="1:5">
      <c r="A2660">
        <v>4028578</v>
      </c>
      <c r="B2660">
        <v>9789878220147</v>
      </c>
      <c r="C2660" t="s">
        <v>1048</v>
      </c>
      <c r="D2660" t="s">
        <v>1041</v>
      </c>
      <c r="E2660">
        <v>17500</v>
      </c>
    </row>
    <row r="2661" spans="1:5">
      <c r="A2661">
        <v>4021974</v>
      </c>
      <c r="B2661">
        <v>9789875809482</v>
      </c>
      <c r="C2661" t="s">
        <v>505</v>
      </c>
      <c r="D2661" t="s">
        <v>492</v>
      </c>
      <c r="E2661">
        <v>21300</v>
      </c>
    </row>
    <row r="2662" spans="1:5">
      <c r="A2662">
        <v>4025764</v>
      </c>
      <c r="B2662">
        <v>9789504973317</v>
      </c>
      <c r="C2662" t="s">
        <v>148</v>
      </c>
      <c r="D2662" t="s">
        <v>65</v>
      </c>
      <c r="E2662">
        <v>34500</v>
      </c>
    </row>
    <row r="2663" spans="1:5">
      <c r="A2663">
        <v>4024473</v>
      </c>
      <c r="B2663">
        <v>9789504971030</v>
      </c>
      <c r="C2663" t="s">
        <v>504</v>
      </c>
      <c r="D2663" t="s">
        <v>492</v>
      </c>
      <c r="E2663">
        <v>21100</v>
      </c>
    </row>
    <row r="2664" spans="1:5">
      <c r="A2664">
        <v>4022263</v>
      </c>
      <c r="B2664">
        <v>9788423354504</v>
      </c>
      <c r="C2664" t="s">
        <v>544</v>
      </c>
      <c r="D2664" t="s">
        <v>5110</v>
      </c>
      <c r="E2664">
        <v>36200</v>
      </c>
    </row>
    <row r="2665" spans="1:5">
      <c r="A2665">
        <v>4022119</v>
      </c>
      <c r="B2665">
        <v>9789507324642</v>
      </c>
      <c r="C2665" t="s">
        <v>215</v>
      </c>
      <c r="D2665" t="s">
        <v>214</v>
      </c>
      <c r="E2665">
        <v>32200</v>
      </c>
    </row>
    <row r="2666" spans="1:5">
      <c r="A2666">
        <v>4019722</v>
      </c>
      <c r="B2666">
        <v>9789563602852</v>
      </c>
      <c r="C2666" t="s">
        <v>5111</v>
      </c>
      <c r="D2666" t="s">
        <v>3416</v>
      </c>
      <c r="E2666">
        <v>23200</v>
      </c>
    </row>
    <row r="2667" spans="1:5">
      <c r="A2667">
        <v>7102857</v>
      </c>
      <c r="B2667">
        <v>9789876703239</v>
      </c>
      <c r="C2667" t="s">
        <v>239</v>
      </c>
      <c r="D2667" t="s">
        <v>240</v>
      </c>
      <c r="E2667">
        <v>32200</v>
      </c>
    </row>
    <row r="2668" spans="1:5">
      <c r="A2668">
        <v>4014508</v>
      </c>
      <c r="B2668">
        <v>9789507317941</v>
      </c>
      <c r="C2668" t="s">
        <v>5112</v>
      </c>
      <c r="D2668" t="s">
        <v>3735</v>
      </c>
      <c r="E2668">
        <v>23200</v>
      </c>
    </row>
    <row r="2669" spans="1:5">
      <c r="A2669">
        <v>4032160</v>
      </c>
      <c r="B2669">
        <v>9789507326400</v>
      </c>
      <c r="C2669" t="s">
        <v>5113</v>
      </c>
      <c r="D2669" t="s">
        <v>214</v>
      </c>
      <c r="E2669">
        <v>32900</v>
      </c>
    </row>
    <row r="2670" spans="1:5">
      <c r="A2670">
        <v>7104063</v>
      </c>
      <c r="B2670">
        <v>9789876708142</v>
      </c>
      <c r="C2670" t="s">
        <v>5114</v>
      </c>
      <c r="D2670" t="s">
        <v>75</v>
      </c>
      <c r="E2670">
        <v>25500</v>
      </c>
    </row>
    <row r="2671" spans="1:5">
      <c r="A2671">
        <v>4027051</v>
      </c>
      <c r="B2671">
        <v>9789504975953</v>
      </c>
      <c r="C2671" t="s">
        <v>5115</v>
      </c>
      <c r="D2671" t="s">
        <v>2897</v>
      </c>
      <c r="E2671">
        <v>42100</v>
      </c>
    </row>
    <row r="2672" spans="1:5">
      <c r="A2672">
        <v>4026175</v>
      </c>
      <c r="B2672">
        <v>9789878435299</v>
      </c>
      <c r="C2672" t="s">
        <v>42</v>
      </c>
      <c r="D2672" t="s">
        <v>43</v>
      </c>
      <c r="E2672">
        <v>10700</v>
      </c>
    </row>
    <row r="2673" spans="1:5">
      <c r="A2673">
        <v>4025747</v>
      </c>
      <c r="B2673">
        <v>9789507325090</v>
      </c>
      <c r="C2673" t="s">
        <v>131</v>
      </c>
      <c r="D2673" t="s">
        <v>132</v>
      </c>
      <c r="E2673">
        <v>21500</v>
      </c>
    </row>
    <row r="2674" spans="1:5">
      <c r="A2674">
        <v>4023664</v>
      </c>
      <c r="B2674">
        <v>9789507324857</v>
      </c>
      <c r="C2674" t="s">
        <v>426</v>
      </c>
      <c r="D2674" t="s">
        <v>427</v>
      </c>
      <c r="E2674">
        <v>42100</v>
      </c>
    </row>
    <row r="2675" spans="1:5">
      <c r="A2675">
        <v>8096054</v>
      </c>
      <c r="B2675">
        <v>9789501294903</v>
      </c>
      <c r="C2675" t="s">
        <v>831</v>
      </c>
      <c r="D2675" t="s">
        <v>832</v>
      </c>
      <c r="E2675">
        <v>35300</v>
      </c>
    </row>
    <row r="2676" spans="1:5">
      <c r="A2676">
        <v>7102885</v>
      </c>
      <c r="B2676">
        <v>9789876703635</v>
      </c>
      <c r="C2676" t="s">
        <v>5116</v>
      </c>
      <c r="D2676" t="s">
        <v>164</v>
      </c>
      <c r="E2676">
        <v>38500</v>
      </c>
    </row>
    <row r="2677" spans="1:5">
      <c r="A2677">
        <v>4016164</v>
      </c>
      <c r="B2677">
        <v>9789504948261</v>
      </c>
      <c r="C2677" t="s">
        <v>849</v>
      </c>
      <c r="D2677" t="s">
        <v>4324</v>
      </c>
      <c r="E2677">
        <v>25200</v>
      </c>
    </row>
    <row r="2678" spans="1:5">
      <c r="A2678">
        <v>4011328</v>
      </c>
      <c r="B2678">
        <v>9789875804708</v>
      </c>
      <c r="C2678" t="s">
        <v>4072</v>
      </c>
      <c r="D2678" t="s">
        <v>5117</v>
      </c>
      <c r="E2678">
        <v>15100</v>
      </c>
    </row>
    <row r="2679" spans="1:5">
      <c r="A2679">
        <v>9001390</v>
      </c>
      <c r="B2679">
        <v>9788498921977</v>
      </c>
      <c r="C2679" t="s">
        <v>5118</v>
      </c>
      <c r="D2679" t="s">
        <v>5119</v>
      </c>
      <c r="E2679">
        <v>22600</v>
      </c>
    </row>
    <row r="2680" spans="1:5">
      <c r="A2680">
        <v>9978707</v>
      </c>
      <c r="B2680">
        <v>9788471978707</v>
      </c>
      <c r="C2680" t="s">
        <v>5120</v>
      </c>
      <c r="D2680" t="s">
        <v>5121</v>
      </c>
      <c r="E2680">
        <v>23000</v>
      </c>
    </row>
    <row r="2681" spans="1:5">
      <c r="A2681">
        <v>5081009</v>
      </c>
      <c r="B2681">
        <v>9789500431170</v>
      </c>
      <c r="C2681" t="s">
        <v>223</v>
      </c>
      <c r="D2681" t="s">
        <v>2806</v>
      </c>
      <c r="E2681">
        <v>21000</v>
      </c>
    </row>
    <row r="2682" spans="1:5">
      <c r="A2682">
        <v>7101502</v>
      </c>
      <c r="B2682">
        <v>9789876700870</v>
      </c>
      <c r="C2682" t="s">
        <v>5122</v>
      </c>
      <c r="D2682" t="s">
        <v>5123</v>
      </c>
      <c r="E2682">
        <v>20700</v>
      </c>
    </row>
    <row r="2683" spans="1:5">
      <c r="A2683">
        <v>7101187</v>
      </c>
      <c r="B2683">
        <v>9788472237896</v>
      </c>
      <c r="C2683" t="s">
        <v>5124</v>
      </c>
      <c r="D2683" t="s">
        <v>5125</v>
      </c>
      <c r="E2683">
        <v>28900</v>
      </c>
    </row>
    <row r="2684" spans="1:5">
      <c r="A2684">
        <v>7102191</v>
      </c>
      <c r="B2684">
        <v>9788483104286</v>
      </c>
      <c r="C2684" t="s">
        <v>5126</v>
      </c>
      <c r="D2684" t="s">
        <v>5127</v>
      </c>
      <c r="E2684">
        <v>24900</v>
      </c>
    </row>
    <row r="2685" spans="1:5">
      <c r="A2685">
        <v>4029032</v>
      </c>
      <c r="B2685">
        <v>9789508702296</v>
      </c>
      <c r="C2685" t="s">
        <v>5128</v>
      </c>
      <c r="D2685" t="s">
        <v>5129</v>
      </c>
      <c r="E2685">
        <v>34800</v>
      </c>
    </row>
    <row r="2686" spans="1:5">
      <c r="A2686">
        <v>4026741</v>
      </c>
      <c r="B2686">
        <v>9789507325250</v>
      </c>
      <c r="C2686" t="s">
        <v>5130</v>
      </c>
      <c r="D2686" t="s">
        <v>4620</v>
      </c>
      <c r="E2686">
        <v>37800</v>
      </c>
    </row>
    <row r="2687" spans="1:5">
      <c r="A2687">
        <v>4028465</v>
      </c>
      <c r="B2687">
        <v>9789504979890</v>
      </c>
      <c r="C2687" t="s">
        <v>5131</v>
      </c>
      <c r="D2687" t="s">
        <v>64</v>
      </c>
      <c r="E2687">
        <v>20700</v>
      </c>
    </row>
    <row r="2688" spans="1:5">
      <c r="A2688">
        <v>4015622</v>
      </c>
      <c r="B2688">
        <v>9789875807204</v>
      </c>
      <c r="C2688" t="s">
        <v>318</v>
      </c>
      <c r="D2688" t="s">
        <v>2484</v>
      </c>
      <c r="E2688">
        <v>21000</v>
      </c>
    </row>
    <row r="2689" spans="1:5">
      <c r="A2689">
        <v>4022551</v>
      </c>
      <c r="B2689">
        <v>9789504966128</v>
      </c>
      <c r="C2689" t="s">
        <v>843</v>
      </c>
      <c r="D2689" t="s">
        <v>842</v>
      </c>
      <c r="E2689">
        <v>31900</v>
      </c>
    </row>
    <row r="2690" spans="1:5">
      <c r="A2690">
        <v>4019721</v>
      </c>
      <c r="B2690">
        <v>9789563602845</v>
      </c>
      <c r="C2690" t="s">
        <v>5132</v>
      </c>
      <c r="D2690" t="s">
        <v>3416</v>
      </c>
      <c r="E2690">
        <v>23200</v>
      </c>
    </row>
    <row r="2691" spans="1:5">
      <c r="A2691">
        <v>8076494</v>
      </c>
      <c r="B2691">
        <v>9789501295160</v>
      </c>
      <c r="C2691" t="s">
        <v>5133</v>
      </c>
      <c r="D2691" t="s">
        <v>795</v>
      </c>
      <c r="E2691">
        <v>31600</v>
      </c>
    </row>
    <row r="2692" spans="1:5">
      <c r="A2692">
        <v>4015715</v>
      </c>
      <c r="B2692">
        <v>9789500436939</v>
      </c>
      <c r="C2692" t="s">
        <v>629</v>
      </c>
      <c r="D2692" t="s">
        <v>4000</v>
      </c>
      <c r="E2692">
        <v>31900</v>
      </c>
    </row>
    <row r="2693" spans="1:5">
      <c r="A2693">
        <v>4015465</v>
      </c>
      <c r="B2693">
        <v>9788408109389</v>
      </c>
      <c r="C2693" t="s">
        <v>488</v>
      </c>
      <c r="D2693" t="s">
        <v>3664</v>
      </c>
      <c r="E2693">
        <v>32000</v>
      </c>
    </row>
    <row r="2694" spans="1:5">
      <c r="A2694">
        <v>7102728</v>
      </c>
      <c r="B2694">
        <v>9789876702447</v>
      </c>
      <c r="C2694" t="s">
        <v>5134</v>
      </c>
      <c r="D2694" t="s">
        <v>964</v>
      </c>
      <c r="E2694">
        <v>21200</v>
      </c>
    </row>
    <row r="2695" spans="1:5">
      <c r="A2695">
        <v>8010302</v>
      </c>
      <c r="B2695">
        <v>9789501243024</v>
      </c>
      <c r="C2695" t="s">
        <v>5135</v>
      </c>
      <c r="D2695" t="s">
        <v>1090</v>
      </c>
      <c r="E2695">
        <v>31600</v>
      </c>
    </row>
    <row r="2696" spans="1:5">
      <c r="A2696">
        <v>7100790</v>
      </c>
      <c r="B2696">
        <v>9789871210459</v>
      </c>
      <c r="C2696" t="s">
        <v>5136</v>
      </c>
      <c r="D2696" t="s">
        <v>591</v>
      </c>
      <c r="E2696">
        <v>32000</v>
      </c>
    </row>
    <row r="2697" spans="1:5">
      <c r="A2697">
        <v>7102220</v>
      </c>
      <c r="B2697">
        <v>9788483832929</v>
      </c>
      <c r="C2697" t="s">
        <v>5137</v>
      </c>
      <c r="D2697" t="s">
        <v>5138</v>
      </c>
      <c r="E2697">
        <v>29200</v>
      </c>
    </row>
    <row r="2698" spans="1:5">
      <c r="A2698">
        <v>4015920</v>
      </c>
      <c r="B2698">
        <v>9789504946823</v>
      </c>
      <c r="C2698" t="s">
        <v>5139</v>
      </c>
      <c r="D2698" t="s">
        <v>5140</v>
      </c>
      <c r="E2698">
        <v>870</v>
      </c>
    </row>
    <row r="2699" spans="1:5">
      <c r="A2699">
        <v>4023684</v>
      </c>
      <c r="B2699">
        <v>9789504969129</v>
      </c>
      <c r="C2699" t="s">
        <v>395</v>
      </c>
      <c r="D2699" t="s">
        <v>2822</v>
      </c>
      <c r="E2699">
        <v>34800</v>
      </c>
    </row>
    <row r="2700" spans="1:5">
      <c r="A2700">
        <v>8000987</v>
      </c>
      <c r="B2700">
        <v>9789501298109</v>
      </c>
      <c r="C2700" t="s">
        <v>443</v>
      </c>
      <c r="D2700" t="s">
        <v>122</v>
      </c>
      <c r="E2700">
        <v>25400</v>
      </c>
    </row>
    <row r="2701" spans="1:5">
      <c r="A2701">
        <v>7102860</v>
      </c>
      <c r="B2701">
        <v>9789876703260</v>
      </c>
      <c r="C2701" t="s">
        <v>5141</v>
      </c>
      <c r="D2701" t="s">
        <v>5057</v>
      </c>
      <c r="E2701">
        <v>11600</v>
      </c>
    </row>
    <row r="2702" spans="1:5">
      <c r="A2702">
        <v>4011417</v>
      </c>
      <c r="B2702">
        <v>9788408088516</v>
      </c>
      <c r="C2702" t="s">
        <v>5142</v>
      </c>
      <c r="D2702" t="s">
        <v>5143</v>
      </c>
      <c r="E2702">
        <v>29700</v>
      </c>
    </row>
    <row r="2703" spans="1:5">
      <c r="A2703">
        <v>8053068</v>
      </c>
      <c r="B2703">
        <v>9789501261684</v>
      </c>
      <c r="C2703" t="s">
        <v>5144</v>
      </c>
      <c r="D2703" t="s">
        <v>5145</v>
      </c>
      <c r="E2703">
        <v>21000</v>
      </c>
    </row>
    <row r="2704" spans="1:5">
      <c r="A2704">
        <v>4010528</v>
      </c>
      <c r="B2704">
        <v>9789504924807</v>
      </c>
      <c r="C2704" t="s">
        <v>5146</v>
      </c>
      <c r="D2704" t="s">
        <v>4173</v>
      </c>
      <c r="E2704">
        <v>19700</v>
      </c>
    </row>
    <row r="2705" spans="1:5">
      <c r="A2705">
        <v>4008812</v>
      </c>
      <c r="B2705">
        <v>9789875802636</v>
      </c>
      <c r="C2705" t="s">
        <v>759</v>
      </c>
      <c r="D2705" t="s">
        <v>3600</v>
      </c>
      <c r="E2705">
        <v>17200</v>
      </c>
    </row>
    <row r="2706" spans="1:5">
      <c r="A2706">
        <v>8074044</v>
      </c>
      <c r="B2706">
        <v>9789501265446</v>
      </c>
      <c r="C2706" t="s">
        <v>5147</v>
      </c>
      <c r="D2706" t="s">
        <v>5148</v>
      </c>
      <c r="E2706">
        <v>21000</v>
      </c>
    </row>
    <row r="2707" spans="1:5">
      <c r="A2707">
        <v>7100676</v>
      </c>
      <c r="B2707">
        <v>9789509779723</v>
      </c>
      <c r="C2707" t="s">
        <v>5149</v>
      </c>
      <c r="D2707" t="s">
        <v>5125</v>
      </c>
      <c r="E2707">
        <v>29200</v>
      </c>
    </row>
    <row r="2708" spans="1:5">
      <c r="A2708">
        <v>7100918</v>
      </c>
      <c r="B2708">
        <v>9788483831731</v>
      </c>
      <c r="C2708" t="s">
        <v>5150</v>
      </c>
      <c r="D2708" t="s">
        <v>5151</v>
      </c>
      <c r="E2708">
        <v>29400</v>
      </c>
    </row>
    <row r="2709" spans="1:5">
      <c r="A2709">
        <v>4030553</v>
      </c>
      <c r="B2709">
        <v>9789504978244</v>
      </c>
      <c r="C2709" t="s">
        <v>5152</v>
      </c>
      <c r="D2709" t="s">
        <v>64</v>
      </c>
      <c r="E2709">
        <v>15300</v>
      </c>
    </row>
    <row r="2710" spans="1:5">
      <c r="A2710">
        <v>4026363</v>
      </c>
      <c r="B2710">
        <v>9789504974567</v>
      </c>
      <c r="C2710" t="s">
        <v>5153</v>
      </c>
      <c r="D2710" t="s">
        <v>5014</v>
      </c>
      <c r="E2710">
        <v>37100</v>
      </c>
    </row>
    <row r="2711" spans="1:5">
      <c r="A2711">
        <v>8001296</v>
      </c>
      <c r="B2711">
        <v>9789501204094</v>
      </c>
      <c r="C2711" t="s">
        <v>5154</v>
      </c>
      <c r="D2711" t="s">
        <v>5155</v>
      </c>
      <c r="E2711">
        <v>49700</v>
      </c>
    </row>
    <row r="2712" spans="1:5">
      <c r="A2712">
        <v>8075415</v>
      </c>
      <c r="B2712">
        <v>9789501288650</v>
      </c>
      <c r="C2712" t="s">
        <v>5156</v>
      </c>
      <c r="D2712" t="s">
        <v>2622</v>
      </c>
      <c r="E2712">
        <v>31600</v>
      </c>
    </row>
    <row r="2713" spans="1:5">
      <c r="A2713">
        <v>4027420</v>
      </c>
      <c r="B2713">
        <v>9789504976813</v>
      </c>
      <c r="C2713" t="s">
        <v>5157</v>
      </c>
      <c r="D2713" t="s">
        <v>64</v>
      </c>
      <c r="E2713">
        <v>21100</v>
      </c>
    </row>
    <row r="2714" spans="1:5">
      <c r="A2714">
        <v>4026829</v>
      </c>
      <c r="B2714">
        <v>9789508701954</v>
      </c>
      <c r="C2714" t="s">
        <v>5158</v>
      </c>
      <c r="D2714" t="s">
        <v>5159</v>
      </c>
      <c r="E2714">
        <v>39600</v>
      </c>
    </row>
    <row r="2715" spans="1:5">
      <c r="A2715">
        <v>4026030</v>
      </c>
      <c r="B2715">
        <v>9789505472352</v>
      </c>
      <c r="C2715" t="s">
        <v>103</v>
      </c>
      <c r="D2715" t="s">
        <v>3129</v>
      </c>
      <c r="E2715">
        <v>31900</v>
      </c>
    </row>
    <row r="2716" spans="1:5">
      <c r="A2716">
        <v>4026033</v>
      </c>
      <c r="B2716">
        <v>9789504969761</v>
      </c>
      <c r="C2716" t="s">
        <v>104</v>
      </c>
      <c r="D2716" t="s">
        <v>105</v>
      </c>
      <c r="E2716">
        <v>20900</v>
      </c>
    </row>
    <row r="2717" spans="1:5">
      <c r="A2717">
        <v>4017870</v>
      </c>
      <c r="B2717">
        <v>9789504954200</v>
      </c>
      <c r="C2717" t="s">
        <v>5160</v>
      </c>
      <c r="D2717" t="s">
        <v>5161</v>
      </c>
      <c r="E2717">
        <v>23000</v>
      </c>
    </row>
    <row r="2718" spans="1:5">
      <c r="A2718">
        <v>9117547</v>
      </c>
      <c r="B2718">
        <v>9788416253104</v>
      </c>
      <c r="C2718" t="s">
        <v>5162</v>
      </c>
      <c r="D2718" t="s">
        <v>5163</v>
      </c>
      <c r="E2718">
        <v>28900</v>
      </c>
    </row>
    <row r="2719" spans="1:5">
      <c r="A2719">
        <v>9737907</v>
      </c>
      <c r="B2719">
        <v>9788484327981</v>
      </c>
      <c r="C2719" t="s">
        <v>5164</v>
      </c>
      <c r="D2719" t="s">
        <v>264</v>
      </c>
      <c r="E2719">
        <v>40300</v>
      </c>
    </row>
    <row r="2720" spans="1:5">
      <c r="A2720">
        <v>4015752</v>
      </c>
      <c r="B2720">
        <v>9789507318382</v>
      </c>
      <c r="C2720" t="s">
        <v>794</v>
      </c>
      <c r="D2720" t="s">
        <v>5165</v>
      </c>
      <c r="E2720">
        <v>31600</v>
      </c>
    </row>
    <row r="2721" spans="1:5">
      <c r="A2721">
        <v>7102760</v>
      </c>
      <c r="B2721">
        <v>9789876702744</v>
      </c>
      <c r="C2721" t="s">
        <v>5166</v>
      </c>
      <c r="D2721" t="s">
        <v>964</v>
      </c>
      <c r="E2721">
        <v>15200</v>
      </c>
    </row>
    <row r="2722" spans="1:5">
      <c r="A2722">
        <v>4014507</v>
      </c>
      <c r="B2722">
        <v>9789507317934</v>
      </c>
      <c r="C2722" t="s">
        <v>5167</v>
      </c>
      <c r="D2722" t="s">
        <v>3735</v>
      </c>
      <c r="E2722">
        <v>22800</v>
      </c>
    </row>
    <row r="2723" spans="1:5">
      <c r="A2723">
        <v>4014512</v>
      </c>
      <c r="B2723">
        <v>9789507317989</v>
      </c>
      <c r="C2723" t="s">
        <v>5168</v>
      </c>
      <c r="D2723" t="s">
        <v>3735</v>
      </c>
      <c r="E2723">
        <v>29700</v>
      </c>
    </row>
    <row r="2724" spans="1:5">
      <c r="A2724">
        <v>7102645</v>
      </c>
      <c r="B2724">
        <v>9789876701525</v>
      </c>
      <c r="C2724" t="s">
        <v>5169</v>
      </c>
      <c r="D2724" t="s">
        <v>4925</v>
      </c>
      <c r="E2724">
        <v>35100</v>
      </c>
    </row>
    <row r="2725" spans="1:5">
      <c r="A2725">
        <v>9014527</v>
      </c>
      <c r="B2725">
        <v>9788449328305</v>
      </c>
      <c r="C2725" t="s">
        <v>5170</v>
      </c>
      <c r="D2725" t="s">
        <v>925</v>
      </c>
      <c r="E2725">
        <v>29700</v>
      </c>
    </row>
    <row r="2726" spans="1:5">
      <c r="A2726">
        <v>4011892</v>
      </c>
      <c r="B2726">
        <v>9789875805071</v>
      </c>
      <c r="C2726" t="s">
        <v>681</v>
      </c>
      <c r="D2726" t="s">
        <v>5171</v>
      </c>
      <c r="E2726">
        <v>19800</v>
      </c>
    </row>
    <row r="2727" spans="1:5">
      <c r="A2727">
        <v>9001389</v>
      </c>
      <c r="B2727">
        <v>9788498921960</v>
      </c>
      <c r="C2727" t="s">
        <v>5172</v>
      </c>
      <c r="D2727" t="s">
        <v>5173</v>
      </c>
      <c r="E2727">
        <v>37100</v>
      </c>
    </row>
    <row r="2728" spans="1:5">
      <c r="A2728">
        <v>9039233</v>
      </c>
      <c r="B2728">
        <v>9788449318887</v>
      </c>
      <c r="C2728" t="s">
        <v>5174</v>
      </c>
      <c r="D2728" t="s">
        <v>5175</v>
      </c>
      <c r="E2728">
        <v>29700</v>
      </c>
    </row>
    <row r="2729" spans="1:5">
      <c r="A2729">
        <v>7100996</v>
      </c>
      <c r="B2729">
        <v>9789876700511</v>
      </c>
      <c r="C2729" t="s">
        <v>5176</v>
      </c>
      <c r="D2729" t="s">
        <v>207</v>
      </c>
      <c r="E2729">
        <v>22800</v>
      </c>
    </row>
    <row r="2730" spans="1:5">
      <c r="A2730">
        <v>7102211</v>
      </c>
      <c r="B2730">
        <v>9789871544264</v>
      </c>
      <c r="C2730" t="s">
        <v>5177</v>
      </c>
      <c r="D2730" t="s">
        <v>5178</v>
      </c>
      <c r="E2730">
        <v>18700</v>
      </c>
    </row>
    <row r="2731" spans="1:5">
      <c r="A2731">
        <v>7100674</v>
      </c>
      <c r="B2731">
        <v>9788483102459</v>
      </c>
      <c r="C2731" t="s">
        <v>5179</v>
      </c>
      <c r="D2731" t="s">
        <v>5180</v>
      </c>
      <c r="E2731">
        <v>29100</v>
      </c>
    </row>
    <row r="2732" spans="1:5">
      <c r="A2732">
        <v>4025413</v>
      </c>
      <c r="B2732">
        <v>9789504970187</v>
      </c>
      <c r="C2732" t="s">
        <v>990</v>
      </c>
      <c r="D2732" t="s">
        <v>991</v>
      </c>
      <c r="E2732">
        <v>23000</v>
      </c>
    </row>
    <row r="2733" spans="1:5">
      <c r="A2733">
        <v>4030810</v>
      </c>
      <c r="B2733">
        <v>9789504987703</v>
      </c>
      <c r="C2733" t="s">
        <v>5181</v>
      </c>
      <c r="D2733" t="s">
        <v>3194</v>
      </c>
      <c r="E2733">
        <v>14400</v>
      </c>
    </row>
    <row r="2734" spans="1:5">
      <c r="A2734">
        <v>4030773</v>
      </c>
      <c r="B2734">
        <v>9789504987802</v>
      </c>
      <c r="C2734" t="s">
        <v>5182</v>
      </c>
      <c r="D2734" t="s">
        <v>5183</v>
      </c>
      <c r="E2734">
        <v>44400</v>
      </c>
    </row>
    <row r="2735" spans="1:5">
      <c r="A2735">
        <v>4030621</v>
      </c>
      <c r="B2735">
        <v>9789508523686</v>
      </c>
      <c r="C2735" t="s">
        <v>5184</v>
      </c>
      <c r="D2735" t="s">
        <v>5185</v>
      </c>
      <c r="E2735">
        <v>47500</v>
      </c>
    </row>
    <row r="2736" spans="1:5">
      <c r="A2736">
        <v>4030008</v>
      </c>
      <c r="B2736">
        <v>9789504985303</v>
      </c>
      <c r="C2736" t="s">
        <v>5186</v>
      </c>
      <c r="D2736" t="s">
        <v>56</v>
      </c>
      <c r="E2736">
        <v>35300</v>
      </c>
    </row>
    <row r="2737" spans="1:5">
      <c r="A2737">
        <v>8001301</v>
      </c>
      <c r="B2737">
        <v>9789501206517</v>
      </c>
      <c r="C2737" t="s">
        <v>5187</v>
      </c>
      <c r="D2737" t="s">
        <v>5188</v>
      </c>
      <c r="E2737">
        <v>38400</v>
      </c>
    </row>
    <row r="2738" spans="1:5">
      <c r="A2738">
        <v>8001235</v>
      </c>
      <c r="B2738">
        <v>9789501204544</v>
      </c>
      <c r="C2738" t="s">
        <v>5189</v>
      </c>
      <c r="D2738" t="s">
        <v>203</v>
      </c>
      <c r="E2738">
        <v>34700</v>
      </c>
    </row>
    <row r="2739" spans="1:5">
      <c r="A2739">
        <v>7103406</v>
      </c>
      <c r="B2739">
        <v>9789876706469</v>
      </c>
      <c r="C2739" t="s">
        <v>854</v>
      </c>
      <c r="D2739" t="s">
        <v>855</v>
      </c>
      <c r="E2739">
        <v>21100</v>
      </c>
    </row>
    <row r="2740" spans="1:5">
      <c r="A2740">
        <v>7104022</v>
      </c>
      <c r="B2740">
        <v>9789876707411</v>
      </c>
      <c r="C2740" t="s">
        <v>5190</v>
      </c>
      <c r="D2740" t="s">
        <v>4919</v>
      </c>
      <c r="E2740">
        <v>24400</v>
      </c>
    </row>
    <row r="2741" spans="1:5">
      <c r="A2741">
        <v>4021934</v>
      </c>
      <c r="B2741">
        <v>9789507324604</v>
      </c>
      <c r="C2741" t="s">
        <v>604</v>
      </c>
      <c r="D2741" t="s">
        <v>595</v>
      </c>
      <c r="E2741">
        <v>32300</v>
      </c>
    </row>
    <row r="2742" spans="1:5">
      <c r="A2742">
        <v>4022127</v>
      </c>
      <c r="B2742">
        <v>9789875809680</v>
      </c>
      <c r="C2742" t="s">
        <v>344</v>
      </c>
      <c r="D2742" t="s">
        <v>345</v>
      </c>
      <c r="E2742">
        <v>24500</v>
      </c>
    </row>
    <row r="2743" spans="1:5">
      <c r="A2743">
        <v>4021823</v>
      </c>
      <c r="B2743">
        <v>9789504963899</v>
      </c>
      <c r="C2743" t="s">
        <v>988</v>
      </c>
      <c r="D2743" t="s">
        <v>989</v>
      </c>
      <c r="E2743">
        <v>18900</v>
      </c>
    </row>
    <row r="2744" spans="1:5">
      <c r="A2744">
        <v>9130406</v>
      </c>
      <c r="B2744">
        <v>9788499424569</v>
      </c>
      <c r="C2744" t="s">
        <v>5191</v>
      </c>
      <c r="D2744" t="s">
        <v>5192</v>
      </c>
      <c r="E2744">
        <v>18700</v>
      </c>
    </row>
    <row r="2745" spans="1:5">
      <c r="A2745">
        <v>7100927</v>
      </c>
      <c r="B2745">
        <v>9789871544653</v>
      </c>
      <c r="C2745" t="s">
        <v>5193</v>
      </c>
      <c r="D2745" t="s">
        <v>824</v>
      </c>
      <c r="E2745">
        <v>19200</v>
      </c>
    </row>
    <row r="2746" spans="1:5">
      <c r="A2746">
        <v>7101497</v>
      </c>
      <c r="B2746">
        <v>9789876700757</v>
      </c>
      <c r="C2746" t="s">
        <v>5194</v>
      </c>
      <c r="D2746" t="s">
        <v>1169</v>
      </c>
      <c r="E2746">
        <v>25200</v>
      </c>
    </row>
    <row r="2747" spans="1:5">
      <c r="A2747">
        <v>7101220</v>
      </c>
      <c r="B2747">
        <v>9788483105603</v>
      </c>
      <c r="C2747" t="s">
        <v>5195</v>
      </c>
      <c r="D2747" t="s">
        <v>5196</v>
      </c>
      <c r="E2747">
        <v>29700</v>
      </c>
    </row>
    <row r="2748" spans="1:5">
      <c r="A2748">
        <v>7101384</v>
      </c>
      <c r="B2748">
        <v>9788483109717</v>
      </c>
      <c r="C2748" t="s">
        <v>5197</v>
      </c>
      <c r="D2748" t="s">
        <v>5198</v>
      </c>
      <c r="E2748">
        <v>37700</v>
      </c>
    </row>
    <row r="2749" spans="1:5">
      <c r="A2749">
        <v>7102039</v>
      </c>
      <c r="B2749">
        <v>9789876700986</v>
      </c>
      <c r="C2749" t="s">
        <v>5199</v>
      </c>
      <c r="D2749" t="s">
        <v>270</v>
      </c>
      <c r="E2749">
        <v>21000</v>
      </c>
    </row>
    <row r="2750" spans="1:5">
      <c r="A2750">
        <v>8001316</v>
      </c>
      <c r="B2750">
        <v>9789878220659</v>
      </c>
      <c r="C2750" t="s">
        <v>802</v>
      </c>
      <c r="D2750" t="s">
        <v>801</v>
      </c>
      <c r="E2750">
        <v>24500</v>
      </c>
    </row>
    <row r="2751" spans="1:5">
      <c r="A2751">
        <v>4028521</v>
      </c>
      <c r="B2751">
        <v>9789508702159</v>
      </c>
      <c r="C2751" t="s">
        <v>5200</v>
      </c>
      <c r="D2751" t="s">
        <v>1177</v>
      </c>
      <c r="E2751">
        <v>34800</v>
      </c>
    </row>
    <row r="2752" spans="1:5">
      <c r="A2752">
        <v>8001037</v>
      </c>
      <c r="B2752">
        <v>9789501298543</v>
      </c>
      <c r="C2752" t="s">
        <v>647</v>
      </c>
      <c r="D2752" t="s">
        <v>648</v>
      </c>
      <c r="E2752">
        <v>25200</v>
      </c>
    </row>
    <row r="2753" spans="1:5">
      <c r="A2753">
        <v>4022117</v>
      </c>
      <c r="B2753">
        <v>9789507324628</v>
      </c>
      <c r="C2753" t="s">
        <v>213</v>
      </c>
      <c r="D2753" t="s">
        <v>214</v>
      </c>
      <c r="E2753">
        <v>32200</v>
      </c>
    </row>
    <row r="2754" spans="1:5">
      <c r="A2754">
        <v>9002684</v>
      </c>
      <c r="B2754">
        <v>9788434425958</v>
      </c>
      <c r="C2754" t="s">
        <v>5201</v>
      </c>
      <c r="D2754" t="s">
        <v>710</v>
      </c>
      <c r="E2754">
        <v>34800</v>
      </c>
    </row>
    <row r="2755" spans="1:5">
      <c r="A2755">
        <v>4019122</v>
      </c>
      <c r="B2755">
        <v>9789504955900</v>
      </c>
      <c r="C2755" t="s">
        <v>1225</v>
      </c>
      <c r="D2755" t="s">
        <v>5202</v>
      </c>
      <c r="E2755">
        <v>47300</v>
      </c>
    </row>
    <row r="2756" spans="1:5">
      <c r="A2756">
        <v>4014981</v>
      </c>
      <c r="B2756">
        <v>9789504942160</v>
      </c>
      <c r="C2756" t="s">
        <v>1011</v>
      </c>
      <c r="D2756" t="s">
        <v>3051</v>
      </c>
      <c r="E2756">
        <v>42700</v>
      </c>
    </row>
    <row r="2757" spans="1:5">
      <c r="A2757">
        <v>9015720</v>
      </c>
      <c r="B2757">
        <v>9788434407220</v>
      </c>
      <c r="C2757" t="s">
        <v>5203</v>
      </c>
      <c r="D2757" t="s">
        <v>5204</v>
      </c>
      <c r="E2757">
        <v>18900</v>
      </c>
    </row>
    <row r="2758" spans="1:5">
      <c r="A2758">
        <v>4012702</v>
      </c>
      <c r="B2758">
        <v>9789875805460</v>
      </c>
      <c r="C2758" t="s">
        <v>5205</v>
      </c>
      <c r="D2758" t="s">
        <v>4278</v>
      </c>
      <c r="E2758">
        <v>15700</v>
      </c>
    </row>
    <row r="2759" spans="1:5">
      <c r="A2759">
        <v>7100850</v>
      </c>
      <c r="B2759">
        <v>9789876701112</v>
      </c>
      <c r="C2759" t="s">
        <v>5206</v>
      </c>
      <c r="D2759" t="s">
        <v>1061</v>
      </c>
      <c r="E2759">
        <v>33300</v>
      </c>
    </row>
    <row r="2760" spans="1:5">
      <c r="A2760">
        <v>9965490</v>
      </c>
      <c r="B2760">
        <v>9788474239294</v>
      </c>
      <c r="C2760" t="s">
        <v>5207</v>
      </c>
      <c r="D2760" t="s">
        <v>366</v>
      </c>
      <c r="E2760">
        <v>43700</v>
      </c>
    </row>
    <row r="2761" spans="1:5">
      <c r="A2761">
        <v>9052125</v>
      </c>
      <c r="B2761">
        <v>9788449321030</v>
      </c>
      <c r="C2761" t="s">
        <v>5208</v>
      </c>
      <c r="D2761" t="s">
        <v>5209</v>
      </c>
      <c r="E2761">
        <v>22800</v>
      </c>
    </row>
    <row r="2762" spans="1:5">
      <c r="A2762">
        <v>7100018</v>
      </c>
      <c r="B2762">
        <v>9789509779570</v>
      </c>
      <c r="C2762" t="s">
        <v>5210</v>
      </c>
      <c r="D2762" t="s">
        <v>268</v>
      </c>
      <c r="E2762">
        <v>22800</v>
      </c>
    </row>
    <row r="2763" spans="1:5">
      <c r="A2763">
        <v>7101753</v>
      </c>
      <c r="B2763">
        <v>9789876700573</v>
      </c>
      <c r="C2763" t="s">
        <v>5211</v>
      </c>
      <c r="D2763" t="s">
        <v>5212</v>
      </c>
      <c r="E2763">
        <v>28900</v>
      </c>
    </row>
    <row r="2764" spans="1:5">
      <c r="A2764">
        <v>7100564</v>
      </c>
      <c r="B2764">
        <v>9789871544417</v>
      </c>
      <c r="C2764" t="s">
        <v>5213</v>
      </c>
      <c r="D2764" t="s">
        <v>5214</v>
      </c>
      <c r="E2764">
        <v>760</v>
      </c>
    </row>
    <row r="2765" spans="1:5">
      <c r="A2765">
        <v>4031469</v>
      </c>
      <c r="B2765">
        <v>9789504989363</v>
      </c>
      <c r="C2765" t="s">
        <v>5215</v>
      </c>
      <c r="D2765" t="s">
        <v>3149</v>
      </c>
      <c r="E2765">
        <v>21100</v>
      </c>
    </row>
    <row r="2766" spans="1:5">
      <c r="A2766">
        <v>4031431</v>
      </c>
      <c r="B2766">
        <v>9789504988915</v>
      </c>
      <c r="C2766" t="s">
        <v>5216</v>
      </c>
      <c r="D2766" t="s">
        <v>5217</v>
      </c>
      <c r="E2766">
        <v>23000</v>
      </c>
    </row>
    <row r="2767" spans="1:5">
      <c r="A2767">
        <v>4031229</v>
      </c>
      <c r="B2767">
        <v>9789504988878</v>
      </c>
      <c r="C2767" t="s">
        <v>5218</v>
      </c>
      <c r="D2767" t="s">
        <v>5219</v>
      </c>
      <c r="E2767">
        <v>26700</v>
      </c>
    </row>
    <row r="2768" spans="1:5">
      <c r="A2768">
        <v>8001348</v>
      </c>
      <c r="B2768">
        <v>9789874479587</v>
      </c>
      <c r="C2768" t="s">
        <v>5220</v>
      </c>
      <c r="D2768" t="s">
        <v>5221</v>
      </c>
      <c r="E2768">
        <v>34500</v>
      </c>
    </row>
    <row r="2769" spans="1:5">
      <c r="A2769">
        <v>4024721</v>
      </c>
      <c r="B2769">
        <v>9789504971603</v>
      </c>
      <c r="C2769" t="s">
        <v>525</v>
      </c>
      <c r="D2769" t="s">
        <v>522</v>
      </c>
      <c r="E2769">
        <v>36700</v>
      </c>
    </row>
    <row r="2770" spans="1:5">
      <c r="A2770">
        <v>7104032</v>
      </c>
      <c r="B2770">
        <v>9789876707534</v>
      </c>
      <c r="C2770" t="s">
        <v>632</v>
      </c>
      <c r="D2770" t="s">
        <v>631</v>
      </c>
      <c r="E2770">
        <v>34800</v>
      </c>
    </row>
    <row r="2771" spans="1:5">
      <c r="A2771">
        <v>4027666</v>
      </c>
      <c r="B2771">
        <v>9789504978329</v>
      </c>
      <c r="C2771" t="s">
        <v>5222</v>
      </c>
      <c r="D2771" t="s">
        <v>3295</v>
      </c>
      <c r="E2771">
        <v>39500</v>
      </c>
    </row>
    <row r="2772" spans="1:5">
      <c r="A2772">
        <v>4021809</v>
      </c>
      <c r="B2772">
        <v>9789500439800</v>
      </c>
      <c r="C2772" t="s">
        <v>501</v>
      </c>
      <c r="D2772" t="s">
        <v>492</v>
      </c>
      <c r="E2772">
        <v>22700</v>
      </c>
    </row>
    <row r="2773" spans="1:5">
      <c r="A2773">
        <v>9000577</v>
      </c>
      <c r="B2773">
        <v>9788449334887</v>
      </c>
      <c r="C2773" t="s">
        <v>878</v>
      </c>
      <c r="D2773" t="s">
        <v>879</v>
      </c>
      <c r="E2773">
        <v>40100</v>
      </c>
    </row>
    <row r="2774" spans="1:5">
      <c r="A2774">
        <v>4021980</v>
      </c>
      <c r="B2774">
        <v>9788467035568</v>
      </c>
      <c r="C2774" t="s">
        <v>5223</v>
      </c>
      <c r="D2774" t="s">
        <v>5224</v>
      </c>
      <c r="E2774">
        <v>39300</v>
      </c>
    </row>
    <row r="2775" spans="1:5">
      <c r="A2775">
        <v>7102747</v>
      </c>
      <c r="B2775">
        <v>9789876702638</v>
      </c>
      <c r="C2775" t="s">
        <v>5225</v>
      </c>
      <c r="D2775" t="s">
        <v>1149</v>
      </c>
      <c r="E2775">
        <v>15800</v>
      </c>
    </row>
    <row r="2776" spans="1:5">
      <c r="A2776">
        <v>7102717</v>
      </c>
      <c r="B2776">
        <v>9789876702355</v>
      </c>
      <c r="C2776" t="s">
        <v>717</v>
      </c>
      <c r="D2776" t="s">
        <v>164</v>
      </c>
      <c r="E2776">
        <v>36100</v>
      </c>
    </row>
    <row r="2777" spans="1:5">
      <c r="A2777">
        <v>9965845</v>
      </c>
      <c r="B2777">
        <v>9788498921397</v>
      </c>
      <c r="C2777" t="s">
        <v>5226</v>
      </c>
      <c r="D2777" t="s">
        <v>5227</v>
      </c>
      <c r="E2777">
        <v>28600</v>
      </c>
    </row>
    <row r="2778" spans="1:5">
      <c r="A2778">
        <v>8045076</v>
      </c>
      <c r="B2778">
        <v>9789501254761</v>
      </c>
      <c r="C2778" t="s">
        <v>5228</v>
      </c>
      <c r="D2778" t="s">
        <v>984</v>
      </c>
      <c r="E2778">
        <v>25400</v>
      </c>
    </row>
    <row r="2779" spans="1:5">
      <c r="A2779">
        <v>9033016</v>
      </c>
      <c r="B2779">
        <v>9788449303791</v>
      </c>
      <c r="C2779" t="s">
        <v>5229</v>
      </c>
      <c r="D2779" t="s">
        <v>5230</v>
      </c>
      <c r="E2779">
        <v>29400</v>
      </c>
    </row>
    <row r="2780" spans="1:5">
      <c r="A2780">
        <v>9039241</v>
      </c>
      <c r="B2780">
        <v>9788449320088</v>
      </c>
      <c r="C2780" t="s">
        <v>5231</v>
      </c>
      <c r="D2780" t="s">
        <v>5232</v>
      </c>
      <c r="E2780">
        <v>29100</v>
      </c>
    </row>
    <row r="2781" spans="1:5">
      <c r="A2781">
        <v>7101111</v>
      </c>
      <c r="B2781">
        <v>9789876700474</v>
      </c>
      <c r="C2781" t="s">
        <v>5233</v>
      </c>
      <c r="D2781" t="s">
        <v>5234</v>
      </c>
      <c r="E2781">
        <v>29700</v>
      </c>
    </row>
    <row r="2782" spans="1:5">
      <c r="A2782">
        <v>7102215</v>
      </c>
      <c r="B2782">
        <v>9788483832172</v>
      </c>
      <c r="C2782" t="s">
        <v>5235</v>
      </c>
      <c r="D2782" t="s">
        <v>5236</v>
      </c>
      <c r="E2782">
        <v>29400</v>
      </c>
    </row>
    <row r="2783" spans="1:5">
      <c r="A2783">
        <v>7102219</v>
      </c>
      <c r="B2783">
        <v>9788483832776</v>
      </c>
      <c r="C2783" t="s">
        <v>5237</v>
      </c>
      <c r="D2783" t="s">
        <v>674</v>
      </c>
      <c r="E2783">
        <v>33300</v>
      </c>
    </row>
    <row r="2784" spans="1:5">
      <c r="A2784">
        <v>4020891</v>
      </c>
      <c r="B2784">
        <v>9789504961062</v>
      </c>
      <c r="C2784" t="s">
        <v>5238</v>
      </c>
      <c r="D2784" t="s">
        <v>171</v>
      </c>
      <c r="E2784">
        <v>840</v>
      </c>
    </row>
    <row r="2785" spans="1:5">
      <c r="A2785">
        <v>4029729</v>
      </c>
      <c r="B2785">
        <v>9789504983958</v>
      </c>
      <c r="C2785" t="s">
        <v>5239</v>
      </c>
      <c r="D2785" t="s">
        <v>5240</v>
      </c>
      <c r="E2785">
        <v>35400</v>
      </c>
    </row>
    <row r="2786" spans="1:5">
      <c r="A2786">
        <v>8001284</v>
      </c>
      <c r="B2786">
        <v>9789501204070</v>
      </c>
      <c r="C2786" t="s">
        <v>5241</v>
      </c>
      <c r="D2786" t="s">
        <v>5242</v>
      </c>
      <c r="E2786">
        <v>37700</v>
      </c>
    </row>
    <row r="2787" spans="1:5">
      <c r="A2787">
        <v>4017730</v>
      </c>
      <c r="B2787">
        <v>9789504953807</v>
      </c>
      <c r="C2787" t="s">
        <v>5243</v>
      </c>
      <c r="D2787" t="s">
        <v>5244</v>
      </c>
      <c r="E2787">
        <v>36400</v>
      </c>
    </row>
    <row r="2788" spans="1:5">
      <c r="A2788">
        <v>4023095</v>
      </c>
      <c r="B2788">
        <v>9789878317014</v>
      </c>
      <c r="C2788" t="s">
        <v>917</v>
      </c>
      <c r="D2788" t="s">
        <v>43</v>
      </c>
      <c r="E2788">
        <v>15200</v>
      </c>
    </row>
    <row r="2789" spans="1:5">
      <c r="A2789">
        <v>4019797</v>
      </c>
      <c r="B2789">
        <v>9789500438841</v>
      </c>
      <c r="C2789" t="s">
        <v>330</v>
      </c>
      <c r="D2789" t="s">
        <v>5245</v>
      </c>
      <c r="E2789">
        <v>24700</v>
      </c>
    </row>
    <row r="2790" spans="1:5">
      <c r="A2790">
        <v>7103035</v>
      </c>
      <c r="B2790">
        <v>9789876704656</v>
      </c>
      <c r="C2790" t="s">
        <v>5246</v>
      </c>
      <c r="D2790" t="s">
        <v>5247</v>
      </c>
      <c r="E2790">
        <v>32500</v>
      </c>
    </row>
    <row r="2791" spans="1:5">
      <c r="A2791">
        <v>9089512</v>
      </c>
      <c r="B2791">
        <v>9786077473381</v>
      </c>
      <c r="C2791" t="s">
        <v>5248</v>
      </c>
      <c r="D2791" t="s">
        <v>510</v>
      </c>
      <c r="E2791">
        <v>32500</v>
      </c>
    </row>
    <row r="2792" spans="1:5">
      <c r="A2792">
        <v>4011647</v>
      </c>
      <c r="B2792">
        <v>9789507317217</v>
      </c>
      <c r="C2792" t="s">
        <v>273</v>
      </c>
      <c r="D2792" t="s">
        <v>4946</v>
      </c>
      <c r="E2792">
        <v>30400</v>
      </c>
    </row>
    <row r="2793" spans="1:5">
      <c r="A2793">
        <v>4032151</v>
      </c>
      <c r="B2793">
        <v>9789878222189</v>
      </c>
      <c r="C2793" t="s">
        <v>5249</v>
      </c>
      <c r="D2793" t="s">
        <v>1144</v>
      </c>
      <c r="E2793">
        <v>24900</v>
      </c>
    </row>
    <row r="2794" spans="1:5">
      <c r="A2794">
        <v>4031467</v>
      </c>
      <c r="B2794">
        <v>9789504989387</v>
      </c>
      <c r="C2794" t="s">
        <v>5250</v>
      </c>
      <c r="D2794" t="s">
        <v>3897</v>
      </c>
      <c r="E2794">
        <v>30500</v>
      </c>
    </row>
    <row r="2795" spans="1:5">
      <c r="A2795">
        <v>4028934</v>
      </c>
      <c r="B2795">
        <v>9789505472642</v>
      </c>
      <c r="C2795" t="s">
        <v>5251</v>
      </c>
      <c r="D2795" t="s">
        <v>5252</v>
      </c>
      <c r="E2795">
        <v>49000</v>
      </c>
    </row>
    <row r="2796" spans="1:5">
      <c r="A2796">
        <v>4028183</v>
      </c>
      <c r="B2796">
        <v>9789508702104</v>
      </c>
      <c r="C2796" t="s">
        <v>5253</v>
      </c>
      <c r="D2796" t="s">
        <v>1177</v>
      </c>
      <c r="E2796">
        <v>34800</v>
      </c>
    </row>
    <row r="2797" spans="1:5">
      <c r="A2797">
        <v>4027404</v>
      </c>
      <c r="B2797">
        <v>9789504977537</v>
      </c>
      <c r="C2797" t="s">
        <v>5254</v>
      </c>
      <c r="D2797" t="s">
        <v>2668</v>
      </c>
      <c r="E2797">
        <v>32200</v>
      </c>
    </row>
    <row r="2798" spans="1:5">
      <c r="A2798">
        <v>4025452</v>
      </c>
      <c r="B2798">
        <v>9789878435114</v>
      </c>
      <c r="C2798" t="s">
        <v>811</v>
      </c>
      <c r="D2798" t="s">
        <v>38</v>
      </c>
      <c r="E2798">
        <v>6900</v>
      </c>
    </row>
    <row r="2799" spans="1:5">
      <c r="A2799">
        <v>4020606</v>
      </c>
      <c r="B2799">
        <v>9789507324161</v>
      </c>
      <c r="C2799" t="s">
        <v>1157</v>
      </c>
      <c r="D2799" t="s">
        <v>5255</v>
      </c>
      <c r="E2799">
        <v>23100</v>
      </c>
    </row>
    <row r="2800" spans="1:5">
      <c r="A2800">
        <v>4019446</v>
      </c>
      <c r="B2800">
        <v>9789507301773</v>
      </c>
      <c r="C2800" t="s">
        <v>5256</v>
      </c>
      <c r="D2800" t="s">
        <v>5257</v>
      </c>
      <c r="E2800">
        <v>25100</v>
      </c>
    </row>
    <row r="2801" spans="1:5">
      <c r="A2801">
        <v>4017984</v>
      </c>
      <c r="B2801">
        <v>9788467045550</v>
      </c>
      <c r="C2801" t="s">
        <v>5258</v>
      </c>
      <c r="D2801" t="s">
        <v>5259</v>
      </c>
      <c r="E2801">
        <v>20700</v>
      </c>
    </row>
    <row r="2802" spans="1:5">
      <c r="A2802">
        <v>4014617</v>
      </c>
      <c r="B2802">
        <v>9789504940685</v>
      </c>
      <c r="C2802" t="s">
        <v>386</v>
      </c>
      <c r="D2802" t="s">
        <v>2822</v>
      </c>
      <c r="E2802">
        <v>19300</v>
      </c>
    </row>
    <row r="2803" spans="1:5">
      <c r="A2803">
        <v>7101009</v>
      </c>
      <c r="B2803">
        <v>9789876700979</v>
      </c>
      <c r="C2803" t="s">
        <v>5260</v>
      </c>
      <c r="D2803" t="s">
        <v>1078</v>
      </c>
      <c r="E2803">
        <v>39200</v>
      </c>
    </row>
    <row r="2804" spans="1:5">
      <c r="A2804">
        <v>4007725</v>
      </c>
      <c r="B2804">
        <v>9789507320835</v>
      </c>
      <c r="C2804" t="s">
        <v>5261</v>
      </c>
      <c r="D2804" t="s">
        <v>2930</v>
      </c>
      <c r="E2804">
        <v>19100</v>
      </c>
    </row>
    <row r="2805" spans="1:5">
      <c r="A2805">
        <v>9009734</v>
      </c>
      <c r="B2805">
        <v>9788434405356</v>
      </c>
      <c r="C2805" t="s">
        <v>5262</v>
      </c>
      <c r="D2805" t="s">
        <v>5263</v>
      </c>
      <c r="E2805">
        <v>48900</v>
      </c>
    </row>
    <row r="2806" spans="1:5">
      <c r="A2806">
        <v>9004299</v>
      </c>
      <c r="B2806">
        <v>9788434413597</v>
      </c>
      <c r="C2806" t="s">
        <v>5264</v>
      </c>
      <c r="D2806" t="s">
        <v>5265</v>
      </c>
      <c r="E2806">
        <v>34300</v>
      </c>
    </row>
    <row r="2807" spans="1:5">
      <c r="A2807">
        <v>4010061</v>
      </c>
      <c r="B2807">
        <v>9789507316388</v>
      </c>
      <c r="C2807" t="s">
        <v>5266</v>
      </c>
      <c r="D2807" t="s">
        <v>4131</v>
      </c>
      <c r="E2807">
        <v>32200</v>
      </c>
    </row>
    <row r="2808" spans="1:5">
      <c r="A2808">
        <v>9492718</v>
      </c>
      <c r="B2808">
        <v>9788408073659</v>
      </c>
      <c r="C2808" t="s">
        <v>5267</v>
      </c>
      <c r="D2808" t="s">
        <v>5268</v>
      </c>
      <c r="E2808">
        <v>29100</v>
      </c>
    </row>
    <row r="2809" spans="1:5">
      <c r="A2809">
        <v>9052123</v>
      </c>
      <c r="B2809">
        <v>9788449320965</v>
      </c>
      <c r="C2809" t="s">
        <v>5269</v>
      </c>
      <c r="D2809" t="s">
        <v>5270</v>
      </c>
      <c r="E2809">
        <v>35400</v>
      </c>
    </row>
    <row r="2810" spans="1:5">
      <c r="A2810">
        <v>7100949</v>
      </c>
      <c r="B2810">
        <v>9789871544912</v>
      </c>
      <c r="C2810" t="s">
        <v>5271</v>
      </c>
      <c r="D2810" t="s">
        <v>721</v>
      </c>
      <c r="E2810">
        <v>41600</v>
      </c>
    </row>
    <row r="2811" spans="1:5">
      <c r="A2811">
        <v>4031444</v>
      </c>
      <c r="B2811">
        <v>9789504989325</v>
      </c>
      <c r="C2811" t="s">
        <v>5272</v>
      </c>
      <c r="D2811" t="s">
        <v>5273</v>
      </c>
      <c r="E2811">
        <v>34900</v>
      </c>
    </row>
    <row r="2812" spans="1:5">
      <c r="A2812">
        <v>4031224</v>
      </c>
      <c r="B2812">
        <v>9789504988625</v>
      </c>
      <c r="C2812" t="s">
        <v>5274</v>
      </c>
      <c r="D2812" t="s">
        <v>4412</v>
      </c>
      <c r="E2812">
        <v>23200</v>
      </c>
    </row>
    <row r="2813" spans="1:5">
      <c r="A2813">
        <v>4031014</v>
      </c>
      <c r="B2813">
        <v>9788445015698</v>
      </c>
      <c r="C2813" t="s">
        <v>5275</v>
      </c>
      <c r="D2813" t="s">
        <v>5276</v>
      </c>
      <c r="E2813">
        <v>41200</v>
      </c>
    </row>
    <row r="2814" spans="1:5">
      <c r="A2814">
        <v>4027044</v>
      </c>
      <c r="B2814">
        <v>9789504976738</v>
      </c>
      <c r="C2814" t="s">
        <v>5277</v>
      </c>
      <c r="D2814" t="s">
        <v>138</v>
      </c>
      <c r="E2814">
        <v>41000</v>
      </c>
    </row>
    <row r="2815" spans="1:5">
      <c r="A2815">
        <v>4026276</v>
      </c>
      <c r="B2815">
        <v>9789504974338</v>
      </c>
      <c r="C2815" t="s">
        <v>5278</v>
      </c>
      <c r="D2815" t="s">
        <v>5279</v>
      </c>
      <c r="E2815">
        <v>38500</v>
      </c>
    </row>
    <row r="2816" spans="1:5">
      <c r="A2816">
        <v>4025761</v>
      </c>
      <c r="B2816">
        <v>9789507325144</v>
      </c>
      <c r="C2816" t="s">
        <v>144</v>
      </c>
      <c r="D2816" t="s">
        <v>145</v>
      </c>
      <c r="E2816">
        <v>32200</v>
      </c>
    </row>
    <row r="2817" spans="1:5">
      <c r="A2817">
        <v>4025415</v>
      </c>
      <c r="B2817">
        <v>9789507325106</v>
      </c>
      <c r="C2817" t="s">
        <v>963</v>
      </c>
      <c r="D2817" t="s">
        <v>132</v>
      </c>
      <c r="E2817">
        <v>21500</v>
      </c>
    </row>
    <row r="2818" spans="1:5">
      <c r="A2818">
        <v>4024107</v>
      </c>
      <c r="B2818">
        <v>9789504970392</v>
      </c>
      <c r="C2818" t="s">
        <v>3582</v>
      </c>
      <c r="D2818" t="s">
        <v>3583</v>
      </c>
      <c r="E2818">
        <v>32500</v>
      </c>
    </row>
    <row r="2819" spans="1:5">
      <c r="A2819">
        <v>8000980</v>
      </c>
      <c r="B2819">
        <v>9789501298260</v>
      </c>
      <c r="C2819" t="s">
        <v>5280</v>
      </c>
      <c r="D2819" t="s">
        <v>1090</v>
      </c>
      <c r="E2819">
        <v>24900</v>
      </c>
    </row>
    <row r="2820" spans="1:5">
      <c r="A2820">
        <v>7103212</v>
      </c>
      <c r="B2820">
        <v>9789876705622</v>
      </c>
      <c r="C2820" t="s">
        <v>464</v>
      </c>
      <c r="D2820" t="s">
        <v>465</v>
      </c>
      <c r="E2820">
        <v>33600</v>
      </c>
    </row>
    <row r="2821" spans="1:5">
      <c r="A2821">
        <v>8098432</v>
      </c>
      <c r="B2821">
        <v>9789879317808</v>
      </c>
      <c r="C2821" t="s">
        <v>5281</v>
      </c>
      <c r="D2821" t="s">
        <v>1095</v>
      </c>
      <c r="E2821">
        <v>42000</v>
      </c>
    </row>
    <row r="2822" spans="1:5">
      <c r="A2822">
        <v>4013230</v>
      </c>
      <c r="B2822">
        <v>9789504933908</v>
      </c>
      <c r="C2822" t="s">
        <v>987</v>
      </c>
      <c r="D2822" t="s">
        <v>5282</v>
      </c>
      <c r="E2822">
        <v>31900</v>
      </c>
    </row>
    <row r="2823" spans="1:5">
      <c r="A2823">
        <v>7102697</v>
      </c>
      <c r="B2823">
        <v>9789876702201</v>
      </c>
      <c r="C2823" t="s">
        <v>5283</v>
      </c>
      <c r="D2823" t="s">
        <v>1078</v>
      </c>
      <c r="E2823">
        <v>31900</v>
      </c>
    </row>
    <row r="2824" spans="1:5">
      <c r="A2824">
        <v>7100926</v>
      </c>
      <c r="B2824">
        <v>9789871544639</v>
      </c>
      <c r="C2824" t="s">
        <v>5284</v>
      </c>
      <c r="D2824" t="s">
        <v>5057</v>
      </c>
      <c r="E2824">
        <v>20600</v>
      </c>
    </row>
    <row r="2825" spans="1:5">
      <c r="A2825">
        <v>4031453</v>
      </c>
      <c r="B2825">
        <v>9789504989349</v>
      </c>
      <c r="C2825" t="s">
        <v>5285</v>
      </c>
      <c r="D2825" t="s">
        <v>5286</v>
      </c>
      <c r="E2825">
        <v>29600</v>
      </c>
    </row>
    <row r="2826" spans="1:5">
      <c r="A2826">
        <v>7601087</v>
      </c>
      <c r="B2826">
        <v>9788413442747</v>
      </c>
      <c r="C2826" t="s">
        <v>5287</v>
      </c>
      <c r="D2826" t="s">
        <v>5045</v>
      </c>
      <c r="E2826">
        <v>35000</v>
      </c>
    </row>
    <row r="2827" spans="1:5">
      <c r="A2827">
        <v>4030169</v>
      </c>
      <c r="B2827">
        <v>9789504985334</v>
      </c>
      <c r="C2827" t="s">
        <v>5288</v>
      </c>
      <c r="D2827" t="s">
        <v>138</v>
      </c>
      <c r="E2827">
        <v>40300</v>
      </c>
    </row>
    <row r="2828" spans="1:5">
      <c r="A2828">
        <v>4026359</v>
      </c>
      <c r="B2828">
        <v>9789505472383</v>
      </c>
      <c r="C2828" t="s">
        <v>5289</v>
      </c>
      <c r="D2828" t="s">
        <v>1187</v>
      </c>
      <c r="E2828">
        <v>39300</v>
      </c>
    </row>
    <row r="2829" spans="1:5">
      <c r="A2829">
        <v>4029434</v>
      </c>
      <c r="B2829">
        <v>9789504979845</v>
      </c>
      <c r="C2829" t="s">
        <v>5290</v>
      </c>
      <c r="D2829" t="s">
        <v>2814</v>
      </c>
      <c r="E2829">
        <v>25800</v>
      </c>
    </row>
    <row r="2830" spans="1:5">
      <c r="A2830">
        <v>7601087</v>
      </c>
      <c r="B2830">
        <v>9788413442747</v>
      </c>
      <c r="C2830" t="s">
        <v>5287</v>
      </c>
      <c r="D2830" t="s">
        <v>5045</v>
      </c>
      <c r="E2830">
        <v>35000</v>
      </c>
    </row>
    <row r="2831" spans="1:5">
      <c r="A2831">
        <v>8001229</v>
      </c>
      <c r="B2831">
        <v>9789501204582</v>
      </c>
      <c r="C2831" t="s">
        <v>5291</v>
      </c>
      <c r="D2831" t="s">
        <v>671</v>
      </c>
      <c r="E2831">
        <v>31900</v>
      </c>
    </row>
    <row r="2832" spans="1:5">
      <c r="A2832">
        <v>4026205</v>
      </c>
      <c r="B2832">
        <v>9789878435404</v>
      </c>
      <c r="C2832" t="s">
        <v>5292</v>
      </c>
      <c r="D2832" t="s">
        <v>43</v>
      </c>
      <c r="E2832">
        <v>17800</v>
      </c>
    </row>
    <row r="2833" spans="1:5">
      <c r="A2833">
        <v>4020539</v>
      </c>
      <c r="B2833">
        <v>9789875808980</v>
      </c>
      <c r="C2833" t="s">
        <v>1015</v>
      </c>
      <c r="D2833" t="s">
        <v>3966</v>
      </c>
      <c r="E2833">
        <v>20100</v>
      </c>
    </row>
    <row r="2834" spans="1:5">
      <c r="A2834">
        <v>4023681</v>
      </c>
      <c r="B2834">
        <v>9789504968559</v>
      </c>
      <c r="C2834" t="s">
        <v>5293</v>
      </c>
      <c r="D2834" t="s">
        <v>64</v>
      </c>
      <c r="E2834">
        <v>20900</v>
      </c>
    </row>
    <row r="2835" spans="1:5">
      <c r="A2835">
        <v>4022038</v>
      </c>
      <c r="B2835">
        <v>9789875809512</v>
      </c>
      <c r="C2835" t="s">
        <v>312</v>
      </c>
      <c r="D2835" t="s">
        <v>313</v>
      </c>
      <c r="E2835">
        <v>21000</v>
      </c>
    </row>
    <row r="2836" spans="1:5">
      <c r="A2836">
        <v>5032129</v>
      </c>
      <c r="B2836">
        <v>9789500432504</v>
      </c>
      <c r="C2836" t="s">
        <v>5294</v>
      </c>
      <c r="D2836" t="s">
        <v>5295</v>
      </c>
      <c r="E2836">
        <v>20700</v>
      </c>
    </row>
    <row r="2837" spans="1:5">
      <c r="A2837">
        <v>4011823</v>
      </c>
      <c r="B2837">
        <v>9789875804999</v>
      </c>
      <c r="C2837" t="s">
        <v>5296</v>
      </c>
      <c r="D2837" t="s">
        <v>2880</v>
      </c>
      <c r="E2837">
        <v>15600</v>
      </c>
    </row>
    <row r="2838" spans="1:5">
      <c r="A2838">
        <v>4013777</v>
      </c>
      <c r="B2838">
        <v>9789504936893</v>
      </c>
      <c r="C2838" t="s">
        <v>5297</v>
      </c>
      <c r="D2838" t="s">
        <v>3396</v>
      </c>
      <c r="E2838">
        <v>35400</v>
      </c>
    </row>
    <row r="2839" spans="1:5">
      <c r="A2839">
        <v>7102657</v>
      </c>
      <c r="B2839">
        <v>9789876701754</v>
      </c>
      <c r="C2839" t="s">
        <v>5298</v>
      </c>
      <c r="D2839" t="s">
        <v>4077</v>
      </c>
      <c r="E2839">
        <v>24700</v>
      </c>
    </row>
    <row r="2840" spans="1:5">
      <c r="A2840">
        <v>7100988</v>
      </c>
      <c r="B2840">
        <v>9789876700283</v>
      </c>
      <c r="C2840" t="s">
        <v>5299</v>
      </c>
      <c r="D2840" t="s">
        <v>5300</v>
      </c>
      <c r="E2840">
        <v>29200</v>
      </c>
    </row>
    <row r="2841" spans="1:5">
      <c r="A2841">
        <v>7101484</v>
      </c>
      <c r="B2841">
        <v>9789876700481</v>
      </c>
      <c r="C2841" t="s">
        <v>5301</v>
      </c>
      <c r="D2841" t="s">
        <v>4241</v>
      </c>
      <c r="E2841">
        <v>31900</v>
      </c>
    </row>
    <row r="2842" spans="1:5">
      <c r="A2842">
        <v>7102213</v>
      </c>
      <c r="B2842">
        <v>9788483831762</v>
      </c>
      <c r="C2842" t="s">
        <v>5302</v>
      </c>
      <c r="D2842" t="s">
        <v>5303</v>
      </c>
      <c r="E2842">
        <v>29400</v>
      </c>
    </row>
    <row r="2843" spans="1:5">
      <c r="A2843">
        <v>4026357</v>
      </c>
      <c r="B2843">
        <v>9789508701886</v>
      </c>
      <c r="C2843" t="s">
        <v>5304</v>
      </c>
      <c r="D2843" t="s">
        <v>1177</v>
      </c>
      <c r="E2843">
        <v>35100</v>
      </c>
    </row>
    <row r="2844" spans="1:5">
      <c r="A2844">
        <v>4027422</v>
      </c>
      <c r="B2844">
        <v>9789504977582</v>
      </c>
      <c r="C2844" t="s">
        <v>5305</v>
      </c>
      <c r="D2844" t="s">
        <v>115</v>
      </c>
      <c r="E2844">
        <v>21200</v>
      </c>
    </row>
    <row r="2845" spans="1:5">
      <c r="A2845">
        <v>4027293</v>
      </c>
      <c r="B2845">
        <v>9789504977377</v>
      </c>
      <c r="C2845" t="s">
        <v>5306</v>
      </c>
      <c r="D2845" t="s">
        <v>64</v>
      </c>
      <c r="E2845">
        <v>9300</v>
      </c>
    </row>
    <row r="2846" spans="1:5">
      <c r="A2846">
        <v>4026225</v>
      </c>
      <c r="B2846">
        <v>9789504974185</v>
      </c>
      <c r="C2846" t="s">
        <v>3841</v>
      </c>
      <c r="D2846" t="s">
        <v>1127</v>
      </c>
      <c r="E2846">
        <v>48400</v>
      </c>
    </row>
    <row r="2847" spans="1:5">
      <c r="A2847">
        <v>4024123</v>
      </c>
      <c r="B2847">
        <v>9789878319216</v>
      </c>
      <c r="C2847" t="s">
        <v>176</v>
      </c>
      <c r="D2847" t="s">
        <v>173</v>
      </c>
      <c r="E2847">
        <v>25300</v>
      </c>
    </row>
    <row r="2848" spans="1:5">
      <c r="A2848">
        <v>4021337</v>
      </c>
      <c r="B2848">
        <v>9789507324383</v>
      </c>
      <c r="C2848" t="s">
        <v>1161</v>
      </c>
      <c r="D2848" t="s">
        <v>1156</v>
      </c>
      <c r="E2848">
        <v>23100</v>
      </c>
    </row>
    <row r="2849" spans="1:5">
      <c r="A2849">
        <v>7103137</v>
      </c>
      <c r="B2849">
        <v>9789876705103</v>
      </c>
      <c r="C2849" t="s">
        <v>5307</v>
      </c>
      <c r="D2849" t="s">
        <v>1061</v>
      </c>
      <c r="E2849">
        <v>25300</v>
      </c>
    </row>
    <row r="2850" spans="1:5">
      <c r="A2850">
        <v>4019406</v>
      </c>
      <c r="B2850">
        <v>9788416816255</v>
      </c>
      <c r="C2850" t="s">
        <v>5308</v>
      </c>
      <c r="D2850" t="s">
        <v>2635</v>
      </c>
      <c r="E2850">
        <v>3500</v>
      </c>
    </row>
    <row r="2851" spans="1:5">
      <c r="A2851">
        <v>7102659</v>
      </c>
      <c r="B2851">
        <v>9789876701617</v>
      </c>
      <c r="C2851" t="s">
        <v>5309</v>
      </c>
      <c r="D2851" t="s">
        <v>4897</v>
      </c>
      <c r="E2851">
        <v>31900</v>
      </c>
    </row>
    <row r="2852" spans="1:5">
      <c r="A2852">
        <v>5023695</v>
      </c>
      <c r="B2852">
        <v>9789500435017</v>
      </c>
      <c r="C2852" t="s">
        <v>5310</v>
      </c>
      <c r="D2852" t="s">
        <v>5311</v>
      </c>
      <c r="E2852">
        <v>39300</v>
      </c>
    </row>
    <row r="2853" spans="1:5">
      <c r="A2853">
        <v>7102625</v>
      </c>
      <c r="B2853">
        <v>9789876701389</v>
      </c>
      <c r="C2853" t="s">
        <v>5312</v>
      </c>
      <c r="D2853" t="s">
        <v>5065</v>
      </c>
      <c r="E2853">
        <v>24900</v>
      </c>
    </row>
    <row r="2854" spans="1:5">
      <c r="A2854">
        <v>9006332</v>
      </c>
      <c r="B2854">
        <v>9788449326783</v>
      </c>
      <c r="C2854" t="s">
        <v>5313</v>
      </c>
      <c r="D2854" t="s">
        <v>1167</v>
      </c>
      <c r="E2854">
        <v>23200</v>
      </c>
    </row>
    <row r="2855" spans="1:5">
      <c r="A2855">
        <v>9978790</v>
      </c>
      <c r="B2855">
        <v>9788471978790</v>
      </c>
      <c r="C2855" t="s">
        <v>5314</v>
      </c>
      <c r="D2855" t="s">
        <v>1193</v>
      </c>
      <c r="E2855">
        <v>22800</v>
      </c>
    </row>
    <row r="2856" spans="1:5">
      <c r="A2856">
        <v>9045149</v>
      </c>
      <c r="B2856">
        <v>9788449320347</v>
      </c>
      <c r="C2856" t="s">
        <v>5315</v>
      </c>
      <c r="D2856" t="s">
        <v>5316</v>
      </c>
      <c r="E2856">
        <v>32000</v>
      </c>
    </row>
    <row r="2857" spans="1:5">
      <c r="A2857">
        <v>7102602</v>
      </c>
      <c r="B2857">
        <v>9788483834060</v>
      </c>
      <c r="C2857" t="s">
        <v>5317</v>
      </c>
      <c r="D2857" t="s">
        <v>4897</v>
      </c>
      <c r="E2857">
        <v>29200</v>
      </c>
    </row>
    <row r="2858" spans="1:5">
      <c r="A2858">
        <v>4031499</v>
      </c>
      <c r="B2858">
        <v>9789564086521</v>
      </c>
      <c r="C2858" t="s">
        <v>5318</v>
      </c>
      <c r="D2858" t="s">
        <v>5183</v>
      </c>
      <c r="E2858">
        <v>49700</v>
      </c>
    </row>
    <row r="2859" spans="1:5">
      <c r="A2859">
        <v>4031212</v>
      </c>
      <c r="B2859">
        <v>9789504986942</v>
      </c>
      <c r="C2859" t="s">
        <v>5319</v>
      </c>
      <c r="D2859" t="s">
        <v>4522</v>
      </c>
      <c r="E2859">
        <v>32200</v>
      </c>
    </row>
    <row r="2860" spans="1:5">
      <c r="A2860">
        <v>4027601</v>
      </c>
      <c r="B2860">
        <v>9789504976646</v>
      </c>
      <c r="C2860" t="s">
        <v>5320</v>
      </c>
      <c r="D2860" t="s">
        <v>2315</v>
      </c>
      <c r="E2860">
        <v>41600</v>
      </c>
    </row>
    <row r="2861" spans="1:5">
      <c r="A2861">
        <v>4026039</v>
      </c>
      <c r="B2861">
        <v>9789504973621</v>
      </c>
      <c r="C2861" t="s">
        <v>112</v>
      </c>
      <c r="D2861" t="s">
        <v>64</v>
      </c>
      <c r="E2861">
        <v>1400</v>
      </c>
    </row>
    <row r="2862" spans="1:5">
      <c r="A2862">
        <v>4022102</v>
      </c>
      <c r="B2862">
        <v>9789875809550</v>
      </c>
      <c r="C2862" t="s">
        <v>1020</v>
      </c>
      <c r="D2862" t="s">
        <v>1016</v>
      </c>
      <c r="E2862">
        <v>12600</v>
      </c>
    </row>
    <row r="2863" spans="1:5">
      <c r="A2863">
        <v>4023651</v>
      </c>
      <c r="B2863">
        <v>9789878317342</v>
      </c>
      <c r="C2863" t="s">
        <v>916</v>
      </c>
      <c r="D2863" t="s">
        <v>43</v>
      </c>
      <c r="E2863">
        <v>10700</v>
      </c>
    </row>
    <row r="2864" spans="1:5">
      <c r="A2864">
        <v>4018177</v>
      </c>
      <c r="B2864">
        <v>9788415821830</v>
      </c>
      <c r="C2864" t="s">
        <v>5321</v>
      </c>
      <c r="D2864" t="s">
        <v>4598</v>
      </c>
      <c r="E2864">
        <v>5200</v>
      </c>
    </row>
    <row r="2865" spans="1:5">
      <c r="A2865">
        <v>4016411</v>
      </c>
      <c r="B2865">
        <v>9788448021443</v>
      </c>
      <c r="C2865" t="s">
        <v>5322</v>
      </c>
      <c r="D2865" t="s">
        <v>5323</v>
      </c>
      <c r="E2865">
        <v>43600</v>
      </c>
    </row>
    <row r="2866" spans="1:5">
      <c r="A2866">
        <v>4016011</v>
      </c>
      <c r="B2866">
        <v>9789875807525</v>
      </c>
      <c r="C2866" t="s">
        <v>185</v>
      </c>
      <c r="D2866" t="s">
        <v>3712</v>
      </c>
      <c r="E2866">
        <v>15300</v>
      </c>
    </row>
    <row r="2867" spans="1:5">
      <c r="A2867">
        <v>4014945</v>
      </c>
      <c r="B2867">
        <v>9789504941873</v>
      </c>
      <c r="C2867" t="s">
        <v>5324</v>
      </c>
      <c r="D2867" t="s">
        <v>5325</v>
      </c>
      <c r="E2867">
        <v>35200</v>
      </c>
    </row>
    <row r="2868" spans="1:5">
      <c r="A2868">
        <v>4014286</v>
      </c>
      <c r="B2868">
        <v>9789504938224</v>
      </c>
      <c r="C2868" t="s">
        <v>960</v>
      </c>
      <c r="D2868" t="s">
        <v>4210</v>
      </c>
      <c r="E2868">
        <v>20100</v>
      </c>
    </row>
    <row r="2869" spans="1:5">
      <c r="A2869">
        <v>4014252</v>
      </c>
      <c r="B2869">
        <v>9789507322235</v>
      </c>
      <c r="C2869" t="s">
        <v>5326</v>
      </c>
      <c r="D2869" t="s">
        <v>2930</v>
      </c>
      <c r="E2869">
        <v>19100</v>
      </c>
    </row>
    <row r="2870" spans="1:5">
      <c r="A2870">
        <v>4013850</v>
      </c>
      <c r="B2870">
        <v>9788408117117</v>
      </c>
      <c r="C2870" t="s">
        <v>1124</v>
      </c>
      <c r="D2870" t="s">
        <v>1122</v>
      </c>
      <c r="E2870">
        <v>41300</v>
      </c>
    </row>
    <row r="2871" spans="1:5">
      <c r="A2871">
        <v>9016364</v>
      </c>
      <c r="B2871">
        <v>9788449328831</v>
      </c>
      <c r="C2871" t="s">
        <v>5327</v>
      </c>
      <c r="D2871" t="s">
        <v>992</v>
      </c>
      <c r="E2871">
        <v>23200</v>
      </c>
    </row>
    <row r="2872" spans="1:5">
      <c r="A2872">
        <v>5011386</v>
      </c>
      <c r="B2872">
        <v>9789500431194</v>
      </c>
      <c r="C2872" t="s">
        <v>629</v>
      </c>
      <c r="D2872" t="s">
        <v>4000</v>
      </c>
      <c r="E2872">
        <v>22800</v>
      </c>
    </row>
    <row r="2873" spans="1:5">
      <c r="A2873">
        <v>9969023</v>
      </c>
      <c r="B2873">
        <v>9788484325840</v>
      </c>
      <c r="C2873" t="s">
        <v>5328</v>
      </c>
      <c r="D2873" t="s">
        <v>5329</v>
      </c>
      <c r="E2873">
        <v>29400</v>
      </c>
    </row>
    <row r="2874" spans="1:5">
      <c r="A2874">
        <v>9056072</v>
      </c>
      <c r="B2874">
        <v>9788449313585</v>
      </c>
      <c r="C2874" t="s">
        <v>5330</v>
      </c>
      <c r="D2874" t="s">
        <v>5331</v>
      </c>
      <c r="E2874">
        <v>23000</v>
      </c>
    </row>
    <row r="2875" spans="1:5">
      <c r="A2875">
        <v>4031442</v>
      </c>
      <c r="B2875">
        <v>9789504989080</v>
      </c>
      <c r="C2875" t="s">
        <v>5332</v>
      </c>
      <c r="D2875" t="s">
        <v>5333</v>
      </c>
      <c r="E2875">
        <v>21100</v>
      </c>
    </row>
    <row r="2876" spans="1:5">
      <c r="A2876">
        <v>7102689</v>
      </c>
      <c r="B2876">
        <v>9789876702041</v>
      </c>
      <c r="C2876" t="s">
        <v>820</v>
      </c>
      <c r="D2876" t="s">
        <v>819</v>
      </c>
      <c r="E2876">
        <v>32500</v>
      </c>
    </row>
    <row r="2877" spans="1:5">
      <c r="A2877">
        <v>4026269</v>
      </c>
      <c r="B2877">
        <v>9789504975052</v>
      </c>
      <c r="C2877" t="s">
        <v>5334</v>
      </c>
      <c r="D2877" t="s">
        <v>197</v>
      </c>
      <c r="E2877">
        <v>38800</v>
      </c>
    </row>
    <row r="2878" spans="1:5">
      <c r="A2878">
        <v>4022548</v>
      </c>
      <c r="B2878">
        <v>9789504965381</v>
      </c>
      <c r="C2878" t="s">
        <v>870</v>
      </c>
      <c r="D2878" t="s">
        <v>871</v>
      </c>
      <c r="E2878">
        <v>46800</v>
      </c>
    </row>
    <row r="2879" spans="1:5">
      <c r="A2879">
        <v>4020009</v>
      </c>
      <c r="B2879">
        <v>9789875808898</v>
      </c>
      <c r="C2879" t="s">
        <v>5335</v>
      </c>
      <c r="D2879" t="s">
        <v>4901</v>
      </c>
      <c r="E2879">
        <v>21100</v>
      </c>
    </row>
    <row r="2880" spans="1:5">
      <c r="A2880">
        <v>4008235</v>
      </c>
      <c r="B2880">
        <v>9789875801837</v>
      </c>
      <c r="C2880" t="s">
        <v>917</v>
      </c>
      <c r="D2880" t="s">
        <v>3708</v>
      </c>
      <c r="E2880">
        <v>15200</v>
      </c>
    </row>
    <row r="2881" spans="1:5">
      <c r="A2881">
        <v>8000075</v>
      </c>
      <c r="B2881">
        <v>9789501297737</v>
      </c>
      <c r="C2881" t="s">
        <v>5336</v>
      </c>
      <c r="D2881" t="s">
        <v>358</v>
      </c>
      <c r="E2881">
        <v>32200</v>
      </c>
    </row>
    <row r="2882" spans="1:5">
      <c r="A2882">
        <v>7102863</v>
      </c>
      <c r="B2882">
        <v>9789876703536</v>
      </c>
      <c r="C2882" t="s">
        <v>818</v>
      </c>
      <c r="D2882" t="s">
        <v>819</v>
      </c>
      <c r="E2882">
        <v>25400</v>
      </c>
    </row>
    <row r="2883" spans="1:5">
      <c r="A2883">
        <v>4019991</v>
      </c>
      <c r="B2883">
        <v>9789507323997</v>
      </c>
      <c r="C2883" t="s">
        <v>810</v>
      </c>
      <c r="D2883" t="s">
        <v>5337</v>
      </c>
      <c r="E2883">
        <v>35000</v>
      </c>
    </row>
    <row r="2884" spans="1:5">
      <c r="A2884">
        <v>4019405</v>
      </c>
      <c r="B2884">
        <v>9788416816224</v>
      </c>
      <c r="C2884" t="s">
        <v>5338</v>
      </c>
      <c r="D2884" t="s">
        <v>2635</v>
      </c>
      <c r="E2884">
        <v>3500</v>
      </c>
    </row>
    <row r="2885" spans="1:5">
      <c r="A2885">
        <v>4010113</v>
      </c>
      <c r="B2885">
        <v>9789504923053</v>
      </c>
      <c r="C2885" t="s">
        <v>956</v>
      </c>
      <c r="D2885" t="s">
        <v>4359</v>
      </c>
      <c r="E2885">
        <v>30400</v>
      </c>
    </row>
    <row r="2886" spans="1:5">
      <c r="A2886">
        <v>8074086</v>
      </c>
      <c r="B2886">
        <v>9789501265866</v>
      </c>
      <c r="C2886" t="s">
        <v>5339</v>
      </c>
      <c r="D2886" t="s">
        <v>5340</v>
      </c>
      <c r="E2886">
        <v>24900</v>
      </c>
    </row>
    <row r="2887" spans="1:5">
      <c r="A2887">
        <v>8047136</v>
      </c>
      <c r="B2887">
        <v>9789501253368</v>
      </c>
      <c r="C2887" t="s">
        <v>5341</v>
      </c>
      <c r="D2887" t="s">
        <v>5342</v>
      </c>
      <c r="E2887">
        <v>40700</v>
      </c>
    </row>
    <row r="2888" spans="1:5">
      <c r="A2888">
        <v>4009521</v>
      </c>
      <c r="B2888">
        <v>9789504920601</v>
      </c>
      <c r="C2888" t="s">
        <v>5343</v>
      </c>
      <c r="D2888" t="s">
        <v>2601</v>
      </c>
      <c r="E2888">
        <v>15400</v>
      </c>
    </row>
    <row r="2889" spans="1:5">
      <c r="A2889">
        <v>9070056</v>
      </c>
      <c r="B2889">
        <v>9788449316791</v>
      </c>
      <c r="C2889" t="s">
        <v>5344</v>
      </c>
      <c r="D2889" t="s">
        <v>5345</v>
      </c>
      <c r="E2889">
        <v>33000</v>
      </c>
    </row>
    <row r="2890" spans="1:5">
      <c r="A2890">
        <v>9052093</v>
      </c>
      <c r="B2890">
        <v>9788449316227</v>
      </c>
      <c r="C2890" t="s">
        <v>5346</v>
      </c>
      <c r="D2890" t="s">
        <v>5347</v>
      </c>
      <c r="E2890">
        <v>22800</v>
      </c>
    </row>
    <row r="2891" spans="1:5">
      <c r="A2891">
        <v>7004077</v>
      </c>
      <c r="B2891">
        <v>9789871882113</v>
      </c>
      <c r="C2891" t="s">
        <v>5348</v>
      </c>
      <c r="D2891" t="s">
        <v>5349</v>
      </c>
      <c r="E2891">
        <v>960</v>
      </c>
    </row>
    <row r="2892" spans="1:5">
      <c r="A2892">
        <v>4031489</v>
      </c>
      <c r="B2892">
        <v>9789878221861</v>
      </c>
      <c r="C2892" t="s">
        <v>5350</v>
      </c>
      <c r="D2892" t="s">
        <v>536</v>
      </c>
      <c r="E2892">
        <v>18900</v>
      </c>
    </row>
    <row r="2893" spans="1:5">
      <c r="A2893">
        <v>4014279</v>
      </c>
      <c r="B2893">
        <v>9789504939320</v>
      </c>
      <c r="C2893" t="s">
        <v>5351</v>
      </c>
      <c r="D2893" t="s">
        <v>3074</v>
      </c>
      <c r="E2893">
        <v>36200</v>
      </c>
    </row>
    <row r="2894" spans="1:5">
      <c r="A2894">
        <v>4019121</v>
      </c>
      <c r="B2894">
        <v>9789500438605</v>
      </c>
      <c r="C2894" t="s">
        <v>539</v>
      </c>
      <c r="D2894" t="s">
        <v>3074</v>
      </c>
      <c r="E2894">
        <v>40000</v>
      </c>
    </row>
    <row r="2895" spans="1:5">
      <c r="A2895">
        <v>8001237</v>
      </c>
      <c r="B2895">
        <v>9789501204568</v>
      </c>
      <c r="C2895" t="s">
        <v>5352</v>
      </c>
      <c r="D2895" t="s">
        <v>5353</v>
      </c>
      <c r="E2895">
        <v>20800</v>
      </c>
    </row>
    <row r="2896" spans="1:5">
      <c r="A2896">
        <v>8062713</v>
      </c>
      <c r="B2896">
        <v>9789874479013</v>
      </c>
      <c r="C2896" t="s">
        <v>5354</v>
      </c>
      <c r="D2896" t="s">
        <v>453</v>
      </c>
      <c r="E2896">
        <v>39200</v>
      </c>
    </row>
    <row r="2897" spans="1:5">
      <c r="A2897">
        <v>8000996</v>
      </c>
      <c r="B2897">
        <v>9789501298529</v>
      </c>
      <c r="C2897" t="s">
        <v>844</v>
      </c>
      <c r="D2897" t="s">
        <v>85</v>
      </c>
      <c r="E2897">
        <v>32500</v>
      </c>
    </row>
    <row r="2898" spans="1:5">
      <c r="A2898">
        <v>4020654</v>
      </c>
      <c r="B2898">
        <v>9788408173076</v>
      </c>
      <c r="C2898" t="s">
        <v>5355</v>
      </c>
      <c r="D2898" t="s">
        <v>5356</v>
      </c>
      <c r="E2898">
        <v>14300</v>
      </c>
    </row>
    <row r="2899" spans="1:5">
      <c r="A2899">
        <v>8020186</v>
      </c>
      <c r="B2899">
        <v>9789501202854</v>
      </c>
      <c r="C2899" t="s">
        <v>5357</v>
      </c>
      <c r="D2899" t="s">
        <v>280</v>
      </c>
      <c r="E2899">
        <v>31700</v>
      </c>
    </row>
    <row r="2900" spans="1:5">
      <c r="A2900">
        <v>4018527</v>
      </c>
      <c r="B2900">
        <v>8432715082217</v>
      </c>
      <c r="C2900" t="s">
        <v>5358</v>
      </c>
      <c r="D2900" t="s">
        <v>169</v>
      </c>
      <c r="E2900">
        <v>2700</v>
      </c>
    </row>
    <row r="2901" spans="1:5">
      <c r="A2901">
        <v>8033980</v>
      </c>
      <c r="B2901">
        <v>9789873804359</v>
      </c>
      <c r="C2901" t="s">
        <v>5359</v>
      </c>
      <c r="D2901" t="s">
        <v>1167</v>
      </c>
      <c r="E2901">
        <v>31900</v>
      </c>
    </row>
    <row r="2902" spans="1:5">
      <c r="A2902">
        <v>8039127</v>
      </c>
      <c r="B2902">
        <v>9789873804205</v>
      </c>
      <c r="C2902" t="s">
        <v>5360</v>
      </c>
      <c r="D2902" t="s">
        <v>1077</v>
      </c>
      <c r="E2902">
        <v>25300</v>
      </c>
    </row>
    <row r="2903" spans="1:5">
      <c r="A2903">
        <v>9121110</v>
      </c>
      <c r="B2903">
        <v>9788498928143</v>
      </c>
      <c r="C2903" t="s">
        <v>5361</v>
      </c>
      <c r="D2903" t="s">
        <v>5362</v>
      </c>
      <c r="E2903">
        <v>29400</v>
      </c>
    </row>
    <row r="2904" spans="1:5">
      <c r="A2904">
        <v>4015744</v>
      </c>
      <c r="B2904">
        <v>9789875807303</v>
      </c>
      <c r="C2904" t="s">
        <v>5363</v>
      </c>
      <c r="D2904" t="s">
        <v>3600</v>
      </c>
      <c r="E2904">
        <v>17000</v>
      </c>
    </row>
    <row r="2905" spans="1:5">
      <c r="A2905">
        <v>8010300</v>
      </c>
      <c r="B2905">
        <v>9789501243000</v>
      </c>
      <c r="C2905" t="s">
        <v>5364</v>
      </c>
      <c r="D2905" t="s">
        <v>656</v>
      </c>
      <c r="E2905">
        <v>25200</v>
      </c>
    </row>
    <row r="2906" spans="1:5">
      <c r="A2906">
        <v>9933054</v>
      </c>
      <c r="B2906">
        <v>9788434422247</v>
      </c>
      <c r="C2906" t="s">
        <v>5365</v>
      </c>
      <c r="D2906" t="s">
        <v>5366</v>
      </c>
      <c r="E2906">
        <v>37900</v>
      </c>
    </row>
  </sheetData>
  <sheetProtection password="CF7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331"/>
  <sheetViews>
    <sheetView workbookViewId="0">
      <selection activeCell="A1312" sqref="A1312"/>
    </sheetView>
  </sheetViews>
  <sheetFormatPr baseColWidth="10" defaultColWidth="11.42578125" defaultRowHeight="15"/>
  <cols>
    <col min="1" max="1" width="14.5703125" bestFit="1" customWidth="1"/>
  </cols>
  <sheetData>
    <row r="1" spans="1:3">
      <c r="A1" t="s">
        <v>1236</v>
      </c>
      <c r="B1" t="s">
        <v>1237</v>
      </c>
      <c r="C1" t="s">
        <v>1238</v>
      </c>
    </row>
    <row r="2" spans="1:3">
      <c r="A2">
        <v>30671691934</v>
      </c>
      <c r="B2">
        <v>910837</v>
      </c>
      <c r="C2" t="s">
        <v>1239</v>
      </c>
    </row>
    <row r="3" spans="1:3">
      <c r="A3">
        <v>33534033759</v>
      </c>
      <c r="B3">
        <v>960062</v>
      </c>
      <c r="C3" t="s">
        <v>1240</v>
      </c>
    </row>
    <row r="4" spans="1:3">
      <c r="A4">
        <v>30671097390</v>
      </c>
      <c r="B4">
        <v>1000321</v>
      </c>
      <c r="C4" t="s">
        <v>1241</v>
      </c>
    </row>
    <row r="5" spans="1:3">
      <c r="A5">
        <v>30667436083</v>
      </c>
      <c r="B5">
        <v>1001626</v>
      </c>
      <c r="C5" t="s">
        <v>1242</v>
      </c>
    </row>
    <row r="6" spans="1:3">
      <c r="A6">
        <v>30674814204</v>
      </c>
      <c r="B6">
        <v>1003274</v>
      </c>
      <c r="C6" t="s">
        <v>1243</v>
      </c>
    </row>
    <row r="7" spans="1:3">
      <c r="A7">
        <v>30664859048</v>
      </c>
      <c r="B7">
        <v>1008193</v>
      </c>
      <c r="C7" t="s">
        <v>1244</v>
      </c>
    </row>
    <row r="8" spans="1:3">
      <c r="A8">
        <v>30714151130</v>
      </c>
      <c r="B8">
        <v>1008375</v>
      </c>
      <c r="C8" t="s">
        <v>1245</v>
      </c>
    </row>
    <row r="9" spans="1:3">
      <c r="A9">
        <v>30698070826</v>
      </c>
      <c r="B9">
        <v>1008376</v>
      </c>
      <c r="C9" t="s">
        <v>1246</v>
      </c>
    </row>
    <row r="10" spans="1:3">
      <c r="A10">
        <v>30533166446</v>
      </c>
      <c r="B10">
        <v>1008378</v>
      </c>
      <c r="C10" t="s">
        <v>1247</v>
      </c>
    </row>
    <row r="11" spans="1:3">
      <c r="A11">
        <v>30714277789</v>
      </c>
      <c r="B11">
        <v>1008379</v>
      </c>
      <c r="C11" t="s">
        <v>1248</v>
      </c>
    </row>
    <row r="12" spans="1:3">
      <c r="A12">
        <v>30712539239</v>
      </c>
      <c r="B12">
        <v>1008380</v>
      </c>
      <c r="C12" t="s">
        <v>1249</v>
      </c>
    </row>
    <row r="13" spans="1:3">
      <c r="A13">
        <v>30707136401</v>
      </c>
      <c r="B13">
        <v>1008381</v>
      </c>
      <c r="C13" t="s">
        <v>1250</v>
      </c>
    </row>
    <row r="14" spans="1:3">
      <c r="A14">
        <v>30664980580</v>
      </c>
      <c r="B14">
        <v>1008384</v>
      </c>
      <c r="C14" t="s">
        <v>1251</v>
      </c>
    </row>
    <row r="15" spans="1:3">
      <c r="A15">
        <v>30700781638</v>
      </c>
      <c r="B15">
        <v>1008388</v>
      </c>
      <c r="C15" t="s">
        <v>1252</v>
      </c>
    </row>
    <row r="16" spans="1:3">
      <c r="A16">
        <v>30691367793</v>
      </c>
      <c r="B16">
        <v>1008389</v>
      </c>
      <c r="C16" t="s">
        <v>1253</v>
      </c>
    </row>
    <row r="17" spans="1:3">
      <c r="A17">
        <v>30672250575</v>
      </c>
      <c r="B17">
        <v>1008390</v>
      </c>
      <c r="C17" t="s">
        <v>1254</v>
      </c>
    </row>
    <row r="18" spans="1:3">
      <c r="A18">
        <v>30714375942</v>
      </c>
      <c r="B18">
        <v>1008391</v>
      </c>
      <c r="C18" t="s">
        <v>1255</v>
      </c>
    </row>
    <row r="19" spans="1:3">
      <c r="A19">
        <v>30708521929</v>
      </c>
      <c r="B19">
        <v>1008392</v>
      </c>
      <c r="C19" t="s">
        <v>1256</v>
      </c>
    </row>
    <row r="20" spans="1:3">
      <c r="A20">
        <v>30709729558</v>
      </c>
      <c r="B20">
        <v>1008393</v>
      </c>
      <c r="C20" t="s">
        <v>1257</v>
      </c>
    </row>
    <row r="21" spans="1:3">
      <c r="A21">
        <v>30710035446</v>
      </c>
      <c r="B21">
        <v>1008395</v>
      </c>
      <c r="C21" t="s">
        <v>1258</v>
      </c>
    </row>
    <row r="22" spans="1:3">
      <c r="A22">
        <v>33708654499</v>
      </c>
      <c r="B22">
        <v>1008397</v>
      </c>
      <c r="C22" t="s">
        <v>1259</v>
      </c>
    </row>
    <row r="23" spans="1:3">
      <c r="A23" t="s">
        <v>1260</v>
      </c>
      <c r="B23">
        <v>1008398</v>
      </c>
      <c r="C23" t="s">
        <v>1261</v>
      </c>
    </row>
    <row r="24" spans="1:3">
      <c r="A24">
        <v>306728138981</v>
      </c>
      <c r="B24">
        <v>1008399</v>
      </c>
      <c r="C24" t="s">
        <v>1262</v>
      </c>
    </row>
    <row r="25" spans="1:3">
      <c r="A25">
        <v>30707141510</v>
      </c>
      <c r="B25">
        <v>1008400</v>
      </c>
      <c r="C25" t="s">
        <v>1263</v>
      </c>
    </row>
    <row r="26" spans="1:3">
      <c r="A26">
        <v>30707231234</v>
      </c>
      <c r="B26">
        <v>1008401</v>
      </c>
      <c r="C26" t="s">
        <v>1264</v>
      </c>
    </row>
    <row r="27" spans="1:3">
      <c r="A27">
        <v>30697854769</v>
      </c>
      <c r="B27">
        <v>1008402</v>
      </c>
      <c r="C27" t="s">
        <v>1265</v>
      </c>
    </row>
    <row r="28" spans="1:3">
      <c r="A28">
        <v>30709985732</v>
      </c>
      <c r="B28">
        <v>1008403</v>
      </c>
      <c r="C28" t="s">
        <v>1266</v>
      </c>
    </row>
    <row r="29" spans="1:3">
      <c r="A29">
        <v>30707478795</v>
      </c>
      <c r="B29">
        <v>1008404</v>
      </c>
      <c r="C29" t="s">
        <v>1267</v>
      </c>
    </row>
    <row r="30" spans="1:3">
      <c r="A30">
        <v>30713171804</v>
      </c>
      <c r="B30">
        <v>1008405</v>
      </c>
      <c r="C30" t="s">
        <v>1268</v>
      </c>
    </row>
    <row r="31" spans="1:3">
      <c r="A31">
        <v>30663633364</v>
      </c>
      <c r="B31">
        <v>1008406</v>
      </c>
      <c r="C31" t="s">
        <v>1269</v>
      </c>
    </row>
    <row r="32" spans="1:3">
      <c r="A32">
        <v>33685420819</v>
      </c>
      <c r="B32">
        <v>1008407</v>
      </c>
      <c r="C32" t="s">
        <v>1270</v>
      </c>
    </row>
    <row r="33" spans="1:3">
      <c r="A33">
        <v>30708176555</v>
      </c>
      <c r="B33">
        <v>1008408</v>
      </c>
      <c r="C33" t="s">
        <v>1271</v>
      </c>
    </row>
    <row r="34" spans="1:3">
      <c r="A34">
        <v>30708496711</v>
      </c>
      <c r="B34">
        <v>1008409</v>
      </c>
      <c r="C34" t="s">
        <v>1272</v>
      </c>
    </row>
    <row r="35" spans="1:3">
      <c r="A35">
        <v>30708033258</v>
      </c>
      <c r="B35">
        <v>1008410</v>
      </c>
      <c r="C35" t="s">
        <v>1273</v>
      </c>
    </row>
    <row r="36" spans="1:3">
      <c r="A36">
        <v>30711719837</v>
      </c>
      <c r="B36">
        <v>1008411</v>
      </c>
      <c r="C36" t="s">
        <v>1274</v>
      </c>
    </row>
    <row r="37" spans="1:3">
      <c r="A37">
        <v>30690317229</v>
      </c>
      <c r="B37">
        <v>1008412</v>
      </c>
      <c r="C37" t="s">
        <v>1275</v>
      </c>
    </row>
    <row r="38" spans="1:3">
      <c r="A38">
        <v>30714810371</v>
      </c>
      <c r="B38">
        <v>1008413</v>
      </c>
      <c r="C38" t="s">
        <v>1276</v>
      </c>
    </row>
    <row r="39" spans="1:3">
      <c r="A39">
        <v>33693961519</v>
      </c>
      <c r="B39">
        <v>1008414</v>
      </c>
      <c r="C39" t="s">
        <v>1277</v>
      </c>
    </row>
    <row r="40" spans="1:3">
      <c r="A40">
        <v>30711896801</v>
      </c>
      <c r="B40">
        <v>1008415</v>
      </c>
      <c r="C40" t="s">
        <v>1278</v>
      </c>
    </row>
    <row r="41" spans="1:3">
      <c r="A41">
        <v>30715162136</v>
      </c>
      <c r="B41">
        <v>1008416</v>
      </c>
      <c r="C41" t="s">
        <v>1279</v>
      </c>
    </row>
    <row r="42" spans="1:3">
      <c r="A42">
        <v>30709352349</v>
      </c>
      <c r="B42">
        <v>1008417</v>
      </c>
      <c r="C42" t="s">
        <v>1280</v>
      </c>
    </row>
    <row r="43" spans="1:3">
      <c r="A43">
        <v>33531264369</v>
      </c>
      <c r="B43">
        <v>1008418</v>
      </c>
      <c r="C43" t="s">
        <v>1281</v>
      </c>
    </row>
    <row r="44" spans="1:3">
      <c r="A44">
        <v>30714692174</v>
      </c>
      <c r="B44">
        <v>1008419</v>
      </c>
      <c r="C44" t="s">
        <v>1282</v>
      </c>
    </row>
    <row r="45" spans="1:3">
      <c r="A45">
        <v>30685119931</v>
      </c>
      <c r="B45">
        <v>1008420</v>
      </c>
      <c r="C45" t="s">
        <v>1283</v>
      </c>
    </row>
    <row r="46" spans="1:3">
      <c r="A46">
        <v>30707514597</v>
      </c>
      <c r="B46">
        <v>1008421</v>
      </c>
      <c r="C46" t="s">
        <v>1284</v>
      </c>
    </row>
    <row r="47" spans="1:3">
      <c r="A47">
        <v>33692408549</v>
      </c>
      <c r="B47">
        <v>1008422</v>
      </c>
      <c r="C47" t="s">
        <v>1285</v>
      </c>
    </row>
    <row r="48" spans="1:3">
      <c r="A48">
        <v>30715439464</v>
      </c>
      <c r="B48">
        <v>1008423</v>
      </c>
      <c r="C48" t="s">
        <v>1286</v>
      </c>
    </row>
    <row r="49" spans="1:3">
      <c r="A49">
        <v>30707898441</v>
      </c>
      <c r="B49">
        <v>1008424</v>
      </c>
      <c r="C49" t="s">
        <v>1287</v>
      </c>
    </row>
    <row r="50" spans="1:3">
      <c r="A50">
        <v>30714126101</v>
      </c>
      <c r="B50">
        <v>1008425</v>
      </c>
      <c r="C50" t="s">
        <v>1288</v>
      </c>
    </row>
    <row r="51" spans="1:3">
      <c r="A51">
        <v>30681229376</v>
      </c>
      <c r="B51">
        <v>1008426</v>
      </c>
      <c r="C51" t="s">
        <v>1289</v>
      </c>
    </row>
    <row r="52" spans="1:3">
      <c r="A52">
        <v>30707374647</v>
      </c>
      <c r="B52">
        <v>1008427</v>
      </c>
      <c r="C52" t="s">
        <v>1290</v>
      </c>
    </row>
    <row r="53" spans="1:3">
      <c r="A53">
        <v>30709065668</v>
      </c>
      <c r="B53">
        <v>1008428</v>
      </c>
      <c r="C53" t="s">
        <v>1291</v>
      </c>
    </row>
    <row r="54" spans="1:3">
      <c r="A54">
        <v>33712303439</v>
      </c>
      <c r="B54">
        <v>1008429</v>
      </c>
      <c r="C54" t="s">
        <v>1292</v>
      </c>
    </row>
    <row r="55" spans="1:3">
      <c r="A55">
        <v>30712157565</v>
      </c>
      <c r="B55">
        <v>1008432</v>
      </c>
      <c r="C55" t="s">
        <v>1293</v>
      </c>
    </row>
    <row r="56" spans="1:3">
      <c r="A56">
        <v>30669866298</v>
      </c>
      <c r="B56">
        <v>1008433</v>
      </c>
      <c r="C56" t="s">
        <v>1294</v>
      </c>
    </row>
    <row r="57" spans="1:3">
      <c r="A57">
        <v>30715101277</v>
      </c>
      <c r="B57">
        <v>1008434</v>
      </c>
      <c r="C57" t="s">
        <v>1295</v>
      </c>
    </row>
    <row r="58" spans="1:3">
      <c r="A58">
        <v>30672118707</v>
      </c>
      <c r="B58">
        <v>1008435</v>
      </c>
      <c r="C58" t="s">
        <v>1296</v>
      </c>
    </row>
    <row r="59" spans="1:3">
      <c r="A59">
        <v>30711092958</v>
      </c>
      <c r="B59">
        <v>1008436</v>
      </c>
      <c r="C59" t="s">
        <v>1297</v>
      </c>
    </row>
    <row r="60" spans="1:3">
      <c r="A60">
        <v>30707791698</v>
      </c>
      <c r="B60">
        <v>1008438</v>
      </c>
      <c r="C60" t="s">
        <v>1298</v>
      </c>
    </row>
    <row r="61" spans="1:3">
      <c r="A61">
        <v>30686130335</v>
      </c>
      <c r="B61">
        <v>1008439</v>
      </c>
      <c r="C61" t="s">
        <v>1299</v>
      </c>
    </row>
    <row r="62" spans="1:3">
      <c r="A62">
        <v>30546665336</v>
      </c>
      <c r="B62">
        <v>1008440</v>
      </c>
      <c r="C62" t="s">
        <v>1300</v>
      </c>
    </row>
    <row r="63" spans="1:3">
      <c r="A63">
        <v>30664680862</v>
      </c>
      <c r="B63">
        <v>1008441</v>
      </c>
      <c r="C63" t="s">
        <v>1301</v>
      </c>
    </row>
    <row r="64" spans="1:3">
      <c r="A64">
        <v>30708241446</v>
      </c>
      <c r="B64">
        <v>1008442</v>
      </c>
      <c r="C64" t="s">
        <v>1302</v>
      </c>
    </row>
    <row r="65" spans="1:3">
      <c r="A65">
        <v>30714546267</v>
      </c>
      <c r="B65">
        <v>1008443</v>
      </c>
      <c r="C65" t="s">
        <v>1303</v>
      </c>
    </row>
    <row r="66" spans="1:3">
      <c r="A66">
        <v>30714610542</v>
      </c>
      <c r="B66">
        <v>1008444</v>
      </c>
      <c r="C66" t="s">
        <v>1304</v>
      </c>
    </row>
    <row r="67" spans="1:3">
      <c r="A67">
        <v>30708223812</v>
      </c>
      <c r="B67">
        <v>1008446</v>
      </c>
      <c r="C67" t="s">
        <v>1305</v>
      </c>
    </row>
    <row r="68" spans="1:3">
      <c r="A68">
        <v>30710798555</v>
      </c>
      <c r="B68">
        <v>1008447</v>
      </c>
      <c r="C68" t="s">
        <v>1306</v>
      </c>
    </row>
    <row r="69" spans="1:3">
      <c r="A69">
        <v>30708080787</v>
      </c>
      <c r="B69">
        <v>1008448</v>
      </c>
      <c r="C69" t="s">
        <v>1307</v>
      </c>
    </row>
    <row r="70" spans="1:3">
      <c r="A70">
        <v>30715152009</v>
      </c>
      <c r="B70">
        <v>1008449</v>
      </c>
      <c r="C70" t="s">
        <v>1308</v>
      </c>
    </row>
    <row r="71" spans="1:3">
      <c r="A71">
        <v>30666949826</v>
      </c>
      <c r="B71">
        <v>1008452</v>
      </c>
      <c r="C71" t="s">
        <v>1309</v>
      </c>
    </row>
    <row r="72" spans="1:3">
      <c r="A72">
        <v>30714968137</v>
      </c>
      <c r="B72">
        <v>1008453</v>
      </c>
      <c r="C72" t="s">
        <v>1310</v>
      </c>
    </row>
    <row r="73" spans="1:3">
      <c r="A73">
        <v>30532311639</v>
      </c>
      <c r="B73">
        <v>1008454</v>
      </c>
      <c r="C73" t="s">
        <v>1311</v>
      </c>
    </row>
    <row r="74" spans="1:3">
      <c r="A74">
        <v>33714385599</v>
      </c>
      <c r="B74">
        <v>1008462</v>
      </c>
      <c r="C74" t="s">
        <v>1312</v>
      </c>
    </row>
    <row r="75" spans="1:3">
      <c r="A75">
        <v>30714108162</v>
      </c>
      <c r="B75">
        <v>1008463</v>
      </c>
      <c r="C75" t="s">
        <v>1313</v>
      </c>
    </row>
    <row r="76" spans="1:3">
      <c r="A76">
        <v>30636027681</v>
      </c>
      <c r="B76">
        <v>1008464</v>
      </c>
      <c r="C76" t="s">
        <v>1314</v>
      </c>
    </row>
    <row r="77" spans="1:3">
      <c r="A77">
        <v>30669784402</v>
      </c>
      <c r="B77">
        <v>1008465</v>
      </c>
      <c r="C77" t="s">
        <v>1315</v>
      </c>
    </row>
    <row r="78" spans="1:3">
      <c r="A78">
        <v>30714383457</v>
      </c>
      <c r="B78">
        <v>1008466</v>
      </c>
      <c r="C78" t="s">
        <v>1316</v>
      </c>
    </row>
    <row r="79" spans="1:3">
      <c r="A79">
        <v>30686052504</v>
      </c>
      <c r="B79">
        <v>1008467</v>
      </c>
      <c r="C79" t="s">
        <v>1317</v>
      </c>
    </row>
    <row r="80" spans="1:3">
      <c r="A80">
        <v>30677172629</v>
      </c>
      <c r="B80">
        <v>1008468</v>
      </c>
      <c r="C80" t="s">
        <v>1318</v>
      </c>
    </row>
    <row r="81" spans="1:3">
      <c r="A81">
        <v>30714767697</v>
      </c>
      <c r="B81">
        <v>1008469</v>
      </c>
      <c r="C81" t="s">
        <v>1319</v>
      </c>
    </row>
    <row r="82" spans="1:3">
      <c r="A82">
        <v>30709269883</v>
      </c>
      <c r="B82">
        <v>1008470</v>
      </c>
      <c r="C82" t="s">
        <v>1320</v>
      </c>
    </row>
    <row r="83" spans="1:3">
      <c r="A83">
        <v>30695939031</v>
      </c>
      <c r="B83">
        <v>1008471</v>
      </c>
      <c r="C83" t="s">
        <v>1321</v>
      </c>
    </row>
    <row r="84" spans="1:3">
      <c r="A84">
        <v>30711212058</v>
      </c>
      <c r="B84">
        <v>1008472</v>
      </c>
      <c r="C84" t="s">
        <v>1322</v>
      </c>
    </row>
    <row r="85" spans="1:3">
      <c r="A85">
        <v>30708956100</v>
      </c>
      <c r="B85">
        <v>1008473</v>
      </c>
      <c r="C85" t="s">
        <v>1323</v>
      </c>
    </row>
    <row r="86" spans="1:3">
      <c r="A86">
        <v>30712246517</v>
      </c>
      <c r="B86">
        <v>1008474</v>
      </c>
      <c r="C86" t="s">
        <v>1324</v>
      </c>
    </row>
    <row r="87" spans="1:3">
      <c r="A87">
        <v>30715697773</v>
      </c>
      <c r="B87">
        <v>1008476</v>
      </c>
      <c r="C87" t="s">
        <v>1325</v>
      </c>
    </row>
    <row r="88" spans="1:3">
      <c r="A88">
        <v>30520029318</v>
      </c>
      <c r="B88">
        <v>1008477</v>
      </c>
      <c r="C88" t="s">
        <v>1326</v>
      </c>
    </row>
    <row r="89" spans="1:3">
      <c r="A89">
        <v>30693380762</v>
      </c>
      <c r="B89">
        <v>1008478</v>
      </c>
      <c r="C89" t="s">
        <v>1327</v>
      </c>
    </row>
    <row r="90" spans="1:3">
      <c r="A90">
        <v>30714421073</v>
      </c>
      <c r="B90">
        <v>1008479</v>
      </c>
      <c r="C90" t="s">
        <v>1328</v>
      </c>
    </row>
    <row r="91" spans="1:3">
      <c r="A91">
        <v>30715714244</v>
      </c>
      <c r="B91">
        <v>1008480</v>
      </c>
      <c r="C91" t="s">
        <v>1329</v>
      </c>
    </row>
    <row r="92" spans="1:3">
      <c r="A92">
        <v>30671710157</v>
      </c>
      <c r="B92">
        <v>1008481</v>
      </c>
      <c r="C92" t="s">
        <v>1330</v>
      </c>
    </row>
    <row r="93" spans="1:3">
      <c r="A93">
        <v>30710355459</v>
      </c>
      <c r="B93">
        <v>1008482</v>
      </c>
      <c r="C93" t="s">
        <v>1331</v>
      </c>
    </row>
    <row r="94" spans="1:3">
      <c r="A94">
        <v>30666434583</v>
      </c>
      <c r="B94">
        <v>1008483</v>
      </c>
      <c r="C94" t="s">
        <v>1332</v>
      </c>
    </row>
    <row r="95" spans="1:3">
      <c r="A95">
        <v>30674015905</v>
      </c>
      <c r="B95">
        <v>1008484</v>
      </c>
      <c r="C95" t="s">
        <v>1333</v>
      </c>
    </row>
    <row r="96" spans="1:3">
      <c r="A96">
        <v>30700081806</v>
      </c>
      <c r="B96">
        <v>1008485</v>
      </c>
      <c r="C96" t="s">
        <v>1334</v>
      </c>
    </row>
    <row r="97" spans="1:3">
      <c r="A97">
        <v>30707465332</v>
      </c>
      <c r="B97">
        <v>1008486</v>
      </c>
      <c r="C97" t="s">
        <v>1335</v>
      </c>
    </row>
    <row r="98" spans="1:3">
      <c r="A98">
        <v>30709938548</v>
      </c>
      <c r="B98">
        <v>1008487</v>
      </c>
      <c r="C98" t="s">
        <v>1336</v>
      </c>
    </row>
    <row r="99" spans="1:3">
      <c r="A99">
        <v>33711786169</v>
      </c>
      <c r="B99">
        <v>1008488</v>
      </c>
      <c r="C99" t="s">
        <v>1337</v>
      </c>
    </row>
    <row r="100" spans="1:3">
      <c r="A100">
        <v>30689535883</v>
      </c>
      <c r="B100">
        <v>1008489</v>
      </c>
      <c r="C100" t="s">
        <v>1338</v>
      </c>
    </row>
    <row r="101" spans="1:3">
      <c r="A101">
        <v>33691086599</v>
      </c>
      <c r="B101">
        <v>1008510</v>
      </c>
      <c r="C101" t="s">
        <v>1339</v>
      </c>
    </row>
    <row r="102" spans="1:3">
      <c r="A102">
        <v>30670807882</v>
      </c>
      <c r="B102">
        <v>1008524</v>
      </c>
      <c r="C102" t="s">
        <v>1340</v>
      </c>
    </row>
    <row r="103" spans="1:3">
      <c r="A103">
        <v>30714793620</v>
      </c>
      <c r="B103">
        <v>1008525</v>
      </c>
      <c r="C103" t="s">
        <v>1341</v>
      </c>
    </row>
    <row r="104" spans="1:3">
      <c r="A104">
        <v>30714390739</v>
      </c>
      <c r="B104">
        <v>1008531</v>
      </c>
      <c r="C104" t="s">
        <v>1342</v>
      </c>
    </row>
    <row r="105" spans="1:3">
      <c r="A105">
        <v>33708945779</v>
      </c>
      <c r="B105">
        <v>1008559</v>
      </c>
      <c r="C105" t="s">
        <v>1343</v>
      </c>
    </row>
    <row r="106" spans="1:3">
      <c r="A106">
        <v>30714499595</v>
      </c>
      <c r="B106">
        <v>1008566</v>
      </c>
      <c r="C106" t="s">
        <v>1344</v>
      </c>
    </row>
    <row r="107" spans="1:3">
      <c r="A107">
        <v>30712275711</v>
      </c>
      <c r="B107">
        <v>1008630</v>
      </c>
      <c r="C107" t="s">
        <v>1345</v>
      </c>
    </row>
    <row r="108" spans="1:3">
      <c r="A108">
        <v>30623328607</v>
      </c>
      <c r="B108">
        <v>1008677</v>
      </c>
      <c r="C108" t="s">
        <v>1346</v>
      </c>
    </row>
    <row r="109" spans="1:3">
      <c r="A109">
        <v>23927580489</v>
      </c>
      <c r="B109">
        <v>1008680</v>
      </c>
      <c r="C109" t="s">
        <v>1347</v>
      </c>
    </row>
    <row r="110" spans="1:3">
      <c r="A110">
        <v>30716745690</v>
      </c>
      <c r="B110">
        <v>1008716</v>
      </c>
      <c r="C110" t="s">
        <v>1348</v>
      </c>
    </row>
    <row r="111" spans="1:3">
      <c r="A111">
        <v>30680682603</v>
      </c>
      <c r="B111">
        <v>700000018</v>
      </c>
      <c r="C111" t="s">
        <v>1349</v>
      </c>
    </row>
    <row r="112" spans="1:3">
      <c r="A112">
        <v>30709062715</v>
      </c>
      <c r="B112">
        <v>700000019</v>
      </c>
      <c r="C112" t="s">
        <v>1350</v>
      </c>
    </row>
    <row r="113" spans="1:3">
      <c r="A113">
        <v>30635649166</v>
      </c>
      <c r="B113">
        <v>700000032</v>
      </c>
      <c r="C113" t="s">
        <v>1351</v>
      </c>
    </row>
    <row r="114" spans="1:3">
      <c r="A114">
        <v>33611212769</v>
      </c>
      <c r="B114">
        <v>700000077</v>
      </c>
      <c r="C114" t="s">
        <v>1352</v>
      </c>
    </row>
    <row r="115" spans="1:3">
      <c r="A115">
        <v>30689727235</v>
      </c>
      <c r="B115">
        <v>700000078</v>
      </c>
      <c r="C115" t="s">
        <v>1353</v>
      </c>
    </row>
    <row r="116" spans="1:3">
      <c r="A116">
        <v>33525770449</v>
      </c>
      <c r="B116">
        <v>700000083</v>
      </c>
      <c r="C116" t="s">
        <v>1354</v>
      </c>
    </row>
    <row r="117" spans="1:3">
      <c r="A117">
        <v>30666958795</v>
      </c>
      <c r="B117">
        <v>700000087</v>
      </c>
      <c r="C117" t="s">
        <v>1355</v>
      </c>
    </row>
    <row r="118" spans="1:3">
      <c r="A118">
        <v>30662250038</v>
      </c>
      <c r="B118">
        <v>700000090</v>
      </c>
      <c r="C118" t="s">
        <v>1356</v>
      </c>
    </row>
    <row r="119" spans="1:3">
      <c r="A119">
        <v>30535190670</v>
      </c>
      <c r="B119">
        <v>700000093</v>
      </c>
      <c r="C119" t="s">
        <v>1357</v>
      </c>
    </row>
    <row r="120" spans="1:3">
      <c r="A120">
        <v>33684314799</v>
      </c>
      <c r="B120">
        <v>700000098</v>
      </c>
      <c r="C120" t="s">
        <v>1358</v>
      </c>
    </row>
    <row r="121" spans="1:3">
      <c r="A121">
        <v>30528954789</v>
      </c>
      <c r="B121">
        <v>700000100</v>
      </c>
      <c r="C121" t="s">
        <v>1357</v>
      </c>
    </row>
    <row r="122" spans="1:3">
      <c r="A122">
        <v>30540652178</v>
      </c>
      <c r="B122">
        <v>700000101</v>
      </c>
      <c r="C122" t="s">
        <v>1355</v>
      </c>
    </row>
    <row r="123" spans="1:3">
      <c r="A123">
        <v>30535145292</v>
      </c>
      <c r="B123">
        <v>700000105</v>
      </c>
      <c r="C123" t="s">
        <v>1359</v>
      </c>
    </row>
    <row r="124" spans="1:3">
      <c r="A124">
        <v>33664044779</v>
      </c>
      <c r="B124">
        <v>700000111</v>
      </c>
      <c r="C124" t="s">
        <v>1360</v>
      </c>
    </row>
    <row r="125" spans="1:3">
      <c r="A125">
        <v>30535223331</v>
      </c>
      <c r="B125">
        <v>700000113</v>
      </c>
      <c r="C125" t="s">
        <v>1355</v>
      </c>
    </row>
    <row r="126" spans="1:3">
      <c r="A126">
        <v>30525579502</v>
      </c>
      <c r="B126">
        <v>700000115</v>
      </c>
      <c r="C126" t="s">
        <v>1361</v>
      </c>
    </row>
    <row r="127" spans="1:3">
      <c r="A127">
        <v>30664615289</v>
      </c>
      <c r="B127">
        <v>700000122</v>
      </c>
      <c r="C127" t="s">
        <v>1362</v>
      </c>
    </row>
    <row r="128" spans="1:3">
      <c r="A128">
        <v>30664002392</v>
      </c>
      <c r="B128">
        <v>700000123</v>
      </c>
      <c r="C128" t="s">
        <v>1363</v>
      </c>
    </row>
    <row r="129" spans="1:3">
      <c r="A129">
        <v>30688695119</v>
      </c>
      <c r="B129">
        <v>700000125</v>
      </c>
      <c r="C129" t="s">
        <v>1364</v>
      </c>
    </row>
    <row r="130" spans="1:3">
      <c r="A130">
        <v>30665845881</v>
      </c>
      <c r="B130">
        <v>700000126</v>
      </c>
      <c r="C130" t="s">
        <v>1355</v>
      </c>
    </row>
    <row r="131" spans="1:3">
      <c r="A131">
        <v>30667569679</v>
      </c>
      <c r="B131">
        <v>700000131</v>
      </c>
      <c r="C131" t="s">
        <v>1365</v>
      </c>
    </row>
    <row r="132" spans="1:3">
      <c r="A132">
        <v>30707137718</v>
      </c>
      <c r="B132">
        <v>700000150</v>
      </c>
      <c r="C132" t="s">
        <v>1366</v>
      </c>
    </row>
    <row r="133" spans="1:3">
      <c r="A133">
        <v>30665653818</v>
      </c>
      <c r="B133">
        <v>700000165</v>
      </c>
      <c r="C133" t="s">
        <v>1367</v>
      </c>
    </row>
    <row r="134" spans="1:3">
      <c r="A134">
        <v>30527458893</v>
      </c>
      <c r="B134">
        <v>700000168</v>
      </c>
      <c r="C134" t="s">
        <v>1368</v>
      </c>
    </row>
    <row r="135" spans="1:3">
      <c r="A135">
        <v>30531773116</v>
      </c>
      <c r="B135">
        <v>700000173</v>
      </c>
      <c r="C135" t="s">
        <v>1369</v>
      </c>
    </row>
    <row r="136" spans="1:3">
      <c r="A136">
        <v>30664618563</v>
      </c>
      <c r="B136">
        <v>700000175</v>
      </c>
      <c r="C136" t="s">
        <v>1355</v>
      </c>
    </row>
    <row r="137" spans="1:3">
      <c r="A137">
        <v>30665877163</v>
      </c>
      <c r="B137">
        <v>700000177</v>
      </c>
      <c r="C137" t="s">
        <v>1364</v>
      </c>
    </row>
    <row r="138" spans="1:3">
      <c r="A138">
        <v>33651610309</v>
      </c>
      <c r="B138">
        <v>700000194</v>
      </c>
      <c r="C138" t="s">
        <v>1355</v>
      </c>
    </row>
    <row r="139" spans="1:3">
      <c r="A139">
        <v>30537487646</v>
      </c>
      <c r="B139">
        <v>700000195</v>
      </c>
      <c r="C139" t="s">
        <v>1370</v>
      </c>
    </row>
    <row r="140" spans="1:3">
      <c r="A140">
        <v>30666631087</v>
      </c>
      <c r="B140">
        <v>700000201</v>
      </c>
      <c r="C140" t="s">
        <v>1371</v>
      </c>
    </row>
    <row r="141" spans="1:3">
      <c r="A141">
        <v>30533102642</v>
      </c>
      <c r="B141">
        <v>700000202</v>
      </c>
      <c r="C141" t="s">
        <v>1372</v>
      </c>
    </row>
    <row r="142" spans="1:3">
      <c r="A142">
        <v>30528347149</v>
      </c>
      <c r="B142">
        <v>700000215</v>
      </c>
      <c r="C142" t="s">
        <v>1357</v>
      </c>
    </row>
    <row r="143" spans="1:3">
      <c r="A143">
        <v>30697771367</v>
      </c>
      <c r="B143">
        <v>700000217</v>
      </c>
      <c r="C143" t="s">
        <v>1373</v>
      </c>
    </row>
    <row r="144" spans="1:3">
      <c r="A144">
        <v>30667314891</v>
      </c>
      <c r="B144">
        <v>700000221</v>
      </c>
      <c r="C144" t="s">
        <v>1374</v>
      </c>
    </row>
    <row r="145" spans="1:3">
      <c r="A145">
        <v>30678081864</v>
      </c>
      <c r="B145">
        <v>700000223</v>
      </c>
      <c r="C145" t="s">
        <v>1375</v>
      </c>
    </row>
    <row r="146" spans="1:3">
      <c r="A146">
        <v>30529672566</v>
      </c>
      <c r="B146">
        <v>700000226</v>
      </c>
      <c r="C146" t="s">
        <v>1376</v>
      </c>
    </row>
    <row r="147" spans="1:3">
      <c r="A147">
        <v>30530636875</v>
      </c>
      <c r="B147">
        <v>700000230</v>
      </c>
      <c r="C147" t="s">
        <v>1377</v>
      </c>
    </row>
    <row r="148" spans="1:3">
      <c r="A148">
        <v>30525410745</v>
      </c>
      <c r="B148">
        <v>700000231</v>
      </c>
      <c r="C148" t="s">
        <v>1378</v>
      </c>
    </row>
    <row r="149" spans="1:3">
      <c r="A149">
        <v>30666264556</v>
      </c>
      <c r="B149">
        <v>700000232</v>
      </c>
      <c r="C149" t="s">
        <v>1351</v>
      </c>
    </row>
    <row r="150" spans="1:3">
      <c r="A150">
        <v>33545929649</v>
      </c>
      <c r="B150">
        <v>700000233</v>
      </c>
      <c r="C150" t="s">
        <v>1379</v>
      </c>
    </row>
    <row r="151" spans="1:3">
      <c r="A151">
        <v>30664834894</v>
      </c>
      <c r="B151">
        <v>700000236</v>
      </c>
      <c r="C151" t="s">
        <v>1361</v>
      </c>
    </row>
    <row r="152" spans="1:3">
      <c r="A152">
        <v>33533939339</v>
      </c>
      <c r="B152">
        <v>700000240</v>
      </c>
      <c r="C152" t="s">
        <v>1357</v>
      </c>
    </row>
    <row r="153" spans="1:3">
      <c r="A153">
        <v>30527863984</v>
      </c>
      <c r="B153">
        <v>700000244</v>
      </c>
      <c r="C153" t="s">
        <v>1380</v>
      </c>
    </row>
    <row r="154" spans="1:3">
      <c r="A154">
        <v>30692070042</v>
      </c>
      <c r="B154">
        <v>700000249</v>
      </c>
      <c r="C154" t="s">
        <v>1381</v>
      </c>
    </row>
    <row r="155" spans="1:3">
      <c r="A155">
        <v>30707108157</v>
      </c>
      <c r="B155">
        <v>700000252</v>
      </c>
      <c r="C155" t="s">
        <v>1361</v>
      </c>
    </row>
    <row r="156" spans="1:3">
      <c r="A156">
        <v>30666686779</v>
      </c>
      <c r="B156">
        <v>700000258</v>
      </c>
      <c r="C156" t="s">
        <v>1357</v>
      </c>
    </row>
    <row r="157" spans="1:3">
      <c r="A157">
        <v>30666634981</v>
      </c>
      <c r="B157">
        <v>700000268</v>
      </c>
      <c r="C157" t="s">
        <v>1382</v>
      </c>
    </row>
    <row r="158" spans="1:3">
      <c r="A158">
        <v>30664963805</v>
      </c>
      <c r="B158">
        <v>700000270</v>
      </c>
      <c r="C158" t="s">
        <v>1361</v>
      </c>
    </row>
    <row r="159" spans="1:3">
      <c r="A159">
        <v>30666342905</v>
      </c>
      <c r="B159">
        <v>700000279</v>
      </c>
      <c r="C159" t="s">
        <v>1355</v>
      </c>
    </row>
    <row r="160" spans="1:3">
      <c r="A160">
        <v>30530885166</v>
      </c>
      <c r="B160">
        <v>700000287</v>
      </c>
      <c r="C160" t="s">
        <v>1383</v>
      </c>
    </row>
    <row r="161" spans="1:3">
      <c r="A161">
        <v>30682865292</v>
      </c>
      <c r="B161">
        <v>700000294</v>
      </c>
      <c r="C161" t="s">
        <v>1384</v>
      </c>
    </row>
    <row r="162" spans="1:3">
      <c r="A162">
        <v>33531151289</v>
      </c>
      <c r="B162">
        <v>700000303</v>
      </c>
      <c r="C162" t="s">
        <v>1385</v>
      </c>
    </row>
    <row r="163" spans="1:3">
      <c r="A163">
        <v>30670791595</v>
      </c>
      <c r="B163">
        <v>700000306</v>
      </c>
      <c r="C163" t="s">
        <v>1386</v>
      </c>
    </row>
    <row r="164" spans="1:3">
      <c r="A164">
        <v>30681054088</v>
      </c>
      <c r="B164">
        <v>700000324</v>
      </c>
      <c r="C164" t="s">
        <v>1387</v>
      </c>
    </row>
    <row r="165" spans="1:3">
      <c r="A165">
        <v>30670879328</v>
      </c>
      <c r="B165">
        <v>700000328</v>
      </c>
      <c r="C165" t="s">
        <v>1355</v>
      </c>
    </row>
    <row r="166" spans="1:3">
      <c r="A166">
        <v>30700138891</v>
      </c>
      <c r="B166">
        <v>700000334</v>
      </c>
      <c r="C166" t="s">
        <v>1388</v>
      </c>
    </row>
    <row r="167" spans="1:3">
      <c r="A167">
        <v>30595708245</v>
      </c>
      <c r="B167">
        <v>700000338</v>
      </c>
      <c r="C167" t="s">
        <v>1362</v>
      </c>
    </row>
    <row r="168" spans="1:3">
      <c r="A168">
        <v>30528554748</v>
      </c>
      <c r="B168">
        <v>700000340</v>
      </c>
      <c r="C168" t="s">
        <v>1389</v>
      </c>
    </row>
    <row r="169" spans="1:3">
      <c r="A169">
        <v>30528649536</v>
      </c>
      <c r="B169">
        <v>700000341</v>
      </c>
      <c r="C169" t="s">
        <v>1390</v>
      </c>
    </row>
    <row r="170" spans="1:3">
      <c r="A170">
        <v>30670940957</v>
      </c>
      <c r="B170">
        <v>700000342</v>
      </c>
      <c r="C170" t="s">
        <v>1391</v>
      </c>
    </row>
    <row r="171" spans="1:3">
      <c r="A171">
        <v>30690484729</v>
      </c>
      <c r="B171">
        <v>700000354</v>
      </c>
      <c r="C171" t="s">
        <v>1392</v>
      </c>
    </row>
    <row r="172" spans="1:3">
      <c r="A172">
        <v>30530609924</v>
      </c>
      <c r="B172">
        <v>700000355</v>
      </c>
      <c r="C172" t="s">
        <v>1393</v>
      </c>
    </row>
    <row r="173" spans="1:3">
      <c r="A173">
        <v>30690501968</v>
      </c>
      <c r="B173">
        <v>700000370</v>
      </c>
      <c r="C173" t="s">
        <v>1394</v>
      </c>
    </row>
    <row r="174" spans="1:3">
      <c r="A174">
        <v>30707915435</v>
      </c>
      <c r="B174">
        <v>700000382</v>
      </c>
      <c r="C174" t="s">
        <v>1355</v>
      </c>
    </row>
    <row r="175" spans="1:3">
      <c r="A175">
        <v>30670907348</v>
      </c>
      <c r="B175">
        <v>700000383</v>
      </c>
      <c r="C175" t="s">
        <v>1395</v>
      </c>
    </row>
    <row r="176" spans="1:3">
      <c r="A176">
        <v>30688735455</v>
      </c>
      <c r="B176">
        <v>700000384</v>
      </c>
      <c r="C176" t="s">
        <v>1396</v>
      </c>
    </row>
    <row r="177" spans="1:3">
      <c r="A177">
        <v>30670872609</v>
      </c>
      <c r="B177">
        <v>700000385</v>
      </c>
      <c r="C177" t="s">
        <v>1397</v>
      </c>
    </row>
    <row r="178" spans="1:3">
      <c r="A178">
        <v>30602649187</v>
      </c>
      <c r="B178">
        <v>700000387</v>
      </c>
      <c r="C178" t="s">
        <v>1398</v>
      </c>
    </row>
    <row r="179" spans="1:3">
      <c r="A179">
        <v>30708928867</v>
      </c>
      <c r="B179">
        <v>700000392</v>
      </c>
      <c r="C179" t="s">
        <v>1399</v>
      </c>
    </row>
    <row r="180" spans="1:3">
      <c r="A180">
        <v>30673942012</v>
      </c>
      <c r="B180">
        <v>700000411</v>
      </c>
      <c r="C180" t="s">
        <v>1400</v>
      </c>
    </row>
    <row r="181" spans="1:3">
      <c r="A181">
        <v>30684378356</v>
      </c>
      <c r="B181">
        <v>700000413</v>
      </c>
      <c r="C181" t="s">
        <v>1401</v>
      </c>
    </row>
    <row r="182" spans="1:3">
      <c r="A182">
        <v>30673861527</v>
      </c>
      <c r="B182">
        <v>700000414</v>
      </c>
      <c r="C182" t="s">
        <v>1357</v>
      </c>
    </row>
    <row r="183" spans="1:3">
      <c r="A183">
        <v>30707640142</v>
      </c>
      <c r="B183">
        <v>700000416</v>
      </c>
      <c r="C183" t="s">
        <v>1402</v>
      </c>
    </row>
    <row r="184" spans="1:3">
      <c r="A184">
        <v>30576247385</v>
      </c>
      <c r="B184">
        <v>700000417</v>
      </c>
      <c r="C184" t="s">
        <v>1403</v>
      </c>
    </row>
    <row r="185" spans="1:3">
      <c r="A185">
        <v>30540555997</v>
      </c>
      <c r="B185">
        <v>700000419</v>
      </c>
      <c r="C185" t="s">
        <v>1404</v>
      </c>
    </row>
    <row r="186" spans="1:3">
      <c r="A186">
        <v>30708669535</v>
      </c>
      <c r="B186">
        <v>700000420</v>
      </c>
      <c r="C186" t="s">
        <v>1405</v>
      </c>
    </row>
    <row r="187" spans="1:3">
      <c r="A187">
        <v>30690840479</v>
      </c>
      <c r="B187">
        <v>700000424</v>
      </c>
      <c r="C187" t="s">
        <v>1361</v>
      </c>
    </row>
    <row r="188" spans="1:3">
      <c r="A188">
        <v>33674433099</v>
      </c>
      <c r="B188">
        <v>700000426</v>
      </c>
      <c r="C188" t="s">
        <v>1406</v>
      </c>
    </row>
    <row r="189" spans="1:3">
      <c r="A189">
        <v>33684347069</v>
      </c>
      <c r="B189">
        <v>700000427</v>
      </c>
      <c r="C189" t="s">
        <v>1407</v>
      </c>
    </row>
    <row r="190" spans="1:3">
      <c r="A190">
        <v>30644854325</v>
      </c>
      <c r="B190">
        <v>700000430</v>
      </c>
      <c r="C190" t="s">
        <v>1357</v>
      </c>
    </row>
    <row r="191" spans="1:3">
      <c r="A191">
        <v>30525719096</v>
      </c>
      <c r="B191">
        <v>700000440</v>
      </c>
      <c r="C191" t="s">
        <v>1408</v>
      </c>
    </row>
    <row r="192" spans="1:3">
      <c r="A192">
        <v>30707206515</v>
      </c>
      <c r="B192">
        <v>700000455</v>
      </c>
      <c r="C192" t="s">
        <v>1395</v>
      </c>
    </row>
    <row r="193" spans="1:3">
      <c r="A193">
        <v>30674329543</v>
      </c>
      <c r="B193">
        <v>700000460</v>
      </c>
      <c r="C193" t="s">
        <v>1409</v>
      </c>
    </row>
    <row r="194" spans="1:3">
      <c r="A194">
        <v>30692386597</v>
      </c>
      <c r="B194">
        <v>700000461</v>
      </c>
      <c r="C194" t="s">
        <v>1410</v>
      </c>
    </row>
    <row r="195" spans="1:3">
      <c r="A195">
        <v>33686947829</v>
      </c>
      <c r="B195">
        <v>700000463</v>
      </c>
      <c r="C195" t="s">
        <v>1411</v>
      </c>
    </row>
    <row r="196" spans="1:3">
      <c r="A196">
        <v>30708095415</v>
      </c>
      <c r="B196">
        <v>700000467</v>
      </c>
      <c r="C196" t="s">
        <v>1412</v>
      </c>
    </row>
    <row r="197" spans="1:3">
      <c r="A197">
        <v>30629627045</v>
      </c>
      <c r="B197">
        <v>700000468</v>
      </c>
      <c r="C197" t="s">
        <v>1413</v>
      </c>
    </row>
    <row r="198" spans="1:3">
      <c r="A198">
        <v>30689446414</v>
      </c>
      <c r="B198">
        <v>700000469</v>
      </c>
      <c r="C198" t="s">
        <v>1367</v>
      </c>
    </row>
    <row r="199" spans="1:3">
      <c r="A199">
        <v>33657600399</v>
      </c>
      <c r="B199">
        <v>700000470</v>
      </c>
      <c r="C199" t="s">
        <v>1414</v>
      </c>
    </row>
    <row r="200" spans="1:3">
      <c r="A200">
        <v>30707157476</v>
      </c>
      <c r="B200">
        <v>700000473</v>
      </c>
      <c r="C200" t="s">
        <v>1415</v>
      </c>
    </row>
    <row r="201" spans="1:3">
      <c r="A201">
        <v>30680847106</v>
      </c>
      <c r="B201">
        <v>700000475</v>
      </c>
      <c r="C201" t="s">
        <v>1402</v>
      </c>
    </row>
    <row r="202" spans="1:3">
      <c r="A202">
        <v>30674171311</v>
      </c>
      <c r="B202">
        <v>700000476</v>
      </c>
      <c r="C202" t="s">
        <v>1416</v>
      </c>
    </row>
    <row r="203" spans="1:3">
      <c r="A203">
        <v>30677495681</v>
      </c>
      <c r="B203">
        <v>700000479</v>
      </c>
      <c r="C203" t="s">
        <v>1417</v>
      </c>
    </row>
    <row r="204" spans="1:3">
      <c r="A204">
        <v>33690870539</v>
      </c>
      <c r="B204">
        <v>700000481</v>
      </c>
      <c r="C204" t="s">
        <v>1395</v>
      </c>
    </row>
    <row r="205" spans="1:3">
      <c r="A205">
        <v>30660476705</v>
      </c>
      <c r="B205">
        <v>700000483</v>
      </c>
      <c r="C205" t="s">
        <v>1418</v>
      </c>
    </row>
    <row r="206" spans="1:3">
      <c r="A206">
        <v>30534395813</v>
      </c>
      <c r="B206">
        <v>700000487</v>
      </c>
      <c r="C206" t="s">
        <v>1402</v>
      </c>
    </row>
    <row r="207" spans="1:3">
      <c r="A207">
        <v>30689450020</v>
      </c>
      <c r="B207">
        <v>700000488</v>
      </c>
      <c r="C207" t="s">
        <v>1357</v>
      </c>
    </row>
    <row r="208" spans="1:3">
      <c r="A208">
        <v>30708959401</v>
      </c>
      <c r="B208">
        <v>700000490</v>
      </c>
      <c r="C208" t="s">
        <v>1419</v>
      </c>
    </row>
    <row r="209" spans="1:3">
      <c r="A209">
        <v>30600766216</v>
      </c>
      <c r="B209">
        <v>700000491</v>
      </c>
      <c r="C209" t="s">
        <v>1361</v>
      </c>
    </row>
    <row r="210" spans="1:3">
      <c r="A210">
        <v>30669866980</v>
      </c>
      <c r="B210">
        <v>700000492</v>
      </c>
      <c r="C210" t="s">
        <v>1355</v>
      </c>
    </row>
    <row r="211" spans="1:3">
      <c r="A211">
        <v>30669689442</v>
      </c>
      <c r="B211">
        <v>700000494</v>
      </c>
      <c r="C211" t="s">
        <v>1420</v>
      </c>
    </row>
    <row r="212" spans="1:3">
      <c r="A212">
        <v>30669726267</v>
      </c>
      <c r="B212">
        <v>700000495</v>
      </c>
      <c r="C212" t="s">
        <v>1421</v>
      </c>
    </row>
    <row r="213" spans="1:3">
      <c r="A213">
        <v>30669853811</v>
      </c>
      <c r="B213">
        <v>700000501</v>
      </c>
      <c r="C213" t="s">
        <v>1355</v>
      </c>
    </row>
    <row r="214" spans="1:3">
      <c r="A214">
        <v>30669773001</v>
      </c>
      <c r="B214">
        <v>700000506</v>
      </c>
      <c r="C214" t="s">
        <v>1422</v>
      </c>
    </row>
    <row r="215" spans="1:3">
      <c r="A215">
        <v>30710354835</v>
      </c>
      <c r="B215">
        <v>700000509</v>
      </c>
      <c r="C215" t="s">
        <v>1423</v>
      </c>
    </row>
    <row r="216" spans="1:3">
      <c r="A216">
        <v>30687869822</v>
      </c>
      <c r="B216">
        <v>700000512</v>
      </c>
      <c r="C216" t="s">
        <v>1357</v>
      </c>
    </row>
    <row r="217" spans="1:3">
      <c r="A217">
        <v>30669767036</v>
      </c>
      <c r="B217">
        <v>700000517</v>
      </c>
      <c r="C217" t="s">
        <v>1362</v>
      </c>
    </row>
    <row r="218" spans="1:3">
      <c r="A218">
        <v>30701044688</v>
      </c>
      <c r="B218">
        <v>700000527</v>
      </c>
      <c r="C218" t="s">
        <v>1360</v>
      </c>
    </row>
    <row r="219" spans="1:3">
      <c r="A219">
        <v>30593570033</v>
      </c>
      <c r="B219">
        <v>700000528</v>
      </c>
      <c r="C219" t="s">
        <v>1424</v>
      </c>
    </row>
    <row r="220" spans="1:3">
      <c r="A220">
        <v>30678644702</v>
      </c>
      <c r="B220">
        <v>700000534</v>
      </c>
      <c r="C220" t="s">
        <v>1425</v>
      </c>
    </row>
    <row r="221" spans="1:3">
      <c r="A221">
        <v>33668549689</v>
      </c>
      <c r="B221">
        <v>700000539</v>
      </c>
      <c r="C221" t="s">
        <v>1426</v>
      </c>
    </row>
    <row r="222" spans="1:3">
      <c r="A222">
        <v>30645957136</v>
      </c>
      <c r="B222">
        <v>700000543</v>
      </c>
      <c r="C222" t="s">
        <v>1355</v>
      </c>
    </row>
    <row r="223" spans="1:3">
      <c r="A223">
        <v>30668783135</v>
      </c>
      <c r="B223">
        <v>700000544</v>
      </c>
      <c r="C223" t="s">
        <v>1367</v>
      </c>
    </row>
    <row r="224" spans="1:3">
      <c r="A224">
        <v>30569378911</v>
      </c>
      <c r="B224">
        <v>700000545</v>
      </c>
      <c r="C224" t="s">
        <v>1355</v>
      </c>
    </row>
    <row r="225" spans="1:3">
      <c r="A225">
        <v>33656992099</v>
      </c>
      <c r="B225">
        <v>700000549</v>
      </c>
      <c r="C225" t="s">
        <v>1361</v>
      </c>
    </row>
    <row r="226" spans="1:3">
      <c r="A226">
        <v>30623982773</v>
      </c>
      <c r="B226">
        <v>700000560</v>
      </c>
      <c r="C226" t="s">
        <v>1427</v>
      </c>
    </row>
    <row r="227" spans="1:3">
      <c r="A227">
        <v>30532448049</v>
      </c>
      <c r="B227">
        <v>700000567</v>
      </c>
      <c r="C227" t="s">
        <v>1357</v>
      </c>
    </row>
    <row r="228" spans="1:3">
      <c r="A228">
        <v>30527417577</v>
      </c>
      <c r="B228">
        <v>700000581</v>
      </c>
      <c r="C228" t="s">
        <v>1355</v>
      </c>
    </row>
    <row r="229" spans="1:3">
      <c r="A229">
        <v>30668299152</v>
      </c>
      <c r="B229">
        <v>700000586</v>
      </c>
      <c r="C229" t="s">
        <v>1428</v>
      </c>
    </row>
    <row r="230" spans="1:3">
      <c r="A230">
        <v>30684013153</v>
      </c>
      <c r="B230">
        <v>700000588</v>
      </c>
      <c r="C230" t="s">
        <v>1355</v>
      </c>
    </row>
    <row r="231" spans="1:3">
      <c r="A231">
        <v>30711621632</v>
      </c>
      <c r="B231">
        <v>700000595</v>
      </c>
      <c r="C231" t="s">
        <v>1355</v>
      </c>
    </row>
    <row r="232" spans="1:3">
      <c r="A232">
        <v>30673504961</v>
      </c>
      <c r="B232">
        <v>700000603</v>
      </c>
      <c r="C232" t="s">
        <v>1357</v>
      </c>
    </row>
    <row r="233" spans="1:3">
      <c r="A233">
        <v>30673506638</v>
      </c>
      <c r="B233">
        <v>700000608</v>
      </c>
      <c r="C233" t="s">
        <v>1429</v>
      </c>
    </row>
    <row r="234" spans="1:3">
      <c r="A234">
        <v>30686660822</v>
      </c>
      <c r="B234">
        <v>700000612</v>
      </c>
      <c r="C234" t="s">
        <v>1360</v>
      </c>
    </row>
    <row r="235" spans="1:3">
      <c r="A235">
        <v>30686673754</v>
      </c>
      <c r="B235">
        <v>700000621</v>
      </c>
      <c r="C235" t="s">
        <v>1355</v>
      </c>
    </row>
    <row r="236" spans="1:3">
      <c r="A236">
        <v>30675252560</v>
      </c>
      <c r="B236">
        <v>700000634</v>
      </c>
      <c r="C236" t="s">
        <v>1430</v>
      </c>
    </row>
    <row r="237" spans="1:3">
      <c r="A237">
        <v>30708043113</v>
      </c>
      <c r="B237">
        <v>700000644</v>
      </c>
      <c r="C237" t="s">
        <v>1351</v>
      </c>
    </row>
    <row r="238" spans="1:3">
      <c r="A238">
        <v>30702355083</v>
      </c>
      <c r="B238">
        <v>700000645</v>
      </c>
      <c r="C238" t="s">
        <v>1431</v>
      </c>
    </row>
    <row r="239" spans="1:3">
      <c r="A239">
        <v>30708400293</v>
      </c>
      <c r="B239">
        <v>700000652</v>
      </c>
      <c r="C239" t="s">
        <v>1377</v>
      </c>
    </row>
    <row r="240" spans="1:3">
      <c r="A240">
        <v>30683214953</v>
      </c>
      <c r="B240">
        <v>700000665</v>
      </c>
      <c r="C240" t="s">
        <v>1432</v>
      </c>
    </row>
    <row r="241" spans="1:3">
      <c r="A241">
        <v>30533584531</v>
      </c>
      <c r="B241">
        <v>700000676</v>
      </c>
      <c r="C241" t="s">
        <v>1402</v>
      </c>
    </row>
    <row r="242" spans="1:3">
      <c r="A242">
        <v>30691862867</v>
      </c>
      <c r="B242">
        <v>700000700</v>
      </c>
      <c r="C242" t="s">
        <v>1395</v>
      </c>
    </row>
    <row r="243" spans="1:3">
      <c r="A243">
        <v>30707808132</v>
      </c>
      <c r="B243">
        <v>700000702</v>
      </c>
      <c r="C243" t="s">
        <v>1355</v>
      </c>
    </row>
    <row r="244" spans="1:3">
      <c r="A244">
        <v>30530686201</v>
      </c>
      <c r="B244">
        <v>700000704</v>
      </c>
      <c r="C244" t="s">
        <v>1433</v>
      </c>
    </row>
    <row r="245" spans="1:3">
      <c r="A245">
        <v>30691916401</v>
      </c>
      <c r="B245">
        <v>700000707</v>
      </c>
      <c r="C245" t="s">
        <v>1434</v>
      </c>
    </row>
    <row r="246" spans="1:3">
      <c r="A246">
        <v>30707428453</v>
      </c>
      <c r="B246">
        <v>700000709</v>
      </c>
      <c r="C246" t="s">
        <v>1435</v>
      </c>
    </row>
    <row r="247" spans="1:3">
      <c r="A247">
        <v>30713455403</v>
      </c>
      <c r="B247">
        <v>700000714</v>
      </c>
      <c r="C247" t="s">
        <v>1436</v>
      </c>
    </row>
    <row r="248" spans="1:3">
      <c r="A248">
        <v>30671920348</v>
      </c>
      <c r="B248">
        <v>700000716</v>
      </c>
      <c r="C248" t="s">
        <v>1437</v>
      </c>
    </row>
    <row r="249" spans="1:3">
      <c r="A249">
        <v>30671862577</v>
      </c>
      <c r="B249">
        <v>700000718</v>
      </c>
      <c r="C249" t="s">
        <v>1402</v>
      </c>
    </row>
    <row r="250" spans="1:3">
      <c r="A250">
        <v>30714248665</v>
      </c>
      <c r="B250">
        <v>700000724</v>
      </c>
      <c r="C250" t="s">
        <v>1438</v>
      </c>
    </row>
    <row r="251" spans="1:3">
      <c r="A251">
        <v>30692797864</v>
      </c>
      <c r="B251">
        <v>700000725</v>
      </c>
      <c r="C251" t="s">
        <v>1428</v>
      </c>
    </row>
    <row r="252" spans="1:3">
      <c r="A252">
        <v>30711340293</v>
      </c>
      <c r="B252">
        <v>700000740</v>
      </c>
      <c r="C252" t="s">
        <v>1439</v>
      </c>
    </row>
    <row r="253" spans="1:3">
      <c r="A253">
        <v>30710078331</v>
      </c>
      <c r="B253">
        <v>700000752</v>
      </c>
      <c r="C253" t="s">
        <v>1440</v>
      </c>
    </row>
    <row r="254" spans="1:3">
      <c r="A254">
        <v>30690644726</v>
      </c>
      <c r="B254">
        <v>700000753</v>
      </c>
      <c r="C254" t="s">
        <v>1355</v>
      </c>
    </row>
    <row r="255" spans="1:3">
      <c r="A255">
        <v>30631375320</v>
      </c>
      <c r="B255">
        <v>700000766</v>
      </c>
      <c r="C255" t="s">
        <v>1441</v>
      </c>
    </row>
    <row r="256" spans="1:3">
      <c r="A256">
        <v>33687387169</v>
      </c>
      <c r="B256">
        <v>700000770</v>
      </c>
      <c r="C256" t="s">
        <v>1355</v>
      </c>
    </row>
    <row r="257" spans="1:3">
      <c r="A257">
        <v>30670178125</v>
      </c>
      <c r="B257">
        <v>700000779</v>
      </c>
      <c r="C257" t="s">
        <v>1357</v>
      </c>
    </row>
    <row r="258" spans="1:3">
      <c r="A258">
        <v>33586044799</v>
      </c>
      <c r="B258">
        <v>700000780</v>
      </c>
      <c r="C258" t="s">
        <v>1442</v>
      </c>
    </row>
    <row r="259" spans="1:3">
      <c r="A259">
        <v>30686095807</v>
      </c>
      <c r="B259">
        <v>700000783</v>
      </c>
      <c r="C259" t="s">
        <v>1443</v>
      </c>
    </row>
    <row r="260" spans="1:3">
      <c r="A260">
        <v>30709574864</v>
      </c>
      <c r="B260">
        <v>700000790</v>
      </c>
      <c r="C260" t="s">
        <v>1444</v>
      </c>
    </row>
    <row r="261" spans="1:3">
      <c r="A261">
        <v>30687901211</v>
      </c>
      <c r="B261">
        <v>700000793</v>
      </c>
      <c r="C261" t="s">
        <v>1445</v>
      </c>
    </row>
    <row r="262" spans="1:3">
      <c r="A262">
        <v>30687841391</v>
      </c>
      <c r="B262">
        <v>700000802</v>
      </c>
      <c r="C262" t="s">
        <v>1390</v>
      </c>
    </row>
    <row r="263" spans="1:3">
      <c r="A263">
        <v>30672429826</v>
      </c>
      <c r="B263">
        <v>700000803</v>
      </c>
      <c r="C263" t="s">
        <v>1446</v>
      </c>
    </row>
    <row r="264" spans="1:3">
      <c r="A264">
        <v>30694866901</v>
      </c>
      <c r="B264">
        <v>700000805</v>
      </c>
      <c r="C264" t="s">
        <v>1367</v>
      </c>
    </row>
    <row r="265" spans="1:3">
      <c r="A265">
        <v>30671705315</v>
      </c>
      <c r="B265">
        <v>700000806</v>
      </c>
      <c r="C265" t="s">
        <v>1367</v>
      </c>
    </row>
    <row r="266" spans="1:3">
      <c r="A266">
        <v>30671604799</v>
      </c>
      <c r="B266">
        <v>700000808</v>
      </c>
      <c r="C266" t="s">
        <v>1447</v>
      </c>
    </row>
    <row r="267" spans="1:3">
      <c r="A267">
        <v>30671570428</v>
      </c>
      <c r="B267">
        <v>700000811</v>
      </c>
      <c r="C267" t="s">
        <v>1448</v>
      </c>
    </row>
    <row r="268" spans="1:3">
      <c r="A268">
        <v>30671599493</v>
      </c>
      <c r="B268">
        <v>700000815</v>
      </c>
      <c r="C268" t="s">
        <v>1395</v>
      </c>
    </row>
    <row r="269" spans="1:3">
      <c r="A269">
        <v>30671666131</v>
      </c>
      <c r="B269">
        <v>700000816</v>
      </c>
      <c r="C269" t="s">
        <v>1449</v>
      </c>
    </row>
    <row r="270" spans="1:3">
      <c r="A270">
        <v>30671570592</v>
      </c>
      <c r="B270">
        <v>700000819</v>
      </c>
      <c r="C270" t="s">
        <v>1409</v>
      </c>
    </row>
    <row r="271" spans="1:3">
      <c r="A271">
        <v>30671599701</v>
      </c>
      <c r="B271">
        <v>700000823</v>
      </c>
      <c r="C271" t="s">
        <v>1450</v>
      </c>
    </row>
    <row r="272" spans="1:3">
      <c r="A272">
        <v>30672586085</v>
      </c>
      <c r="B272">
        <v>700000826</v>
      </c>
      <c r="C272" t="s">
        <v>1419</v>
      </c>
    </row>
    <row r="273" spans="1:3">
      <c r="A273">
        <v>30672578104</v>
      </c>
      <c r="B273">
        <v>700000827</v>
      </c>
      <c r="C273" t="s">
        <v>1451</v>
      </c>
    </row>
    <row r="274" spans="1:3">
      <c r="A274">
        <v>30672892224</v>
      </c>
      <c r="B274">
        <v>700000829</v>
      </c>
      <c r="C274" t="s">
        <v>1452</v>
      </c>
    </row>
    <row r="275" spans="1:3">
      <c r="A275">
        <v>30672868277</v>
      </c>
      <c r="B275">
        <v>700000830</v>
      </c>
      <c r="C275" t="s">
        <v>1395</v>
      </c>
    </row>
    <row r="276" spans="1:3">
      <c r="A276">
        <v>30672833473</v>
      </c>
      <c r="B276">
        <v>700000832</v>
      </c>
      <c r="C276" t="s">
        <v>1453</v>
      </c>
    </row>
    <row r="277" spans="1:3">
      <c r="A277">
        <v>30707217223</v>
      </c>
      <c r="B277">
        <v>700000859</v>
      </c>
      <c r="C277" t="s">
        <v>1395</v>
      </c>
    </row>
    <row r="278" spans="1:3">
      <c r="A278">
        <v>33685331069</v>
      </c>
      <c r="B278">
        <v>700000860</v>
      </c>
      <c r="C278" t="s">
        <v>1454</v>
      </c>
    </row>
    <row r="279" spans="1:3">
      <c r="A279">
        <v>30707147306</v>
      </c>
      <c r="B279">
        <v>700000861</v>
      </c>
      <c r="C279" t="s">
        <v>1361</v>
      </c>
    </row>
    <row r="280" spans="1:3">
      <c r="A280">
        <v>30685350277</v>
      </c>
      <c r="B280">
        <v>700000870</v>
      </c>
      <c r="C280" t="s">
        <v>1351</v>
      </c>
    </row>
    <row r="281" spans="1:3">
      <c r="A281">
        <v>30543043016</v>
      </c>
      <c r="B281">
        <v>700000873</v>
      </c>
      <c r="C281" t="s">
        <v>1455</v>
      </c>
    </row>
    <row r="282" spans="1:3">
      <c r="A282">
        <v>30674852009</v>
      </c>
      <c r="B282">
        <v>700000876</v>
      </c>
      <c r="C282" t="s">
        <v>1456</v>
      </c>
    </row>
    <row r="283" spans="1:3">
      <c r="A283">
        <v>30671665909</v>
      </c>
      <c r="B283">
        <v>700000883</v>
      </c>
      <c r="C283" t="s">
        <v>1457</v>
      </c>
    </row>
    <row r="284" spans="1:3">
      <c r="A284">
        <v>30670793024</v>
      </c>
      <c r="B284">
        <v>700000886</v>
      </c>
      <c r="C284" t="s">
        <v>1458</v>
      </c>
    </row>
    <row r="285" spans="1:3">
      <c r="A285">
        <v>30671666204</v>
      </c>
      <c r="B285">
        <v>700000897</v>
      </c>
      <c r="C285" t="s">
        <v>1459</v>
      </c>
    </row>
    <row r="286" spans="1:3">
      <c r="A286">
        <v>30666119920</v>
      </c>
      <c r="B286">
        <v>700000898</v>
      </c>
      <c r="C286" t="s">
        <v>1395</v>
      </c>
    </row>
    <row r="287" spans="1:3">
      <c r="A287">
        <v>30671697592</v>
      </c>
      <c r="B287">
        <v>700000901</v>
      </c>
      <c r="C287" t="s">
        <v>1367</v>
      </c>
    </row>
    <row r="288" spans="1:3">
      <c r="A288">
        <v>30674171176</v>
      </c>
      <c r="B288">
        <v>700000906</v>
      </c>
      <c r="C288" t="s">
        <v>1460</v>
      </c>
    </row>
    <row r="289" spans="1:3">
      <c r="A289">
        <v>33687338419</v>
      </c>
      <c r="B289">
        <v>700000913</v>
      </c>
      <c r="C289" t="s">
        <v>1395</v>
      </c>
    </row>
    <row r="290" spans="1:3">
      <c r="A290">
        <v>30530657996</v>
      </c>
      <c r="B290">
        <v>700000914</v>
      </c>
      <c r="C290" t="s">
        <v>1355</v>
      </c>
    </row>
    <row r="291" spans="1:3">
      <c r="A291">
        <v>30671600971</v>
      </c>
      <c r="B291">
        <v>700000916</v>
      </c>
      <c r="C291" t="s">
        <v>1355</v>
      </c>
    </row>
    <row r="292" spans="1:3">
      <c r="A292">
        <v>30707778950</v>
      </c>
      <c r="B292">
        <v>700000925</v>
      </c>
      <c r="C292" t="s">
        <v>1461</v>
      </c>
    </row>
    <row r="293" spans="1:3">
      <c r="A293">
        <v>30708515864</v>
      </c>
      <c r="B293">
        <v>700000935</v>
      </c>
      <c r="C293" t="s">
        <v>1462</v>
      </c>
    </row>
    <row r="294" spans="1:3">
      <c r="A294">
        <v>30686958538</v>
      </c>
      <c r="B294">
        <v>700000945</v>
      </c>
      <c r="C294" t="s">
        <v>1463</v>
      </c>
    </row>
    <row r="295" spans="1:3">
      <c r="A295">
        <v>30690403869</v>
      </c>
      <c r="B295">
        <v>700000947</v>
      </c>
      <c r="C295" t="s">
        <v>1464</v>
      </c>
    </row>
    <row r="296" spans="1:3">
      <c r="A296">
        <v>30678476370</v>
      </c>
      <c r="B296">
        <v>700000957</v>
      </c>
      <c r="C296" t="s">
        <v>1355</v>
      </c>
    </row>
    <row r="297" spans="1:3">
      <c r="A297">
        <v>30530342367</v>
      </c>
      <c r="B297">
        <v>700000966</v>
      </c>
      <c r="C297" t="s">
        <v>1465</v>
      </c>
    </row>
    <row r="298" spans="1:3">
      <c r="A298">
        <v>30704036643</v>
      </c>
      <c r="B298">
        <v>700000973</v>
      </c>
      <c r="C298" t="s">
        <v>1355</v>
      </c>
    </row>
    <row r="299" spans="1:3">
      <c r="A299">
        <v>30716760762</v>
      </c>
      <c r="B299">
        <v>700000982</v>
      </c>
      <c r="C299" t="s">
        <v>1466</v>
      </c>
    </row>
    <row r="300" spans="1:3">
      <c r="A300">
        <v>30674856829</v>
      </c>
      <c r="B300">
        <v>700000985</v>
      </c>
      <c r="C300" t="s">
        <v>1395</v>
      </c>
    </row>
    <row r="301" spans="1:3">
      <c r="A301">
        <v>30673505194</v>
      </c>
      <c r="B301">
        <v>700000987</v>
      </c>
      <c r="C301" t="s">
        <v>1467</v>
      </c>
    </row>
    <row r="302" spans="1:3">
      <c r="A302">
        <v>30686978113</v>
      </c>
      <c r="B302">
        <v>700000991</v>
      </c>
      <c r="C302" t="s">
        <v>1402</v>
      </c>
    </row>
    <row r="303" spans="1:3">
      <c r="A303">
        <v>30686050455</v>
      </c>
      <c r="B303">
        <v>700000992</v>
      </c>
      <c r="C303" t="s">
        <v>1468</v>
      </c>
    </row>
    <row r="304" spans="1:3">
      <c r="A304">
        <v>30676149763</v>
      </c>
      <c r="B304">
        <v>700000997</v>
      </c>
      <c r="C304" t="s">
        <v>1355</v>
      </c>
    </row>
    <row r="305" spans="1:3">
      <c r="A305">
        <v>30693348524</v>
      </c>
      <c r="B305">
        <v>700001002</v>
      </c>
      <c r="C305" t="s">
        <v>1360</v>
      </c>
    </row>
    <row r="306" spans="1:3">
      <c r="A306">
        <v>30674414958</v>
      </c>
      <c r="B306">
        <v>700001014</v>
      </c>
      <c r="C306" t="s">
        <v>1469</v>
      </c>
    </row>
    <row r="307" spans="1:3">
      <c r="A307">
        <v>30686956551</v>
      </c>
      <c r="B307">
        <v>700001016</v>
      </c>
      <c r="C307" t="s">
        <v>1470</v>
      </c>
    </row>
    <row r="308" spans="1:3">
      <c r="A308">
        <v>30635615113</v>
      </c>
      <c r="B308">
        <v>700001021</v>
      </c>
      <c r="C308" t="s">
        <v>1471</v>
      </c>
    </row>
    <row r="309" spans="1:3">
      <c r="A309">
        <v>30522045116</v>
      </c>
      <c r="B309">
        <v>700001028</v>
      </c>
      <c r="C309" t="s">
        <v>1395</v>
      </c>
    </row>
    <row r="310" spans="1:3">
      <c r="A310">
        <v>30674000924</v>
      </c>
      <c r="B310">
        <v>700001041</v>
      </c>
      <c r="C310" t="s">
        <v>1472</v>
      </c>
    </row>
    <row r="311" spans="1:3">
      <c r="A311">
        <v>30687586405</v>
      </c>
      <c r="B311">
        <v>700001071</v>
      </c>
      <c r="C311" t="s">
        <v>1453</v>
      </c>
    </row>
    <row r="312" spans="1:3">
      <c r="A312">
        <v>30687942600</v>
      </c>
      <c r="B312">
        <v>700001078</v>
      </c>
      <c r="C312" t="s">
        <v>1473</v>
      </c>
    </row>
    <row r="313" spans="1:3">
      <c r="A313">
        <v>30686639777</v>
      </c>
      <c r="B313">
        <v>700001081</v>
      </c>
      <c r="C313" t="s">
        <v>1361</v>
      </c>
    </row>
    <row r="314" spans="1:3">
      <c r="A314">
        <v>30545494414</v>
      </c>
      <c r="B314">
        <v>700001083</v>
      </c>
      <c r="C314" t="s">
        <v>1361</v>
      </c>
    </row>
    <row r="315" spans="1:3">
      <c r="A315">
        <v>30707799931</v>
      </c>
      <c r="B315">
        <v>700001093</v>
      </c>
      <c r="C315" t="s">
        <v>1474</v>
      </c>
    </row>
    <row r="316" spans="1:3">
      <c r="A316">
        <v>30685029339</v>
      </c>
      <c r="B316">
        <v>700001115</v>
      </c>
      <c r="C316" t="s">
        <v>1475</v>
      </c>
    </row>
    <row r="317" spans="1:3">
      <c r="A317">
        <v>33689482789</v>
      </c>
      <c r="B317">
        <v>700001116</v>
      </c>
      <c r="C317" t="s">
        <v>1374</v>
      </c>
    </row>
    <row r="318" spans="1:3">
      <c r="A318">
        <v>30692198650</v>
      </c>
      <c r="B318">
        <v>700001131</v>
      </c>
      <c r="C318" t="s">
        <v>1476</v>
      </c>
    </row>
    <row r="319" spans="1:3">
      <c r="A319">
        <v>30708589205</v>
      </c>
      <c r="B319">
        <v>700001144</v>
      </c>
      <c r="C319" t="s">
        <v>1258</v>
      </c>
    </row>
    <row r="320" spans="1:3">
      <c r="A320">
        <v>30673889812</v>
      </c>
      <c r="B320">
        <v>700001145</v>
      </c>
      <c r="C320" t="s">
        <v>1477</v>
      </c>
    </row>
    <row r="321" spans="1:3">
      <c r="A321">
        <v>30698306404</v>
      </c>
      <c r="B321">
        <v>700001152</v>
      </c>
      <c r="C321" t="s">
        <v>1390</v>
      </c>
    </row>
    <row r="322" spans="1:3">
      <c r="A322">
        <v>30689509785</v>
      </c>
      <c r="B322">
        <v>700001175</v>
      </c>
      <c r="C322" t="s">
        <v>1478</v>
      </c>
    </row>
    <row r="323" spans="1:3">
      <c r="A323">
        <v>30533360420</v>
      </c>
      <c r="B323">
        <v>700001176</v>
      </c>
      <c r="C323" t="s">
        <v>1479</v>
      </c>
    </row>
    <row r="324" spans="1:3">
      <c r="A324">
        <v>30686664712</v>
      </c>
      <c r="B324">
        <v>700001179</v>
      </c>
      <c r="C324" t="s">
        <v>1480</v>
      </c>
    </row>
    <row r="325" spans="1:3">
      <c r="A325">
        <v>30675760949</v>
      </c>
      <c r="B325">
        <v>700001180</v>
      </c>
      <c r="C325" t="s">
        <v>1355</v>
      </c>
    </row>
    <row r="326" spans="1:3">
      <c r="A326">
        <v>30663815098</v>
      </c>
      <c r="B326">
        <v>700001191</v>
      </c>
      <c r="C326" t="s">
        <v>1481</v>
      </c>
    </row>
    <row r="327" spans="1:3">
      <c r="A327">
        <v>30664611461</v>
      </c>
      <c r="B327">
        <v>700001193</v>
      </c>
      <c r="C327" t="s">
        <v>1482</v>
      </c>
    </row>
    <row r="328" spans="1:3">
      <c r="A328">
        <v>30671532860</v>
      </c>
      <c r="B328">
        <v>700001198</v>
      </c>
      <c r="C328" t="s">
        <v>1483</v>
      </c>
    </row>
    <row r="329" spans="1:3">
      <c r="A329">
        <v>33707251609</v>
      </c>
      <c r="B329">
        <v>700001201</v>
      </c>
      <c r="C329" t="s">
        <v>1361</v>
      </c>
    </row>
    <row r="330" spans="1:3">
      <c r="A330">
        <v>30686672839</v>
      </c>
      <c r="B330">
        <v>700001204</v>
      </c>
      <c r="C330" t="s">
        <v>1484</v>
      </c>
    </row>
    <row r="331" spans="1:3">
      <c r="A331">
        <v>30707115854</v>
      </c>
      <c r="B331">
        <v>700001232</v>
      </c>
      <c r="C331" t="s">
        <v>1478</v>
      </c>
    </row>
    <row r="332" spans="1:3">
      <c r="A332">
        <v>30543869542</v>
      </c>
      <c r="B332">
        <v>700001242</v>
      </c>
      <c r="C332" t="s">
        <v>1361</v>
      </c>
    </row>
    <row r="333" spans="1:3">
      <c r="A333">
        <v>30588123762</v>
      </c>
      <c r="B333">
        <v>700001248</v>
      </c>
      <c r="C333" t="s">
        <v>1360</v>
      </c>
    </row>
    <row r="334" spans="1:3">
      <c r="A334">
        <v>30670797089</v>
      </c>
      <c r="B334">
        <v>700001251</v>
      </c>
      <c r="C334" t="s">
        <v>1485</v>
      </c>
    </row>
    <row r="335" spans="1:3">
      <c r="A335">
        <v>30694669715</v>
      </c>
      <c r="B335">
        <v>700001256</v>
      </c>
      <c r="C335" t="s">
        <v>1486</v>
      </c>
    </row>
    <row r="336" spans="1:3">
      <c r="A336">
        <v>30696970250</v>
      </c>
      <c r="B336">
        <v>700001257</v>
      </c>
      <c r="C336" t="s">
        <v>1361</v>
      </c>
    </row>
    <row r="337" spans="1:3">
      <c r="A337">
        <v>30687352749</v>
      </c>
      <c r="B337">
        <v>700001260</v>
      </c>
      <c r="C337" t="s">
        <v>1395</v>
      </c>
    </row>
    <row r="338" spans="1:3">
      <c r="A338">
        <v>30695428134</v>
      </c>
      <c r="B338">
        <v>700001265</v>
      </c>
      <c r="C338" t="s">
        <v>1487</v>
      </c>
    </row>
    <row r="339" spans="1:3">
      <c r="A339">
        <v>30692643603</v>
      </c>
      <c r="B339">
        <v>700001266</v>
      </c>
      <c r="C339" t="s">
        <v>1355</v>
      </c>
    </row>
    <row r="340" spans="1:3">
      <c r="A340">
        <v>30707642749</v>
      </c>
      <c r="B340">
        <v>700001276</v>
      </c>
      <c r="C340" t="s">
        <v>1488</v>
      </c>
    </row>
    <row r="341" spans="1:3">
      <c r="A341">
        <v>30594075486</v>
      </c>
      <c r="B341">
        <v>700001278</v>
      </c>
      <c r="C341" t="s">
        <v>1478</v>
      </c>
    </row>
    <row r="342" spans="1:3">
      <c r="A342">
        <v>30535363125</v>
      </c>
      <c r="B342">
        <v>700001280</v>
      </c>
      <c r="C342" t="s">
        <v>1412</v>
      </c>
    </row>
    <row r="343" spans="1:3">
      <c r="A343">
        <v>33605769239</v>
      </c>
      <c r="B343">
        <v>700001303</v>
      </c>
      <c r="C343" t="s">
        <v>1489</v>
      </c>
    </row>
    <row r="344" spans="1:3">
      <c r="A344">
        <v>30665759241</v>
      </c>
      <c r="B344">
        <v>700001326</v>
      </c>
      <c r="C344" t="s">
        <v>1490</v>
      </c>
    </row>
    <row r="345" spans="1:3">
      <c r="A345">
        <v>30532047257</v>
      </c>
      <c r="B345">
        <v>700001342</v>
      </c>
      <c r="C345" t="s">
        <v>1361</v>
      </c>
    </row>
    <row r="346" spans="1:3">
      <c r="A346">
        <v>30585289090</v>
      </c>
      <c r="B346">
        <v>700001344</v>
      </c>
      <c r="C346" t="s">
        <v>1491</v>
      </c>
    </row>
    <row r="347" spans="1:3">
      <c r="A347">
        <v>33692784559</v>
      </c>
      <c r="B347">
        <v>700001345</v>
      </c>
      <c r="C347" t="s">
        <v>1492</v>
      </c>
    </row>
    <row r="348" spans="1:3">
      <c r="A348">
        <v>30681221669</v>
      </c>
      <c r="B348">
        <v>700001347</v>
      </c>
      <c r="C348" t="s">
        <v>1367</v>
      </c>
    </row>
    <row r="349" spans="1:3">
      <c r="A349">
        <v>30686640244</v>
      </c>
      <c r="B349">
        <v>700001361</v>
      </c>
      <c r="C349" t="s">
        <v>1409</v>
      </c>
    </row>
    <row r="350" spans="1:3">
      <c r="A350">
        <v>30681284091</v>
      </c>
      <c r="B350">
        <v>700001366</v>
      </c>
      <c r="C350" t="s">
        <v>1355</v>
      </c>
    </row>
    <row r="351" spans="1:3">
      <c r="A351">
        <v>30707092854</v>
      </c>
      <c r="B351">
        <v>700001375</v>
      </c>
      <c r="C351" t="s">
        <v>1493</v>
      </c>
    </row>
    <row r="352" spans="1:3">
      <c r="A352">
        <v>30667446186</v>
      </c>
      <c r="B352">
        <v>700001388</v>
      </c>
      <c r="C352" t="s">
        <v>1478</v>
      </c>
    </row>
    <row r="353" spans="1:3">
      <c r="A353">
        <v>30545913050</v>
      </c>
      <c r="B353">
        <v>700001391</v>
      </c>
      <c r="C353" t="s">
        <v>1419</v>
      </c>
    </row>
    <row r="354" spans="1:3">
      <c r="A354">
        <v>30674837921</v>
      </c>
      <c r="B354">
        <v>700001395</v>
      </c>
      <c r="C354" t="s">
        <v>1362</v>
      </c>
    </row>
    <row r="355" spans="1:3">
      <c r="A355">
        <v>30707071873</v>
      </c>
      <c r="B355">
        <v>700001403</v>
      </c>
      <c r="C355" t="s">
        <v>1402</v>
      </c>
    </row>
    <row r="356" spans="1:3">
      <c r="A356">
        <v>30674291147</v>
      </c>
      <c r="B356">
        <v>700001408</v>
      </c>
      <c r="C356" t="s">
        <v>1402</v>
      </c>
    </row>
    <row r="357" spans="1:3">
      <c r="A357">
        <v>30668268869</v>
      </c>
      <c r="B357">
        <v>700001419</v>
      </c>
      <c r="C357" t="s">
        <v>1494</v>
      </c>
    </row>
    <row r="358" spans="1:3">
      <c r="A358">
        <v>30673543827</v>
      </c>
      <c r="B358">
        <v>700001426</v>
      </c>
      <c r="C358" t="s">
        <v>1495</v>
      </c>
    </row>
    <row r="359" spans="1:3">
      <c r="A359">
        <v>30688061896</v>
      </c>
      <c r="B359">
        <v>700001464</v>
      </c>
      <c r="C359" t="s">
        <v>1355</v>
      </c>
    </row>
    <row r="360" spans="1:3">
      <c r="A360">
        <v>33681232139</v>
      </c>
      <c r="B360">
        <v>700001465</v>
      </c>
      <c r="C360" t="s">
        <v>1402</v>
      </c>
    </row>
    <row r="361" spans="1:3">
      <c r="A361">
        <v>30689496225</v>
      </c>
      <c r="B361">
        <v>700001472</v>
      </c>
      <c r="C361" t="s">
        <v>1355</v>
      </c>
    </row>
    <row r="362" spans="1:3">
      <c r="A362">
        <v>30671601277</v>
      </c>
      <c r="B362">
        <v>700001477</v>
      </c>
      <c r="C362" t="s">
        <v>1367</v>
      </c>
    </row>
    <row r="363" spans="1:3">
      <c r="A363">
        <v>30664384279</v>
      </c>
      <c r="B363">
        <v>700001478</v>
      </c>
      <c r="C363" t="s">
        <v>1355</v>
      </c>
    </row>
    <row r="364" spans="1:3">
      <c r="A364">
        <v>30692117170</v>
      </c>
      <c r="B364">
        <v>700001483</v>
      </c>
      <c r="C364" t="s">
        <v>1357</v>
      </c>
    </row>
    <row r="365" spans="1:3">
      <c r="A365">
        <v>30697184615</v>
      </c>
      <c r="B365">
        <v>700001489</v>
      </c>
      <c r="C365" t="s">
        <v>1496</v>
      </c>
    </row>
    <row r="366" spans="1:3">
      <c r="A366">
        <v>30686700301</v>
      </c>
      <c r="B366">
        <v>700001497</v>
      </c>
      <c r="C366" t="s">
        <v>1402</v>
      </c>
    </row>
    <row r="367" spans="1:3">
      <c r="A367">
        <v>30671631338</v>
      </c>
      <c r="B367">
        <v>700001499</v>
      </c>
      <c r="C367" t="s">
        <v>1497</v>
      </c>
    </row>
    <row r="368" spans="1:3">
      <c r="A368">
        <v>30534656986</v>
      </c>
      <c r="B368">
        <v>700001502</v>
      </c>
      <c r="C368" t="s">
        <v>1498</v>
      </c>
    </row>
    <row r="369" spans="1:3">
      <c r="A369">
        <v>30707237240</v>
      </c>
      <c r="B369">
        <v>700001510</v>
      </c>
      <c r="C369" t="s">
        <v>1499</v>
      </c>
    </row>
    <row r="370" spans="1:3">
      <c r="A370">
        <v>30689033470</v>
      </c>
      <c r="B370">
        <v>700001522</v>
      </c>
      <c r="C370" t="s">
        <v>1357</v>
      </c>
    </row>
    <row r="371" spans="1:3">
      <c r="A371">
        <v>30669789528</v>
      </c>
      <c r="B371">
        <v>700001530</v>
      </c>
      <c r="C371" t="s">
        <v>1500</v>
      </c>
    </row>
    <row r="372" spans="1:3">
      <c r="A372">
        <v>30707403752</v>
      </c>
      <c r="B372">
        <v>700001541</v>
      </c>
      <c r="C372" t="s">
        <v>1453</v>
      </c>
    </row>
    <row r="373" spans="1:3">
      <c r="A373">
        <v>33664469109</v>
      </c>
      <c r="B373">
        <v>700001554</v>
      </c>
      <c r="C373" t="s">
        <v>1501</v>
      </c>
    </row>
    <row r="374" spans="1:3">
      <c r="A374">
        <v>30671618617</v>
      </c>
      <c r="B374">
        <v>700001555</v>
      </c>
      <c r="C374" t="s">
        <v>1360</v>
      </c>
    </row>
    <row r="375" spans="1:3">
      <c r="A375">
        <v>30671570800</v>
      </c>
      <c r="B375">
        <v>700001556</v>
      </c>
      <c r="C375" t="s">
        <v>1502</v>
      </c>
    </row>
    <row r="376" spans="1:3">
      <c r="A376">
        <v>30672250265</v>
      </c>
      <c r="B376">
        <v>700001576</v>
      </c>
      <c r="C376" t="s">
        <v>1503</v>
      </c>
    </row>
    <row r="377" spans="1:3">
      <c r="A377">
        <v>33674739759</v>
      </c>
      <c r="B377">
        <v>700001582</v>
      </c>
      <c r="C377" t="s">
        <v>1355</v>
      </c>
    </row>
    <row r="378" spans="1:3">
      <c r="A378">
        <v>30674027776</v>
      </c>
      <c r="B378">
        <v>700001599</v>
      </c>
      <c r="C378" t="s">
        <v>1395</v>
      </c>
    </row>
    <row r="379" spans="1:3">
      <c r="A379">
        <v>30681091277</v>
      </c>
      <c r="B379">
        <v>700001615</v>
      </c>
      <c r="C379" t="s">
        <v>1504</v>
      </c>
    </row>
    <row r="380" spans="1:3">
      <c r="A380">
        <v>30651625455</v>
      </c>
      <c r="B380">
        <v>700001620</v>
      </c>
      <c r="C380" t="s">
        <v>1456</v>
      </c>
    </row>
    <row r="381" spans="1:3">
      <c r="A381">
        <v>30671570282</v>
      </c>
      <c r="B381">
        <v>700001646</v>
      </c>
      <c r="C381" t="s">
        <v>1505</v>
      </c>
    </row>
    <row r="382" spans="1:3">
      <c r="A382">
        <v>30694305675</v>
      </c>
      <c r="B382">
        <v>700001647</v>
      </c>
      <c r="C382" t="s">
        <v>1355</v>
      </c>
    </row>
    <row r="383" spans="1:3">
      <c r="A383">
        <v>30684353582</v>
      </c>
      <c r="B383">
        <v>700001654</v>
      </c>
      <c r="C383" t="s">
        <v>1402</v>
      </c>
    </row>
    <row r="384" spans="1:3">
      <c r="A384">
        <v>30711526982</v>
      </c>
      <c r="B384">
        <v>700001659</v>
      </c>
      <c r="C384" t="s">
        <v>1506</v>
      </c>
    </row>
    <row r="385" spans="1:3">
      <c r="A385">
        <v>30686699370</v>
      </c>
      <c r="B385">
        <v>700001662</v>
      </c>
      <c r="C385" t="s">
        <v>1507</v>
      </c>
    </row>
    <row r="386" spans="1:3">
      <c r="A386">
        <v>30531630358</v>
      </c>
      <c r="B386">
        <v>700001663</v>
      </c>
      <c r="C386" t="s">
        <v>1395</v>
      </c>
    </row>
    <row r="387" spans="1:3">
      <c r="A387">
        <v>30686779250</v>
      </c>
      <c r="B387">
        <v>700001673</v>
      </c>
      <c r="C387" t="s">
        <v>1357</v>
      </c>
    </row>
    <row r="388" spans="1:3">
      <c r="A388">
        <v>30665911841</v>
      </c>
      <c r="B388">
        <v>700001684</v>
      </c>
      <c r="C388" t="s">
        <v>1395</v>
      </c>
    </row>
    <row r="389" spans="1:3">
      <c r="A389">
        <v>30611457444</v>
      </c>
      <c r="B389">
        <v>700001695</v>
      </c>
      <c r="C389" t="s">
        <v>1357</v>
      </c>
    </row>
    <row r="390" spans="1:3">
      <c r="A390">
        <v>30689079292</v>
      </c>
      <c r="B390">
        <v>700001701</v>
      </c>
      <c r="C390" t="s">
        <v>1355</v>
      </c>
    </row>
    <row r="391" spans="1:3">
      <c r="A391">
        <v>30694159733</v>
      </c>
      <c r="B391">
        <v>700001706</v>
      </c>
      <c r="C391" t="s">
        <v>1508</v>
      </c>
    </row>
    <row r="392" spans="1:3">
      <c r="A392">
        <v>30674822185</v>
      </c>
      <c r="B392">
        <v>700001724</v>
      </c>
      <c r="C392" t="s">
        <v>1355</v>
      </c>
    </row>
    <row r="393" spans="1:3">
      <c r="A393">
        <v>30532252497</v>
      </c>
      <c r="B393">
        <v>700001733</v>
      </c>
      <c r="C393" t="s">
        <v>1357</v>
      </c>
    </row>
    <row r="394" spans="1:3">
      <c r="A394">
        <v>30693344561</v>
      </c>
      <c r="B394">
        <v>700001743</v>
      </c>
      <c r="C394" t="s">
        <v>1360</v>
      </c>
    </row>
    <row r="395" spans="1:3">
      <c r="A395">
        <v>30708168145</v>
      </c>
      <c r="B395">
        <v>700001749</v>
      </c>
      <c r="C395" t="s">
        <v>1509</v>
      </c>
    </row>
    <row r="396" spans="1:3">
      <c r="A396">
        <v>30683939176</v>
      </c>
      <c r="B396">
        <v>700001756</v>
      </c>
      <c r="C396" t="s">
        <v>1510</v>
      </c>
    </row>
    <row r="397" spans="1:3">
      <c r="A397">
        <v>30668478057</v>
      </c>
      <c r="B397">
        <v>700001758</v>
      </c>
      <c r="C397" t="s">
        <v>1511</v>
      </c>
    </row>
    <row r="398" spans="1:3">
      <c r="A398">
        <v>30671599019</v>
      </c>
      <c r="B398">
        <v>700001766</v>
      </c>
      <c r="C398" t="s">
        <v>1355</v>
      </c>
    </row>
    <row r="399" spans="1:3">
      <c r="A399">
        <v>30664364693</v>
      </c>
      <c r="B399">
        <v>700001769</v>
      </c>
      <c r="C399" t="s">
        <v>1355</v>
      </c>
    </row>
    <row r="400" spans="1:3">
      <c r="A400">
        <v>33529639959</v>
      </c>
      <c r="B400">
        <v>700001770</v>
      </c>
      <c r="C400" t="s">
        <v>1361</v>
      </c>
    </row>
    <row r="401" spans="1:3">
      <c r="A401">
        <v>33707205569</v>
      </c>
      <c r="B401">
        <v>700001775</v>
      </c>
      <c r="C401" t="s">
        <v>1438</v>
      </c>
    </row>
    <row r="402" spans="1:3">
      <c r="A402">
        <v>30673893429</v>
      </c>
      <c r="B402">
        <v>700001789</v>
      </c>
      <c r="C402" t="s">
        <v>1355</v>
      </c>
    </row>
    <row r="403" spans="1:3">
      <c r="A403">
        <v>30710444982</v>
      </c>
      <c r="B403">
        <v>700001799</v>
      </c>
      <c r="C403" t="s">
        <v>1512</v>
      </c>
    </row>
    <row r="404" spans="1:3">
      <c r="A404">
        <v>30711410089</v>
      </c>
      <c r="B404">
        <v>700001800</v>
      </c>
      <c r="C404" t="s">
        <v>1513</v>
      </c>
    </row>
    <row r="405" spans="1:3">
      <c r="A405">
        <v>30695382614</v>
      </c>
      <c r="B405">
        <v>700001808</v>
      </c>
      <c r="C405" t="s">
        <v>1514</v>
      </c>
    </row>
    <row r="406" spans="1:3">
      <c r="A406">
        <v>30665618222</v>
      </c>
      <c r="B406">
        <v>700001809</v>
      </c>
      <c r="C406" t="s">
        <v>1419</v>
      </c>
    </row>
    <row r="407" spans="1:3">
      <c r="A407">
        <v>30670494469</v>
      </c>
      <c r="B407">
        <v>700001819</v>
      </c>
      <c r="C407" t="s">
        <v>1484</v>
      </c>
    </row>
    <row r="408" spans="1:3">
      <c r="A408">
        <v>30707381554</v>
      </c>
      <c r="B408">
        <v>700001824</v>
      </c>
      <c r="C408" t="s">
        <v>1478</v>
      </c>
    </row>
    <row r="409" spans="1:3">
      <c r="A409">
        <v>30673494303</v>
      </c>
      <c r="B409">
        <v>700001827</v>
      </c>
      <c r="C409" t="s">
        <v>1515</v>
      </c>
    </row>
    <row r="410" spans="1:3">
      <c r="A410">
        <v>30674662250</v>
      </c>
      <c r="B410">
        <v>700001838</v>
      </c>
      <c r="C410" t="s">
        <v>1361</v>
      </c>
    </row>
    <row r="411" spans="1:3">
      <c r="A411">
        <v>30683677252</v>
      </c>
      <c r="B411">
        <v>700001843</v>
      </c>
      <c r="C411" t="s">
        <v>1516</v>
      </c>
    </row>
    <row r="412" spans="1:3">
      <c r="A412">
        <v>33666451959</v>
      </c>
      <c r="B412">
        <v>700001850</v>
      </c>
      <c r="C412" t="s">
        <v>1478</v>
      </c>
    </row>
    <row r="413" spans="1:3">
      <c r="A413">
        <v>30621015253</v>
      </c>
      <c r="B413">
        <v>700001857</v>
      </c>
      <c r="C413" t="s">
        <v>1357</v>
      </c>
    </row>
    <row r="414" spans="1:3">
      <c r="A414">
        <v>30691337940</v>
      </c>
      <c r="B414">
        <v>700001864</v>
      </c>
      <c r="C414" t="s">
        <v>1517</v>
      </c>
    </row>
    <row r="415" spans="1:3">
      <c r="A415">
        <v>33687599409</v>
      </c>
      <c r="B415">
        <v>700001867</v>
      </c>
      <c r="C415" t="s">
        <v>1355</v>
      </c>
    </row>
    <row r="416" spans="1:3">
      <c r="A416">
        <v>30668556716</v>
      </c>
      <c r="B416">
        <v>700001872</v>
      </c>
      <c r="C416" t="s">
        <v>1478</v>
      </c>
    </row>
    <row r="417" spans="1:3">
      <c r="A417">
        <v>30707157948</v>
      </c>
      <c r="B417">
        <v>700001874</v>
      </c>
      <c r="C417" t="s">
        <v>1412</v>
      </c>
    </row>
    <row r="418" spans="1:3">
      <c r="A418">
        <v>30680219997</v>
      </c>
      <c r="B418">
        <v>700001880</v>
      </c>
      <c r="C418" t="s">
        <v>1518</v>
      </c>
    </row>
    <row r="419" spans="1:3">
      <c r="A419">
        <v>30666741028</v>
      </c>
      <c r="B419">
        <v>700001883</v>
      </c>
      <c r="C419" t="s">
        <v>1402</v>
      </c>
    </row>
    <row r="420" spans="1:3">
      <c r="A420">
        <v>30659495267</v>
      </c>
      <c r="B420">
        <v>700001885</v>
      </c>
      <c r="C420" t="s">
        <v>1402</v>
      </c>
    </row>
    <row r="421" spans="1:3">
      <c r="A421">
        <v>30709343943</v>
      </c>
      <c r="B421">
        <v>700001920</v>
      </c>
      <c r="C421" t="s">
        <v>1258</v>
      </c>
    </row>
    <row r="422" spans="1:3">
      <c r="A422">
        <v>30684411809</v>
      </c>
      <c r="B422">
        <v>700001924</v>
      </c>
      <c r="C422" t="s">
        <v>1519</v>
      </c>
    </row>
    <row r="423" spans="1:3">
      <c r="A423">
        <v>33673885549</v>
      </c>
      <c r="B423">
        <v>700001936</v>
      </c>
      <c r="C423" t="s">
        <v>1357</v>
      </c>
    </row>
    <row r="424" spans="1:3">
      <c r="A424">
        <v>30671600289</v>
      </c>
      <c r="B424">
        <v>700001945</v>
      </c>
      <c r="C424" t="s">
        <v>1520</v>
      </c>
    </row>
    <row r="425" spans="1:3">
      <c r="A425">
        <v>30669938299</v>
      </c>
      <c r="B425">
        <v>700001957</v>
      </c>
      <c r="C425" t="s">
        <v>1521</v>
      </c>
    </row>
    <row r="426" spans="1:3">
      <c r="A426">
        <v>30674661718</v>
      </c>
      <c r="B426">
        <v>700001970</v>
      </c>
      <c r="C426" t="s">
        <v>1409</v>
      </c>
    </row>
    <row r="427" spans="1:3">
      <c r="A427">
        <v>30677167404</v>
      </c>
      <c r="B427">
        <v>700001973</v>
      </c>
      <c r="C427" t="s">
        <v>1522</v>
      </c>
    </row>
    <row r="428" spans="1:3">
      <c r="A428">
        <v>33545058419</v>
      </c>
      <c r="B428">
        <v>700001977</v>
      </c>
      <c r="C428" t="s">
        <v>1523</v>
      </c>
    </row>
    <row r="429" spans="1:3">
      <c r="A429">
        <v>33532375679</v>
      </c>
      <c r="B429">
        <v>700001988</v>
      </c>
      <c r="C429" t="s">
        <v>1524</v>
      </c>
    </row>
    <row r="430" spans="1:3">
      <c r="A430">
        <v>30690910329</v>
      </c>
      <c r="B430">
        <v>700001989</v>
      </c>
      <c r="C430" t="s">
        <v>1525</v>
      </c>
    </row>
    <row r="431" spans="1:3">
      <c r="A431">
        <v>30693533631</v>
      </c>
      <c r="B431">
        <v>700001990</v>
      </c>
      <c r="C431" t="s">
        <v>1526</v>
      </c>
    </row>
    <row r="432" spans="1:3">
      <c r="A432">
        <v>30692769615</v>
      </c>
      <c r="B432">
        <v>700001993</v>
      </c>
      <c r="C432" t="s">
        <v>1527</v>
      </c>
    </row>
    <row r="433" spans="1:3">
      <c r="A433">
        <v>30707203524</v>
      </c>
      <c r="B433">
        <v>700001994</v>
      </c>
      <c r="C433" t="s">
        <v>1528</v>
      </c>
    </row>
    <row r="434" spans="1:3">
      <c r="A434">
        <v>30664612522</v>
      </c>
      <c r="B434">
        <v>700001998</v>
      </c>
      <c r="C434" t="s">
        <v>1383</v>
      </c>
    </row>
    <row r="435" spans="1:3">
      <c r="A435">
        <v>30684710229</v>
      </c>
      <c r="B435">
        <v>700002004</v>
      </c>
      <c r="C435" t="s">
        <v>1361</v>
      </c>
    </row>
    <row r="436" spans="1:3">
      <c r="A436">
        <v>30684705934</v>
      </c>
      <c r="B436">
        <v>700002005</v>
      </c>
      <c r="C436" t="s">
        <v>1529</v>
      </c>
    </row>
    <row r="437" spans="1:3">
      <c r="A437">
        <v>30694584337</v>
      </c>
      <c r="B437">
        <v>700002014</v>
      </c>
      <c r="C437" t="s">
        <v>1530</v>
      </c>
    </row>
    <row r="438" spans="1:3">
      <c r="A438">
        <v>30668759323</v>
      </c>
      <c r="B438">
        <v>700002021</v>
      </c>
      <c r="C438" t="s">
        <v>1355</v>
      </c>
    </row>
    <row r="439" spans="1:3">
      <c r="A439">
        <v>30678524804</v>
      </c>
      <c r="B439">
        <v>700002022</v>
      </c>
      <c r="C439" t="s">
        <v>1531</v>
      </c>
    </row>
    <row r="440" spans="1:3">
      <c r="A440">
        <v>30534978266</v>
      </c>
      <c r="B440">
        <v>700002040</v>
      </c>
      <c r="C440" t="s">
        <v>1395</v>
      </c>
    </row>
    <row r="441" spans="1:3">
      <c r="A441">
        <v>30707160647</v>
      </c>
      <c r="B441">
        <v>700002068</v>
      </c>
      <c r="C441" t="s">
        <v>1532</v>
      </c>
    </row>
    <row r="442" spans="1:3">
      <c r="A442">
        <v>33691412569</v>
      </c>
      <c r="B442">
        <v>700002069</v>
      </c>
      <c r="C442" t="s">
        <v>1533</v>
      </c>
    </row>
    <row r="443" spans="1:3">
      <c r="A443">
        <v>30711051232</v>
      </c>
      <c r="B443">
        <v>700002073</v>
      </c>
      <c r="C443" t="s">
        <v>1395</v>
      </c>
    </row>
    <row r="444" spans="1:3">
      <c r="A444">
        <v>30677203168</v>
      </c>
      <c r="B444">
        <v>700002082</v>
      </c>
      <c r="C444" t="s">
        <v>1258</v>
      </c>
    </row>
    <row r="445" spans="1:3">
      <c r="A445">
        <v>30689339685</v>
      </c>
      <c r="B445">
        <v>700002090</v>
      </c>
      <c r="C445" t="s">
        <v>1534</v>
      </c>
    </row>
    <row r="446" spans="1:3">
      <c r="A446">
        <v>30625946200</v>
      </c>
      <c r="B446">
        <v>700002114</v>
      </c>
      <c r="C446" t="s">
        <v>1535</v>
      </c>
    </row>
    <row r="447" spans="1:3">
      <c r="A447">
        <v>30582358326</v>
      </c>
      <c r="B447">
        <v>700002115</v>
      </c>
      <c r="C447" t="s">
        <v>1357</v>
      </c>
    </row>
    <row r="448" spans="1:3">
      <c r="A448">
        <v>30699864117</v>
      </c>
      <c r="B448">
        <v>700002123</v>
      </c>
      <c r="C448" t="s">
        <v>1355</v>
      </c>
    </row>
    <row r="449" spans="1:3">
      <c r="A449">
        <v>30701649830</v>
      </c>
      <c r="B449">
        <v>700002127</v>
      </c>
      <c r="C449" t="s">
        <v>1536</v>
      </c>
    </row>
    <row r="450" spans="1:3">
      <c r="A450">
        <v>33689572079</v>
      </c>
      <c r="B450">
        <v>700002128</v>
      </c>
      <c r="C450" t="s">
        <v>1472</v>
      </c>
    </row>
    <row r="451" spans="1:3">
      <c r="A451">
        <v>30666592979</v>
      </c>
      <c r="B451">
        <v>700002134</v>
      </c>
      <c r="C451" t="s">
        <v>1537</v>
      </c>
    </row>
    <row r="452" spans="1:3">
      <c r="A452">
        <v>30707272453</v>
      </c>
      <c r="B452">
        <v>700002135</v>
      </c>
      <c r="C452" t="s">
        <v>1478</v>
      </c>
    </row>
    <row r="453" spans="1:3">
      <c r="A453">
        <v>30621030880</v>
      </c>
      <c r="B453">
        <v>700002136</v>
      </c>
      <c r="C453" t="s">
        <v>1355</v>
      </c>
    </row>
    <row r="454" spans="1:3">
      <c r="A454">
        <v>30693579763</v>
      </c>
      <c r="B454">
        <v>700002137</v>
      </c>
      <c r="C454" t="s">
        <v>1357</v>
      </c>
    </row>
    <row r="455" spans="1:3">
      <c r="A455">
        <v>30708265507</v>
      </c>
      <c r="B455">
        <v>700002142</v>
      </c>
      <c r="C455" t="s">
        <v>1357</v>
      </c>
    </row>
    <row r="456" spans="1:3">
      <c r="A456">
        <v>30687546179</v>
      </c>
      <c r="B456">
        <v>700002148</v>
      </c>
      <c r="C456" t="s">
        <v>1415</v>
      </c>
    </row>
    <row r="457" spans="1:3">
      <c r="A457">
        <v>30668382963</v>
      </c>
      <c r="B457">
        <v>700002157</v>
      </c>
      <c r="C457" t="s">
        <v>1355</v>
      </c>
    </row>
    <row r="458" spans="1:3">
      <c r="A458">
        <v>30707475532</v>
      </c>
      <c r="B458">
        <v>700002158</v>
      </c>
      <c r="C458" t="s">
        <v>1357</v>
      </c>
    </row>
    <row r="459" spans="1:3">
      <c r="A459">
        <v>30708480319</v>
      </c>
      <c r="B459">
        <v>700002159</v>
      </c>
      <c r="C459" t="s">
        <v>1358</v>
      </c>
    </row>
    <row r="460" spans="1:3">
      <c r="A460">
        <v>30667481607</v>
      </c>
      <c r="B460">
        <v>700002170</v>
      </c>
      <c r="C460" t="s">
        <v>1538</v>
      </c>
    </row>
    <row r="461" spans="1:3">
      <c r="A461">
        <v>30707774254</v>
      </c>
      <c r="B461">
        <v>700002171</v>
      </c>
      <c r="C461" t="s">
        <v>1539</v>
      </c>
    </row>
    <row r="462" spans="1:3">
      <c r="A462">
        <v>30708743921</v>
      </c>
      <c r="B462">
        <v>700002177</v>
      </c>
      <c r="C462" t="s">
        <v>1540</v>
      </c>
    </row>
    <row r="463" spans="1:3">
      <c r="A463">
        <v>30707201211</v>
      </c>
      <c r="B463">
        <v>700002178</v>
      </c>
      <c r="C463" t="s">
        <v>1472</v>
      </c>
    </row>
    <row r="464" spans="1:3">
      <c r="A464">
        <v>30711964874</v>
      </c>
      <c r="B464">
        <v>700002182</v>
      </c>
      <c r="C464" t="s">
        <v>1357</v>
      </c>
    </row>
    <row r="465" spans="1:3">
      <c r="A465">
        <v>30696734654</v>
      </c>
      <c r="B465">
        <v>700002185</v>
      </c>
      <c r="C465" t="s">
        <v>1541</v>
      </c>
    </row>
    <row r="466" spans="1:3">
      <c r="A466">
        <v>30710563833</v>
      </c>
      <c r="B466">
        <v>700002187</v>
      </c>
      <c r="C466" t="s">
        <v>1361</v>
      </c>
    </row>
    <row r="467" spans="1:3">
      <c r="A467">
        <v>30672247647</v>
      </c>
      <c r="B467">
        <v>700002188</v>
      </c>
      <c r="C467" t="s">
        <v>1542</v>
      </c>
    </row>
    <row r="468" spans="1:3">
      <c r="A468">
        <v>30695645453</v>
      </c>
      <c r="B468">
        <v>700002189</v>
      </c>
      <c r="C468" t="s">
        <v>1412</v>
      </c>
    </row>
    <row r="469" spans="1:3">
      <c r="A469">
        <v>30664443038</v>
      </c>
      <c r="B469">
        <v>700002191</v>
      </c>
      <c r="C469" t="s">
        <v>1412</v>
      </c>
    </row>
    <row r="470" spans="1:3">
      <c r="A470">
        <v>30668980259</v>
      </c>
      <c r="B470">
        <v>700002197</v>
      </c>
      <c r="C470" t="s">
        <v>1543</v>
      </c>
    </row>
    <row r="471" spans="1:3">
      <c r="A471">
        <v>30686047527</v>
      </c>
      <c r="B471">
        <v>700002198</v>
      </c>
      <c r="C471" t="s">
        <v>1544</v>
      </c>
    </row>
    <row r="472" spans="1:3">
      <c r="A472">
        <v>30668297621</v>
      </c>
      <c r="B472">
        <v>700002203</v>
      </c>
      <c r="C472" t="s">
        <v>1545</v>
      </c>
    </row>
    <row r="473" spans="1:3">
      <c r="A473">
        <v>30707151982</v>
      </c>
      <c r="B473">
        <v>700002207</v>
      </c>
      <c r="C473" t="s">
        <v>1361</v>
      </c>
    </row>
    <row r="474" spans="1:3">
      <c r="A474">
        <v>30673920760</v>
      </c>
      <c r="B474">
        <v>700002208</v>
      </c>
      <c r="C474" t="s">
        <v>1472</v>
      </c>
    </row>
    <row r="475" spans="1:3">
      <c r="A475">
        <v>30653599699</v>
      </c>
      <c r="B475">
        <v>700002209</v>
      </c>
      <c r="C475" t="s">
        <v>1402</v>
      </c>
    </row>
    <row r="476" spans="1:3">
      <c r="A476">
        <v>30535007175</v>
      </c>
      <c r="B476">
        <v>700002225</v>
      </c>
      <c r="C476" t="s">
        <v>1546</v>
      </c>
    </row>
    <row r="477" spans="1:3">
      <c r="A477">
        <v>30685824813</v>
      </c>
      <c r="B477">
        <v>700002233</v>
      </c>
      <c r="C477" t="s">
        <v>1547</v>
      </c>
    </row>
    <row r="478" spans="1:3">
      <c r="A478">
        <v>30695352790</v>
      </c>
      <c r="B478">
        <v>700002237</v>
      </c>
      <c r="C478" t="s">
        <v>1548</v>
      </c>
    </row>
    <row r="479" spans="1:3">
      <c r="A479">
        <v>30681729565</v>
      </c>
      <c r="B479">
        <v>700002242</v>
      </c>
      <c r="C479" t="s">
        <v>1549</v>
      </c>
    </row>
    <row r="480" spans="1:3">
      <c r="A480">
        <v>30576069789</v>
      </c>
      <c r="B480">
        <v>700002243</v>
      </c>
      <c r="C480" t="s">
        <v>1402</v>
      </c>
    </row>
    <row r="481" spans="1:3">
      <c r="A481">
        <v>30686678012</v>
      </c>
      <c r="B481">
        <v>700002252</v>
      </c>
      <c r="C481" t="s">
        <v>1412</v>
      </c>
    </row>
    <row r="482" spans="1:3">
      <c r="A482">
        <v>30707409904</v>
      </c>
      <c r="B482">
        <v>700002254</v>
      </c>
      <c r="C482" t="s">
        <v>1358</v>
      </c>
    </row>
    <row r="483" spans="1:3">
      <c r="A483">
        <v>30695343511</v>
      </c>
      <c r="B483">
        <v>700002256</v>
      </c>
      <c r="C483" t="s">
        <v>1402</v>
      </c>
    </row>
    <row r="484" spans="1:3">
      <c r="A484">
        <v>30707832920</v>
      </c>
      <c r="B484">
        <v>700002257</v>
      </c>
      <c r="C484" t="s">
        <v>1550</v>
      </c>
    </row>
    <row r="485" spans="1:3">
      <c r="A485">
        <v>30671710602</v>
      </c>
      <c r="B485">
        <v>700002259</v>
      </c>
      <c r="C485" t="s">
        <v>1360</v>
      </c>
    </row>
    <row r="486" spans="1:3">
      <c r="A486">
        <v>30665269538</v>
      </c>
      <c r="B486">
        <v>700002264</v>
      </c>
      <c r="C486" t="s">
        <v>1551</v>
      </c>
    </row>
    <row r="487" spans="1:3">
      <c r="A487">
        <v>33669215369</v>
      </c>
      <c r="B487">
        <v>700002265</v>
      </c>
      <c r="C487" t="s">
        <v>1552</v>
      </c>
    </row>
    <row r="488" spans="1:3">
      <c r="A488">
        <v>30649915594</v>
      </c>
      <c r="B488">
        <v>700002271</v>
      </c>
      <c r="C488" t="s">
        <v>1553</v>
      </c>
    </row>
    <row r="489" spans="1:3">
      <c r="A489">
        <v>30701155781</v>
      </c>
      <c r="B489">
        <v>700002275</v>
      </c>
      <c r="C489" t="s">
        <v>1554</v>
      </c>
    </row>
    <row r="490" spans="1:3">
      <c r="A490">
        <v>30653589421</v>
      </c>
      <c r="B490">
        <v>700002277</v>
      </c>
      <c r="C490" t="s">
        <v>1555</v>
      </c>
    </row>
    <row r="491" spans="1:3">
      <c r="A491">
        <v>30683754923</v>
      </c>
      <c r="B491">
        <v>700002296</v>
      </c>
      <c r="C491" t="s">
        <v>1395</v>
      </c>
    </row>
    <row r="492" spans="1:3">
      <c r="A492">
        <v>30686116936</v>
      </c>
      <c r="B492">
        <v>700002297</v>
      </c>
      <c r="C492" t="s">
        <v>1556</v>
      </c>
    </row>
    <row r="493" spans="1:3">
      <c r="A493">
        <v>30686660687</v>
      </c>
      <c r="B493">
        <v>700002311</v>
      </c>
      <c r="C493" t="s">
        <v>1557</v>
      </c>
    </row>
    <row r="494" spans="1:3">
      <c r="A494">
        <v>30671597105</v>
      </c>
      <c r="B494">
        <v>700002316</v>
      </c>
      <c r="C494" t="s">
        <v>1558</v>
      </c>
    </row>
    <row r="495" spans="1:3">
      <c r="A495">
        <v>30671702413</v>
      </c>
      <c r="B495">
        <v>700002317</v>
      </c>
      <c r="C495" t="s">
        <v>1559</v>
      </c>
    </row>
    <row r="496" spans="1:3">
      <c r="A496">
        <v>30707551859</v>
      </c>
      <c r="B496">
        <v>700002321</v>
      </c>
      <c r="C496" t="s">
        <v>1560</v>
      </c>
    </row>
    <row r="497" spans="1:3">
      <c r="A497">
        <v>30677936262</v>
      </c>
      <c r="B497">
        <v>700002323</v>
      </c>
      <c r="C497" t="s">
        <v>1561</v>
      </c>
    </row>
    <row r="498" spans="1:3">
      <c r="A498">
        <v>30558944036</v>
      </c>
      <c r="B498">
        <v>700002324</v>
      </c>
      <c r="C498" t="s">
        <v>1562</v>
      </c>
    </row>
    <row r="499" spans="1:3">
      <c r="A499">
        <v>30707627014</v>
      </c>
      <c r="B499">
        <v>700002330</v>
      </c>
      <c r="C499" t="s">
        <v>1402</v>
      </c>
    </row>
    <row r="500" spans="1:3">
      <c r="A500">
        <v>30709922676</v>
      </c>
      <c r="B500">
        <v>700002331</v>
      </c>
      <c r="C500" t="s">
        <v>1563</v>
      </c>
    </row>
    <row r="501" spans="1:3">
      <c r="A501">
        <v>30664541447</v>
      </c>
      <c r="B501">
        <v>700002341</v>
      </c>
      <c r="C501" t="s">
        <v>1564</v>
      </c>
    </row>
    <row r="502" spans="1:3">
      <c r="A502">
        <v>30671570355</v>
      </c>
      <c r="B502">
        <v>700002355</v>
      </c>
      <c r="C502" t="s">
        <v>1565</v>
      </c>
    </row>
    <row r="503" spans="1:3">
      <c r="A503">
        <v>30665913062</v>
      </c>
      <c r="B503">
        <v>700002366</v>
      </c>
      <c r="C503" t="s">
        <v>1566</v>
      </c>
    </row>
    <row r="504" spans="1:3">
      <c r="A504">
        <v>30707207570</v>
      </c>
      <c r="B504">
        <v>700002371</v>
      </c>
      <c r="C504" t="s">
        <v>1567</v>
      </c>
    </row>
    <row r="505" spans="1:3">
      <c r="A505">
        <v>30671666069</v>
      </c>
      <c r="B505">
        <v>700002373</v>
      </c>
      <c r="C505" t="s">
        <v>1355</v>
      </c>
    </row>
    <row r="506" spans="1:3">
      <c r="A506">
        <v>30709156795</v>
      </c>
      <c r="B506">
        <v>700002387</v>
      </c>
      <c r="C506" t="s">
        <v>1568</v>
      </c>
    </row>
    <row r="507" spans="1:3">
      <c r="A507">
        <v>30700235072</v>
      </c>
      <c r="B507">
        <v>700002406</v>
      </c>
      <c r="C507" t="s">
        <v>1569</v>
      </c>
    </row>
    <row r="508" spans="1:3">
      <c r="A508">
        <v>30675295936</v>
      </c>
      <c r="B508">
        <v>700002418</v>
      </c>
      <c r="C508" t="s">
        <v>1570</v>
      </c>
    </row>
    <row r="509" spans="1:3">
      <c r="A509">
        <v>30709128279</v>
      </c>
      <c r="B509">
        <v>700002419</v>
      </c>
      <c r="C509" t="s">
        <v>1258</v>
      </c>
    </row>
    <row r="510" spans="1:3">
      <c r="A510">
        <v>30707212078</v>
      </c>
      <c r="B510">
        <v>700002424</v>
      </c>
      <c r="C510" t="s">
        <v>1402</v>
      </c>
    </row>
    <row r="511" spans="1:3">
      <c r="A511">
        <v>33712139469</v>
      </c>
      <c r="B511">
        <v>700002426</v>
      </c>
      <c r="C511" t="s">
        <v>1509</v>
      </c>
    </row>
    <row r="512" spans="1:3">
      <c r="A512">
        <v>30684610216</v>
      </c>
      <c r="B512">
        <v>700002436</v>
      </c>
      <c r="C512" t="s">
        <v>1571</v>
      </c>
    </row>
    <row r="513" spans="1:3">
      <c r="A513">
        <v>30526920550</v>
      </c>
      <c r="B513">
        <v>700002444</v>
      </c>
      <c r="C513" t="s">
        <v>1572</v>
      </c>
    </row>
    <row r="514" spans="1:3">
      <c r="A514">
        <v>33670373199</v>
      </c>
      <c r="B514">
        <v>700002453</v>
      </c>
      <c r="C514" t="s">
        <v>1573</v>
      </c>
    </row>
    <row r="515" spans="1:3">
      <c r="A515">
        <v>30671593142</v>
      </c>
      <c r="B515">
        <v>700002457</v>
      </c>
      <c r="C515" t="s">
        <v>1366</v>
      </c>
    </row>
    <row r="516" spans="1:3">
      <c r="A516">
        <v>30689466474</v>
      </c>
      <c r="B516">
        <v>700002472</v>
      </c>
      <c r="C516" t="s">
        <v>1258</v>
      </c>
    </row>
    <row r="517" spans="1:3">
      <c r="A517">
        <v>30701680770</v>
      </c>
      <c r="B517">
        <v>700002473</v>
      </c>
      <c r="C517" t="s">
        <v>1497</v>
      </c>
    </row>
    <row r="518" spans="1:3">
      <c r="A518">
        <v>30707044248</v>
      </c>
      <c r="B518">
        <v>700002498</v>
      </c>
      <c r="C518" t="s">
        <v>1574</v>
      </c>
    </row>
    <row r="519" spans="1:3">
      <c r="A519">
        <v>30534059686</v>
      </c>
      <c r="B519">
        <v>700002501</v>
      </c>
      <c r="C519" t="s">
        <v>1258</v>
      </c>
    </row>
    <row r="520" spans="1:3">
      <c r="A520">
        <v>30668180279</v>
      </c>
      <c r="B520">
        <v>700002534</v>
      </c>
      <c r="C520" t="s">
        <v>1383</v>
      </c>
    </row>
    <row r="521" spans="1:3">
      <c r="A521">
        <v>30697735239</v>
      </c>
      <c r="B521">
        <v>700002543</v>
      </c>
      <c r="C521" t="s">
        <v>1415</v>
      </c>
    </row>
    <row r="522" spans="1:3">
      <c r="A522">
        <v>30691350041</v>
      </c>
      <c r="B522">
        <v>700002546</v>
      </c>
      <c r="C522" t="s">
        <v>1402</v>
      </c>
    </row>
    <row r="523" spans="1:3">
      <c r="A523">
        <v>30691946327</v>
      </c>
      <c r="B523">
        <v>700002551</v>
      </c>
      <c r="C523" t="s">
        <v>1402</v>
      </c>
    </row>
    <row r="524" spans="1:3">
      <c r="A524">
        <v>30693843908</v>
      </c>
      <c r="B524">
        <v>700002554</v>
      </c>
      <c r="C524" t="s">
        <v>1358</v>
      </c>
    </row>
    <row r="525" spans="1:3">
      <c r="A525">
        <v>33620282559</v>
      </c>
      <c r="B525">
        <v>700002558</v>
      </c>
      <c r="C525" t="s">
        <v>1575</v>
      </c>
    </row>
    <row r="526" spans="1:3">
      <c r="A526">
        <v>30683257563</v>
      </c>
      <c r="B526">
        <v>700002561</v>
      </c>
      <c r="C526" t="s">
        <v>1355</v>
      </c>
    </row>
    <row r="527" spans="1:3">
      <c r="A527">
        <v>30681313938</v>
      </c>
      <c r="B527">
        <v>700002574</v>
      </c>
      <c r="C527" t="s">
        <v>1357</v>
      </c>
    </row>
    <row r="528" spans="1:3">
      <c r="A528" t="s">
        <v>1576</v>
      </c>
      <c r="B528">
        <v>700002585</v>
      </c>
      <c r="C528" t="s">
        <v>1367</v>
      </c>
    </row>
    <row r="529" spans="1:3">
      <c r="A529">
        <v>33669784339</v>
      </c>
      <c r="B529">
        <v>700002595</v>
      </c>
      <c r="C529" t="s">
        <v>1383</v>
      </c>
    </row>
    <row r="530" spans="1:3">
      <c r="A530">
        <v>30670681625</v>
      </c>
      <c r="B530">
        <v>700002597</v>
      </c>
      <c r="C530" t="s">
        <v>1577</v>
      </c>
    </row>
    <row r="531" spans="1:3">
      <c r="A531">
        <v>33708942109</v>
      </c>
      <c r="B531">
        <v>700002601</v>
      </c>
      <c r="C531" t="s">
        <v>1500</v>
      </c>
    </row>
    <row r="532" spans="1:3">
      <c r="A532">
        <v>30672786246</v>
      </c>
      <c r="B532">
        <v>700002603</v>
      </c>
      <c r="C532" t="s">
        <v>1414</v>
      </c>
    </row>
    <row r="533" spans="1:3">
      <c r="A533">
        <v>30686052741</v>
      </c>
      <c r="B533">
        <v>700002608</v>
      </c>
      <c r="C533" t="s">
        <v>1578</v>
      </c>
    </row>
    <row r="534" spans="1:3">
      <c r="A534">
        <v>30709229490</v>
      </c>
      <c r="B534">
        <v>700002611</v>
      </c>
      <c r="C534" t="s">
        <v>1579</v>
      </c>
    </row>
    <row r="535" spans="1:3">
      <c r="A535">
        <v>30707280677</v>
      </c>
      <c r="B535">
        <v>700002615</v>
      </c>
      <c r="C535" t="s">
        <v>1580</v>
      </c>
    </row>
    <row r="536" spans="1:3">
      <c r="A536">
        <v>30691901285</v>
      </c>
      <c r="B536">
        <v>700002620</v>
      </c>
      <c r="C536" t="s">
        <v>1581</v>
      </c>
    </row>
    <row r="537" spans="1:3">
      <c r="A537">
        <v>30674657656</v>
      </c>
      <c r="B537">
        <v>700002631</v>
      </c>
      <c r="C537" t="s">
        <v>1395</v>
      </c>
    </row>
    <row r="538" spans="1:3">
      <c r="A538">
        <v>30693953703</v>
      </c>
      <c r="B538">
        <v>700002639</v>
      </c>
      <c r="C538" t="s">
        <v>1582</v>
      </c>
    </row>
    <row r="539" spans="1:3">
      <c r="A539">
        <v>30710663390</v>
      </c>
      <c r="B539">
        <v>700002642</v>
      </c>
      <c r="C539" t="s">
        <v>1402</v>
      </c>
    </row>
    <row r="540" spans="1:3">
      <c r="A540">
        <v>30665718162</v>
      </c>
      <c r="B540">
        <v>700002644</v>
      </c>
      <c r="C540" t="s">
        <v>1583</v>
      </c>
    </row>
    <row r="541" spans="1:3">
      <c r="A541">
        <v>30666696944</v>
      </c>
      <c r="B541">
        <v>700002646</v>
      </c>
      <c r="C541" t="s">
        <v>1584</v>
      </c>
    </row>
    <row r="542" spans="1:3">
      <c r="A542">
        <v>30671570975</v>
      </c>
      <c r="B542">
        <v>700002647</v>
      </c>
      <c r="C542" t="s">
        <v>1585</v>
      </c>
    </row>
    <row r="543" spans="1:3">
      <c r="A543">
        <v>30538571349</v>
      </c>
      <c r="B543">
        <v>700002655</v>
      </c>
      <c r="C543" t="s">
        <v>1586</v>
      </c>
    </row>
    <row r="544" spans="1:3">
      <c r="A544">
        <v>30664584502</v>
      </c>
      <c r="B544">
        <v>700002662</v>
      </c>
      <c r="C544" t="s">
        <v>1587</v>
      </c>
    </row>
    <row r="545" spans="1:3">
      <c r="A545">
        <v>33679240159</v>
      </c>
      <c r="B545">
        <v>700002673</v>
      </c>
      <c r="C545" t="s">
        <v>1588</v>
      </c>
    </row>
    <row r="546" spans="1:3">
      <c r="A546">
        <v>30671572951</v>
      </c>
      <c r="B546">
        <v>700002679</v>
      </c>
      <c r="C546" t="s">
        <v>1589</v>
      </c>
    </row>
    <row r="547" spans="1:3">
      <c r="A547">
        <v>30670229935</v>
      </c>
      <c r="B547">
        <v>700002686</v>
      </c>
      <c r="C547" t="s">
        <v>1590</v>
      </c>
    </row>
    <row r="548" spans="1:3">
      <c r="A548">
        <v>30657879882</v>
      </c>
      <c r="B548">
        <v>700002688</v>
      </c>
      <c r="C548" t="s">
        <v>1591</v>
      </c>
    </row>
    <row r="549" spans="1:3">
      <c r="A549">
        <v>30708257857</v>
      </c>
      <c r="B549">
        <v>700002691</v>
      </c>
      <c r="C549" t="s">
        <v>1592</v>
      </c>
    </row>
    <row r="550" spans="1:3">
      <c r="A550">
        <v>30686052431</v>
      </c>
      <c r="B550">
        <v>700002692</v>
      </c>
      <c r="C550" t="s">
        <v>1593</v>
      </c>
    </row>
    <row r="551" spans="1:3">
      <c r="A551">
        <v>33582153979</v>
      </c>
      <c r="B551">
        <v>700002697</v>
      </c>
      <c r="C551" t="s">
        <v>1594</v>
      </c>
    </row>
    <row r="552" spans="1:3">
      <c r="A552">
        <v>30667290798</v>
      </c>
      <c r="B552">
        <v>700002723</v>
      </c>
      <c r="C552" t="s">
        <v>1595</v>
      </c>
    </row>
    <row r="553" spans="1:3">
      <c r="A553">
        <v>30665893851</v>
      </c>
      <c r="B553">
        <v>700002729</v>
      </c>
      <c r="C553" t="s">
        <v>1596</v>
      </c>
    </row>
    <row r="554" spans="1:3">
      <c r="A554">
        <v>30668251427</v>
      </c>
      <c r="B554">
        <v>700002737</v>
      </c>
      <c r="C554" t="s">
        <v>1361</v>
      </c>
    </row>
    <row r="555" spans="1:3">
      <c r="A555">
        <v>30672547365</v>
      </c>
      <c r="B555">
        <v>700002747</v>
      </c>
      <c r="C555" t="s">
        <v>1597</v>
      </c>
    </row>
    <row r="556" spans="1:3">
      <c r="A556">
        <v>30683975067</v>
      </c>
      <c r="B556">
        <v>700002751</v>
      </c>
      <c r="C556" t="s">
        <v>1598</v>
      </c>
    </row>
    <row r="557" spans="1:3">
      <c r="A557">
        <v>33707335519</v>
      </c>
      <c r="B557">
        <v>700002760</v>
      </c>
      <c r="C557" t="s">
        <v>1599</v>
      </c>
    </row>
    <row r="558" spans="1:3">
      <c r="A558">
        <v>30686667479</v>
      </c>
      <c r="B558">
        <v>700002763</v>
      </c>
      <c r="C558" t="s">
        <v>1600</v>
      </c>
    </row>
    <row r="559" spans="1:3">
      <c r="A559">
        <v>30682847529</v>
      </c>
      <c r="B559">
        <v>700002767</v>
      </c>
      <c r="C559" t="s">
        <v>1601</v>
      </c>
    </row>
    <row r="560" spans="1:3">
      <c r="A560">
        <v>30668682371</v>
      </c>
      <c r="B560">
        <v>700002768</v>
      </c>
      <c r="C560" t="s">
        <v>1360</v>
      </c>
    </row>
    <row r="561" spans="1:3">
      <c r="A561">
        <v>30711736952</v>
      </c>
      <c r="B561">
        <v>700002772</v>
      </c>
      <c r="C561" t="s">
        <v>1472</v>
      </c>
    </row>
    <row r="562" spans="1:3">
      <c r="A562">
        <v>30685396781</v>
      </c>
      <c r="B562">
        <v>700002776</v>
      </c>
      <c r="C562" t="s">
        <v>1602</v>
      </c>
    </row>
    <row r="563" spans="1:3">
      <c r="A563">
        <v>30537405488</v>
      </c>
      <c r="B563">
        <v>700002786</v>
      </c>
      <c r="C563" t="s">
        <v>1402</v>
      </c>
    </row>
    <row r="564" spans="1:3">
      <c r="A564">
        <v>30667830776</v>
      </c>
      <c r="B564">
        <v>700002789</v>
      </c>
      <c r="C564" t="s">
        <v>1603</v>
      </c>
    </row>
    <row r="565" spans="1:3">
      <c r="A565">
        <v>30612797397</v>
      </c>
      <c r="B565">
        <v>700002790</v>
      </c>
      <c r="C565" t="s">
        <v>1604</v>
      </c>
    </row>
    <row r="566" spans="1:3">
      <c r="A566">
        <v>30710671490</v>
      </c>
      <c r="B566">
        <v>700002794</v>
      </c>
      <c r="C566" t="s">
        <v>1605</v>
      </c>
    </row>
    <row r="567" spans="1:3">
      <c r="A567">
        <v>30694869803</v>
      </c>
      <c r="B567">
        <v>700002803</v>
      </c>
      <c r="C567" t="s">
        <v>1437</v>
      </c>
    </row>
    <row r="568" spans="1:3">
      <c r="A568">
        <v>30681606145</v>
      </c>
      <c r="B568">
        <v>700002804</v>
      </c>
      <c r="C568" t="s">
        <v>1606</v>
      </c>
    </row>
    <row r="569" spans="1:3">
      <c r="A569">
        <v>30671595366</v>
      </c>
      <c r="B569">
        <v>700002807</v>
      </c>
      <c r="C569" t="s">
        <v>1607</v>
      </c>
    </row>
    <row r="570" spans="1:3">
      <c r="A570">
        <v>30685038370</v>
      </c>
      <c r="B570">
        <v>700002810</v>
      </c>
      <c r="C570" t="s">
        <v>1355</v>
      </c>
    </row>
    <row r="571" spans="1:3">
      <c r="A571">
        <v>30710270348</v>
      </c>
      <c r="B571">
        <v>700002811</v>
      </c>
      <c r="C571" t="s">
        <v>1608</v>
      </c>
    </row>
    <row r="572" spans="1:3">
      <c r="A572">
        <v>33697212499</v>
      </c>
      <c r="B572">
        <v>700002814</v>
      </c>
      <c r="C572" t="s">
        <v>1609</v>
      </c>
    </row>
    <row r="573" spans="1:3">
      <c r="A573">
        <v>30666304345</v>
      </c>
      <c r="B573">
        <v>700002815</v>
      </c>
      <c r="C573" t="s">
        <v>1402</v>
      </c>
    </row>
    <row r="574" spans="1:3">
      <c r="A574">
        <v>30683728442</v>
      </c>
      <c r="B574">
        <v>700002828</v>
      </c>
      <c r="C574" t="s">
        <v>1610</v>
      </c>
    </row>
    <row r="575" spans="1:3">
      <c r="A575">
        <v>30684742503</v>
      </c>
      <c r="B575">
        <v>700002830</v>
      </c>
      <c r="C575" t="s">
        <v>1611</v>
      </c>
    </row>
    <row r="576" spans="1:3">
      <c r="A576">
        <v>30673838940</v>
      </c>
      <c r="B576">
        <v>700002831</v>
      </c>
      <c r="C576" t="s">
        <v>1355</v>
      </c>
    </row>
    <row r="577" spans="1:3">
      <c r="A577">
        <v>30689482542</v>
      </c>
      <c r="B577">
        <v>700002840</v>
      </c>
      <c r="C577" t="s">
        <v>1612</v>
      </c>
    </row>
    <row r="578" spans="1:3">
      <c r="A578">
        <v>30676179379</v>
      </c>
      <c r="B578">
        <v>700002843</v>
      </c>
      <c r="C578" t="s">
        <v>1367</v>
      </c>
    </row>
    <row r="579" spans="1:3">
      <c r="A579">
        <v>33698560539</v>
      </c>
      <c r="B579">
        <v>700002851</v>
      </c>
      <c r="C579" t="s">
        <v>1613</v>
      </c>
    </row>
    <row r="580" spans="1:3">
      <c r="A580">
        <v>30707043012</v>
      </c>
      <c r="B580">
        <v>700002862</v>
      </c>
      <c r="C580" t="s">
        <v>1614</v>
      </c>
    </row>
    <row r="581" spans="1:3">
      <c r="A581">
        <v>33662546459</v>
      </c>
      <c r="B581">
        <v>700002863</v>
      </c>
      <c r="C581" t="s">
        <v>1551</v>
      </c>
    </row>
    <row r="582" spans="1:3">
      <c r="A582">
        <v>30707223215</v>
      </c>
      <c r="B582">
        <v>700002866</v>
      </c>
      <c r="C582" t="s">
        <v>1430</v>
      </c>
    </row>
    <row r="583" spans="1:3">
      <c r="A583">
        <v>33685071679</v>
      </c>
      <c r="B583">
        <v>700002870</v>
      </c>
      <c r="C583" t="s">
        <v>1615</v>
      </c>
    </row>
    <row r="584" spans="1:3">
      <c r="A584">
        <v>30665898284</v>
      </c>
      <c r="B584">
        <v>700002872</v>
      </c>
      <c r="C584" t="s">
        <v>1616</v>
      </c>
    </row>
    <row r="585" spans="1:3">
      <c r="A585">
        <v>30690300644</v>
      </c>
      <c r="B585">
        <v>700002875</v>
      </c>
      <c r="C585" t="s">
        <v>1617</v>
      </c>
    </row>
    <row r="586" spans="1:3">
      <c r="A586">
        <v>30517649402</v>
      </c>
      <c r="B586">
        <v>700002876</v>
      </c>
      <c r="C586" t="s">
        <v>1618</v>
      </c>
    </row>
    <row r="587" spans="1:3">
      <c r="A587">
        <v>30673909643</v>
      </c>
      <c r="B587">
        <v>700002883</v>
      </c>
      <c r="C587" t="s">
        <v>1619</v>
      </c>
    </row>
    <row r="588" spans="1:3">
      <c r="A588">
        <v>30555922848</v>
      </c>
      <c r="B588">
        <v>700002887</v>
      </c>
      <c r="C588" t="s">
        <v>1412</v>
      </c>
    </row>
    <row r="589" spans="1:3">
      <c r="A589">
        <v>30672830199</v>
      </c>
      <c r="B589">
        <v>700002891</v>
      </c>
      <c r="C589" t="s">
        <v>1430</v>
      </c>
    </row>
    <row r="590" spans="1:3">
      <c r="A590">
        <v>30684206598</v>
      </c>
      <c r="B590">
        <v>700002894</v>
      </c>
      <c r="C590" t="s">
        <v>1620</v>
      </c>
    </row>
    <row r="591" spans="1:3">
      <c r="A591">
        <v>30672813898</v>
      </c>
      <c r="B591">
        <v>700002906</v>
      </c>
      <c r="C591" t="s">
        <v>1621</v>
      </c>
    </row>
    <row r="592" spans="1:3">
      <c r="A592">
        <v>30670130181</v>
      </c>
      <c r="B592">
        <v>700002907</v>
      </c>
      <c r="C592" t="s">
        <v>1622</v>
      </c>
    </row>
    <row r="593" spans="1:3">
      <c r="A593">
        <v>30673891205</v>
      </c>
      <c r="B593">
        <v>700002913</v>
      </c>
      <c r="C593" t="s">
        <v>1623</v>
      </c>
    </row>
    <row r="594" spans="1:3">
      <c r="A594">
        <v>33664863729</v>
      </c>
      <c r="B594">
        <v>700002914</v>
      </c>
      <c r="C594" t="s">
        <v>1624</v>
      </c>
    </row>
    <row r="595" spans="1:3">
      <c r="A595">
        <v>30532121953</v>
      </c>
      <c r="B595">
        <v>700002916</v>
      </c>
      <c r="C595" t="s">
        <v>1625</v>
      </c>
    </row>
    <row r="596" spans="1:3">
      <c r="A596">
        <v>30669782116</v>
      </c>
      <c r="B596">
        <v>700002918</v>
      </c>
      <c r="C596" t="s">
        <v>1626</v>
      </c>
    </row>
    <row r="597" spans="1:3">
      <c r="A597">
        <v>30561148186</v>
      </c>
      <c r="B597">
        <v>700002921</v>
      </c>
      <c r="C597" t="s">
        <v>1627</v>
      </c>
    </row>
    <row r="598" spans="1:3">
      <c r="A598">
        <v>30672820304</v>
      </c>
      <c r="B598">
        <v>700002922</v>
      </c>
      <c r="C598" t="s">
        <v>1628</v>
      </c>
    </row>
    <row r="599" spans="1:3">
      <c r="A599">
        <v>30672876083</v>
      </c>
      <c r="B599">
        <v>700002926</v>
      </c>
      <c r="C599" t="s">
        <v>1629</v>
      </c>
    </row>
    <row r="600" spans="1:3">
      <c r="A600">
        <v>30710867530</v>
      </c>
      <c r="B600">
        <v>700002927</v>
      </c>
      <c r="C600" t="s">
        <v>1630</v>
      </c>
    </row>
    <row r="601" spans="1:3">
      <c r="A601">
        <v>30672413474</v>
      </c>
      <c r="B601">
        <v>700002939</v>
      </c>
      <c r="C601" t="s">
        <v>1631</v>
      </c>
    </row>
    <row r="602" spans="1:3">
      <c r="A602">
        <v>30711005206</v>
      </c>
      <c r="B602">
        <v>700002941</v>
      </c>
      <c r="C602" t="s">
        <v>1632</v>
      </c>
    </row>
    <row r="603" spans="1:3">
      <c r="A603">
        <v>30672533062</v>
      </c>
      <c r="B603">
        <v>700002944</v>
      </c>
      <c r="C603" t="s">
        <v>1633</v>
      </c>
    </row>
    <row r="604" spans="1:3">
      <c r="A604">
        <v>30705834233</v>
      </c>
      <c r="B604">
        <v>700002945</v>
      </c>
      <c r="C604" t="s">
        <v>1634</v>
      </c>
    </row>
    <row r="605" spans="1:3">
      <c r="A605">
        <v>30656457836</v>
      </c>
      <c r="B605">
        <v>700002950</v>
      </c>
      <c r="C605" t="s">
        <v>1635</v>
      </c>
    </row>
    <row r="606" spans="1:3">
      <c r="A606">
        <v>33673891069</v>
      </c>
      <c r="B606">
        <v>700002951</v>
      </c>
      <c r="C606" t="s">
        <v>1636</v>
      </c>
    </row>
    <row r="607" spans="1:3">
      <c r="A607">
        <v>30667739221</v>
      </c>
      <c r="B607">
        <v>700002954</v>
      </c>
      <c r="C607" t="s">
        <v>1376</v>
      </c>
    </row>
    <row r="608" spans="1:3">
      <c r="A608">
        <v>30708866357</v>
      </c>
      <c r="B608">
        <v>700002968</v>
      </c>
      <c r="C608" t="s">
        <v>1637</v>
      </c>
    </row>
    <row r="609" spans="1:3">
      <c r="A609">
        <v>30698070753</v>
      </c>
      <c r="B609">
        <v>700002970</v>
      </c>
      <c r="C609" t="s">
        <v>1638</v>
      </c>
    </row>
    <row r="610" spans="1:3">
      <c r="A610">
        <v>30671411427</v>
      </c>
      <c r="B610">
        <v>700002974</v>
      </c>
      <c r="C610" t="s">
        <v>1639</v>
      </c>
    </row>
    <row r="611" spans="1:3">
      <c r="A611">
        <v>30519024094</v>
      </c>
      <c r="B611">
        <v>700002978</v>
      </c>
      <c r="C611" t="s">
        <v>1640</v>
      </c>
    </row>
    <row r="612" spans="1:3">
      <c r="A612">
        <v>30635047298</v>
      </c>
      <c r="B612">
        <v>700002982</v>
      </c>
      <c r="C612" t="s">
        <v>1641</v>
      </c>
    </row>
    <row r="613" spans="1:3">
      <c r="A613">
        <v>30526822907</v>
      </c>
      <c r="B613">
        <v>700002992</v>
      </c>
      <c r="C613" t="s">
        <v>1642</v>
      </c>
    </row>
    <row r="614" spans="1:3">
      <c r="A614">
        <v>30690360620</v>
      </c>
      <c r="B614">
        <v>700002994</v>
      </c>
      <c r="C614" t="s">
        <v>1643</v>
      </c>
    </row>
    <row r="615" spans="1:3">
      <c r="A615">
        <v>30672454316</v>
      </c>
      <c r="B615">
        <v>700002995</v>
      </c>
      <c r="C615" t="s">
        <v>1355</v>
      </c>
    </row>
    <row r="616" spans="1:3">
      <c r="A616">
        <v>30684355879</v>
      </c>
      <c r="B616">
        <v>700002997</v>
      </c>
      <c r="C616" t="s">
        <v>1644</v>
      </c>
    </row>
    <row r="617" spans="1:3">
      <c r="A617">
        <v>30686098636</v>
      </c>
      <c r="B617">
        <v>700003000</v>
      </c>
      <c r="C617" t="s">
        <v>1645</v>
      </c>
    </row>
    <row r="618" spans="1:3">
      <c r="A618">
        <v>30710108788</v>
      </c>
      <c r="B618">
        <v>700003001</v>
      </c>
      <c r="C618" t="s">
        <v>1646</v>
      </c>
    </row>
    <row r="619" spans="1:3">
      <c r="A619">
        <v>30670112728</v>
      </c>
      <c r="B619">
        <v>700003003</v>
      </c>
      <c r="C619" t="s">
        <v>1647</v>
      </c>
    </row>
    <row r="620" spans="1:3">
      <c r="A620">
        <v>30709791407</v>
      </c>
      <c r="B620">
        <v>700003004</v>
      </c>
      <c r="C620" t="s">
        <v>1648</v>
      </c>
    </row>
    <row r="621" spans="1:3">
      <c r="A621">
        <v>30701334201</v>
      </c>
      <c r="B621">
        <v>700003005</v>
      </c>
      <c r="C621" t="s">
        <v>1649</v>
      </c>
    </row>
    <row r="622" spans="1:3">
      <c r="A622">
        <v>30707074953</v>
      </c>
      <c r="B622">
        <v>700003006</v>
      </c>
      <c r="C622" t="s">
        <v>1402</v>
      </c>
    </row>
    <row r="623" spans="1:3">
      <c r="A623">
        <v>30686052121</v>
      </c>
      <c r="B623">
        <v>700003009</v>
      </c>
      <c r="C623" t="s">
        <v>1650</v>
      </c>
    </row>
    <row r="624" spans="1:3">
      <c r="A624">
        <v>30683997176</v>
      </c>
      <c r="B624">
        <v>700003011</v>
      </c>
      <c r="C624" t="s">
        <v>1651</v>
      </c>
    </row>
    <row r="625" spans="1:3">
      <c r="A625">
        <v>34684033427</v>
      </c>
      <c r="B625">
        <v>700003015</v>
      </c>
      <c r="C625" t="s">
        <v>1652</v>
      </c>
    </row>
    <row r="626" spans="1:3">
      <c r="A626">
        <v>30672589297</v>
      </c>
      <c r="B626">
        <v>700003023</v>
      </c>
      <c r="C626" t="s">
        <v>1653</v>
      </c>
    </row>
    <row r="627" spans="1:3">
      <c r="A627">
        <v>30705837372</v>
      </c>
      <c r="B627">
        <v>700003029</v>
      </c>
      <c r="C627" t="s">
        <v>1402</v>
      </c>
    </row>
    <row r="628" spans="1:3">
      <c r="A628">
        <v>30674409598</v>
      </c>
      <c r="B628">
        <v>700003030</v>
      </c>
      <c r="C628" t="s">
        <v>1654</v>
      </c>
    </row>
    <row r="629" spans="1:3">
      <c r="A629">
        <v>33707019609</v>
      </c>
      <c r="B629">
        <v>700003031</v>
      </c>
      <c r="C629" t="s">
        <v>1655</v>
      </c>
    </row>
    <row r="630" spans="1:3">
      <c r="A630">
        <v>33690859969</v>
      </c>
      <c r="B630">
        <v>700003032</v>
      </c>
      <c r="C630" t="s">
        <v>1656</v>
      </c>
    </row>
    <row r="631" spans="1:3">
      <c r="A631">
        <v>30684302856</v>
      </c>
      <c r="B631">
        <v>700003033</v>
      </c>
      <c r="C631" t="s">
        <v>1478</v>
      </c>
    </row>
    <row r="632" spans="1:3">
      <c r="A632">
        <v>30670373955</v>
      </c>
      <c r="B632">
        <v>700003037</v>
      </c>
      <c r="C632" t="s">
        <v>1657</v>
      </c>
    </row>
    <row r="633" spans="1:3">
      <c r="A633">
        <v>30689372674</v>
      </c>
      <c r="B633">
        <v>700003040</v>
      </c>
      <c r="C633" t="s">
        <v>1361</v>
      </c>
    </row>
    <row r="634" spans="1:3">
      <c r="A634">
        <v>30670520400</v>
      </c>
      <c r="B634">
        <v>700003041</v>
      </c>
      <c r="C634" t="s">
        <v>1658</v>
      </c>
    </row>
    <row r="635" spans="1:3">
      <c r="A635">
        <v>30707219463</v>
      </c>
      <c r="B635">
        <v>700003046</v>
      </c>
      <c r="C635" t="s">
        <v>1659</v>
      </c>
    </row>
    <row r="636" spans="1:3">
      <c r="A636">
        <v>30610654599</v>
      </c>
      <c r="B636">
        <v>700003049</v>
      </c>
      <c r="C636" t="s">
        <v>1660</v>
      </c>
    </row>
    <row r="637" spans="1:3">
      <c r="A637">
        <v>30683764260</v>
      </c>
      <c r="B637">
        <v>700003051</v>
      </c>
      <c r="C637" t="s">
        <v>1661</v>
      </c>
    </row>
    <row r="638" spans="1:3">
      <c r="A638">
        <v>30668388074</v>
      </c>
      <c r="B638">
        <v>700003055</v>
      </c>
      <c r="C638" t="s">
        <v>1662</v>
      </c>
    </row>
    <row r="639" spans="1:3">
      <c r="A639">
        <v>30633035934</v>
      </c>
      <c r="B639">
        <v>700003057</v>
      </c>
      <c r="C639" t="s">
        <v>1663</v>
      </c>
    </row>
    <row r="640" spans="1:3">
      <c r="A640">
        <v>33707758789</v>
      </c>
      <c r="B640">
        <v>700003060</v>
      </c>
      <c r="C640" t="s">
        <v>1664</v>
      </c>
    </row>
    <row r="641" spans="1:3">
      <c r="A641">
        <v>30531722244</v>
      </c>
      <c r="B641">
        <v>700003063</v>
      </c>
      <c r="C641" t="s">
        <v>1665</v>
      </c>
    </row>
    <row r="642" spans="1:3">
      <c r="A642">
        <v>30700770547</v>
      </c>
      <c r="B642">
        <v>700003065</v>
      </c>
      <c r="C642" t="s">
        <v>1666</v>
      </c>
    </row>
    <row r="643" spans="1:3">
      <c r="A643">
        <v>30672822692</v>
      </c>
      <c r="B643">
        <v>700003068</v>
      </c>
      <c r="C643" t="s">
        <v>1667</v>
      </c>
    </row>
    <row r="644" spans="1:3">
      <c r="A644">
        <v>30669776698</v>
      </c>
      <c r="B644">
        <v>700003078</v>
      </c>
      <c r="C644" t="s">
        <v>1668</v>
      </c>
    </row>
    <row r="645" spans="1:3">
      <c r="A645">
        <v>30670518015</v>
      </c>
      <c r="B645">
        <v>700003080</v>
      </c>
      <c r="C645" t="s">
        <v>1669</v>
      </c>
    </row>
    <row r="646" spans="1:3">
      <c r="A646">
        <v>30672800729</v>
      </c>
      <c r="B646">
        <v>700003082</v>
      </c>
      <c r="C646" t="s">
        <v>1670</v>
      </c>
    </row>
    <row r="647" spans="1:3">
      <c r="A647">
        <v>30672869028</v>
      </c>
      <c r="B647">
        <v>700003083</v>
      </c>
      <c r="C647" t="s">
        <v>1671</v>
      </c>
    </row>
    <row r="648" spans="1:3">
      <c r="A648">
        <v>30672869265</v>
      </c>
      <c r="B648">
        <v>700003084</v>
      </c>
      <c r="C648" t="s">
        <v>1672</v>
      </c>
    </row>
    <row r="649" spans="1:3">
      <c r="A649">
        <v>30672611039</v>
      </c>
      <c r="B649">
        <v>700003092</v>
      </c>
      <c r="C649" t="s">
        <v>1673</v>
      </c>
    </row>
    <row r="650" spans="1:3">
      <c r="A650">
        <v>30672607287</v>
      </c>
      <c r="B650">
        <v>700003095</v>
      </c>
      <c r="C650" t="s">
        <v>1674</v>
      </c>
    </row>
    <row r="651" spans="1:3">
      <c r="A651">
        <v>30697886733</v>
      </c>
      <c r="B651">
        <v>700003099</v>
      </c>
      <c r="C651" t="s">
        <v>1675</v>
      </c>
    </row>
    <row r="652" spans="1:3">
      <c r="A652">
        <v>30684495352</v>
      </c>
      <c r="B652">
        <v>700003100</v>
      </c>
      <c r="C652" t="s">
        <v>1676</v>
      </c>
    </row>
    <row r="653" spans="1:3">
      <c r="A653">
        <v>30672717910</v>
      </c>
      <c r="B653">
        <v>700003102</v>
      </c>
      <c r="C653" t="s">
        <v>1677</v>
      </c>
    </row>
    <row r="654" spans="1:3">
      <c r="A654">
        <v>33697836549</v>
      </c>
      <c r="B654">
        <v>700003103</v>
      </c>
      <c r="C654" t="s">
        <v>1678</v>
      </c>
    </row>
    <row r="655" spans="1:3">
      <c r="A655">
        <v>30684513032</v>
      </c>
      <c r="B655">
        <v>700003104</v>
      </c>
      <c r="C655" t="s">
        <v>1679</v>
      </c>
    </row>
    <row r="656" spans="1:3">
      <c r="A656">
        <v>30689563658</v>
      </c>
      <c r="B656">
        <v>700003105</v>
      </c>
      <c r="C656" t="s">
        <v>1680</v>
      </c>
    </row>
    <row r="657" spans="1:3">
      <c r="A657">
        <v>30672612264</v>
      </c>
      <c r="B657">
        <v>700003106</v>
      </c>
      <c r="C657" t="s">
        <v>1681</v>
      </c>
    </row>
    <row r="658" spans="1:3">
      <c r="A658">
        <v>30689542081</v>
      </c>
      <c r="B658">
        <v>700003107</v>
      </c>
      <c r="C658" t="s">
        <v>1682</v>
      </c>
    </row>
    <row r="659" spans="1:3">
      <c r="A659">
        <v>30691874946</v>
      </c>
      <c r="B659">
        <v>700003108</v>
      </c>
      <c r="C659" t="s">
        <v>1656</v>
      </c>
    </row>
    <row r="660" spans="1:3">
      <c r="A660">
        <v>30691881527</v>
      </c>
      <c r="B660">
        <v>700003109</v>
      </c>
      <c r="C660" t="s">
        <v>1683</v>
      </c>
    </row>
    <row r="661" spans="1:3">
      <c r="A661">
        <v>30686690055</v>
      </c>
      <c r="B661">
        <v>700003115</v>
      </c>
      <c r="C661" t="s">
        <v>1367</v>
      </c>
    </row>
    <row r="662" spans="1:3">
      <c r="A662">
        <v>30675295243</v>
      </c>
      <c r="B662">
        <v>700003116</v>
      </c>
      <c r="C662" t="s">
        <v>1684</v>
      </c>
    </row>
    <row r="663" spans="1:3">
      <c r="A663">
        <v>30702338928</v>
      </c>
      <c r="B663">
        <v>700003119</v>
      </c>
      <c r="C663" t="s">
        <v>1685</v>
      </c>
    </row>
    <row r="664" spans="1:3">
      <c r="A664">
        <v>30690645889</v>
      </c>
      <c r="B664">
        <v>700003121</v>
      </c>
      <c r="C664" t="s">
        <v>1686</v>
      </c>
    </row>
    <row r="665" spans="1:3">
      <c r="A665">
        <v>30686633590</v>
      </c>
      <c r="B665">
        <v>700003122</v>
      </c>
      <c r="C665" t="s">
        <v>1687</v>
      </c>
    </row>
    <row r="666" spans="1:3">
      <c r="A666">
        <v>30686691663</v>
      </c>
      <c r="B666">
        <v>700003123</v>
      </c>
      <c r="C666" t="s">
        <v>1688</v>
      </c>
    </row>
    <row r="667" spans="1:3">
      <c r="A667">
        <v>30681309019</v>
      </c>
      <c r="B667">
        <v>700003125</v>
      </c>
      <c r="C667" t="s">
        <v>1689</v>
      </c>
    </row>
    <row r="668" spans="1:3">
      <c r="A668">
        <v>30627861008</v>
      </c>
      <c r="B668">
        <v>700003126</v>
      </c>
      <c r="C668" t="s">
        <v>1690</v>
      </c>
    </row>
    <row r="669" spans="1:3">
      <c r="A669">
        <v>30667740483</v>
      </c>
      <c r="B669">
        <v>700003128</v>
      </c>
      <c r="C669" t="s">
        <v>1691</v>
      </c>
    </row>
    <row r="670" spans="1:3">
      <c r="A670">
        <v>30695850766</v>
      </c>
      <c r="B670">
        <v>700003132</v>
      </c>
      <c r="C670" t="s">
        <v>1692</v>
      </c>
    </row>
    <row r="671" spans="1:3">
      <c r="A671">
        <v>30545818783</v>
      </c>
      <c r="B671">
        <v>700003133</v>
      </c>
      <c r="C671" t="s">
        <v>1693</v>
      </c>
    </row>
    <row r="672" spans="1:3">
      <c r="A672">
        <v>30708387505</v>
      </c>
      <c r="B672">
        <v>700003134</v>
      </c>
      <c r="C672" t="s">
        <v>1694</v>
      </c>
    </row>
    <row r="673" spans="1:3">
      <c r="A673">
        <v>30684446602</v>
      </c>
      <c r="B673">
        <v>700003137</v>
      </c>
      <c r="C673" t="s">
        <v>1695</v>
      </c>
    </row>
    <row r="674" spans="1:3">
      <c r="A674">
        <v>30680973381</v>
      </c>
      <c r="B674">
        <v>700003138</v>
      </c>
      <c r="C674" t="s">
        <v>1696</v>
      </c>
    </row>
    <row r="675" spans="1:3">
      <c r="A675">
        <v>30684444316</v>
      </c>
      <c r="B675">
        <v>700003145</v>
      </c>
      <c r="C675" t="s">
        <v>1697</v>
      </c>
    </row>
    <row r="676" spans="1:3">
      <c r="A676">
        <v>30710068506</v>
      </c>
      <c r="B676">
        <v>700003146</v>
      </c>
      <c r="C676" t="s">
        <v>1698</v>
      </c>
    </row>
    <row r="677" spans="1:3">
      <c r="A677">
        <v>30689608872</v>
      </c>
      <c r="B677">
        <v>700003147</v>
      </c>
      <c r="C677" t="s">
        <v>1699</v>
      </c>
    </row>
    <row r="678" spans="1:3">
      <c r="A678">
        <v>30686073625</v>
      </c>
      <c r="B678">
        <v>700003148</v>
      </c>
      <c r="C678" t="s">
        <v>1700</v>
      </c>
    </row>
    <row r="679" spans="1:3">
      <c r="A679">
        <v>30672896807</v>
      </c>
      <c r="B679">
        <v>700003150</v>
      </c>
      <c r="C679" t="s">
        <v>1701</v>
      </c>
    </row>
    <row r="680" spans="1:3">
      <c r="A680">
        <v>30689584531</v>
      </c>
      <c r="B680">
        <v>700003151</v>
      </c>
      <c r="C680" t="s">
        <v>1702</v>
      </c>
    </row>
    <row r="681" spans="1:3">
      <c r="A681">
        <v>30665891255</v>
      </c>
      <c r="B681">
        <v>700003153</v>
      </c>
      <c r="C681" t="s">
        <v>1402</v>
      </c>
    </row>
    <row r="682" spans="1:3">
      <c r="A682">
        <v>30674426727</v>
      </c>
      <c r="B682">
        <v>700003155</v>
      </c>
      <c r="C682" t="s">
        <v>1703</v>
      </c>
    </row>
    <row r="683" spans="1:3">
      <c r="A683">
        <v>30667034201</v>
      </c>
      <c r="B683">
        <v>700003157</v>
      </c>
      <c r="C683" t="s">
        <v>1704</v>
      </c>
    </row>
    <row r="684" spans="1:3">
      <c r="A684">
        <v>30679337927</v>
      </c>
      <c r="B684">
        <v>700003158</v>
      </c>
      <c r="C684" t="s">
        <v>1360</v>
      </c>
    </row>
    <row r="685" spans="1:3">
      <c r="A685">
        <v>33673917149</v>
      </c>
      <c r="B685">
        <v>700003163</v>
      </c>
      <c r="C685" t="s">
        <v>1705</v>
      </c>
    </row>
    <row r="686" spans="1:3">
      <c r="A686">
        <v>30699734590</v>
      </c>
      <c r="B686">
        <v>700003164</v>
      </c>
      <c r="C686" t="s">
        <v>1706</v>
      </c>
    </row>
    <row r="687" spans="1:3">
      <c r="A687">
        <v>30675834306</v>
      </c>
      <c r="B687">
        <v>700003169</v>
      </c>
      <c r="C687" t="s">
        <v>1707</v>
      </c>
    </row>
    <row r="688" spans="1:3">
      <c r="A688">
        <v>30671570665</v>
      </c>
      <c r="B688">
        <v>700003171</v>
      </c>
      <c r="C688" t="s">
        <v>1708</v>
      </c>
    </row>
    <row r="689" spans="1:3">
      <c r="A689">
        <v>30664067184</v>
      </c>
      <c r="B689">
        <v>700003173</v>
      </c>
      <c r="C689" t="s">
        <v>1709</v>
      </c>
    </row>
    <row r="690" spans="1:3">
      <c r="A690">
        <v>33686697849</v>
      </c>
      <c r="B690">
        <v>700003174</v>
      </c>
      <c r="C690" t="s">
        <v>1710</v>
      </c>
    </row>
    <row r="691" spans="1:3">
      <c r="A691">
        <v>30671570738</v>
      </c>
      <c r="B691">
        <v>700003177</v>
      </c>
      <c r="C691" t="s">
        <v>1402</v>
      </c>
    </row>
    <row r="692" spans="1:3">
      <c r="A692">
        <v>30671417158</v>
      </c>
      <c r="B692">
        <v>700003179</v>
      </c>
      <c r="C692" t="s">
        <v>1711</v>
      </c>
    </row>
    <row r="693" spans="1:3">
      <c r="A693">
        <v>30671633241</v>
      </c>
      <c r="B693">
        <v>700003181</v>
      </c>
      <c r="C693" t="s">
        <v>1712</v>
      </c>
    </row>
    <row r="694" spans="1:3">
      <c r="A694">
        <v>30648620647</v>
      </c>
      <c r="B694">
        <v>700003182</v>
      </c>
      <c r="C694" t="s">
        <v>1713</v>
      </c>
    </row>
    <row r="695" spans="1:3">
      <c r="A695">
        <v>30687337421</v>
      </c>
      <c r="B695">
        <v>700003183</v>
      </c>
      <c r="C695" t="s">
        <v>1714</v>
      </c>
    </row>
    <row r="696" spans="1:3">
      <c r="A696">
        <v>30686084643</v>
      </c>
      <c r="B696">
        <v>700003184</v>
      </c>
      <c r="C696" t="s">
        <v>1715</v>
      </c>
    </row>
    <row r="697" spans="1:3">
      <c r="A697">
        <v>30671512738</v>
      </c>
      <c r="B697">
        <v>700003185</v>
      </c>
      <c r="C697" t="s">
        <v>1478</v>
      </c>
    </row>
    <row r="698" spans="1:3">
      <c r="A698">
        <v>30707335196</v>
      </c>
      <c r="B698">
        <v>700003188</v>
      </c>
      <c r="C698" t="s">
        <v>1716</v>
      </c>
    </row>
    <row r="699" spans="1:3">
      <c r="A699">
        <v>30683188227</v>
      </c>
      <c r="B699">
        <v>700003190</v>
      </c>
      <c r="C699" t="s">
        <v>1717</v>
      </c>
    </row>
    <row r="700" spans="1:3">
      <c r="A700">
        <v>30686633426</v>
      </c>
      <c r="B700">
        <v>700003192</v>
      </c>
      <c r="C700" t="s">
        <v>1718</v>
      </c>
    </row>
    <row r="701" spans="1:3">
      <c r="A701">
        <v>30667840259</v>
      </c>
      <c r="B701">
        <v>700003193</v>
      </c>
      <c r="C701" t="s">
        <v>1719</v>
      </c>
    </row>
    <row r="702" spans="1:3">
      <c r="A702">
        <v>33665344849</v>
      </c>
      <c r="B702">
        <v>700003194</v>
      </c>
      <c r="C702" t="s">
        <v>1720</v>
      </c>
    </row>
    <row r="703" spans="1:3">
      <c r="A703">
        <v>30665391139</v>
      </c>
      <c r="B703">
        <v>700003196</v>
      </c>
      <c r="C703" t="s">
        <v>1721</v>
      </c>
    </row>
    <row r="704" spans="1:3">
      <c r="A704">
        <v>30665357224</v>
      </c>
      <c r="B704">
        <v>700003197</v>
      </c>
      <c r="C704" t="s">
        <v>1722</v>
      </c>
    </row>
    <row r="705" spans="1:3">
      <c r="A705">
        <v>30693678540</v>
      </c>
      <c r="B705">
        <v>700003199</v>
      </c>
      <c r="C705" t="s">
        <v>1619</v>
      </c>
    </row>
    <row r="706" spans="1:3">
      <c r="A706">
        <v>30670530740</v>
      </c>
      <c r="B706">
        <v>700003202</v>
      </c>
      <c r="C706" t="s">
        <v>1723</v>
      </c>
    </row>
    <row r="707" spans="1:3">
      <c r="A707">
        <v>30703473047</v>
      </c>
      <c r="B707">
        <v>700003203</v>
      </c>
      <c r="C707" t="s">
        <v>1360</v>
      </c>
    </row>
    <row r="708" spans="1:3">
      <c r="A708">
        <v>30689541859</v>
      </c>
      <c r="B708">
        <v>700003206</v>
      </c>
      <c r="C708" t="s">
        <v>1724</v>
      </c>
    </row>
    <row r="709" spans="1:3">
      <c r="A709">
        <v>30672588444</v>
      </c>
      <c r="B709">
        <v>700003210</v>
      </c>
      <c r="C709" t="s">
        <v>1725</v>
      </c>
    </row>
    <row r="710" spans="1:3">
      <c r="A710">
        <v>30692069265</v>
      </c>
      <c r="B710">
        <v>700003211</v>
      </c>
      <c r="C710" t="s">
        <v>1726</v>
      </c>
    </row>
    <row r="711" spans="1:3">
      <c r="A711">
        <v>30672183142</v>
      </c>
      <c r="B711">
        <v>700003212</v>
      </c>
      <c r="C711" t="s">
        <v>1727</v>
      </c>
    </row>
    <row r="712" spans="1:3">
      <c r="A712">
        <v>30543388560</v>
      </c>
      <c r="B712">
        <v>700003213</v>
      </c>
      <c r="C712" t="s">
        <v>1728</v>
      </c>
    </row>
    <row r="713" spans="1:3">
      <c r="A713">
        <v>30671616185</v>
      </c>
      <c r="B713">
        <v>700003214</v>
      </c>
      <c r="C713" t="s">
        <v>1729</v>
      </c>
    </row>
    <row r="714" spans="1:3">
      <c r="A714">
        <v>30671710912</v>
      </c>
      <c r="B714">
        <v>700003215</v>
      </c>
      <c r="C714" t="s">
        <v>1730</v>
      </c>
    </row>
    <row r="715" spans="1:3">
      <c r="A715">
        <v>30673395836</v>
      </c>
      <c r="B715">
        <v>700003216</v>
      </c>
      <c r="C715" t="s">
        <v>1731</v>
      </c>
    </row>
    <row r="716" spans="1:3">
      <c r="A716">
        <v>30672588681</v>
      </c>
      <c r="B716">
        <v>700003217</v>
      </c>
      <c r="C716" t="s">
        <v>1732</v>
      </c>
    </row>
    <row r="717" spans="1:3">
      <c r="A717">
        <v>30687337804</v>
      </c>
      <c r="B717">
        <v>700003219</v>
      </c>
      <c r="C717" t="s">
        <v>1733</v>
      </c>
    </row>
    <row r="718" spans="1:3">
      <c r="A718">
        <v>30684446912</v>
      </c>
      <c r="B718">
        <v>700003222</v>
      </c>
      <c r="C718" t="s">
        <v>1734</v>
      </c>
    </row>
    <row r="719" spans="1:3">
      <c r="A719">
        <v>30681695989</v>
      </c>
      <c r="B719">
        <v>700003223</v>
      </c>
      <c r="C719" t="s">
        <v>1735</v>
      </c>
    </row>
    <row r="720" spans="1:3">
      <c r="A720">
        <v>30671700674</v>
      </c>
      <c r="B720">
        <v>700003231</v>
      </c>
      <c r="C720" t="s">
        <v>1636</v>
      </c>
    </row>
    <row r="721" spans="1:3">
      <c r="A721">
        <v>30690262149</v>
      </c>
      <c r="B721">
        <v>700003233</v>
      </c>
      <c r="C721" t="s">
        <v>1402</v>
      </c>
    </row>
    <row r="722" spans="1:3">
      <c r="A722">
        <v>30690246216</v>
      </c>
      <c r="B722">
        <v>700003234</v>
      </c>
      <c r="C722" t="s">
        <v>1736</v>
      </c>
    </row>
    <row r="723" spans="1:3">
      <c r="A723">
        <v>30674332234</v>
      </c>
      <c r="B723">
        <v>700003238</v>
      </c>
      <c r="C723" t="s">
        <v>1737</v>
      </c>
    </row>
    <row r="724" spans="1:3">
      <c r="A724">
        <v>30670657678</v>
      </c>
      <c r="B724">
        <v>700003239</v>
      </c>
      <c r="C724" t="s">
        <v>1738</v>
      </c>
    </row>
    <row r="725" spans="1:3">
      <c r="A725">
        <v>30681596891</v>
      </c>
      <c r="B725">
        <v>700003248</v>
      </c>
      <c r="C725" t="s">
        <v>1739</v>
      </c>
    </row>
    <row r="726" spans="1:3">
      <c r="A726">
        <v>30671668282</v>
      </c>
      <c r="B726">
        <v>700003250</v>
      </c>
      <c r="C726" t="s">
        <v>1740</v>
      </c>
    </row>
    <row r="727" spans="1:3">
      <c r="A727">
        <v>30671702278</v>
      </c>
      <c r="B727">
        <v>700003251</v>
      </c>
      <c r="C727" t="s">
        <v>1741</v>
      </c>
    </row>
    <row r="728" spans="1:3">
      <c r="A728">
        <v>33688047639</v>
      </c>
      <c r="B728">
        <v>700003254</v>
      </c>
      <c r="C728" t="s">
        <v>1742</v>
      </c>
    </row>
    <row r="729" spans="1:3">
      <c r="A729">
        <v>30670369656</v>
      </c>
      <c r="B729">
        <v>700003257</v>
      </c>
      <c r="C729" t="s">
        <v>1743</v>
      </c>
    </row>
    <row r="730" spans="1:3">
      <c r="A730">
        <v>30669722202</v>
      </c>
      <c r="B730">
        <v>700003258</v>
      </c>
      <c r="C730" t="s">
        <v>1744</v>
      </c>
    </row>
    <row r="731" spans="1:3">
      <c r="A731">
        <v>30704854605</v>
      </c>
      <c r="B731">
        <v>700003262</v>
      </c>
      <c r="C731" t="s">
        <v>1383</v>
      </c>
    </row>
    <row r="732" spans="1:3">
      <c r="A732">
        <v>30671508501</v>
      </c>
      <c r="B732">
        <v>700003263</v>
      </c>
      <c r="C732" t="s">
        <v>1745</v>
      </c>
    </row>
    <row r="733" spans="1:3">
      <c r="A733">
        <v>33708817789</v>
      </c>
      <c r="B733">
        <v>700003266</v>
      </c>
      <c r="C733" t="s">
        <v>1746</v>
      </c>
    </row>
    <row r="734" spans="1:3">
      <c r="A734">
        <v>30667475704</v>
      </c>
      <c r="B734">
        <v>700003267</v>
      </c>
      <c r="C734" t="s">
        <v>1747</v>
      </c>
    </row>
    <row r="735" spans="1:3">
      <c r="A735">
        <v>30690264052</v>
      </c>
      <c r="B735">
        <v>700003271</v>
      </c>
      <c r="C735" t="s">
        <v>1748</v>
      </c>
    </row>
    <row r="736" spans="1:3">
      <c r="A736">
        <v>30671508366</v>
      </c>
      <c r="B736">
        <v>700003275</v>
      </c>
      <c r="C736" t="s">
        <v>1636</v>
      </c>
    </row>
    <row r="737" spans="1:3">
      <c r="A737">
        <v>30708145021</v>
      </c>
      <c r="B737">
        <v>700003277</v>
      </c>
      <c r="C737" t="s">
        <v>1749</v>
      </c>
    </row>
    <row r="738" spans="1:3">
      <c r="A738">
        <v>30671704874</v>
      </c>
      <c r="B738">
        <v>700003279</v>
      </c>
      <c r="C738" t="s">
        <v>1750</v>
      </c>
    </row>
    <row r="739" spans="1:3">
      <c r="A739">
        <v>33686034769</v>
      </c>
      <c r="B739">
        <v>700003281</v>
      </c>
      <c r="C739" t="s">
        <v>1751</v>
      </c>
    </row>
    <row r="740" spans="1:3">
      <c r="A740">
        <v>30672168828</v>
      </c>
      <c r="B740">
        <v>700003282</v>
      </c>
      <c r="C740" t="s">
        <v>1752</v>
      </c>
    </row>
    <row r="741" spans="1:3">
      <c r="A741">
        <v>33673509229</v>
      </c>
      <c r="B741">
        <v>700003284</v>
      </c>
      <c r="C741" t="s">
        <v>1753</v>
      </c>
    </row>
    <row r="742" spans="1:3">
      <c r="A742">
        <v>30687965252</v>
      </c>
      <c r="B742">
        <v>700003285</v>
      </c>
      <c r="C742" t="s">
        <v>1754</v>
      </c>
    </row>
    <row r="743" spans="1:3">
      <c r="A743">
        <v>30681090807</v>
      </c>
      <c r="B743">
        <v>700003290</v>
      </c>
      <c r="C743" t="s">
        <v>1755</v>
      </c>
    </row>
    <row r="744" spans="1:3">
      <c r="A744">
        <v>30667830466</v>
      </c>
      <c r="B744">
        <v>700003292</v>
      </c>
      <c r="C744" t="s">
        <v>1756</v>
      </c>
    </row>
    <row r="745" spans="1:3">
      <c r="A745">
        <v>30680156553</v>
      </c>
      <c r="B745">
        <v>700003293</v>
      </c>
      <c r="C745" t="s">
        <v>1757</v>
      </c>
    </row>
    <row r="746" spans="1:3">
      <c r="A746">
        <v>30672603915</v>
      </c>
      <c r="B746">
        <v>700003295</v>
      </c>
      <c r="C746" t="s">
        <v>1758</v>
      </c>
    </row>
    <row r="747" spans="1:3">
      <c r="A747">
        <v>30695870589</v>
      </c>
      <c r="B747">
        <v>700003296</v>
      </c>
      <c r="C747" t="s">
        <v>1402</v>
      </c>
    </row>
    <row r="748" spans="1:3">
      <c r="A748">
        <v>30669725341</v>
      </c>
      <c r="B748">
        <v>700003298</v>
      </c>
      <c r="C748" t="s">
        <v>1759</v>
      </c>
    </row>
    <row r="749" spans="1:3">
      <c r="A749">
        <v>30683259612</v>
      </c>
      <c r="B749">
        <v>700003299</v>
      </c>
      <c r="C749" t="s">
        <v>1760</v>
      </c>
    </row>
    <row r="750" spans="1:3">
      <c r="A750">
        <v>30667248457</v>
      </c>
      <c r="B750">
        <v>700003302</v>
      </c>
      <c r="C750" t="s">
        <v>1761</v>
      </c>
    </row>
    <row r="751" spans="1:3">
      <c r="A751">
        <v>30672482638</v>
      </c>
      <c r="B751">
        <v>700003304</v>
      </c>
      <c r="C751" t="s">
        <v>1739</v>
      </c>
    </row>
    <row r="752" spans="1:3">
      <c r="A752">
        <v>30672199731</v>
      </c>
      <c r="B752">
        <v>700003306</v>
      </c>
      <c r="C752" t="s">
        <v>1762</v>
      </c>
    </row>
    <row r="753" spans="1:3">
      <c r="A753">
        <v>30670089750</v>
      </c>
      <c r="B753">
        <v>700003310</v>
      </c>
      <c r="C753" t="s">
        <v>1763</v>
      </c>
    </row>
    <row r="754" spans="1:3">
      <c r="A754">
        <v>30683261005</v>
      </c>
      <c r="B754">
        <v>700003312</v>
      </c>
      <c r="C754" t="s">
        <v>1764</v>
      </c>
    </row>
    <row r="755" spans="1:3">
      <c r="A755">
        <v>30684868205</v>
      </c>
      <c r="B755">
        <v>700003313</v>
      </c>
      <c r="C755" t="s">
        <v>1765</v>
      </c>
    </row>
    <row r="756" spans="1:3">
      <c r="A756">
        <v>30671394972</v>
      </c>
      <c r="B756">
        <v>700003314</v>
      </c>
      <c r="C756" t="s">
        <v>1766</v>
      </c>
    </row>
    <row r="757" spans="1:3">
      <c r="A757">
        <v>30707198164</v>
      </c>
      <c r="B757">
        <v>700003317</v>
      </c>
      <c r="C757" t="s">
        <v>1767</v>
      </c>
    </row>
    <row r="758" spans="1:3">
      <c r="A758">
        <v>30688536592</v>
      </c>
      <c r="B758">
        <v>700003318</v>
      </c>
      <c r="C758" t="s">
        <v>1768</v>
      </c>
    </row>
    <row r="759" spans="1:3">
      <c r="A759">
        <v>30684516627</v>
      </c>
      <c r="B759">
        <v>700003319</v>
      </c>
      <c r="C759" t="s">
        <v>1769</v>
      </c>
    </row>
    <row r="760" spans="1:3">
      <c r="A760">
        <v>30671700291</v>
      </c>
      <c r="B760">
        <v>700003321</v>
      </c>
      <c r="C760" t="s">
        <v>1770</v>
      </c>
    </row>
    <row r="761" spans="1:3">
      <c r="A761">
        <v>30673748968</v>
      </c>
      <c r="B761">
        <v>700003323</v>
      </c>
      <c r="C761" t="s">
        <v>1771</v>
      </c>
    </row>
    <row r="762" spans="1:3">
      <c r="A762">
        <v>30670092069</v>
      </c>
      <c r="B762">
        <v>700003325</v>
      </c>
      <c r="C762" t="s">
        <v>1772</v>
      </c>
    </row>
    <row r="763" spans="1:3">
      <c r="A763">
        <v>30689118921</v>
      </c>
      <c r="B763">
        <v>700003326</v>
      </c>
      <c r="C763" t="s">
        <v>1773</v>
      </c>
    </row>
    <row r="764" spans="1:3">
      <c r="A764">
        <v>30672198670</v>
      </c>
      <c r="B764">
        <v>700003329</v>
      </c>
      <c r="C764" t="s">
        <v>1774</v>
      </c>
    </row>
    <row r="765" spans="1:3">
      <c r="A765">
        <v>33671421529</v>
      </c>
      <c r="B765">
        <v>700003330</v>
      </c>
      <c r="C765" t="s">
        <v>1775</v>
      </c>
    </row>
    <row r="766" spans="1:3">
      <c r="A766">
        <v>30686676346</v>
      </c>
      <c r="B766">
        <v>700003335</v>
      </c>
      <c r="C766" t="s">
        <v>1776</v>
      </c>
    </row>
    <row r="767" spans="1:3">
      <c r="A767">
        <v>30687851567</v>
      </c>
      <c r="B767">
        <v>700003336</v>
      </c>
      <c r="C767" t="s">
        <v>1777</v>
      </c>
    </row>
    <row r="768" spans="1:3">
      <c r="A768">
        <v>30669729479</v>
      </c>
      <c r="B768">
        <v>700003337</v>
      </c>
      <c r="C768" t="s">
        <v>1778</v>
      </c>
    </row>
    <row r="769" spans="1:3">
      <c r="A769">
        <v>30665359448</v>
      </c>
      <c r="B769">
        <v>700003339</v>
      </c>
      <c r="C769" t="s">
        <v>1779</v>
      </c>
    </row>
    <row r="770" spans="1:3">
      <c r="A770">
        <v>30684359904</v>
      </c>
      <c r="B770">
        <v>700003342</v>
      </c>
      <c r="C770" t="s">
        <v>1780</v>
      </c>
    </row>
    <row r="771" spans="1:3">
      <c r="A771">
        <v>30670228181</v>
      </c>
      <c r="B771">
        <v>700003343</v>
      </c>
      <c r="C771" t="s">
        <v>1781</v>
      </c>
    </row>
    <row r="772" spans="1:3">
      <c r="A772">
        <v>30670093502</v>
      </c>
      <c r="B772">
        <v>700003344</v>
      </c>
      <c r="C772" t="s">
        <v>1782</v>
      </c>
    </row>
    <row r="773" spans="1:3">
      <c r="A773">
        <v>30686055880</v>
      </c>
      <c r="B773">
        <v>700003345</v>
      </c>
      <c r="C773" t="s">
        <v>1783</v>
      </c>
    </row>
    <row r="774" spans="1:3">
      <c r="A774">
        <v>30669731864</v>
      </c>
      <c r="B774">
        <v>700003346</v>
      </c>
      <c r="C774" t="s">
        <v>1784</v>
      </c>
    </row>
    <row r="775" spans="1:3">
      <c r="A775">
        <v>30671715108</v>
      </c>
      <c r="B775">
        <v>700003347</v>
      </c>
      <c r="C775" t="s">
        <v>1785</v>
      </c>
    </row>
    <row r="776" spans="1:3">
      <c r="A776">
        <v>30686066734</v>
      </c>
      <c r="B776">
        <v>700003349</v>
      </c>
      <c r="C776" t="s">
        <v>1786</v>
      </c>
    </row>
    <row r="777" spans="1:3">
      <c r="A777">
        <v>30665270552</v>
      </c>
      <c r="B777">
        <v>700003351</v>
      </c>
      <c r="C777" t="s">
        <v>1787</v>
      </c>
    </row>
    <row r="778" spans="1:3">
      <c r="A778">
        <v>30689565707</v>
      </c>
      <c r="B778">
        <v>700003361</v>
      </c>
      <c r="C778" t="s">
        <v>1788</v>
      </c>
    </row>
    <row r="779" spans="1:3">
      <c r="A779">
        <v>30709547794</v>
      </c>
      <c r="B779">
        <v>700003365</v>
      </c>
      <c r="C779" t="s">
        <v>1789</v>
      </c>
    </row>
    <row r="780" spans="1:3">
      <c r="A780">
        <v>30669702481</v>
      </c>
      <c r="B780">
        <v>700003368</v>
      </c>
      <c r="C780" t="s">
        <v>1790</v>
      </c>
    </row>
    <row r="781" spans="1:3">
      <c r="A781">
        <v>30672484231</v>
      </c>
      <c r="B781">
        <v>700003374</v>
      </c>
      <c r="C781" t="s">
        <v>1791</v>
      </c>
    </row>
    <row r="782" spans="1:3">
      <c r="A782">
        <v>30671698033</v>
      </c>
      <c r="B782">
        <v>700003377</v>
      </c>
      <c r="C782" t="s">
        <v>1792</v>
      </c>
    </row>
    <row r="783" spans="1:3">
      <c r="A783">
        <v>30671599183</v>
      </c>
      <c r="B783">
        <v>700003382</v>
      </c>
      <c r="C783" t="s">
        <v>1793</v>
      </c>
    </row>
    <row r="784" spans="1:3">
      <c r="A784">
        <v>30667474198</v>
      </c>
      <c r="B784">
        <v>700003383</v>
      </c>
      <c r="C784" t="s">
        <v>1794</v>
      </c>
    </row>
    <row r="785" spans="1:3">
      <c r="A785">
        <v>30671715892</v>
      </c>
      <c r="B785">
        <v>700003386</v>
      </c>
      <c r="C785" t="s">
        <v>1795</v>
      </c>
    </row>
    <row r="786" spans="1:3">
      <c r="A786">
        <v>33671394289</v>
      </c>
      <c r="B786">
        <v>700003387</v>
      </c>
      <c r="C786" t="s">
        <v>1796</v>
      </c>
    </row>
    <row r="787" spans="1:3">
      <c r="A787">
        <v>33672815709</v>
      </c>
      <c r="B787">
        <v>700003388</v>
      </c>
      <c r="C787" t="s">
        <v>1797</v>
      </c>
    </row>
    <row r="788" spans="1:3">
      <c r="A788">
        <v>30670115557</v>
      </c>
      <c r="B788">
        <v>700003389</v>
      </c>
      <c r="C788" t="s">
        <v>1798</v>
      </c>
    </row>
    <row r="789" spans="1:3">
      <c r="A789">
        <v>30674415563</v>
      </c>
      <c r="B789">
        <v>700003390</v>
      </c>
      <c r="C789" t="s">
        <v>1799</v>
      </c>
    </row>
    <row r="790" spans="1:3">
      <c r="A790">
        <v>30688056671</v>
      </c>
      <c r="B790">
        <v>700003392</v>
      </c>
      <c r="C790" t="s">
        <v>1800</v>
      </c>
    </row>
    <row r="791" spans="1:3">
      <c r="A791">
        <v>33670101709</v>
      </c>
      <c r="B791">
        <v>700003393</v>
      </c>
      <c r="C791" t="s">
        <v>1801</v>
      </c>
    </row>
    <row r="792" spans="1:3">
      <c r="A792">
        <v>30672498399</v>
      </c>
      <c r="B792">
        <v>700003395</v>
      </c>
      <c r="C792" t="s">
        <v>1802</v>
      </c>
    </row>
    <row r="793" spans="1:3">
      <c r="A793">
        <v>30673483832</v>
      </c>
      <c r="B793">
        <v>700003397</v>
      </c>
      <c r="C793" t="s">
        <v>1803</v>
      </c>
    </row>
    <row r="794" spans="1:3">
      <c r="A794">
        <v>30693954246</v>
      </c>
      <c r="B794">
        <v>700003399</v>
      </c>
      <c r="C794" t="s">
        <v>1804</v>
      </c>
    </row>
    <row r="795" spans="1:3">
      <c r="A795">
        <v>30531683133</v>
      </c>
      <c r="B795">
        <v>700003404</v>
      </c>
      <c r="C795" t="s">
        <v>1805</v>
      </c>
    </row>
    <row r="796" spans="1:3">
      <c r="A796">
        <v>30681713421</v>
      </c>
      <c r="B796">
        <v>700003406</v>
      </c>
      <c r="C796" t="s">
        <v>1806</v>
      </c>
    </row>
    <row r="797" spans="1:3">
      <c r="A797">
        <v>30689994810</v>
      </c>
      <c r="B797">
        <v>700003408</v>
      </c>
      <c r="C797" t="s">
        <v>1807</v>
      </c>
    </row>
    <row r="798" spans="1:3">
      <c r="A798">
        <v>30670094738</v>
      </c>
      <c r="B798">
        <v>700003409</v>
      </c>
      <c r="C798" t="s">
        <v>1808</v>
      </c>
    </row>
    <row r="799" spans="1:3">
      <c r="A799">
        <v>30671707539</v>
      </c>
      <c r="B799">
        <v>700003416</v>
      </c>
      <c r="C799" t="s">
        <v>1809</v>
      </c>
    </row>
    <row r="800" spans="1:3">
      <c r="A800">
        <v>30686041960</v>
      </c>
      <c r="B800">
        <v>700003418</v>
      </c>
      <c r="C800" t="s">
        <v>1810</v>
      </c>
    </row>
    <row r="801" spans="1:3">
      <c r="A801">
        <v>30672433297</v>
      </c>
      <c r="B801">
        <v>700003421</v>
      </c>
      <c r="C801" t="s">
        <v>1811</v>
      </c>
    </row>
    <row r="802" spans="1:3">
      <c r="A802">
        <v>30689440548</v>
      </c>
      <c r="B802">
        <v>700003426</v>
      </c>
      <c r="C802" t="s">
        <v>1812</v>
      </c>
    </row>
    <row r="803" spans="1:3">
      <c r="A803">
        <v>30673504104</v>
      </c>
      <c r="B803">
        <v>700003430</v>
      </c>
      <c r="C803" t="s">
        <v>1813</v>
      </c>
    </row>
    <row r="804" spans="1:3">
      <c r="A804">
        <v>30682899626</v>
      </c>
      <c r="B804">
        <v>700003431</v>
      </c>
      <c r="C804" t="s">
        <v>1367</v>
      </c>
    </row>
    <row r="805" spans="1:3">
      <c r="A805">
        <v>30686056879</v>
      </c>
      <c r="B805">
        <v>700003432</v>
      </c>
      <c r="C805" t="s">
        <v>1814</v>
      </c>
    </row>
    <row r="806" spans="1:3">
      <c r="A806">
        <v>30708945699</v>
      </c>
      <c r="B806">
        <v>700003433</v>
      </c>
      <c r="C806" t="s">
        <v>1815</v>
      </c>
    </row>
    <row r="807" spans="1:3">
      <c r="A807">
        <v>30671598578</v>
      </c>
      <c r="B807">
        <v>700003434</v>
      </c>
      <c r="C807" t="s">
        <v>1816</v>
      </c>
    </row>
    <row r="808" spans="1:3">
      <c r="A808">
        <v>30686082047</v>
      </c>
      <c r="B808">
        <v>700003437</v>
      </c>
      <c r="C808" t="s">
        <v>1817</v>
      </c>
    </row>
    <row r="809" spans="1:3">
      <c r="A809">
        <v>30670087391</v>
      </c>
      <c r="B809">
        <v>700003439</v>
      </c>
      <c r="C809" t="s">
        <v>1818</v>
      </c>
    </row>
    <row r="810" spans="1:3">
      <c r="A810">
        <v>30707148809</v>
      </c>
      <c r="B810">
        <v>700003441</v>
      </c>
      <c r="C810" t="s">
        <v>1819</v>
      </c>
    </row>
    <row r="811" spans="1:3">
      <c r="A811">
        <v>30673506948</v>
      </c>
      <c r="B811">
        <v>700003443</v>
      </c>
      <c r="C811" t="s">
        <v>1820</v>
      </c>
    </row>
    <row r="812" spans="1:3">
      <c r="A812">
        <v>33686077379</v>
      </c>
      <c r="B812">
        <v>700003446</v>
      </c>
      <c r="C812" t="s">
        <v>1821</v>
      </c>
    </row>
    <row r="813" spans="1:3">
      <c r="A813">
        <v>30674022030</v>
      </c>
      <c r="B813">
        <v>700003447</v>
      </c>
      <c r="C813" t="s">
        <v>1596</v>
      </c>
    </row>
    <row r="814" spans="1:3">
      <c r="A814">
        <v>30686055260</v>
      </c>
      <c r="B814">
        <v>700003450</v>
      </c>
      <c r="C814" t="s">
        <v>1822</v>
      </c>
    </row>
    <row r="815" spans="1:3">
      <c r="A815">
        <v>30686086484</v>
      </c>
      <c r="B815">
        <v>700003453</v>
      </c>
      <c r="C815" t="s">
        <v>1823</v>
      </c>
    </row>
    <row r="816" spans="1:3">
      <c r="A816">
        <v>30686082977</v>
      </c>
      <c r="B816">
        <v>700003456</v>
      </c>
      <c r="C816" t="s">
        <v>1824</v>
      </c>
    </row>
    <row r="817" spans="1:3">
      <c r="A817">
        <v>30686065126</v>
      </c>
      <c r="B817">
        <v>700003457</v>
      </c>
      <c r="C817" t="s">
        <v>1825</v>
      </c>
    </row>
    <row r="818" spans="1:3">
      <c r="A818">
        <v>30686062151</v>
      </c>
      <c r="B818">
        <v>700003459</v>
      </c>
      <c r="C818" t="s">
        <v>1826</v>
      </c>
    </row>
    <row r="819" spans="1:3">
      <c r="A819">
        <v>30709128961</v>
      </c>
      <c r="B819">
        <v>700003460</v>
      </c>
      <c r="C819" t="s">
        <v>1827</v>
      </c>
    </row>
    <row r="820" spans="1:3">
      <c r="A820">
        <v>30687344312</v>
      </c>
      <c r="B820">
        <v>700003462</v>
      </c>
      <c r="C820" t="s">
        <v>1828</v>
      </c>
    </row>
    <row r="821" spans="1:3">
      <c r="A821">
        <v>30691902109</v>
      </c>
      <c r="B821">
        <v>700003464</v>
      </c>
      <c r="C821" t="s">
        <v>1829</v>
      </c>
    </row>
    <row r="822" spans="1:3">
      <c r="A822">
        <v>30670109891</v>
      </c>
      <c r="B822">
        <v>700003465</v>
      </c>
      <c r="C822" t="s">
        <v>1830</v>
      </c>
    </row>
    <row r="823" spans="1:3">
      <c r="A823">
        <v>30686789736</v>
      </c>
      <c r="B823">
        <v>700003468</v>
      </c>
      <c r="C823" t="s">
        <v>1831</v>
      </c>
    </row>
    <row r="824" spans="1:3">
      <c r="A824">
        <v>30695151787</v>
      </c>
      <c r="B824">
        <v>700003469</v>
      </c>
      <c r="C824" t="s">
        <v>1832</v>
      </c>
    </row>
    <row r="825" spans="1:3">
      <c r="A825">
        <v>30687986519</v>
      </c>
      <c r="B825">
        <v>700003472</v>
      </c>
      <c r="C825" t="s">
        <v>1833</v>
      </c>
    </row>
    <row r="826" spans="1:3">
      <c r="A826">
        <v>30684766453</v>
      </c>
      <c r="B826">
        <v>700003473</v>
      </c>
      <c r="C826" t="s">
        <v>1834</v>
      </c>
    </row>
    <row r="827" spans="1:3">
      <c r="A827">
        <v>30681304068</v>
      </c>
      <c r="B827">
        <v>700003474</v>
      </c>
      <c r="C827" t="s">
        <v>1835</v>
      </c>
    </row>
    <row r="828" spans="1:3">
      <c r="A828">
        <v>30681427623</v>
      </c>
      <c r="B828">
        <v>700003476</v>
      </c>
      <c r="C828" t="s">
        <v>1836</v>
      </c>
    </row>
    <row r="829" spans="1:3">
      <c r="A829">
        <v>30686071339</v>
      </c>
      <c r="B829">
        <v>700003477</v>
      </c>
      <c r="C829" t="s">
        <v>1837</v>
      </c>
    </row>
    <row r="830" spans="1:3">
      <c r="A830">
        <v>30670821281</v>
      </c>
      <c r="B830">
        <v>700003482</v>
      </c>
      <c r="C830" t="s">
        <v>1838</v>
      </c>
    </row>
    <row r="831" spans="1:3">
      <c r="A831">
        <v>30681140243</v>
      </c>
      <c r="B831">
        <v>700003483</v>
      </c>
      <c r="C831" t="s">
        <v>1839</v>
      </c>
    </row>
    <row r="832" spans="1:3">
      <c r="A832">
        <v>30684208957</v>
      </c>
      <c r="B832">
        <v>700003486</v>
      </c>
      <c r="C832" t="s">
        <v>1840</v>
      </c>
    </row>
    <row r="833" spans="1:3">
      <c r="A833">
        <v>30707684395</v>
      </c>
      <c r="B833">
        <v>700003490</v>
      </c>
      <c r="C833" t="s">
        <v>1841</v>
      </c>
    </row>
    <row r="834" spans="1:3">
      <c r="A834">
        <v>33670106999</v>
      </c>
      <c r="B834">
        <v>700003492</v>
      </c>
      <c r="C834" t="s">
        <v>1842</v>
      </c>
    </row>
    <row r="835" spans="1:3">
      <c r="A835">
        <v>30686672766</v>
      </c>
      <c r="B835">
        <v>700003496</v>
      </c>
      <c r="C835" t="s">
        <v>1843</v>
      </c>
    </row>
    <row r="836" spans="1:3">
      <c r="A836">
        <v>30690255940</v>
      </c>
      <c r="B836">
        <v>700003497</v>
      </c>
      <c r="C836" t="s">
        <v>1844</v>
      </c>
    </row>
    <row r="837" spans="1:3">
      <c r="A837">
        <v>30673507170</v>
      </c>
      <c r="B837">
        <v>700003504</v>
      </c>
      <c r="C837" t="s">
        <v>1845</v>
      </c>
    </row>
    <row r="838" spans="1:3">
      <c r="A838">
        <v>30670100193</v>
      </c>
      <c r="B838">
        <v>700003507</v>
      </c>
      <c r="C838" t="s">
        <v>1846</v>
      </c>
    </row>
    <row r="839" spans="1:3">
      <c r="A839">
        <v>30690492918</v>
      </c>
      <c r="B839">
        <v>700003511</v>
      </c>
      <c r="C839" t="s">
        <v>1847</v>
      </c>
    </row>
    <row r="840" spans="1:3">
      <c r="A840">
        <v>30684388769</v>
      </c>
      <c r="B840">
        <v>700003513</v>
      </c>
      <c r="C840" t="s">
        <v>1848</v>
      </c>
    </row>
    <row r="841" spans="1:3">
      <c r="A841">
        <v>30681838445</v>
      </c>
      <c r="B841">
        <v>700003516</v>
      </c>
      <c r="C841" t="s">
        <v>1849</v>
      </c>
    </row>
    <row r="842" spans="1:3">
      <c r="A842">
        <v>30691889544</v>
      </c>
      <c r="B842">
        <v>700003519</v>
      </c>
      <c r="C842" t="s">
        <v>1850</v>
      </c>
    </row>
    <row r="843" spans="1:3">
      <c r="A843">
        <v>30668724694</v>
      </c>
      <c r="B843">
        <v>700003520</v>
      </c>
      <c r="C843" t="s">
        <v>1851</v>
      </c>
    </row>
    <row r="844" spans="1:3">
      <c r="A844">
        <v>30689431360</v>
      </c>
      <c r="B844">
        <v>700003522</v>
      </c>
      <c r="C844" t="s">
        <v>1852</v>
      </c>
    </row>
    <row r="845" spans="1:3">
      <c r="A845">
        <v>30702547365</v>
      </c>
      <c r="B845">
        <v>700003524</v>
      </c>
      <c r="C845" t="s">
        <v>1853</v>
      </c>
    </row>
    <row r="846" spans="1:3">
      <c r="A846">
        <v>30673709792</v>
      </c>
      <c r="B846">
        <v>700003527</v>
      </c>
      <c r="C846" t="s">
        <v>1854</v>
      </c>
    </row>
    <row r="847" spans="1:3">
      <c r="A847">
        <v>30693638832</v>
      </c>
      <c r="B847">
        <v>700003528</v>
      </c>
      <c r="C847" t="s">
        <v>1855</v>
      </c>
    </row>
    <row r="848" spans="1:3">
      <c r="A848">
        <v>30693546636</v>
      </c>
      <c r="B848">
        <v>700003531</v>
      </c>
      <c r="C848" t="s">
        <v>1856</v>
      </c>
    </row>
    <row r="849" spans="1:3">
      <c r="A849">
        <v>30685728555</v>
      </c>
      <c r="B849">
        <v>700003532</v>
      </c>
      <c r="C849" t="s">
        <v>1857</v>
      </c>
    </row>
    <row r="850" spans="1:3">
      <c r="A850">
        <v>30686072181</v>
      </c>
      <c r="B850">
        <v>700003534</v>
      </c>
      <c r="C850" t="s">
        <v>1858</v>
      </c>
    </row>
    <row r="851" spans="1:3">
      <c r="A851">
        <v>30686102943</v>
      </c>
      <c r="B851">
        <v>700003535</v>
      </c>
      <c r="C851" t="s">
        <v>1859</v>
      </c>
    </row>
    <row r="852" spans="1:3">
      <c r="A852">
        <v>30707873317</v>
      </c>
      <c r="B852">
        <v>700003539</v>
      </c>
      <c r="C852" t="s">
        <v>1860</v>
      </c>
    </row>
    <row r="853" spans="1:3">
      <c r="A853">
        <v>30707079130</v>
      </c>
      <c r="B853">
        <v>700003543</v>
      </c>
      <c r="C853" t="s">
        <v>1861</v>
      </c>
    </row>
    <row r="854" spans="1:3">
      <c r="A854">
        <v>30698134700</v>
      </c>
      <c r="B854">
        <v>700003544</v>
      </c>
      <c r="C854" t="s">
        <v>1862</v>
      </c>
    </row>
    <row r="855" spans="1:3">
      <c r="A855">
        <v>30671722473</v>
      </c>
      <c r="B855">
        <v>700003546</v>
      </c>
      <c r="C855" t="s">
        <v>1863</v>
      </c>
    </row>
    <row r="856" spans="1:3">
      <c r="A856">
        <v>33686100729</v>
      </c>
      <c r="B856">
        <v>700003548</v>
      </c>
      <c r="C856" t="s">
        <v>1864</v>
      </c>
    </row>
    <row r="857" spans="1:3">
      <c r="A857">
        <v>33686101199</v>
      </c>
      <c r="B857">
        <v>700003549</v>
      </c>
      <c r="C857" t="s">
        <v>1865</v>
      </c>
    </row>
    <row r="858" spans="1:3">
      <c r="A858">
        <v>30672121325</v>
      </c>
      <c r="B858">
        <v>700003550</v>
      </c>
      <c r="C858" t="s">
        <v>1866</v>
      </c>
    </row>
    <row r="859" spans="1:3">
      <c r="A859">
        <v>30666427900</v>
      </c>
      <c r="B859">
        <v>700003552</v>
      </c>
      <c r="C859" t="s">
        <v>1867</v>
      </c>
    </row>
    <row r="860" spans="1:3">
      <c r="A860">
        <v>30692384756</v>
      </c>
      <c r="B860">
        <v>700003558</v>
      </c>
      <c r="C860" t="s">
        <v>1868</v>
      </c>
    </row>
    <row r="861" spans="1:3">
      <c r="A861">
        <v>30688018494</v>
      </c>
      <c r="B861">
        <v>700003559</v>
      </c>
      <c r="C861" t="s">
        <v>1869</v>
      </c>
    </row>
    <row r="862" spans="1:3">
      <c r="A862">
        <v>30683815906</v>
      </c>
      <c r="B862">
        <v>700003561</v>
      </c>
      <c r="C862" t="s">
        <v>1870</v>
      </c>
    </row>
    <row r="863" spans="1:3">
      <c r="A863">
        <v>33671718629</v>
      </c>
      <c r="B863">
        <v>700003563</v>
      </c>
      <c r="C863" t="s">
        <v>1871</v>
      </c>
    </row>
    <row r="864" spans="1:3">
      <c r="A864">
        <v>30686693267</v>
      </c>
      <c r="B864">
        <v>700003566</v>
      </c>
      <c r="C864" t="s">
        <v>1872</v>
      </c>
    </row>
    <row r="865" spans="1:3">
      <c r="A865">
        <v>30684012475</v>
      </c>
      <c r="B865">
        <v>700003568</v>
      </c>
      <c r="C865" t="s">
        <v>1873</v>
      </c>
    </row>
    <row r="866" spans="1:3">
      <c r="A866">
        <v>30692972011</v>
      </c>
      <c r="B866">
        <v>700003572</v>
      </c>
      <c r="C866" t="s">
        <v>1874</v>
      </c>
    </row>
    <row r="867" spans="1:3">
      <c r="A867">
        <v>30686582163</v>
      </c>
      <c r="B867">
        <v>700003574</v>
      </c>
      <c r="C867" t="s">
        <v>1875</v>
      </c>
    </row>
    <row r="868" spans="1:3">
      <c r="A868">
        <v>33688876929</v>
      </c>
      <c r="B868">
        <v>700003576</v>
      </c>
      <c r="C868" t="s">
        <v>1876</v>
      </c>
    </row>
    <row r="869" spans="1:3">
      <c r="A869">
        <v>30672629221</v>
      </c>
      <c r="B869">
        <v>700003581</v>
      </c>
      <c r="C869" t="s">
        <v>1877</v>
      </c>
    </row>
    <row r="870" spans="1:3">
      <c r="A870">
        <v>30669409628</v>
      </c>
      <c r="B870">
        <v>700003586</v>
      </c>
      <c r="C870" t="s">
        <v>1878</v>
      </c>
    </row>
    <row r="871" spans="1:3">
      <c r="A871">
        <v>30688773322</v>
      </c>
      <c r="B871">
        <v>700003589</v>
      </c>
      <c r="C871" t="s">
        <v>1879</v>
      </c>
    </row>
    <row r="872" spans="1:3">
      <c r="A872">
        <v>30664904361</v>
      </c>
      <c r="B872">
        <v>700003591</v>
      </c>
      <c r="C872" t="s">
        <v>1880</v>
      </c>
    </row>
    <row r="873" spans="1:3">
      <c r="A873">
        <v>30668966302</v>
      </c>
      <c r="B873">
        <v>700003592</v>
      </c>
      <c r="C873" t="s">
        <v>1881</v>
      </c>
    </row>
    <row r="874" spans="1:3">
      <c r="A874">
        <v>30668471710</v>
      </c>
      <c r="B874">
        <v>700003593</v>
      </c>
      <c r="C874" t="s">
        <v>1882</v>
      </c>
    </row>
    <row r="875" spans="1:3">
      <c r="A875">
        <v>30673512220</v>
      </c>
      <c r="B875">
        <v>700003594</v>
      </c>
      <c r="C875" t="s">
        <v>1883</v>
      </c>
    </row>
    <row r="876" spans="1:3">
      <c r="A876">
        <v>30684031992</v>
      </c>
      <c r="B876">
        <v>700003595</v>
      </c>
      <c r="C876" t="s">
        <v>1884</v>
      </c>
    </row>
    <row r="877" spans="1:3">
      <c r="A877">
        <v>30668721938</v>
      </c>
      <c r="B877">
        <v>700003596</v>
      </c>
      <c r="C877" t="s">
        <v>1885</v>
      </c>
    </row>
    <row r="878" spans="1:3">
      <c r="A878">
        <v>30689567165</v>
      </c>
      <c r="B878">
        <v>700003600</v>
      </c>
      <c r="C878" t="s">
        <v>1886</v>
      </c>
    </row>
    <row r="879" spans="1:3">
      <c r="A879">
        <v>30699250615</v>
      </c>
      <c r="B879">
        <v>700003603</v>
      </c>
      <c r="C879" t="s">
        <v>1887</v>
      </c>
    </row>
    <row r="880" spans="1:3">
      <c r="A880">
        <v>30691061414</v>
      </c>
      <c r="B880">
        <v>700003607</v>
      </c>
      <c r="C880" t="s">
        <v>1671</v>
      </c>
    </row>
    <row r="881" spans="1:3">
      <c r="A881">
        <v>30690524755</v>
      </c>
      <c r="B881">
        <v>700003608</v>
      </c>
      <c r="C881" t="s">
        <v>1888</v>
      </c>
    </row>
    <row r="882" spans="1:3">
      <c r="A882">
        <v>30690704028</v>
      </c>
      <c r="B882">
        <v>700003610</v>
      </c>
      <c r="C882" t="s">
        <v>1889</v>
      </c>
    </row>
    <row r="883" spans="1:3">
      <c r="A883">
        <v>30689281539</v>
      </c>
      <c r="B883">
        <v>700003613</v>
      </c>
      <c r="C883" t="s">
        <v>1890</v>
      </c>
    </row>
    <row r="884" spans="1:3">
      <c r="A884">
        <v>30670943239</v>
      </c>
      <c r="B884">
        <v>700003614</v>
      </c>
      <c r="C884" t="s">
        <v>1891</v>
      </c>
    </row>
    <row r="885" spans="1:3">
      <c r="A885">
        <v>30667500822</v>
      </c>
      <c r="B885">
        <v>700003616</v>
      </c>
      <c r="C885" t="s">
        <v>1360</v>
      </c>
    </row>
    <row r="886" spans="1:3">
      <c r="A886">
        <v>30694837146</v>
      </c>
      <c r="B886">
        <v>700003617</v>
      </c>
      <c r="C886" t="s">
        <v>1892</v>
      </c>
    </row>
    <row r="887" spans="1:3">
      <c r="A887">
        <v>30693590333</v>
      </c>
      <c r="B887">
        <v>700003618</v>
      </c>
      <c r="C887" t="s">
        <v>1893</v>
      </c>
    </row>
    <row r="888" spans="1:3">
      <c r="A888">
        <v>30669263402</v>
      </c>
      <c r="B888">
        <v>700003620</v>
      </c>
      <c r="C888" t="s">
        <v>1894</v>
      </c>
    </row>
    <row r="889" spans="1:3">
      <c r="A889">
        <v>30666430766</v>
      </c>
      <c r="B889">
        <v>700003622</v>
      </c>
      <c r="C889" t="s">
        <v>1895</v>
      </c>
    </row>
    <row r="890" spans="1:3">
      <c r="A890">
        <v>30688897048</v>
      </c>
      <c r="B890">
        <v>700003623</v>
      </c>
      <c r="C890" t="s">
        <v>1896</v>
      </c>
    </row>
    <row r="891" spans="1:3">
      <c r="A891">
        <v>30696244878</v>
      </c>
      <c r="B891">
        <v>700003628</v>
      </c>
      <c r="C891" t="s">
        <v>1897</v>
      </c>
    </row>
    <row r="892" spans="1:3">
      <c r="A892">
        <v>30698861866</v>
      </c>
      <c r="B892">
        <v>700003629</v>
      </c>
      <c r="C892" t="s">
        <v>1898</v>
      </c>
    </row>
    <row r="893" spans="1:3">
      <c r="A893">
        <v>30665076403</v>
      </c>
      <c r="B893">
        <v>700003631</v>
      </c>
      <c r="C893" t="s">
        <v>1899</v>
      </c>
    </row>
    <row r="894" spans="1:3">
      <c r="A894">
        <v>30691080311</v>
      </c>
      <c r="B894">
        <v>700003632</v>
      </c>
      <c r="C894" t="s">
        <v>1900</v>
      </c>
    </row>
    <row r="895" spans="1:3">
      <c r="A895">
        <v>33665912529</v>
      </c>
      <c r="B895">
        <v>700003633</v>
      </c>
      <c r="C895" t="s">
        <v>1901</v>
      </c>
    </row>
    <row r="896" spans="1:3">
      <c r="A896">
        <v>30711015333</v>
      </c>
      <c r="B896">
        <v>700003634</v>
      </c>
      <c r="C896" t="s">
        <v>1902</v>
      </c>
    </row>
    <row r="897" spans="1:3">
      <c r="A897">
        <v>30691910152</v>
      </c>
      <c r="B897">
        <v>700003637</v>
      </c>
      <c r="C897" t="s">
        <v>1903</v>
      </c>
    </row>
    <row r="898" spans="1:3">
      <c r="A898">
        <v>30696463243</v>
      </c>
      <c r="B898">
        <v>700003644</v>
      </c>
      <c r="C898" t="s">
        <v>1904</v>
      </c>
    </row>
    <row r="899" spans="1:3">
      <c r="A899">
        <v>30701046737</v>
      </c>
      <c r="B899">
        <v>700003645</v>
      </c>
      <c r="C899" t="s">
        <v>1430</v>
      </c>
    </row>
    <row r="900" spans="1:3">
      <c r="A900">
        <v>33682888089</v>
      </c>
      <c r="B900">
        <v>700003649</v>
      </c>
      <c r="C900" t="s">
        <v>1402</v>
      </c>
    </row>
    <row r="901" spans="1:3">
      <c r="A901">
        <v>30688597184</v>
      </c>
      <c r="B901">
        <v>700003650</v>
      </c>
      <c r="C901" t="s">
        <v>1905</v>
      </c>
    </row>
    <row r="902" spans="1:3">
      <c r="A902">
        <v>30700085798</v>
      </c>
      <c r="B902">
        <v>700003651</v>
      </c>
      <c r="C902" t="s">
        <v>1906</v>
      </c>
    </row>
    <row r="903" spans="1:3">
      <c r="A903">
        <v>30698648984</v>
      </c>
      <c r="B903">
        <v>700003652</v>
      </c>
      <c r="C903" t="s">
        <v>1907</v>
      </c>
    </row>
    <row r="904" spans="1:3">
      <c r="A904">
        <v>33687418609</v>
      </c>
      <c r="B904">
        <v>700003657</v>
      </c>
      <c r="C904" t="s">
        <v>1908</v>
      </c>
    </row>
    <row r="905" spans="1:3">
      <c r="A905">
        <v>30696460414</v>
      </c>
      <c r="B905">
        <v>700003658</v>
      </c>
      <c r="C905" t="s">
        <v>1909</v>
      </c>
    </row>
    <row r="906" spans="1:3">
      <c r="A906">
        <v>33688615629</v>
      </c>
      <c r="B906">
        <v>700003659</v>
      </c>
      <c r="C906" t="s">
        <v>1910</v>
      </c>
    </row>
    <row r="907" spans="1:3">
      <c r="A907">
        <v>30703153980</v>
      </c>
      <c r="B907">
        <v>700003662</v>
      </c>
      <c r="C907" t="s">
        <v>1911</v>
      </c>
    </row>
    <row r="908" spans="1:3">
      <c r="A908">
        <v>33696481399</v>
      </c>
      <c r="B908">
        <v>700003668</v>
      </c>
      <c r="C908" t="s">
        <v>1912</v>
      </c>
    </row>
    <row r="909" spans="1:3">
      <c r="A909">
        <v>30696741235</v>
      </c>
      <c r="B909">
        <v>700003674</v>
      </c>
      <c r="C909" t="s">
        <v>1913</v>
      </c>
    </row>
    <row r="910" spans="1:3">
      <c r="A910">
        <v>33700039329</v>
      </c>
      <c r="B910">
        <v>700003677</v>
      </c>
      <c r="C910" t="s">
        <v>1914</v>
      </c>
    </row>
    <row r="911" spans="1:3">
      <c r="A911">
        <v>30688554647</v>
      </c>
      <c r="B911">
        <v>700003689</v>
      </c>
      <c r="C911" t="s">
        <v>1478</v>
      </c>
    </row>
    <row r="912" spans="1:3">
      <c r="A912">
        <v>30707203478</v>
      </c>
      <c r="B912">
        <v>700003691</v>
      </c>
      <c r="C912" t="s">
        <v>1915</v>
      </c>
    </row>
    <row r="913" spans="1:3">
      <c r="A913">
        <v>30691373831</v>
      </c>
      <c r="B913">
        <v>700003692</v>
      </c>
      <c r="C913" t="s">
        <v>1916</v>
      </c>
    </row>
    <row r="914" spans="1:3">
      <c r="A914">
        <v>30700736187</v>
      </c>
      <c r="B914">
        <v>700003693</v>
      </c>
      <c r="C914" t="s">
        <v>1258</v>
      </c>
    </row>
    <row r="915" spans="1:3">
      <c r="A915">
        <v>30686613395</v>
      </c>
      <c r="B915">
        <v>700003696</v>
      </c>
      <c r="C915" t="s">
        <v>1917</v>
      </c>
    </row>
    <row r="916" spans="1:3">
      <c r="A916">
        <v>30665398168</v>
      </c>
      <c r="B916">
        <v>700003697</v>
      </c>
      <c r="C916" t="s">
        <v>1918</v>
      </c>
    </row>
    <row r="917" spans="1:3">
      <c r="A917">
        <v>30707410163</v>
      </c>
      <c r="B917">
        <v>700003702</v>
      </c>
      <c r="C917" t="s">
        <v>1919</v>
      </c>
    </row>
    <row r="918" spans="1:3">
      <c r="A918">
        <v>30700800780</v>
      </c>
      <c r="B918">
        <v>700003706</v>
      </c>
      <c r="C918" t="s">
        <v>1920</v>
      </c>
    </row>
    <row r="919" spans="1:3">
      <c r="A919">
        <v>33698521819</v>
      </c>
      <c r="B919">
        <v>700003707</v>
      </c>
      <c r="C919" t="s">
        <v>1921</v>
      </c>
    </row>
    <row r="920" spans="1:3">
      <c r="A920">
        <v>30700075458</v>
      </c>
      <c r="B920">
        <v>700003708</v>
      </c>
      <c r="C920" t="s">
        <v>1922</v>
      </c>
    </row>
    <row r="921" spans="1:3">
      <c r="A921">
        <v>33670581239</v>
      </c>
      <c r="B921">
        <v>700003711</v>
      </c>
      <c r="C921" t="s">
        <v>1923</v>
      </c>
    </row>
    <row r="922" spans="1:3">
      <c r="A922">
        <v>30664670832</v>
      </c>
      <c r="B922">
        <v>700003715</v>
      </c>
      <c r="C922" t="s">
        <v>1924</v>
      </c>
    </row>
    <row r="923" spans="1:3">
      <c r="A923">
        <v>30707116141</v>
      </c>
      <c r="B923">
        <v>700003716</v>
      </c>
      <c r="C923" t="s">
        <v>1925</v>
      </c>
    </row>
    <row r="924" spans="1:3">
      <c r="A924">
        <v>30691344211</v>
      </c>
      <c r="B924">
        <v>700003717</v>
      </c>
      <c r="C924" t="s">
        <v>1926</v>
      </c>
    </row>
    <row r="925" spans="1:3">
      <c r="A925">
        <v>30655269475</v>
      </c>
      <c r="B925">
        <v>700003719</v>
      </c>
      <c r="C925" t="s">
        <v>1448</v>
      </c>
    </row>
    <row r="926" spans="1:3">
      <c r="A926">
        <v>30699615753</v>
      </c>
      <c r="B926">
        <v>700003720</v>
      </c>
      <c r="C926" t="s">
        <v>1927</v>
      </c>
    </row>
    <row r="927" spans="1:3">
      <c r="A927">
        <v>33711079659</v>
      </c>
      <c r="B927">
        <v>700003722</v>
      </c>
      <c r="C927" t="s">
        <v>1928</v>
      </c>
    </row>
    <row r="928" spans="1:3">
      <c r="A928">
        <v>33700248459</v>
      </c>
      <c r="B928">
        <v>700003723</v>
      </c>
      <c r="C928" t="s">
        <v>1924</v>
      </c>
    </row>
    <row r="929" spans="1:3">
      <c r="A929">
        <v>30711422214</v>
      </c>
      <c r="B929">
        <v>700003724</v>
      </c>
      <c r="C929" t="s">
        <v>1929</v>
      </c>
    </row>
    <row r="930" spans="1:3">
      <c r="A930">
        <v>30695815553</v>
      </c>
      <c r="B930">
        <v>700003725</v>
      </c>
      <c r="C930" t="s">
        <v>1930</v>
      </c>
    </row>
    <row r="931" spans="1:3">
      <c r="A931">
        <v>30701140563</v>
      </c>
      <c r="B931">
        <v>700003727</v>
      </c>
      <c r="C931" t="s">
        <v>1931</v>
      </c>
    </row>
    <row r="932" spans="1:3">
      <c r="A932">
        <v>30707188983</v>
      </c>
      <c r="B932">
        <v>700003729</v>
      </c>
      <c r="C932" t="s">
        <v>1619</v>
      </c>
    </row>
    <row r="933" spans="1:3">
      <c r="A933">
        <v>30694091896</v>
      </c>
      <c r="B933">
        <v>700003730</v>
      </c>
      <c r="C933" t="s">
        <v>1932</v>
      </c>
    </row>
    <row r="934" spans="1:3">
      <c r="A934">
        <v>30691075644</v>
      </c>
      <c r="B934">
        <v>700003732</v>
      </c>
      <c r="C934" t="s">
        <v>1933</v>
      </c>
    </row>
    <row r="935" spans="1:3">
      <c r="A935">
        <v>33700775599</v>
      </c>
      <c r="B935">
        <v>700003733</v>
      </c>
      <c r="C935" t="s">
        <v>1934</v>
      </c>
    </row>
    <row r="936" spans="1:3">
      <c r="A936">
        <v>30700088142</v>
      </c>
      <c r="B936">
        <v>700003734</v>
      </c>
      <c r="C936" t="s">
        <v>1935</v>
      </c>
    </row>
    <row r="937" spans="1:3">
      <c r="A937">
        <v>30689622964</v>
      </c>
      <c r="B937">
        <v>700003735</v>
      </c>
      <c r="C937" t="s">
        <v>1936</v>
      </c>
    </row>
    <row r="938" spans="1:3">
      <c r="A938">
        <v>33692111139</v>
      </c>
      <c r="B938">
        <v>700003736</v>
      </c>
      <c r="C938" t="s">
        <v>1636</v>
      </c>
    </row>
    <row r="939" spans="1:3">
      <c r="A939">
        <v>30693576799</v>
      </c>
      <c r="B939">
        <v>700003737</v>
      </c>
      <c r="C939" t="s">
        <v>1937</v>
      </c>
    </row>
    <row r="940" spans="1:3">
      <c r="A940">
        <v>30699247096</v>
      </c>
      <c r="B940">
        <v>700003741</v>
      </c>
      <c r="C940" t="s">
        <v>1938</v>
      </c>
    </row>
    <row r="941" spans="1:3">
      <c r="A941">
        <v>30664481908</v>
      </c>
      <c r="B941">
        <v>700003749</v>
      </c>
      <c r="C941" t="s">
        <v>1939</v>
      </c>
    </row>
    <row r="942" spans="1:3">
      <c r="A942">
        <v>30700180685</v>
      </c>
      <c r="B942">
        <v>700003751</v>
      </c>
      <c r="C942" t="s">
        <v>1940</v>
      </c>
    </row>
    <row r="943" spans="1:3">
      <c r="A943">
        <v>30702834224</v>
      </c>
      <c r="B943">
        <v>700003752</v>
      </c>
      <c r="C943" t="s">
        <v>1941</v>
      </c>
    </row>
    <row r="944" spans="1:3">
      <c r="A944">
        <v>30699078367</v>
      </c>
      <c r="B944">
        <v>700003754</v>
      </c>
      <c r="C944" t="s">
        <v>1942</v>
      </c>
    </row>
    <row r="945" spans="1:3">
      <c r="A945">
        <v>30707176969</v>
      </c>
      <c r="B945">
        <v>700003755</v>
      </c>
      <c r="C945" t="s">
        <v>1943</v>
      </c>
    </row>
    <row r="946" spans="1:3">
      <c r="A946">
        <v>30697854831</v>
      </c>
      <c r="B946">
        <v>700003756</v>
      </c>
      <c r="C946" t="s">
        <v>1944</v>
      </c>
    </row>
    <row r="947" spans="1:3">
      <c r="A947">
        <v>30707205659</v>
      </c>
      <c r="B947">
        <v>700003757</v>
      </c>
      <c r="C947" t="s">
        <v>1945</v>
      </c>
    </row>
    <row r="948" spans="1:3">
      <c r="A948">
        <v>30704235980</v>
      </c>
      <c r="B948">
        <v>700003761</v>
      </c>
      <c r="C948" t="s">
        <v>1946</v>
      </c>
    </row>
    <row r="949" spans="1:3">
      <c r="A949">
        <v>30703459958</v>
      </c>
      <c r="B949">
        <v>700003762</v>
      </c>
      <c r="C949" t="s">
        <v>1947</v>
      </c>
    </row>
    <row r="950" spans="1:3">
      <c r="A950">
        <v>30703393094</v>
      </c>
      <c r="B950">
        <v>700003763</v>
      </c>
      <c r="C950" t="s">
        <v>1948</v>
      </c>
    </row>
    <row r="951" spans="1:3">
      <c r="A951">
        <v>30702440706</v>
      </c>
      <c r="B951">
        <v>700003764</v>
      </c>
      <c r="C951" t="s">
        <v>1949</v>
      </c>
    </row>
    <row r="952" spans="1:3">
      <c r="A952">
        <v>30703844533</v>
      </c>
      <c r="B952">
        <v>700003768</v>
      </c>
      <c r="C952" t="s">
        <v>1950</v>
      </c>
    </row>
    <row r="953" spans="1:3">
      <c r="A953">
        <v>30707019588</v>
      </c>
      <c r="B953">
        <v>700003769</v>
      </c>
      <c r="C953" t="s">
        <v>1951</v>
      </c>
    </row>
    <row r="954" spans="1:3">
      <c r="A954">
        <v>30668791634</v>
      </c>
      <c r="B954">
        <v>700003772</v>
      </c>
      <c r="C954" t="s">
        <v>1952</v>
      </c>
    </row>
    <row r="955" spans="1:3">
      <c r="A955">
        <v>30670388790</v>
      </c>
      <c r="B955">
        <v>700003773</v>
      </c>
      <c r="C955" t="s">
        <v>1953</v>
      </c>
    </row>
    <row r="956" spans="1:3">
      <c r="A956">
        <v>30700096579</v>
      </c>
      <c r="B956">
        <v>700003781</v>
      </c>
      <c r="C956" t="s">
        <v>1954</v>
      </c>
    </row>
    <row r="957" spans="1:3">
      <c r="A957">
        <v>30696513372</v>
      </c>
      <c r="B957">
        <v>700003785</v>
      </c>
      <c r="C957" t="s">
        <v>1955</v>
      </c>
    </row>
    <row r="958" spans="1:3">
      <c r="A958">
        <v>30703853028</v>
      </c>
      <c r="B958">
        <v>700003790</v>
      </c>
      <c r="C958" t="s">
        <v>1956</v>
      </c>
    </row>
    <row r="959" spans="1:3">
      <c r="A959">
        <v>30700083574</v>
      </c>
      <c r="B959">
        <v>700003791</v>
      </c>
      <c r="C959" t="s">
        <v>1957</v>
      </c>
    </row>
    <row r="960" spans="1:3">
      <c r="A960">
        <v>30688126386</v>
      </c>
      <c r="B960">
        <v>700003795</v>
      </c>
      <c r="C960" t="s">
        <v>1958</v>
      </c>
    </row>
    <row r="961" spans="1:3">
      <c r="A961">
        <v>30692677966</v>
      </c>
      <c r="B961">
        <v>700003796</v>
      </c>
      <c r="C961" t="s">
        <v>1959</v>
      </c>
    </row>
    <row r="962" spans="1:3">
      <c r="A962">
        <v>30707203443</v>
      </c>
      <c r="B962">
        <v>700003798</v>
      </c>
      <c r="C962" t="s">
        <v>1960</v>
      </c>
    </row>
    <row r="963" spans="1:3">
      <c r="A963">
        <v>30707065083</v>
      </c>
      <c r="B963">
        <v>700003801</v>
      </c>
      <c r="C963" t="s">
        <v>1961</v>
      </c>
    </row>
    <row r="964" spans="1:3">
      <c r="A964">
        <v>33707189679</v>
      </c>
      <c r="B964">
        <v>700003802</v>
      </c>
      <c r="C964" t="s">
        <v>1962</v>
      </c>
    </row>
    <row r="965" spans="1:3">
      <c r="A965">
        <v>30708657987</v>
      </c>
      <c r="B965">
        <v>700003808</v>
      </c>
      <c r="C965" t="s">
        <v>1963</v>
      </c>
    </row>
    <row r="966" spans="1:3">
      <c r="A966">
        <v>30707066241</v>
      </c>
      <c r="B966">
        <v>700003811</v>
      </c>
      <c r="C966" t="s">
        <v>1964</v>
      </c>
    </row>
    <row r="967" spans="1:3">
      <c r="A967">
        <v>30699254505</v>
      </c>
      <c r="B967">
        <v>700003812</v>
      </c>
      <c r="C967" t="s">
        <v>1965</v>
      </c>
    </row>
    <row r="968" spans="1:3">
      <c r="A968">
        <v>30707083952</v>
      </c>
      <c r="B968">
        <v>700003813</v>
      </c>
      <c r="C968" t="s">
        <v>1966</v>
      </c>
    </row>
    <row r="969" spans="1:3">
      <c r="A969">
        <v>30707043101</v>
      </c>
      <c r="B969">
        <v>700003816</v>
      </c>
      <c r="C969" t="s">
        <v>1967</v>
      </c>
    </row>
    <row r="970" spans="1:3">
      <c r="A970">
        <v>30700372037</v>
      </c>
      <c r="B970">
        <v>700003820</v>
      </c>
      <c r="C970" t="s">
        <v>1636</v>
      </c>
    </row>
    <row r="971" spans="1:3">
      <c r="A971">
        <v>30670377225</v>
      </c>
      <c r="B971">
        <v>700003821</v>
      </c>
      <c r="C971" t="s">
        <v>1968</v>
      </c>
    </row>
    <row r="972" spans="1:3">
      <c r="A972">
        <v>30708660147</v>
      </c>
      <c r="B972">
        <v>700003822</v>
      </c>
      <c r="C972" t="s">
        <v>1355</v>
      </c>
    </row>
    <row r="973" spans="1:3">
      <c r="A973">
        <v>30707175660</v>
      </c>
      <c r="B973">
        <v>700003826</v>
      </c>
      <c r="C973" t="s">
        <v>1969</v>
      </c>
    </row>
    <row r="974" spans="1:3">
      <c r="A974">
        <v>30694216826</v>
      </c>
      <c r="B974">
        <v>700003828</v>
      </c>
      <c r="C974" t="s">
        <v>1970</v>
      </c>
    </row>
    <row r="975" spans="1:3">
      <c r="A975">
        <v>30697466289</v>
      </c>
      <c r="B975">
        <v>700003829</v>
      </c>
      <c r="C975" t="s">
        <v>1971</v>
      </c>
    </row>
    <row r="976" spans="1:3">
      <c r="A976">
        <v>30707080562</v>
      </c>
      <c r="B976">
        <v>700003830</v>
      </c>
      <c r="C976" t="s">
        <v>1972</v>
      </c>
    </row>
    <row r="977" spans="1:3">
      <c r="A977">
        <v>30702442091</v>
      </c>
      <c r="B977">
        <v>700003833</v>
      </c>
      <c r="C977" t="s">
        <v>1973</v>
      </c>
    </row>
    <row r="978" spans="1:3">
      <c r="A978">
        <v>30707224483</v>
      </c>
      <c r="B978">
        <v>700003835</v>
      </c>
      <c r="C978" t="s">
        <v>1974</v>
      </c>
    </row>
    <row r="979" spans="1:3">
      <c r="A979">
        <v>30667522486</v>
      </c>
      <c r="B979">
        <v>700003837</v>
      </c>
      <c r="C979" t="s">
        <v>1975</v>
      </c>
    </row>
    <row r="980" spans="1:3">
      <c r="A980">
        <v>30707071644</v>
      </c>
      <c r="B980">
        <v>700003838</v>
      </c>
      <c r="C980" t="s">
        <v>1976</v>
      </c>
    </row>
    <row r="981" spans="1:3">
      <c r="A981">
        <v>30693584120</v>
      </c>
      <c r="B981">
        <v>700003839</v>
      </c>
      <c r="C981" t="s">
        <v>1977</v>
      </c>
    </row>
    <row r="982" spans="1:3">
      <c r="A982">
        <v>30707107398</v>
      </c>
      <c r="B982">
        <v>700003840</v>
      </c>
      <c r="C982" t="s">
        <v>1978</v>
      </c>
    </row>
    <row r="983" spans="1:3">
      <c r="A983">
        <v>30707364773</v>
      </c>
      <c r="B983">
        <v>700003841</v>
      </c>
      <c r="C983" t="s">
        <v>1979</v>
      </c>
    </row>
    <row r="984" spans="1:3">
      <c r="A984">
        <v>30707207228</v>
      </c>
      <c r="B984">
        <v>700003845</v>
      </c>
      <c r="C984" t="s">
        <v>1619</v>
      </c>
    </row>
    <row r="985" spans="1:3">
      <c r="A985">
        <v>33707174469</v>
      </c>
      <c r="B985">
        <v>700003853</v>
      </c>
      <c r="C985" t="s">
        <v>1980</v>
      </c>
    </row>
    <row r="986" spans="1:3">
      <c r="A986">
        <v>30707533540</v>
      </c>
      <c r="B986">
        <v>700003867</v>
      </c>
      <c r="C986" t="s">
        <v>1981</v>
      </c>
    </row>
    <row r="987" spans="1:3">
      <c r="A987">
        <v>30700099853</v>
      </c>
      <c r="B987">
        <v>700003868</v>
      </c>
      <c r="C987" t="s">
        <v>1982</v>
      </c>
    </row>
    <row r="988" spans="1:3">
      <c r="A988">
        <v>30707774483</v>
      </c>
      <c r="B988">
        <v>700003869</v>
      </c>
      <c r="C988" t="s">
        <v>1983</v>
      </c>
    </row>
    <row r="989" spans="1:3">
      <c r="A989">
        <v>30707067906</v>
      </c>
      <c r="B989">
        <v>700003873</v>
      </c>
      <c r="C989" t="s">
        <v>1984</v>
      </c>
    </row>
    <row r="990" spans="1:3">
      <c r="A990">
        <v>30707802215</v>
      </c>
      <c r="B990">
        <v>700003874</v>
      </c>
      <c r="C990" t="s">
        <v>1985</v>
      </c>
    </row>
    <row r="991" spans="1:3">
      <c r="A991">
        <v>30665711826</v>
      </c>
      <c r="B991">
        <v>700003877</v>
      </c>
      <c r="C991" t="s">
        <v>1986</v>
      </c>
    </row>
    <row r="992" spans="1:3">
      <c r="A992">
        <v>30707282130</v>
      </c>
      <c r="B992">
        <v>700003880</v>
      </c>
      <c r="C992" t="s">
        <v>1987</v>
      </c>
    </row>
    <row r="993" spans="1:3">
      <c r="A993">
        <v>30707111891</v>
      </c>
      <c r="B993">
        <v>700003884</v>
      </c>
      <c r="C993" t="s">
        <v>1988</v>
      </c>
    </row>
    <row r="994" spans="1:3">
      <c r="A994">
        <v>30707038299</v>
      </c>
      <c r="B994">
        <v>700003885</v>
      </c>
      <c r="C994" t="s">
        <v>1989</v>
      </c>
    </row>
    <row r="995" spans="1:3">
      <c r="A995">
        <v>30698648437</v>
      </c>
      <c r="B995">
        <v>700003889</v>
      </c>
      <c r="C995" t="s">
        <v>1508</v>
      </c>
    </row>
    <row r="996" spans="1:3">
      <c r="A996">
        <v>30707176489</v>
      </c>
      <c r="B996">
        <v>700003890</v>
      </c>
      <c r="C996" t="s">
        <v>1990</v>
      </c>
    </row>
    <row r="997" spans="1:3">
      <c r="A997">
        <v>30702888162</v>
      </c>
      <c r="B997">
        <v>700003891</v>
      </c>
      <c r="C997" t="s">
        <v>1991</v>
      </c>
    </row>
    <row r="998" spans="1:3">
      <c r="A998">
        <v>33707625649</v>
      </c>
      <c r="B998">
        <v>700003892</v>
      </c>
      <c r="C998" t="s">
        <v>1992</v>
      </c>
    </row>
    <row r="999" spans="1:3">
      <c r="A999">
        <v>30707369015</v>
      </c>
      <c r="B999">
        <v>700003894</v>
      </c>
      <c r="C999" t="s">
        <v>1993</v>
      </c>
    </row>
    <row r="1000" spans="1:3">
      <c r="A1000">
        <v>30707705767</v>
      </c>
      <c r="B1000">
        <v>700003898</v>
      </c>
      <c r="C1000" t="s">
        <v>1994</v>
      </c>
    </row>
    <row r="1001" spans="1:3">
      <c r="A1001">
        <v>30707393382</v>
      </c>
      <c r="B1001">
        <v>700003899</v>
      </c>
      <c r="C1001" t="s">
        <v>1995</v>
      </c>
    </row>
    <row r="1002" spans="1:3">
      <c r="A1002">
        <v>30690120204</v>
      </c>
      <c r="B1002">
        <v>700003901</v>
      </c>
      <c r="C1002" t="s">
        <v>1996</v>
      </c>
    </row>
    <row r="1003" spans="1:3">
      <c r="A1003">
        <v>30707538151</v>
      </c>
      <c r="B1003">
        <v>700003903</v>
      </c>
      <c r="C1003" t="s">
        <v>1997</v>
      </c>
    </row>
    <row r="1004" spans="1:3">
      <c r="A1004">
        <v>30707225293</v>
      </c>
      <c r="B1004">
        <v>700003904</v>
      </c>
      <c r="C1004" t="s">
        <v>1998</v>
      </c>
    </row>
    <row r="1005" spans="1:3">
      <c r="A1005">
        <v>30707224556</v>
      </c>
      <c r="B1005">
        <v>700003905</v>
      </c>
      <c r="C1005" t="s">
        <v>1999</v>
      </c>
    </row>
    <row r="1006" spans="1:3">
      <c r="A1006">
        <v>30707393994</v>
      </c>
      <c r="B1006">
        <v>700003906</v>
      </c>
      <c r="C1006" t="s">
        <v>2000</v>
      </c>
    </row>
    <row r="1007" spans="1:3">
      <c r="A1007">
        <v>30695388345</v>
      </c>
      <c r="B1007">
        <v>700003907</v>
      </c>
      <c r="C1007" t="s">
        <v>2001</v>
      </c>
    </row>
    <row r="1008" spans="1:3">
      <c r="A1008">
        <v>30707792651</v>
      </c>
      <c r="B1008">
        <v>700003910</v>
      </c>
      <c r="C1008" t="s">
        <v>2002</v>
      </c>
    </row>
    <row r="1009" spans="1:3">
      <c r="A1009">
        <v>30707786805</v>
      </c>
      <c r="B1009">
        <v>700003911</v>
      </c>
      <c r="C1009" t="s">
        <v>2003</v>
      </c>
    </row>
    <row r="1010" spans="1:3">
      <c r="A1010">
        <v>30707431438</v>
      </c>
      <c r="B1010">
        <v>700003916</v>
      </c>
      <c r="C1010" t="s">
        <v>2004</v>
      </c>
    </row>
    <row r="1011" spans="1:3">
      <c r="A1011">
        <v>30707633324</v>
      </c>
      <c r="B1011">
        <v>700003917</v>
      </c>
      <c r="C1011" t="s">
        <v>1924</v>
      </c>
    </row>
    <row r="1012" spans="1:3">
      <c r="A1012">
        <v>30707100253</v>
      </c>
      <c r="B1012">
        <v>700003919</v>
      </c>
      <c r="C1012" t="s">
        <v>2005</v>
      </c>
    </row>
    <row r="1013" spans="1:3">
      <c r="A1013">
        <v>33707046819</v>
      </c>
      <c r="B1013">
        <v>700003920</v>
      </c>
      <c r="C1013" t="s">
        <v>2006</v>
      </c>
    </row>
    <row r="1014" spans="1:3">
      <c r="A1014">
        <v>30707262652</v>
      </c>
      <c r="B1014">
        <v>700003922</v>
      </c>
      <c r="C1014" t="s">
        <v>2007</v>
      </c>
    </row>
    <row r="1015" spans="1:3">
      <c r="A1015">
        <v>30707554823</v>
      </c>
      <c r="B1015">
        <v>700003923</v>
      </c>
      <c r="C1015" t="s">
        <v>2008</v>
      </c>
    </row>
    <row r="1016" spans="1:3">
      <c r="A1016">
        <v>30702846095</v>
      </c>
      <c r="B1016">
        <v>700003926</v>
      </c>
      <c r="C1016" t="s">
        <v>2009</v>
      </c>
    </row>
    <row r="1017" spans="1:3">
      <c r="A1017">
        <v>30707597735</v>
      </c>
      <c r="B1017">
        <v>700003929</v>
      </c>
      <c r="C1017" t="s">
        <v>2010</v>
      </c>
    </row>
    <row r="1018" spans="1:3">
      <c r="A1018">
        <v>30707579109</v>
      </c>
      <c r="B1018">
        <v>700003930</v>
      </c>
      <c r="C1018" t="s">
        <v>2011</v>
      </c>
    </row>
    <row r="1019" spans="1:3">
      <c r="A1019">
        <v>30707809694</v>
      </c>
      <c r="B1019">
        <v>700003931</v>
      </c>
      <c r="C1019" t="s">
        <v>2012</v>
      </c>
    </row>
    <row r="1020" spans="1:3">
      <c r="A1020">
        <v>30707217770</v>
      </c>
      <c r="B1020">
        <v>700003932</v>
      </c>
      <c r="C1020" t="s">
        <v>2013</v>
      </c>
    </row>
    <row r="1021" spans="1:3">
      <c r="A1021">
        <v>30707658289</v>
      </c>
      <c r="B1021">
        <v>700003934</v>
      </c>
      <c r="C1021" t="s">
        <v>2014</v>
      </c>
    </row>
    <row r="1022" spans="1:3">
      <c r="A1022">
        <v>30708359331</v>
      </c>
      <c r="B1022">
        <v>700003935</v>
      </c>
      <c r="C1022" t="s">
        <v>2015</v>
      </c>
    </row>
    <row r="1023" spans="1:3">
      <c r="A1023">
        <v>30707321985</v>
      </c>
      <c r="B1023">
        <v>700003936</v>
      </c>
      <c r="C1023" t="s">
        <v>2016</v>
      </c>
    </row>
    <row r="1024" spans="1:3">
      <c r="A1024">
        <v>30707437142</v>
      </c>
      <c r="B1024">
        <v>700003941</v>
      </c>
      <c r="C1024" t="s">
        <v>2017</v>
      </c>
    </row>
    <row r="1025" spans="1:3">
      <c r="A1025">
        <v>30707851437</v>
      </c>
      <c r="B1025">
        <v>700003942</v>
      </c>
      <c r="C1025" t="s">
        <v>2018</v>
      </c>
    </row>
    <row r="1026" spans="1:3">
      <c r="A1026">
        <v>30707543244</v>
      </c>
      <c r="B1026">
        <v>700003943</v>
      </c>
      <c r="C1026" t="s">
        <v>2019</v>
      </c>
    </row>
    <row r="1027" spans="1:3">
      <c r="A1027">
        <v>33709387389</v>
      </c>
      <c r="B1027">
        <v>700003948</v>
      </c>
      <c r="C1027" t="s">
        <v>2020</v>
      </c>
    </row>
    <row r="1028" spans="1:3">
      <c r="A1028">
        <v>30707700544</v>
      </c>
      <c r="B1028">
        <v>700003951</v>
      </c>
      <c r="C1028" t="s">
        <v>2021</v>
      </c>
    </row>
    <row r="1029" spans="1:3">
      <c r="A1029">
        <v>30707456554</v>
      </c>
      <c r="B1029">
        <v>700003952</v>
      </c>
      <c r="C1029" t="s">
        <v>2022</v>
      </c>
    </row>
    <row r="1030" spans="1:3">
      <c r="A1030">
        <v>30692081826</v>
      </c>
      <c r="B1030">
        <v>700003954</v>
      </c>
      <c r="C1030" t="s">
        <v>2023</v>
      </c>
    </row>
    <row r="1031" spans="1:3">
      <c r="A1031">
        <v>30707374795</v>
      </c>
      <c r="B1031">
        <v>700003955</v>
      </c>
      <c r="C1031" t="s">
        <v>2024</v>
      </c>
    </row>
    <row r="1032" spans="1:3">
      <c r="A1032">
        <v>30708650052</v>
      </c>
      <c r="B1032">
        <v>700003957</v>
      </c>
      <c r="C1032" t="s">
        <v>2025</v>
      </c>
    </row>
    <row r="1033" spans="1:3">
      <c r="A1033">
        <v>30707688285</v>
      </c>
      <c r="B1033">
        <v>700003958</v>
      </c>
      <c r="C1033" t="s">
        <v>2026</v>
      </c>
    </row>
    <row r="1034" spans="1:3">
      <c r="A1034">
        <v>30689081130</v>
      </c>
      <c r="B1034">
        <v>700003964</v>
      </c>
      <c r="C1034" t="s">
        <v>2027</v>
      </c>
    </row>
    <row r="1035" spans="1:3">
      <c r="A1035">
        <v>30707526064</v>
      </c>
      <c r="B1035">
        <v>700003968</v>
      </c>
      <c r="C1035" t="s">
        <v>2028</v>
      </c>
    </row>
    <row r="1036" spans="1:3">
      <c r="A1036">
        <v>30707877681</v>
      </c>
      <c r="B1036">
        <v>700003969</v>
      </c>
      <c r="C1036" t="s">
        <v>2029</v>
      </c>
    </row>
    <row r="1037" spans="1:3">
      <c r="A1037">
        <v>30695407188</v>
      </c>
      <c r="B1037">
        <v>700003971</v>
      </c>
      <c r="C1037" t="s">
        <v>2030</v>
      </c>
    </row>
    <row r="1038" spans="1:3">
      <c r="A1038">
        <v>30707098798</v>
      </c>
      <c r="B1038">
        <v>700003972</v>
      </c>
      <c r="C1038" t="s">
        <v>2031</v>
      </c>
    </row>
    <row r="1039" spans="1:3">
      <c r="A1039">
        <v>30707874933</v>
      </c>
      <c r="B1039">
        <v>700003976</v>
      </c>
      <c r="C1039" t="s">
        <v>2032</v>
      </c>
    </row>
    <row r="1040" spans="1:3">
      <c r="A1040">
        <v>33707735029</v>
      </c>
      <c r="B1040">
        <v>700003978</v>
      </c>
      <c r="C1040" t="s">
        <v>1258</v>
      </c>
    </row>
    <row r="1041" spans="1:3">
      <c r="A1041">
        <v>30708649488</v>
      </c>
      <c r="B1041">
        <v>700003980</v>
      </c>
      <c r="C1041" t="s">
        <v>2033</v>
      </c>
    </row>
    <row r="1042" spans="1:3">
      <c r="A1042">
        <v>30707871551</v>
      </c>
      <c r="B1042">
        <v>700003982</v>
      </c>
      <c r="C1042" t="s">
        <v>2034</v>
      </c>
    </row>
    <row r="1043" spans="1:3">
      <c r="A1043">
        <v>30708087781</v>
      </c>
      <c r="B1043">
        <v>700003983</v>
      </c>
      <c r="C1043" t="s">
        <v>2035</v>
      </c>
    </row>
    <row r="1044" spans="1:3">
      <c r="A1044">
        <v>30707664890</v>
      </c>
      <c r="B1044">
        <v>700003984</v>
      </c>
      <c r="C1044" t="s">
        <v>2036</v>
      </c>
    </row>
    <row r="1045" spans="1:3">
      <c r="A1045">
        <v>30707758364</v>
      </c>
      <c r="B1045">
        <v>700003985</v>
      </c>
      <c r="C1045" t="s">
        <v>2037</v>
      </c>
    </row>
    <row r="1046" spans="1:3">
      <c r="A1046">
        <v>30707917365</v>
      </c>
      <c r="B1046">
        <v>700003986</v>
      </c>
      <c r="C1046" t="s">
        <v>1258</v>
      </c>
    </row>
    <row r="1047" spans="1:3">
      <c r="A1047">
        <v>30707199616</v>
      </c>
      <c r="B1047">
        <v>700003990</v>
      </c>
      <c r="C1047" t="s">
        <v>2038</v>
      </c>
    </row>
    <row r="1048" spans="1:3">
      <c r="A1048">
        <v>30707210539</v>
      </c>
      <c r="B1048">
        <v>700003997</v>
      </c>
      <c r="C1048" t="s">
        <v>1258</v>
      </c>
    </row>
    <row r="1049" spans="1:3">
      <c r="A1049">
        <v>30707524665</v>
      </c>
      <c r="B1049">
        <v>700003998</v>
      </c>
      <c r="C1049" t="s">
        <v>2039</v>
      </c>
    </row>
    <row r="1050" spans="1:3">
      <c r="A1050">
        <v>30707876812</v>
      </c>
      <c r="B1050">
        <v>700003999</v>
      </c>
      <c r="C1050" t="s">
        <v>2040</v>
      </c>
    </row>
    <row r="1051" spans="1:3">
      <c r="A1051">
        <v>30707659897</v>
      </c>
      <c r="B1051">
        <v>700004000</v>
      </c>
      <c r="C1051" t="s">
        <v>2041</v>
      </c>
    </row>
    <row r="1052" spans="1:3">
      <c r="A1052">
        <v>30707878823</v>
      </c>
      <c r="B1052">
        <v>700004001</v>
      </c>
      <c r="C1052" t="s">
        <v>2042</v>
      </c>
    </row>
    <row r="1053" spans="1:3">
      <c r="A1053">
        <v>30705348037</v>
      </c>
      <c r="B1053">
        <v>700004002</v>
      </c>
      <c r="C1053" t="s">
        <v>2043</v>
      </c>
    </row>
    <row r="1054" spans="1:3">
      <c r="A1054">
        <v>30708774444</v>
      </c>
      <c r="B1054">
        <v>700004011</v>
      </c>
      <c r="C1054" t="s">
        <v>2044</v>
      </c>
    </row>
    <row r="1055" spans="1:3">
      <c r="A1055">
        <v>30708276290</v>
      </c>
      <c r="B1055">
        <v>700004015</v>
      </c>
      <c r="C1055" t="s">
        <v>2045</v>
      </c>
    </row>
    <row r="1056" spans="1:3">
      <c r="A1056">
        <v>30707306803</v>
      </c>
      <c r="B1056">
        <v>700004017</v>
      </c>
      <c r="C1056" t="s">
        <v>2046</v>
      </c>
    </row>
    <row r="1057" spans="1:3">
      <c r="A1057">
        <v>30685290118</v>
      </c>
      <c r="B1057">
        <v>700004020</v>
      </c>
      <c r="C1057" t="s">
        <v>2047</v>
      </c>
    </row>
    <row r="1058" spans="1:3">
      <c r="A1058">
        <v>30708116862</v>
      </c>
      <c r="B1058">
        <v>700004021</v>
      </c>
      <c r="C1058" t="s">
        <v>2048</v>
      </c>
    </row>
    <row r="1059" spans="1:3">
      <c r="A1059">
        <v>30695863698</v>
      </c>
      <c r="B1059">
        <v>700004022</v>
      </c>
      <c r="C1059" t="s">
        <v>2049</v>
      </c>
    </row>
    <row r="1060" spans="1:3">
      <c r="A1060">
        <v>30708416432</v>
      </c>
      <c r="B1060">
        <v>700004023</v>
      </c>
      <c r="C1060" t="s">
        <v>2050</v>
      </c>
    </row>
    <row r="1061" spans="1:3">
      <c r="A1061">
        <v>30708106107</v>
      </c>
      <c r="B1061">
        <v>700004024</v>
      </c>
      <c r="C1061" t="s">
        <v>2051</v>
      </c>
    </row>
    <row r="1062" spans="1:3">
      <c r="A1062">
        <v>30710539355</v>
      </c>
      <c r="B1062">
        <v>700004025</v>
      </c>
      <c r="C1062" t="s">
        <v>2044</v>
      </c>
    </row>
    <row r="1063" spans="1:3">
      <c r="A1063">
        <v>30700775808</v>
      </c>
      <c r="B1063">
        <v>700004027</v>
      </c>
      <c r="C1063" t="s">
        <v>2052</v>
      </c>
    </row>
    <row r="1064" spans="1:3">
      <c r="A1064">
        <v>30708045795</v>
      </c>
      <c r="B1064">
        <v>700004028</v>
      </c>
      <c r="C1064" t="s">
        <v>2053</v>
      </c>
    </row>
    <row r="1065" spans="1:3">
      <c r="A1065">
        <v>30709503045</v>
      </c>
      <c r="B1065">
        <v>700004029</v>
      </c>
      <c r="C1065" t="s">
        <v>2054</v>
      </c>
    </row>
    <row r="1066" spans="1:3">
      <c r="A1066">
        <v>30708560134</v>
      </c>
      <c r="B1066">
        <v>700004034</v>
      </c>
      <c r="C1066" t="s">
        <v>2055</v>
      </c>
    </row>
    <row r="1067" spans="1:3">
      <c r="A1067">
        <v>30708559772</v>
      </c>
      <c r="B1067">
        <v>700004035</v>
      </c>
      <c r="C1067" t="s">
        <v>2056</v>
      </c>
    </row>
    <row r="1068" spans="1:3">
      <c r="A1068">
        <v>30708857900</v>
      </c>
      <c r="B1068">
        <v>700004037</v>
      </c>
      <c r="C1068" t="s">
        <v>2057</v>
      </c>
    </row>
    <row r="1069" spans="1:3">
      <c r="A1069">
        <v>30707808655</v>
      </c>
      <c r="B1069">
        <v>700004038</v>
      </c>
      <c r="C1069" t="s">
        <v>2058</v>
      </c>
    </row>
    <row r="1070" spans="1:3">
      <c r="A1070">
        <v>33707900879</v>
      </c>
      <c r="B1070">
        <v>700004040</v>
      </c>
      <c r="C1070" t="s">
        <v>2059</v>
      </c>
    </row>
    <row r="1071" spans="1:3">
      <c r="A1071">
        <v>33708027699</v>
      </c>
      <c r="B1071">
        <v>700004041</v>
      </c>
      <c r="C1071" t="s">
        <v>2060</v>
      </c>
    </row>
    <row r="1072" spans="1:3">
      <c r="A1072">
        <v>30708404256</v>
      </c>
      <c r="B1072">
        <v>700004042</v>
      </c>
      <c r="C1072" t="s">
        <v>2061</v>
      </c>
    </row>
    <row r="1073" spans="1:3">
      <c r="A1073">
        <v>30708056304</v>
      </c>
      <c r="B1073">
        <v>700004043</v>
      </c>
      <c r="C1073" t="s">
        <v>1448</v>
      </c>
    </row>
    <row r="1074" spans="1:3">
      <c r="A1074">
        <v>30708072431</v>
      </c>
      <c r="B1074">
        <v>700004046</v>
      </c>
      <c r="C1074" t="s">
        <v>2062</v>
      </c>
    </row>
    <row r="1075" spans="1:3">
      <c r="A1075">
        <v>30709092983</v>
      </c>
      <c r="B1075">
        <v>700004047</v>
      </c>
      <c r="C1075" t="s">
        <v>2063</v>
      </c>
    </row>
    <row r="1076" spans="1:3">
      <c r="A1076">
        <v>30707662642</v>
      </c>
      <c r="B1076">
        <v>700004049</v>
      </c>
      <c r="C1076" t="s">
        <v>2064</v>
      </c>
    </row>
    <row r="1077" spans="1:3">
      <c r="A1077">
        <v>30707751890</v>
      </c>
      <c r="B1077">
        <v>700004050</v>
      </c>
      <c r="C1077" t="s">
        <v>2065</v>
      </c>
    </row>
    <row r="1078" spans="1:3">
      <c r="A1078">
        <v>30708251212</v>
      </c>
      <c r="B1078">
        <v>700004052</v>
      </c>
      <c r="C1078" t="s">
        <v>2066</v>
      </c>
    </row>
    <row r="1079" spans="1:3">
      <c r="A1079">
        <v>30708608056</v>
      </c>
      <c r="B1079">
        <v>700004054</v>
      </c>
      <c r="C1079" t="s">
        <v>2067</v>
      </c>
    </row>
    <row r="1080" spans="1:3">
      <c r="A1080">
        <v>30705234651</v>
      </c>
      <c r="B1080">
        <v>700004055</v>
      </c>
      <c r="C1080" t="s">
        <v>2068</v>
      </c>
    </row>
    <row r="1081" spans="1:3">
      <c r="A1081">
        <v>33709848459</v>
      </c>
      <c r="B1081">
        <v>700004057</v>
      </c>
      <c r="C1081" t="s">
        <v>1415</v>
      </c>
    </row>
    <row r="1082" spans="1:3">
      <c r="A1082">
        <v>33707208339</v>
      </c>
      <c r="B1082">
        <v>700004058</v>
      </c>
      <c r="C1082" t="s">
        <v>2069</v>
      </c>
    </row>
    <row r="1083" spans="1:3">
      <c r="A1083">
        <v>30709098973</v>
      </c>
      <c r="B1083">
        <v>700004059</v>
      </c>
      <c r="C1083" t="s">
        <v>2070</v>
      </c>
    </row>
    <row r="1084" spans="1:3">
      <c r="A1084">
        <v>30709517836</v>
      </c>
      <c r="B1084">
        <v>700004060</v>
      </c>
      <c r="C1084" t="s">
        <v>2071</v>
      </c>
    </row>
    <row r="1085" spans="1:3">
      <c r="A1085">
        <v>30707250573</v>
      </c>
      <c r="B1085">
        <v>700004062</v>
      </c>
      <c r="C1085" t="s">
        <v>2072</v>
      </c>
    </row>
    <row r="1086" spans="1:3">
      <c r="A1086">
        <v>30707548513</v>
      </c>
      <c r="B1086">
        <v>700004065</v>
      </c>
      <c r="C1086" t="s">
        <v>2073</v>
      </c>
    </row>
    <row r="1087" spans="1:3">
      <c r="A1087">
        <v>30708215240</v>
      </c>
      <c r="B1087">
        <v>700004066</v>
      </c>
      <c r="C1087" t="s">
        <v>2074</v>
      </c>
    </row>
    <row r="1088" spans="1:3">
      <c r="A1088">
        <v>30708620323</v>
      </c>
      <c r="B1088">
        <v>700004068</v>
      </c>
      <c r="C1088" t="s">
        <v>2075</v>
      </c>
    </row>
    <row r="1089" spans="1:3">
      <c r="A1089">
        <v>30708185287</v>
      </c>
      <c r="B1089">
        <v>700004069</v>
      </c>
      <c r="C1089" t="s">
        <v>2076</v>
      </c>
    </row>
    <row r="1090" spans="1:3">
      <c r="A1090">
        <v>30708441194</v>
      </c>
      <c r="B1090">
        <v>700004070</v>
      </c>
      <c r="C1090" t="s">
        <v>2077</v>
      </c>
    </row>
    <row r="1091" spans="1:3">
      <c r="A1091">
        <v>30709571067</v>
      </c>
      <c r="B1091">
        <v>700004073</v>
      </c>
      <c r="C1091" t="s">
        <v>2078</v>
      </c>
    </row>
    <row r="1092" spans="1:3">
      <c r="A1092">
        <v>30708176458</v>
      </c>
      <c r="B1092">
        <v>700004077</v>
      </c>
      <c r="C1092" t="s">
        <v>2079</v>
      </c>
    </row>
    <row r="1093" spans="1:3">
      <c r="A1093">
        <v>30708481609</v>
      </c>
      <c r="B1093">
        <v>700004078</v>
      </c>
      <c r="C1093" t="s">
        <v>2080</v>
      </c>
    </row>
    <row r="1094" spans="1:3">
      <c r="A1094">
        <v>30708556110</v>
      </c>
      <c r="B1094">
        <v>700004079</v>
      </c>
      <c r="C1094" t="s">
        <v>2081</v>
      </c>
    </row>
    <row r="1095" spans="1:3">
      <c r="A1095">
        <v>30708476192</v>
      </c>
      <c r="B1095">
        <v>700004080</v>
      </c>
      <c r="C1095" t="s">
        <v>2082</v>
      </c>
    </row>
    <row r="1096" spans="1:3">
      <c r="A1096">
        <v>30707994548</v>
      </c>
      <c r="B1096">
        <v>700004083</v>
      </c>
      <c r="C1096" t="s">
        <v>2083</v>
      </c>
    </row>
    <row r="1097" spans="1:3">
      <c r="A1097">
        <v>30710022964</v>
      </c>
      <c r="B1097">
        <v>700004086</v>
      </c>
      <c r="C1097" t="s">
        <v>2084</v>
      </c>
    </row>
    <row r="1098" spans="1:3">
      <c r="A1098">
        <v>30709435570</v>
      </c>
      <c r="B1098">
        <v>700004093</v>
      </c>
      <c r="C1098" t="s">
        <v>1619</v>
      </c>
    </row>
    <row r="1099" spans="1:3">
      <c r="A1099">
        <v>30708728019</v>
      </c>
      <c r="B1099">
        <v>700004095</v>
      </c>
      <c r="C1099" t="s">
        <v>2085</v>
      </c>
    </row>
    <row r="1100" spans="1:3">
      <c r="A1100">
        <v>30669071678</v>
      </c>
      <c r="B1100">
        <v>700004097</v>
      </c>
      <c r="C1100" t="s">
        <v>2086</v>
      </c>
    </row>
    <row r="1101" spans="1:3">
      <c r="A1101">
        <v>33708283539</v>
      </c>
      <c r="B1101">
        <v>700004098</v>
      </c>
      <c r="C1101" t="s">
        <v>2087</v>
      </c>
    </row>
    <row r="1102" spans="1:3">
      <c r="A1102">
        <v>30708948655</v>
      </c>
      <c r="B1102">
        <v>700004104</v>
      </c>
      <c r="C1102" t="s">
        <v>2088</v>
      </c>
    </row>
    <row r="1103" spans="1:3">
      <c r="A1103">
        <v>30708819588</v>
      </c>
      <c r="B1103">
        <v>700004105</v>
      </c>
      <c r="C1103" t="s">
        <v>2089</v>
      </c>
    </row>
    <row r="1104" spans="1:3">
      <c r="A1104">
        <v>30709389374</v>
      </c>
      <c r="B1104">
        <v>700004109</v>
      </c>
      <c r="C1104" t="s">
        <v>2090</v>
      </c>
    </row>
    <row r="1105" spans="1:3">
      <c r="A1105">
        <v>30709467790</v>
      </c>
      <c r="B1105">
        <v>700004110</v>
      </c>
      <c r="C1105" t="s">
        <v>2091</v>
      </c>
    </row>
    <row r="1106" spans="1:3">
      <c r="A1106">
        <v>30709209384</v>
      </c>
      <c r="B1106">
        <v>700004111</v>
      </c>
      <c r="C1106" t="s">
        <v>2092</v>
      </c>
    </row>
    <row r="1107" spans="1:3">
      <c r="A1107">
        <v>30708097949</v>
      </c>
      <c r="B1107">
        <v>700004113</v>
      </c>
      <c r="C1107" t="s">
        <v>2093</v>
      </c>
    </row>
    <row r="1108" spans="1:3">
      <c r="A1108">
        <v>30708770368</v>
      </c>
      <c r="B1108">
        <v>700004114</v>
      </c>
      <c r="C1108" t="s">
        <v>2094</v>
      </c>
    </row>
    <row r="1109" spans="1:3">
      <c r="A1109">
        <v>30709166065</v>
      </c>
      <c r="B1109">
        <v>700004115</v>
      </c>
      <c r="C1109" t="s">
        <v>2095</v>
      </c>
    </row>
    <row r="1110" spans="1:3">
      <c r="A1110">
        <v>30709396613</v>
      </c>
      <c r="B1110">
        <v>700004119</v>
      </c>
      <c r="C1110" t="s">
        <v>2096</v>
      </c>
    </row>
    <row r="1111" spans="1:3">
      <c r="A1111">
        <v>30708250313</v>
      </c>
      <c r="B1111">
        <v>700004120</v>
      </c>
      <c r="C1111" t="s">
        <v>2097</v>
      </c>
    </row>
    <row r="1112" spans="1:3">
      <c r="A1112">
        <v>33709519609</v>
      </c>
      <c r="B1112">
        <v>700004121</v>
      </c>
      <c r="C1112" t="s">
        <v>2098</v>
      </c>
    </row>
    <row r="1113" spans="1:3">
      <c r="A1113">
        <v>33708261969</v>
      </c>
      <c r="B1113">
        <v>700004122</v>
      </c>
      <c r="C1113" t="s">
        <v>2099</v>
      </c>
    </row>
    <row r="1114" spans="1:3">
      <c r="A1114">
        <v>30708626615</v>
      </c>
      <c r="B1114">
        <v>700004124</v>
      </c>
      <c r="C1114" t="s">
        <v>2100</v>
      </c>
    </row>
    <row r="1115" spans="1:3">
      <c r="A1115">
        <v>30686605589</v>
      </c>
      <c r="B1115">
        <v>700004125</v>
      </c>
      <c r="C1115" t="s">
        <v>2101</v>
      </c>
    </row>
    <row r="1116" spans="1:3">
      <c r="A1116">
        <v>33708836759</v>
      </c>
      <c r="B1116">
        <v>700004126</v>
      </c>
      <c r="C1116" t="s">
        <v>2102</v>
      </c>
    </row>
    <row r="1117" spans="1:3">
      <c r="A1117">
        <v>30708527021</v>
      </c>
      <c r="B1117">
        <v>700004127</v>
      </c>
      <c r="C1117" t="s">
        <v>2103</v>
      </c>
    </row>
    <row r="1118" spans="1:3">
      <c r="A1118">
        <v>30709222534</v>
      </c>
      <c r="B1118">
        <v>700004129</v>
      </c>
      <c r="C1118" t="s">
        <v>2104</v>
      </c>
    </row>
    <row r="1119" spans="1:3">
      <c r="A1119">
        <v>30708576499</v>
      </c>
      <c r="B1119">
        <v>700004132</v>
      </c>
      <c r="C1119" t="s">
        <v>2105</v>
      </c>
    </row>
    <row r="1120" spans="1:3">
      <c r="A1120">
        <v>30708160519</v>
      </c>
      <c r="B1120">
        <v>700004134</v>
      </c>
      <c r="C1120" t="s">
        <v>2106</v>
      </c>
    </row>
    <row r="1121" spans="1:3">
      <c r="A1121">
        <v>30708555289</v>
      </c>
      <c r="B1121">
        <v>700004135</v>
      </c>
      <c r="C1121" t="s">
        <v>2107</v>
      </c>
    </row>
    <row r="1122" spans="1:3">
      <c r="A1122">
        <v>30708776102</v>
      </c>
      <c r="B1122">
        <v>700004136</v>
      </c>
      <c r="C1122" t="s">
        <v>2108</v>
      </c>
    </row>
    <row r="1123" spans="1:3">
      <c r="A1123">
        <v>30707217762</v>
      </c>
      <c r="B1123">
        <v>700004137</v>
      </c>
      <c r="C1123" t="s">
        <v>2109</v>
      </c>
    </row>
    <row r="1124" spans="1:3">
      <c r="A1124">
        <v>30707840184</v>
      </c>
      <c r="B1124">
        <v>700004138</v>
      </c>
      <c r="C1124" t="s">
        <v>2110</v>
      </c>
    </row>
    <row r="1125" spans="1:3">
      <c r="A1125">
        <v>30707991654</v>
      </c>
      <c r="B1125">
        <v>700004140</v>
      </c>
      <c r="C1125" t="s">
        <v>2111</v>
      </c>
    </row>
    <row r="1126" spans="1:3">
      <c r="A1126">
        <v>30709376523</v>
      </c>
      <c r="B1126">
        <v>700004141</v>
      </c>
      <c r="C1126" t="s">
        <v>2112</v>
      </c>
    </row>
    <row r="1127" spans="1:3">
      <c r="A1127">
        <v>30707491414</v>
      </c>
      <c r="B1127">
        <v>700004142</v>
      </c>
      <c r="C1127" t="s">
        <v>2113</v>
      </c>
    </row>
    <row r="1128" spans="1:3">
      <c r="A1128">
        <v>30708922710</v>
      </c>
      <c r="B1128">
        <v>700004143</v>
      </c>
      <c r="C1128" t="s">
        <v>2114</v>
      </c>
    </row>
    <row r="1129" spans="1:3">
      <c r="A1129">
        <v>30709070149</v>
      </c>
      <c r="B1129">
        <v>700004144</v>
      </c>
      <c r="C1129" t="s">
        <v>2115</v>
      </c>
    </row>
    <row r="1130" spans="1:3">
      <c r="A1130">
        <v>30708985151</v>
      </c>
      <c r="B1130">
        <v>700004145</v>
      </c>
      <c r="C1130" t="s">
        <v>2116</v>
      </c>
    </row>
    <row r="1131" spans="1:3">
      <c r="A1131">
        <v>30709102261</v>
      </c>
      <c r="B1131">
        <v>700004146</v>
      </c>
      <c r="C1131" t="s">
        <v>2117</v>
      </c>
    </row>
    <row r="1132" spans="1:3">
      <c r="A1132">
        <v>30709745480</v>
      </c>
      <c r="B1132">
        <v>700004148</v>
      </c>
      <c r="C1132" t="s">
        <v>2118</v>
      </c>
    </row>
    <row r="1133" spans="1:3">
      <c r="A1133">
        <v>30709128007</v>
      </c>
      <c r="B1133">
        <v>700004149</v>
      </c>
      <c r="C1133" t="s">
        <v>2119</v>
      </c>
    </row>
    <row r="1134" spans="1:3">
      <c r="A1134">
        <v>30709368725</v>
      </c>
      <c r="B1134">
        <v>700004150</v>
      </c>
      <c r="C1134" t="s">
        <v>2120</v>
      </c>
    </row>
    <row r="1135" spans="1:3">
      <c r="A1135">
        <v>30708946547</v>
      </c>
      <c r="B1135">
        <v>700004152</v>
      </c>
      <c r="C1135" t="s">
        <v>2121</v>
      </c>
    </row>
    <row r="1136" spans="1:3">
      <c r="A1136">
        <v>30710766572</v>
      </c>
      <c r="B1136">
        <v>700004153</v>
      </c>
      <c r="C1136" t="s">
        <v>2122</v>
      </c>
    </row>
    <row r="1137" spans="1:3">
      <c r="A1137">
        <v>33709185069</v>
      </c>
      <c r="B1137">
        <v>700004154</v>
      </c>
      <c r="C1137" t="s">
        <v>2123</v>
      </c>
    </row>
    <row r="1138" spans="1:3">
      <c r="A1138">
        <v>30709126047</v>
      </c>
      <c r="B1138">
        <v>700004155</v>
      </c>
      <c r="C1138" t="s">
        <v>2124</v>
      </c>
    </row>
    <row r="1139" spans="1:3">
      <c r="A1139">
        <v>30708173092</v>
      </c>
      <c r="B1139">
        <v>700004156</v>
      </c>
      <c r="C1139" t="s">
        <v>2125</v>
      </c>
    </row>
    <row r="1140" spans="1:3">
      <c r="A1140">
        <v>30710635338</v>
      </c>
      <c r="B1140">
        <v>700004157</v>
      </c>
      <c r="C1140" t="s">
        <v>2126</v>
      </c>
    </row>
    <row r="1141" spans="1:3">
      <c r="A1141">
        <v>30710049293</v>
      </c>
      <c r="B1141">
        <v>700004158</v>
      </c>
      <c r="C1141" t="s">
        <v>2127</v>
      </c>
    </row>
    <row r="1142" spans="1:3">
      <c r="A1142">
        <v>30708777303</v>
      </c>
      <c r="B1142">
        <v>700004159</v>
      </c>
      <c r="C1142" t="s">
        <v>2128</v>
      </c>
    </row>
    <row r="1143" spans="1:3">
      <c r="A1143">
        <v>33709558469</v>
      </c>
      <c r="B1143">
        <v>700004161</v>
      </c>
      <c r="C1143" t="s">
        <v>2129</v>
      </c>
    </row>
    <row r="1144" spans="1:3">
      <c r="A1144">
        <v>30708831383</v>
      </c>
      <c r="B1144">
        <v>700004162</v>
      </c>
      <c r="C1144" t="s">
        <v>2130</v>
      </c>
    </row>
    <row r="1145" spans="1:3">
      <c r="A1145">
        <v>30709938548</v>
      </c>
      <c r="B1145">
        <v>700004163</v>
      </c>
      <c r="C1145" t="s">
        <v>2131</v>
      </c>
    </row>
    <row r="1146" spans="1:3">
      <c r="A1146">
        <v>30709622982</v>
      </c>
      <c r="B1146">
        <v>700004164</v>
      </c>
      <c r="C1146" t="s">
        <v>2132</v>
      </c>
    </row>
    <row r="1147" spans="1:3">
      <c r="A1147">
        <v>30709401323</v>
      </c>
      <c r="B1147">
        <v>700004165</v>
      </c>
      <c r="C1147" t="s">
        <v>2133</v>
      </c>
    </row>
    <row r="1148" spans="1:3">
      <c r="A1148">
        <v>30708995653</v>
      </c>
      <c r="B1148">
        <v>700004166</v>
      </c>
      <c r="C1148" t="s">
        <v>2134</v>
      </c>
    </row>
    <row r="1149" spans="1:3">
      <c r="A1149">
        <v>33709285349</v>
      </c>
      <c r="B1149">
        <v>700004167</v>
      </c>
      <c r="C1149" t="s">
        <v>2135</v>
      </c>
    </row>
    <row r="1150" spans="1:3">
      <c r="A1150">
        <v>30708281375</v>
      </c>
      <c r="B1150">
        <v>700004170</v>
      </c>
      <c r="C1150" t="s">
        <v>2136</v>
      </c>
    </row>
    <row r="1151" spans="1:3">
      <c r="A1151">
        <v>33708740999</v>
      </c>
      <c r="B1151">
        <v>700004173</v>
      </c>
      <c r="C1151" t="s">
        <v>2137</v>
      </c>
    </row>
    <row r="1152" spans="1:3">
      <c r="A1152">
        <v>30709417610</v>
      </c>
      <c r="B1152">
        <v>700004174</v>
      </c>
      <c r="C1152" t="s">
        <v>2138</v>
      </c>
    </row>
    <row r="1153" spans="1:3">
      <c r="A1153">
        <v>33708882459</v>
      </c>
      <c r="B1153">
        <v>700004175</v>
      </c>
      <c r="C1153" t="s">
        <v>2139</v>
      </c>
    </row>
    <row r="1154" spans="1:3">
      <c r="A1154">
        <v>30710119445</v>
      </c>
      <c r="B1154">
        <v>700004176</v>
      </c>
      <c r="C1154" t="s">
        <v>2140</v>
      </c>
    </row>
    <row r="1155" spans="1:3">
      <c r="A1155">
        <v>30709992232</v>
      </c>
      <c r="B1155">
        <v>700004177</v>
      </c>
      <c r="C1155" t="s">
        <v>2141</v>
      </c>
    </row>
    <row r="1156" spans="1:3">
      <c r="A1156">
        <v>30709869937</v>
      </c>
      <c r="B1156">
        <v>700004178</v>
      </c>
      <c r="C1156" t="s">
        <v>2142</v>
      </c>
    </row>
    <row r="1157" spans="1:3">
      <c r="A1157">
        <v>30709438960</v>
      </c>
      <c r="B1157">
        <v>700004180</v>
      </c>
      <c r="C1157" t="s">
        <v>2143</v>
      </c>
    </row>
    <row r="1158" spans="1:3">
      <c r="A1158">
        <v>30708873388</v>
      </c>
      <c r="B1158">
        <v>700004181</v>
      </c>
      <c r="C1158" t="s">
        <v>2144</v>
      </c>
    </row>
    <row r="1159" spans="1:3">
      <c r="A1159">
        <v>30709019704</v>
      </c>
      <c r="B1159">
        <v>700004186</v>
      </c>
      <c r="C1159" t="s">
        <v>2145</v>
      </c>
    </row>
    <row r="1160" spans="1:3">
      <c r="A1160">
        <v>30709599646</v>
      </c>
      <c r="B1160">
        <v>700004187</v>
      </c>
      <c r="C1160" t="s">
        <v>2146</v>
      </c>
    </row>
    <row r="1161" spans="1:3">
      <c r="A1161">
        <v>30709775509</v>
      </c>
      <c r="B1161">
        <v>700004188</v>
      </c>
      <c r="C1161" t="s">
        <v>2147</v>
      </c>
    </row>
    <row r="1162" spans="1:3">
      <c r="A1162">
        <v>30709774685</v>
      </c>
      <c r="B1162">
        <v>700004189</v>
      </c>
      <c r="C1162" t="s">
        <v>2148</v>
      </c>
    </row>
    <row r="1163" spans="1:3">
      <c r="A1163">
        <v>33709256829</v>
      </c>
      <c r="B1163">
        <v>700004191</v>
      </c>
      <c r="C1163" t="s">
        <v>2149</v>
      </c>
    </row>
    <row r="1164" spans="1:3">
      <c r="A1164">
        <v>30707554378</v>
      </c>
      <c r="B1164">
        <v>700004193</v>
      </c>
      <c r="C1164" t="s">
        <v>1435</v>
      </c>
    </row>
    <row r="1165" spans="1:3">
      <c r="A1165">
        <v>30710223870</v>
      </c>
      <c r="B1165">
        <v>700004196</v>
      </c>
      <c r="C1165" t="s">
        <v>2150</v>
      </c>
    </row>
    <row r="1166" spans="1:3">
      <c r="A1166">
        <v>30616757047</v>
      </c>
      <c r="B1166">
        <v>700004197</v>
      </c>
      <c r="C1166" t="s">
        <v>2151</v>
      </c>
    </row>
    <row r="1167" spans="1:3">
      <c r="A1167">
        <v>30709988057</v>
      </c>
      <c r="B1167">
        <v>700004198</v>
      </c>
      <c r="C1167" t="s">
        <v>2152</v>
      </c>
    </row>
    <row r="1168" spans="1:3">
      <c r="A1168">
        <v>30710573820</v>
      </c>
      <c r="B1168">
        <v>700004200</v>
      </c>
      <c r="C1168" t="s">
        <v>2153</v>
      </c>
    </row>
    <row r="1169" spans="1:3">
      <c r="A1169">
        <v>30710041381</v>
      </c>
      <c r="B1169">
        <v>700004202</v>
      </c>
      <c r="C1169" t="s">
        <v>2154</v>
      </c>
    </row>
    <row r="1170" spans="1:3">
      <c r="A1170">
        <v>30709368105</v>
      </c>
      <c r="B1170">
        <v>700004203</v>
      </c>
      <c r="C1170" t="s">
        <v>2155</v>
      </c>
    </row>
    <row r="1171" spans="1:3">
      <c r="A1171">
        <v>30708847409</v>
      </c>
      <c r="B1171">
        <v>700004204</v>
      </c>
      <c r="C1171" t="s">
        <v>2156</v>
      </c>
    </row>
    <row r="1172" spans="1:3">
      <c r="A1172">
        <v>30708401753</v>
      </c>
      <c r="B1172">
        <v>700004205</v>
      </c>
      <c r="C1172" t="s">
        <v>2157</v>
      </c>
    </row>
    <row r="1173" spans="1:3">
      <c r="A1173">
        <v>30708870117</v>
      </c>
      <c r="B1173">
        <v>700004206</v>
      </c>
      <c r="C1173" t="s">
        <v>2158</v>
      </c>
    </row>
    <row r="1174" spans="1:3">
      <c r="A1174">
        <v>30709660124</v>
      </c>
      <c r="B1174">
        <v>700004207</v>
      </c>
      <c r="C1174" t="s">
        <v>2159</v>
      </c>
    </row>
    <row r="1175" spans="1:3">
      <c r="A1175">
        <v>30710228120</v>
      </c>
      <c r="B1175">
        <v>700004210</v>
      </c>
      <c r="C1175" t="s">
        <v>2160</v>
      </c>
    </row>
    <row r="1176" spans="1:3">
      <c r="A1176">
        <v>30710033117</v>
      </c>
      <c r="B1176">
        <v>700004212</v>
      </c>
      <c r="C1176" t="s">
        <v>2161</v>
      </c>
    </row>
    <row r="1177" spans="1:3">
      <c r="A1177">
        <v>30711005532</v>
      </c>
      <c r="B1177">
        <v>700004213</v>
      </c>
      <c r="C1177" t="s">
        <v>2162</v>
      </c>
    </row>
    <row r="1178" spans="1:3">
      <c r="A1178">
        <v>30711597030</v>
      </c>
      <c r="B1178">
        <v>700004214</v>
      </c>
      <c r="C1178" t="s">
        <v>2163</v>
      </c>
    </row>
    <row r="1179" spans="1:3">
      <c r="A1179">
        <v>30710620934</v>
      </c>
      <c r="B1179">
        <v>700004215</v>
      </c>
      <c r="C1179" t="s">
        <v>2164</v>
      </c>
    </row>
    <row r="1180" spans="1:3">
      <c r="A1180">
        <v>30708690798</v>
      </c>
      <c r="B1180">
        <v>700004216</v>
      </c>
      <c r="C1180" t="s">
        <v>2165</v>
      </c>
    </row>
    <row r="1181" spans="1:3">
      <c r="A1181">
        <v>30710471068</v>
      </c>
      <c r="B1181">
        <v>700004217</v>
      </c>
      <c r="C1181" t="s">
        <v>2166</v>
      </c>
    </row>
    <row r="1182" spans="1:3">
      <c r="A1182">
        <v>30709293040</v>
      </c>
      <c r="B1182">
        <v>700004218</v>
      </c>
      <c r="C1182" t="s">
        <v>2167</v>
      </c>
    </row>
    <row r="1183" spans="1:3">
      <c r="A1183">
        <v>30710111517</v>
      </c>
      <c r="B1183">
        <v>700004219</v>
      </c>
      <c r="C1183" t="s">
        <v>2168</v>
      </c>
    </row>
    <row r="1184" spans="1:3">
      <c r="A1184">
        <v>30710670923</v>
      </c>
      <c r="B1184">
        <v>700004220</v>
      </c>
      <c r="C1184" t="s">
        <v>2169</v>
      </c>
    </row>
    <row r="1185" spans="1:3">
      <c r="A1185">
        <v>30709135097</v>
      </c>
      <c r="B1185">
        <v>700004221</v>
      </c>
      <c r="C1185" t="s">
        <v>2170</v>
      </c>
    </row>
    <row r="1186" spans="1:3">
      <c r="A1186">
        <v>30707881581</v>
      </c>
      <c r="B1186">
        <v>700004222</v>
      </c>
      <c r="C1186" t="s">
        <v>2171</v>
      </c>
    </row>
    <row r="1187" spans="1:3">
      <c r="A1187">
        <v>30711207941</v>
      </c>
      <c r="B1187">
        <v>700004223</v>
      </c>
      <c r="C1187" t="s">
        <v>2172</v>
      </c>
    </row>
    <row r="1188" spans="1:3">
      <c r="A1188">
        <v>30709717215</v>
      </c>
      <c r="B1188">
        <v>700004224</v>
      </c>
      <c r="C1188" t="s">
        <v>2173</v>
      </c>
    </row>
    <row r="1189" spans="1:3">
      <c r="A1189">
        <v>30710086040</v>
      </c>
      <c r="B1189">
        <v>700004226</v>
      </c>
      <c r="C1189" t="s">
        <v>2174</v>
      </c>
    </row>
    <row r="1190" spans="1:3">
      <c r="A1190">
        <v>33709856699</v>
      </c>
      <c r="B1190">
        <v>700004228</v>
      </c>
      <c r="C1190" t="s">
        <v>2175</v>
      </c>
    </row>
    <row r="1191" spans="1:3">
      <c r="A1191">
        <v>30691466023</v>
      </c>
      <c r="B1191">
        <v>700004230</v>
      </c>
      <c r="C1191" t="s">
        <v>2038</v>
      </c>
    </row>
    <row r="1192" spans="1:3">
      <c r="A1192">
        <v>30710678320</v>
      </c>
      <c r="B1192">
        <v>700004231</v>
      </c>
      <c r="C1192" t="s">
        <v>2176</v>
      </c>
    </row>
    <row r="1193" spans="1:3">
      <c r="A1193">
        <v>30712275711</v>
      </c>
      <c r="B1193">
        <v>700004232</v>
      </c>
      <c r="C1193" t="s">
        <v>2177</v>
      </c>
    </row>
    <row r="1194" spans="1:3">
      <c r="A1194">
        <v>30709810967</v>
      </c>
      <c r="B1194">
        <v>700004233</v>
      </c>
      <c r="C1194" t="s">
        <v>2178</v>
      </c>
    </row>
    <row r="1195" spans="1:3">
      <c r="A1195">
        <v>30710289022</v>
      </c>
      <c r="B1195">
        <v>700004234</v>
      </c>
      <c r="C1195" t="s">
        <v>2179</v>
      </c>
    </row>
    <row r="1196" spans="1:3">
      <c r="A1196">
        <v>30710693699</v>
      </c>
      <c r="B1196">
        <v>700004235</v>
      </c>
      <c r="C1196" t="s">
        <v>2180</v>
      </c>
    </row>
    <row r="1197" spans="1:3">
      <c r="A1197">
        <v>33709071349</v>
      </c>
      <c r="B1197">
        <v>700004237</v>
      </c>
      <c r="C1197" t="s">
        <v>2181</v>
      </c>
    </row>
    <row r="1198" spans="1:3">
      <c r="A1198">
        <v>30711024170</v>
      </c>
      <c r="B1198">
        <v>700004239</v>
      </c>
      <c r="C1198" t="s">
        <v>2182</v>
      </c>
    </row>
    <row r="1199" spans="1:3">
      <c r="A1199">
        <v>30709717002</v>
      </c>
      <c r="B1199">
        <v>700004240</v>
      </c>
      <c r="C1199" t="s">
        <v>1412</v>
      </c>
    </row>
    <row r="1200" spans="1:3">
      <c r="A1200">
        <v>30707233350</v>
      </c>
      <c r="B1200">
        <v>700004241</v>
      </c>
      <c r="C1200" t="s">
        <v>2183</v>
      </c>
    </row>
    <row r="1201" spans="1:3">
      <c r="A1201">
        <v>30709886599</v>
      </c>
      <c r="B1201">
        <v>700004243</v>
      </c>
      <c r="C1201" t="s">
        <v>1678</v>
      </c>
    </row>
    <row r="1202" spans="1:3">
      <c r="A1202">
        <v>30710124880</v>
      </c>
      <c r="B1202">
        <v>700004244</v>
      </c>
      <c r="C1202" t="s">
        <v>2184</v>
      </c>
    </row>
    <row r="1203" spans="1:3">
      <c r="A1203">
        <v>30710579969</v>
      </c>
      <c r="B1203">
        <v>700004245</v>
      </c>
      <c r="C1203" t="s">
        <v>2185</v>
      </c>
    </row>
    <row r="1204" spans="1:3">
      <c r="A1204">
        <v>30709376159</v>
      </c>
      <c r="B1204">
        <v>700004246</v>
      </c>
      <c r="C1204" t="s">
        <v>2186</v>
      </c>
    </row>
    <row r="1205" spans="1:3">
      <c r="A1205">
        <v>30709806951</v>
      </c>
      <c r="B1205">
        <v>700004247</v>
      </c>
      <c r="C1205" t="s">
        <v>2187</v>
      </c>
    </row>
    <row r="1206" spans="1:3">
      <c r="A1206">
        <v>30710720823</v>
      </c>
      <c r="B1206">
        <v>700004249</v>
      </c>
      <c r="C1206" t="s">
        <v>2188</v>
      </c>
    </row>
    <row r="1207" spans="1:3">
      <c r="A1207">
        <v>30711552819</v>
      </c>
      <c r="B1207">
        <v>700004251</v>
      </c>
      <c r="C1207" t="s">
        <v>2189</v>
      </c>
    </row>
    <row r="1208" spans="1:3">
      <c r="A1208">
        <v>30708885793</v>
      </c>
      <c r="B1208">
        <v>700004252</v>
      </c>
      <c r="C1208" t="s">
        <v>2190</v>
      </c>
    </row>
    <row r="1209" spans="1:3">
      <c r="A1209">
        <v>30708297719</v>
      </c>
      <c r="B1209">
        <v>700004254</v>
      </c>
      <c r="C1209" t="s">
        <v>2191</v>
      </c>
    </row>
    <row r="1210" spans="1:3">
      <c r="A1210">
        <v>30711002037</v>
      </c>
      <c r="B1210">
        <v>700004255</v>
      </c>
      <c r="C1210" t="s">
        <v>2192</v>
      </c>
    </row>
    <row r="1211" spans="1:3">
      <c r="A1211">
        <v>30710118643</v>
      </c>
      <c r="B1211">
        <v>700004256</v>
      </c>
      <c r="C1211" t="s">
        <v>2193</v>
      </c>
    </row>
    <row r="1212" spans="1:3">
      <c r="A1212">
        <v>30709982334</v>
      </c>
      <c r="B1212">
        <v>700004257</v>
      </c>
      <c r="C1212" t="s">
        <v>2194</v>
      </c>
    </row>
    <row r="1213" spans="1:3">
      <c r="A1213">
        <v>30711017921</v>
      </c>
      <c r="B1213">
        <v>700004258</v>
      </c>
      <c r="C1213" t="s">
        <v>2195</v>
      </c>
    </row>
    <row r="1214" spans="1:3">
      <c r="A1214">
        <v>30710673736</v>
      </c>
      <c r="B1214">
        <v>700004259</v>
      </c>
      <c r="C1214" t="s">
        <v>2196</v>
      </c>
    </row>
    <row r="1215" spans="1:3">
      <c r="A1215">
        <v>30708623268</v>
      </c>
      <c r="B1215">
        <v>700004260</v>
      </c>
      <c r="C1215" t="s">
        <v>2197</v>
      </c>
    </row>
    <row r="1216" spans="1:3">
      <c r="A1216">
        <v>33711966159</v>
      </c>
      <c r="B1216">
        <v>700004261</v>
      </c>
      <c r="C1216" t="s">
        <v>1678</v>
      </c>
    </row>
    <row r="1217" spans="1:3">
      <c r="A1217">
        <v>30711454078</v>
      </c>
      <c r="B1217">
        <v>700004263</v>
      </c>
      <c r="C1217" t="s">
        <v>2198</v>
      </c>
    </row>
    <row r="1218" spans="1:3">
      <c r="A1218">
        <v>33711349389</v>
      </c>
      <c r="B1218">
        <v>700004264</v>
      </c>
      <c r="C1218" t="s">
        <v>2199</v>
      </c>
    </row>
    <row r="1219" spans="1:3">
      <c r="A1219">
        <v>30712043217</v>
      </c>
      <c r="B1219">
        <v>700004265</v>
      </c>
      <c r="C1219" t="s">
        <v>2200</v>
      </c>
    </row>
    <row r="1220" spans="1:3">
      <c r="A1220">
        <v>30710467303</v>
      </c>
      <c r="B1220">
        <v>700004267</v>
      </c>
      <c r="C1220" t="s">
        <v>2201</v>
      </c>
    </row>
    <row r="1221" spans="1:3">
      <c r="A1221">
        <v>30711966621</v>
      </c>
      <c r="B1221">
        <v>700004268</v>
      </c>
      <c r="C1221" t="s">
        <v>2202</v>
      </c>
    </row>
    <row r="1222" spans="1:3">
      <c r="A1222">
        <v>30712017445</v>
      </c>
      <c r="B1222">
        <v>700004270</v>
      </c>
      <c r="C1222" t="s">
        <v>2203</v>
      </c>
    </row>
    <row r="1223" spans="1:3">
      <c r="A1223">
        <v>30709820091</v>
      </c>
      <c r="B1223">
        <v>700004271</v>
      </c>
      <c r="C1223" t="s">
        <v>2204</v>
      </c>
    </row>
    <row r="1224" spans="1:3">
      <c r="A1224">
        <v>33709813809</v>
      </c>
      <c r="B1224">
        <v>700004273</v>
      </c>
      <c r="C1224" t="s">
        <v>2205</v>
      </c>
    </row>
    <row r="1225" spans="1:3">
      <c r="A1225" t="s">
        <v>2206</v>
      </c>
      <c r="B1225">
        <v>700004275</v>
      </c>
      <c r="C1225" t="s">
        <v>2207</v>
      </c>
    </row>
    <row r="1226" spans="1:3">
      <c r="A1226">
        <v>30711709955</v>
      </c>
      <c r="B1226">
        <v>700004276</v>
      </c>
      <c r="C1226" t="s">
        <v>2208</v>
      </c>
    </row>
    <row r="1227" spans="1:3">
      <c r="A1227">
        <v>30711582963</v>
      </c>
      <c r="B1227">
        <v>700004277</v>
      </c>
      <c r="C1227" t="s">
        <v>2209</v>
      </c>
    </row>
    <row r="1228" spans="1:3">
      <c r="A1228">
        <v>30710936648</v>
      </c>
      <c r="B1228">
        <v>700004278</v>
      </c>
      <c r="C1228" t="s">
        <v>2210</v>
      </c>
    </row>
    <row r="1229" spans="1:3">
      <c r="A1229">
        <v>30711739226</v>
      </c>
      <c r="B1229">
        <v>700004280</v>
      </c>
      <c r="C1229" t="s">
        <v>2211</v>
      </c>
    </row>
    <row r="1230" spans="1:3">
      <c r="A1230">
        <v>30711865124</v>
      </c>
      <c r="B1230">
        <v>700004282</v>
      </c>
      <c r="C1230" t="s">
        <v>2212</v>
      </c>
    </row>
    <row r="1231" spans="1:3">
      <c r="A1231">
        <v>30711113602</v>
      </c>
      <c r="B1231">
        <v>700004286</v>
      </c>
      <c r="C1231" t="s">
        <v>2213</v>
      </c>
    </row>
    <row r="1232" spans="1:3">
      <c r="A1232">
        <v>30711895074</v>
      </c>
      <c r="B1232">
        <v>700004288</v>
      </c>
      <c r="C1232" t="s">
        <v>2214</v>
      </c>
    </row>
    <row r="1233" spans="1:3">
      <c r="A1233">
        <v>30710965443</v>
      </c>
      <c r="B1233">
        <v>700004289</v>
      </c>
      <c r="C1233" t="s">
        <v>2215</v>
      </c>
    </row>
    <row r="1234" spans="1:3">
      <c r="A1234">
        <v>30711886709</v>
      </c>
      <c r="B1234">
        <v>700004291</v>
      </c>
      <c r="C1234" t="s">
        <v>2216</v>
      </c>
    </row>
    <row r="1235" spans="1:3">
      <c r="A1235">
        <v>33711177359</v>
      </c>
      <c r="B1235">
        <v>700004292</v>
      </c>
      <c r="C1235" t="s">
        <v>2217</v>
      </c>
    </row>
    <row r="1236" spans="1:3">
      <c r="A1236">
        <v>30712292373</v>
      </c>
      <c r="B1236">
        <v>700004294</v>
      </c>
      <c r="C1236" t="s">
        <v>2218</v>
      </c>
    </row>
    <row r="1237" spans="1:3">
      <c r="A1237">
        <v>30709090743</v>
      </c>
      <c r="B1237">
        <v>700004296</v>
      </c>
      <c r="C1237" t="s">
        <v>2219</v>
      </c>
    </row>
    <row r="1238" spans="1:3">
      <c r="A1238">
        <v>30710734778</v>
      </c>
      <c r="B1238">
        <v>700004297</v>
      </c>
      <c r="C1238" t="s">
        <v>2220</v>
      </c>
    </row>
    <row r="1239" spans="1:3">
      <c r="A1239">
        <v>30710030525</v>
      </c>
      <c r="B1239">
        <v>700004300</v>
      </c>
      <c r="C1239" t="s">
        <v>2221</v>
      </c>
    </row>
    <row r="1240" spans="1:3">
      <c r="A1240">
        <v>30712315446</v>
      </c>
      <c r="B1240">
        <v>700004301</v>
      </c>
      <c r="C1240" t="s">
        <v>1707</v>
      </c>
    </row>
    <row r="1241" spans="1:3">
      <c r="A1241">
        <v>33711383889</v>
      </c>
      <c r="B1241">
        <v>700004302</v>
      </c>
      <c r="C1241" t="s">
        <v>2222</v>
      </c>
    </row>
    <row r="1242" spans="1:3">
      <c r="A1242">
        <v>30712465014</v>
      </c>
      <c r="B1242">
        <v>700004303</v>
      </c>
      <c r="C1242" t="s">
        <v>2223</v>
      </c>
    </row>
    <row r="1243" spans="1:3">
      <c r="A1243">
        <v>30713029803</v>
      </c>
      <c r="B1243">
        <v>700004306</v>
      </c>
      <c r="C1243" t="s">
        <v>2224</v>
      </c>
    </row>
    <row r="1244" spans="1:3">
      <c r="A1244">
        <v>30712275339</v>
      </c>
      <c r="B1244">
        <v>700004307</v>
      </c>
      <c r="C1244" t="s">
        <v>2225</v>
      </c>
    </row>
    <row r="1245" spans="1:3">
      <c r="A1245">
        <v>30712334572</v>
      </c>
      <c r="B1245">
        <v>700004308</v>
      </c>
      <c r="C1245" t="s">
        <v>2226</v>
      </c>
    </row>
    <row r="1246" spans="1:3">
      <c r="A1246">
        <v>30707994319</v>
      </c>
      <c r="B1246">
        <v>700004309</v>
      </c>
      <c r="C1246" t="s">
        <v>2227</v>
      </c>
    </row>
    <row r="1247" spans="1:3">
      <c r="A1247">
        <v>33714104859</v>
      </c>
      <c r="B1247">
        <v>700004310</v>
      </c>
      <c r="C1247" t="s">
        <v>2228</v>
      </c>
    </row>
    <row r="1248" spans="1:3">
      <c r="A1248">
        <v>30714177784</v>
      </c>
      <c r="B1248">
        <v>700004311</v>
      </c>
      <c r="C1248" t="s">
        <v>2229</v>
      </c>
    </row>
    <row r="1249" spans="1:3">
      <c r="A1249">
        <v>30711312540</v>
      </c>
      <c r="B1249">
        <v>700004312</v>
      </c>
      <c r="C1249" t="s">
        <v>2230</v>
      </c>
    </row>
    <row r="1250" spans="1:3">
      <c r="A1250">
        <v>30714410918</v>
      </c>
      <c r="B1250">
        <v>700004318</v>
      </c>
      <c r="C1250" t="s">
        <v>1551</v>
      </c>
    </row>
    <row r="1251" spans="1:3">
      <c r="A1251">
        <v>30676031320</v>
      </c>
      <c r="B1251">
        <v>700000025</v>
      </c>
      <c r="C1251" t="s">
        <v>2231</v>
      </c>
    </row>
    <row r="1252" spans="1:3">
      <c r="A1252">
        <v>30686351234</v>
      </c>
      <c r="B1252">
        <v>700000192</v>
      </c>
      <c r="C1252" t="s">
        <v>2232</v>
      </c>
    </row>
    <row r="1253" spans="1:3">
      <c r="A1253">
        <v>33542413099</v>
      </c>
      <c r="B1253">
        <v>700000197</v>
      </c>
      <c r="C1253" t="s">
        <v>2233</v>
      </c>
    </row>
    <row r="1254" spans="1:3">
      <c r="A1254">
        <v>30716718480</v>
      </c>
      <c r="B1254">
        <v>700000472</v>
      </c>
      <c r="C1254" t="s">
        <v>2234</v>
      </c>
    </row>
    <row r="1255" spans="1:3">
      <c r="A1255">
        <v>30716373882</v>
      </c>
      <c r="B1255">
        <v>700000522</v>
      </c>
      <c r="C1255" t="s">
        <v>2235</v>
      </c>
    </row>
    <row r="1256" spans="1:3">
      <c r="A1256">
        <v>30686638304</v>
      </c>
      <c r="B1256">
        <v>700000624</v>
      </c>
      <c r="C1256" t="s">
        <v>2236</v>
      </c>
    </row>
    <row r="1257" spans="1:3">
      <c r="A1257">
        <v>30671508439</v>
      </c>
      <c r="B1257">
        <v>700000763</v>
      </c>
      <c r="C1257" t="s">
        <v>2237</v>
      </c>
    </row>
    <row r="1258" spans="1:3">
      <c r="A1258">
        <v>33662228139</v>
      </c>
      <c r="B1258">
        <v>700000911</v>
      </c>
      <c r="C1258" t="s">
        <v>2238</v>
      </c>
    </row>
    <row r="1259" spans="1:3">
      <c r="A1259">
        <v>30697460175</v>
      </c>
      <c r="B1259">
        <v>700001054</v>
      </c>
      <c r="C1259" t="s">
        <v>2239</v>
      </c>
    </row>
    <row r="1260" spans="1:3">
      <c r="A1260">
        <v>30684822868</v>
      </c>
      <c r="B1260">
        <v>700001178</v>
      </c>
      <c r="C1260" t="s">
        <v>2232</v>
      </c>
    </row>
    <row r="1261" spans="1:3">
      <c r="A1261">
        <v>30672872649</v>
      </c>
      <c r="B1261">
        <v>700001246</v>
      </c>
      <c r="C1261" t="s">
        <v>2240</v>
      </c>
    </row>
    <row r="1262" spans="1:3">
      <c r="A1262">
        <v>30699750111</v>
      </c>
      <c r="B1262">
        <v>700001264</v>
      </c>
      <c r="C1262" t="s">
        <v>2241</v>
      </c>
    </row>
    <row r="1263" spans="1:3">
      <c r="A1263">
        <v>30667453832</v>
      </c>
      <c r="B1263">
        <v>700001299</v>
      </c>
      <c r="C1263" t="s">
        <v>2242</v>
      </c>
    </row>
    <row r="1264" spans="1:3">
      <c r="A1264">
        <v>30698785183</v>
      </c>
      <c r="B1264">
        <v>700001351</v>
      </c>
      <c r="C1264" t="s">
        <v>2243</v>
      </c>
    </row>
    <row r="1265" spans="1:3">
      <c r="A1265">
        <v>30673894727</v>
      </c>
      <c r="B1265">
        <v>700001600</v>
      </c>
      <c r="C1265" t="s">
        <v>2244</v>
      </c>
    </row>
    <row r="1266" spans="1:3">
      <c r="A1266">
        <v>30708061278</v>
      </c>
      <c r="B1266">
        <v>700001729</v>
      </c>
      <c r="C1266" t="s">
        <v>2245</v>
      </c>
    </row>
    <row r="1267" spans="1:3">
      <c r="A1267">
        <v>30686714159</v>
      </c>
      <c r="B1267">
        <v>700002084</v>
      </c>
      <c r="C1267" t="s">
        <v>2246</v>
      </c>
    </row>
    <row r="1268" spans="1:3">
      <c r="A1268">
        <v>30716294125</v>
      </c>
      <c r="B1268">
        <v>700002110</v>
      </c>
      <c r="C1268" t="s">
        <v>2234</v>
      </c>
    </row>
    <row r="1269" spans="1:3">
      <c r="A1269">
        <v>30708720948</v>
      </c>
      <c r="B1269">
        <v>700002130</v>
      </c>
      <c r="C1269" t="s">
        <v>2247</v>
      </c>
    </row>
    <row r="1270" spans="1:3">
      <c r="A1270">
        <v>30710834543</v>
      </c>
      <c r="B1270">
        <v>700002162</v>
      </c>
      <c r="C1270" t="s">
        <v>2234</v>
      </c>
    </row>
    <row r="1271" spans="1:3">
      <c r="A1271">
        <v>30669164935</v>
      </c>
      <c r="B1271">
        <v>700002360</v>
      </c>
      <c r="C1271" t="s">
        <v>2248</v>
      </c>
    </row>
    <row r="1272" spans="1:3">
      <c r="A1272">
        <v>30695138063</v>
      </c>
      <c r="B1272">
        <v>700002365</v>
      </c>
      <c r="C1272" t="s">
        <v>2249</v>
      </c>
    </row>
    <row r="1273" spans="1:3">
      <c r="A1273">
        <v>30682074945</v>
      </c>
      <c r="B1273">
        <v>700002675</v>
      </c>
      <c r="C1273" t="s">
        <v>2250</v>
      </c>
    </row>
    <row r="1274" spans="1:3">
      <c r="A1274">
        <v>30711056005</v>
      </c>
      <c r="B1274">
        <v>700002690</v>
      </c>
      <c r="C1274" t="s">
        <v>2251</v>
      </c>
    </row>
    <row r="1275" spans="1:3">
      <c r="A1275">
        <v>30714807958</v>
      </c>
      <c r="B1275">
        <v>700002850</v>
      </c>
      <c r="C1275" t="s">
        <v>2252</v>
      </c>
    </row>
    <row r="1276" spans="1:3">
      <c r="A1276">
        <v>30672592506</v>
      </c>
      <c r="B1276">
        <v>700003143</v>
      </c>
      <c r="C1276" t="s">
        <v>2253</v>
      </c>
    </row>
    <row r="1277" spans="1:3">
      <c r="A1277">
        <v>30694836468</v>
      </c>
      <c r="B1277">
        <v>700003186</v>
      </c>
      <c r="C1277" t="s">
        <v>2254</v>
      </c>
    </row>
    <row r="1278" spans="1:3">
      <c r="A1278">
        <v>30651064976</v>
      </c>
      <c r="B1278">
        <v>700003218</v>
      </c>
      <c r="C1278" t="s">
        <v>2255</v>
      </c>
    </row>
    <row r="1279" spans="1:3">
      <c r="A1279">
        <v>30670471361</v>
      </c>
      <c r="B1279">
        <v>700003244</v>
      </c>
      <c r="C1279" t="s">
        <v>2256</v>
      </c>
    </row>
    <row r="1280" spans="1:3">
      <c r="A1280">
        <v>30670272644</v>
      </c>
      <c r="B1280">
        <v>700003316</v>
      </c>
      <c r="C1280" t="s">
        <v>2257</v>
      </c>
    </row>
    <row r="1281" spans="1:3">
      <c r="A1281">
        <v>30672697871</v>
      </c>
      <c r="B1281">
        <v>700003332</v>
      </c>
      <c r="C1281" t="s">
        <v>2258</v>
      </c>
    </row>
    <row r="1282" spans="1:3">
      <c r="A1282">
        <v>30716086271</v>
      </c>
      <c r="B1282">
        <v>700003362</v>
      </c>
      <c r="C1282" t="s">
        <v>2259</v>
      </c>
    </row>
    <row r="1283" spans="1:3">
      <c r="A1283">
        <v>30690444948</v>
      </c>
      <c r="B1283">
        <v>700003401</v>
      </c>
      <c r="C1283" t="s">
        <v>2260</v>
      </c>
    </row>
    <row r="1284" spans="1:3">
      <c r="A1284">
        <v>30675768036</v>
      </c>
      <c r="B1284">
        <v>700003422</v>
      </c>
      <c r="C1284" t="s">
        <v>2261</v>
      </c>
    </row>
    <row r="1285" spans="1:3">
      <c r="A1285">
        <v>30668115388</v>
      </c>
      <c r="B1285">
        <v>700003493</v>
      </c>
      <c r="C1285" t="s">
        <v>2262</v>
      </c>
    </row>
    <row r="1286" spans="1:3">
      <c r="A1286">
        <v>30691940906</v>
      </c>
      <c r="B1286">
        <v>700003506</v>
      </c>
      <c r="C1286" t="s">
        <v>2263</v>
      </c>
    </row>
    <row r="1287" spans="1:3">
      <c r="A1287">
        <v>33694849399</v>
      </c>
      <c r="B1287">
        <v>700003565</v>
      </c>
      <c r="C1287" t="s">
        <v>2264</v>
      </c>
    </row>
    <row r="1288" spans="1:3">
      <c r="A1288">
        <v>30710185715</v>
      </c>
      <c r="B1288">
        <v>700003584</v>
      </c>
      <c r="C1288" t="s">
        <v>2265</v>
      </c>
    </row>
    <row r="1289" spans="1:3">
      <c r="A1289">
        <v>30707756043</v>
      </c>
      <c r="B1289">
        <v>700003601</v>
      </c>
      <c r="C1289" t="s">
        <v>2266</v>
      </c>
    </row>
    <row r="1290" spans="1:3">
      <c r="A1290">
        <v>30707192697</v>
      </c>
      <c r="B1290">
        <v>700003685</v>
      </c>
      <c r="C1290" t="s">
        <v>2267</v>
      </c>
    </row>
    <row r="1291" spans="1:3">
      <c r="A1291">
        <v>30687403246</v>
      </c>
      <c r="B1291">
        <v>700003721</v>
      </c>
      <c r="C1291" t="s">
        <v>2268</v>
      </c>
    </row>
    <row r="1292" spans="1:3">
      <c r="A1292">
        <v>30688603095</v>
      </c>
      <c r="B1292">
        <v>700003743</v>
      </c>
      <c r="C1292" t="s">
        <v>2269</v>
      </c>
    </row>
    <row r="1293" spans="1:3">
      <c r="A1293">
        <v>30673183596</v>
      </c>
      <c r="B1293">
        <v>700003759</v>
      </c>
      <c r="C1293" t="s">
        <v>2270</v>
      </c>
    </row>
    <row r="1294" spans="1:3">
      <c r="A1294">
        <v>30714743429</v>
      </c>
      <c r="B1294">
        <v>700003807</v>
      </c>
      <c r="C1294" t="s">
        <v>2271</v>
      </c>
    </row>
    <row r="1295" spans="1:3">
      <c r="A1295">
        <v>30707727817</v>
      </c>
      <c r="B1295">
        <v>700003944</v>
      </c>
      <c r="C1295" t="s">
        <v>2272</v>
      </c>
    </row>
    <row r="1296" spans="1:3">
      <c r="A1296">
        <v>30707226702</v>
      </c>
      <c r="B1296">
        <v>700003956</v>
      </c>
      <c r="C1296" t="s">
        <v>2273</v>
      </c>
    </row>
    <row r="1297" spans="1:3">
      <c r="A1297">
        <v>30707693610</v>
      </c>
      <c r="B1297">
        <v>700003970</v>
      </c>
      <c r="C1297" t="s">
        <v>2274</v>
      </c>
    </row>
    <row r="1298" spans="1:3">
      <c r="A1298">
        <v>30708281871</v>
      </c>
      <c r="B1298">
        <v>700004063</v>
      </c>
      <c r="C1298" t="s">
        <v>2275</v>
      </c>
    </row>
    <row r="1299" spans="1:3">
      <c r="A1299">
        <v>30710211716</v>
      </c>
      <c r="B1299">
        <v>700004171</v>
      </c>
      <c r="C1299" t="s">
        <v>2276</v>
      </c>
    </row>
    <row r="1300" spans="1:3">
      <c r="A1300">
        <v>33709000069</v>
      </c>
      <c r="B1300">
        <v>700004172</v>
      </c>
      <c r="C1300" t="s">
        <v>2277</v>
      </c>
    </row>
    <row r="1301" spans="1:3">
      <c r="A1301">
        <v>30708602627</v>
      </c>
      <c r="B1301">
        <v>700004195</v>
      </c>
      <c r="C1301" t="s">
        <v>2278</v>
      </c>
    </row>
    <row r="1302" spans="1:3">
      <c r="A1302">
        <v>33709298629</v>
      </c>
      <c r="B1302">
        <v>700004201</v>
      </c>
      <c r="C1302" t="s">
        <v>2279</v>
      </c>
    </row>
    <row r="1303" spans="1:3">
      <c r="A1303">
        <v>30714066907</v>
      </c>
      <c r="B1303">
        <v>700004211</v>
      </c>
      <c r="C1303" t="s">
        <v>2280</v>
      </c>
    </row>
    <row r="1304" spans="1:3">
      <c r="A1304">
        <v>30710918208</v>
      </c>
      <c r="B1304">
        <v>700004242</v>
      </c>
      <c r="C1304" t="s">
        <v>2281</v>
      </c>
    </row>
    <row r="1305" spans="1:3">
      <c r="A1305">
        <v>30708824859</v>
      </c>
      <c r="B1305">
        <v>700004269</v>
      </c>
      <c r="C1305" t="s">
        <v>2282</v>
      </c>
    </row>
    <row r="1306" spans="1:3">
      <c r="A1306">
        <v>30714030155</v>
      </c>
      <c r="B1306">
        <v>700004304</v>
      </c>
      <c r="C1306" t="s">
        <v>2283</v>
      </c>
    </row>
    <row r="1307" spans="1:3">
      <c r="A1307">
        <v>30714626643</v>
      </c>
      <c r="B1307">
        <v>700004328</v>
      </c>
      <c r="C1307" t="s">
        <v>2284</v>
      </c>
    </row>
    <row r="1308" spans="1:3">
      <c r="A1308">
        <v>30711383901</v>
      </c>
      <c r="B1308">
        <v>700004331</v>
      </c>
      <c r="C1308" t="s">
        <v>2285</v>
      </c>
    </row>
    <row r="1309" spans="1:3">
      <c r="A1309">
        <v>30709779105</v>
      </c>
      <c r="B1309">
        <v>700004338</v>
      </c>
      <c r="C1309" t="s">
        <v>2286</v>
      </c>
    </row>
    <row r="1310" spans="1:3">
      <c r="A1310">
        <v>30712547568</v>
      </c>
      <c r="B1310">
        <v>700004342</v>
      </c>
      <c r="C1310" t="s">
        <v>2287</v>
      </c>
    </row>
    <row r="1311" spans="1:3">
      <c r="A1311">
        <v>30711378568</v>
      </c>
      <c r="B1311">
        <v>700004344</v>
      </c>
      <c r="C1311" t="s">
        <v>2288</v>
      </c>
    </row>
    <row r="1312" spans="1:3">
      <c r="A1312">
        <v>30714503835</v>
      </c>
      <c r="B1312">
        <v>700004350</v>
      </c>
      <c r="C1312" t="s">
        <v>2289</v>
      </c>
    </row>
    <row r="1313" spans="1:3">
      <c r="A1313">
        <v>30711929696</v>
      </c>
      <c r="B1313">
        <v>1008396</v>
      </c>
      <c r="C1313" t="s">
        <v>2290</v>
      </c>
    </row>
    <row r="1314" spans="1:3">
      <c r="A1314" s="21">
        <v>30627066526</v>
      </c>
      <c r="B1314" s="22">
        <v>700004357</v>
      </c>
      <c r="C1314" s="21" t="s">
        <v>2291</v>
      </c>
    </row>
    <row r="1315" spans="1:3">
      <c r="A1315">
        <v>30715251139</v>
      </c>
      <c r="B1315">
        <v>700004358</v>
      </c>
      <c r="C1315" t="s">
        <v>2292</v>
      </c>
    </row>
    <row r="1316" spans="1:3">
      <c r="A1316">
        <v>30707843531</v>
      </c>
      <c r="B1316">
        <v>700004359</v>
      </c>
      <c r="C1316" t="s">
        <v>2293</v>
      </c>
    </row>
    <row r="1317" spans="1:3">
      <c r="A1317">
        <v>30715355988</v>
      </c>
      <c r="B1317">
        <v>700004360</v>
      </c>
      <c r="C1317" t="s">
        <v>2294</v>
      </c>
    </row>
    <row r="1318" spans="1:3">
      <c r="A1318">
        <v>30715363123</v>
      </c>
      <c r="B1318">
        <v>700004362</v>
      </c>
      <c r="C1318" t="s">
        <v>2295</v>
      </c>
    </row>
    <row r="1319" spans="1:3">
      <c r="A1319">
        <v>30710555113</v>
      </c>
      <c r="B1319">
        <v>700004365</v>
      </c>
      <c r="C1319" t="s">
        <v>2296</v>
      </c>
    </row>
    <row r="1320" spans="1:3">
      <c r="A1320">
        <v>30715749668</v>
      </c>
      <c r="B1320">
        <v>700004367</v>
      </c>
      <c r="C1320" t="s">
        <v>2297</v>
      </c>
    </row>
    <row r="1321" spans="1:3">
      <c r="A1321">
        <v>30711595739</v>
      </c>
      <c r="B1321">
        <v>700004368</v>
      </c>
      <c r="C1321" t="s">
        <v>2298</v>
      </c>
    </row>
    <row r="1322" spans="1:3">
      <c r="A1322">
        <v>30714768383</v>
      </c>
      <c r="B1322">
        <v>700004373</v>
      </c>
      <c r="C1322" t="s">
        <v>2299</v>
      </c>
    </row>
    <row r="1323" spans="1:3">
      <c r="A1323">
        <v>30707766057</v>
      </c>
      <c r="B1323">
        <v>700004376</v>
      </c>
      <c r="C1323" t="s">
        <v>2300</v>
      </c>
    </row>
    <row r="1324" spans="1:3">
      <c r="A1324">
        <v>33534033759</v>
      </c>
      <c r="B1324">
        <v>1008739</v>
      </c>
      <c r="C1324" t="s">
        <v>5370</v>
      </c>
    </row>
    <row r="1325" spans="1:3">
      <c r="A1325">
        <v>30709329975</v>
      </c>
      <c r="B1325">
        <v>1008757</v>
      </c>
      <c r="C1325" t="s">
        <v>5371</v>
      </c>
    </row>
    <row r="1326" spans="1:3">
      <c r="A1326">
        <v>30710173512</v>
      </c>
      <c r="B1326">
        <v>1008758</v>
      </c>
      <c r="C1326" t="s">
        <v>5372</v>
      </c>
    </row>
    <row r="1327" spans="1:3">
      <c r="A1327">
        <v>30712558152</v>
      </c>
      <c r="B1327">
        <v>1009038</v>
      </c>
      <c r="C1327" t="s">
        <v>5373</v>
      </c>
    </row>
    <row r="1328" spans="1:3">
      <c r="A1328">
        <v>30716405822</v>
      </c>
      <c r="B1328">
        <v>1009051</v>
      </c>
      <c r="C1328" t="s">
        <v>5374</v>
      </c>
    </row>
    <row r="1329" spans="1:3">
      <c r="A1329">
        <v>30710804695</v>
      </c>
      <c r="B1329">
        <v>1009071</v>
      </c>
      <c r="C1329" t="s">
        <v>5375</v>
      </c>
    </row>
    <row r="1330" spans="1:3">
      <c r="A1330">
        <v>30716348802</v>
      </c>
      <c r="B1330">
        <v>1009168</v>
      </c>
      <c r="C1330" t="s">
        <v>5376</v>
      </c>
    </row>
    <row r="1331" spans="1:3">
      <c r="A1331">
        <v>30715993259</v>
      </c>
      <c r="B1331">
        <v>1009203</v>
      </c>
      <c r="C1331" t="s">
        <v>5377</v>
      </c>
    </row>
  </sheetData>
  <sheetProtection password="CF71" sheet="1" objects="1" scenarios="1"/>
  <autoFilter ref="A1:C1250">
    <sortState ref="A2:C1250">
      <sortCondition ref="B1:B125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9"/>
  <sheetViews>
    <sheetView workbookViewId="0">
      <selection activeCell="B11" sqref="B11"/>
    </sheetView>
  </sheetViews>
  <sheetFormatPr baseColWidth="10" defaultRowHeight="15"/>
  <cols>
    <col min="1" max="1" width="14.28515625" bestFit="1" customWidth="1"/>
  </cols>
  <sheetData>
    <row r="1" spans="1:5">
      <c r="A1" t="s">
        <v>5378</v>
      </c>
      <c r="B1" t="s">
        <v>5379</v>
      </c>
      <c r="C1" t="s">
        <v>5380</v>
      </c>
      <c r="D1" t="s">
        <v>33</v>
      </c>
      <c r="E1" t="s">
        <v>5381</v>
      </c>
    </row>
    <row r="2" spans="1:5">
      <c r="A2" s="27" t="str">
        <f>IF('SOLICITUD DE PEDIDO'!$I$13="SIN CUENTA","",IF('SOLICITUD DE PEDIDO'!$C$7=0,"","BP"&amp;'SOLICITUD DE PEDIDO'!$C$7&amp;'SOLICITUD DE PEDIDO'!$XFD$1))</f>
        <v/>
      </c>
      <c r="B2" s="27" t="str">
        <f>'SOLICITUD DE PEDIDO'!$I$13</f>
        <v>SIN CUENTA</v>
      </c>
      <c r="C2" s="27">
        <f>'SOLICITUD DE PEDIDO'!$C$7</f>
        <v>0</v>
      </c>
      <c r="D2" s="27">
        <f>'SOLICITUD DE PEDIDO'!C24</f>
        <v>0</v>
      </c>
      <c r="E2" s="27">
        <f>'SOLICITUD DE PEDIDO'!D24</f>
        <v>0</v>
      </c>
    </row>
    <row r="3" spans="1:5">
      <c r="A3" s="27" t="str">
        <f>IF('SOLICITUD DE PEDIDO'!$I$13="SIN CUENTA","",IF('SOLICITUD DE PEDIDO'!$C$7=0,"","BP"&amp;'SOLICITUD DE PEDIDO'!$C$7&amp;'SOLICITUD DE PEDIDO'!$XFD$1))</f>
        <v/>
      </c>
      <c r="B3" s="27" t="str">
        <f>'SOLICITUD DE PEDIDO'!$I$13</f>
        <v>SIN CUENTA</v>
      </c>
      <c r="C3" s="27">
        <f>'SOLICITUD DE PEDIDO'!$C$7</f>
        <v>0</v>
      </c>
      <c r="D3" s="27">
        <f>'SOLICITUD DE PEDIDO'!C25</f>
        <v>0</v>
      </c>
      <c r="E3" s="27">
        <f>'SOLICITUD DE PEDIDO'!D25</f>
        <v>0</v>
      </c>
    </row>
    <row r="4" spans="1:5">
      <c r="A4" s="27" t="str">
        <f>IF('SOLICITUD DE PEDIDO'!$I$13="SIN CUENTA","",IF('SOLICITUD DE PEDIDO'!$C$7=0,"","BP"&amp;'SOLICITUD DE PEDIDO'!$C$7&amp;'SOLICITUD DE PEDIDO'!$XFD$1))</f>
        <v/>
      </c>
      <c r="B4" s="27" t="str">
        <f>'SOLICITUD DE PEDIDO'!$I$13</f>
        <v>SIN CUENTA</v>
      </c>
      <c r="C4" s="27">
        <f>'SOLICITUD DE PEDIDO'!$C$7</f>
        <v>0</v>
      </c>
      <c r="D4" s="27">
        <f>'SOLICITUD DE PEDIDO'!C26</f>
        <v>0</v>
      </c>
      <c r="E4" s="27">
        <f>'SOLICITUD DE PEDIDO'!D26</f>
        <v>0</v>
      </c>
    </row>
    <row r="5" spans="1:5">
      <c r="A5" s="27" t="str">
        <f>IF('SOLICITUD DE PEDIDO'!$I$13="SIN CUENTA","",IF('SOLICITUD DE PEDIDO'!$C$7=0,"","BP"&amp;'SOLICITUD DE PEDIDO'!$C$7&amp;'SOLICITUD DE PEDIDO'!$XFD$1))</f>
        <v/>
      </c>
      <c r="B5" s="27" t="str">
        <f>'SOLICITUD DE PEDIDO'!$I$13</f>
        <v>SIN CUENTA</v>
      </c>
      <c r="C5" s="27">
        <f>'SOLICITUD DE PEDIDO'!$C$7</f>
        <v>0</v>
      </c>
      <c r="D5" s="27">
        <f>'SOLICITUD DE PEDIDO'!C27</f>
        <v>0</v>
      </c>
      <c r="E5" s="27">
        <f>'SOLICITUD DE PEDIDO'!D27</f>
        <v>0</v>
      </c>
    </row>
    <row r="6" spans="1:5">
      <c r="A6" s="27" t="str">
        <f>IF('SOLICITUD DE PEDIDO'!$I$13="SIN CUENTA","",IF('SOLICITUD DE PEDIDO'!$C$7=0,"","BP"&amp;'SOLICITUD DE PEDIDO'!$C$7&amp;'SOLICITUD DE PEDIDO'!$XFD$1))</f>
        <v/>
      </c>
      <c r="B6" s="27" t="str">
        <f>'SOLICITUD DE PEDIDO'!$I$13</f>
        <v>SIN CUENTA</v>
      </c>
      <c r="C6" s="27">
        <f>'SOLICITUD DE PEDIDO'!$C$7</f>
        <v>0</v>
      </c>
      <c r="D6" s="27">
        <f>'SOLICITUD DE PEDIDO'!C28</f>
        <v>0</v>
      </c>
      <c r="E6" s="27">
        <f>'SOLICITUD DE PEDIDO'!D28</f>
        <v>0</v>
      </c>
    </row>
    <row r="7" spans="1:5">
      <c r="A7" s="27" t="str">
        <f>IF('SOLICITUD DE PEDIDO'!$I$13="SIN CUENTA","",IF('SOLICITUD DE PEDIDO'!$C$7=0,"","BP"&amp;'SOLICITUD DE PEDIDO'!$C$7&amp;'SOLICITUD DE PEDIDO'!$XFD$1))</f>
        <v/>
      </c>
      <c r="B7" s="27" t="str">
        <f>'SOLICITUD DE PEDIDO'!$I$13</f>
        <v>SIN CUENTA</v>
      </c>
      <c r="C7" s="27">
        <f>'SOLICITUD DE PEDIDO'!$C$7</f>
        <v>0</v>
      </c>
      <c r="D7" s="27">
        <f>'SOLICITUD DE PEDIDO'!C29</f>
        <v>0</v>
      </c>
      <c r="E7" s="27">
        <f>'SOLICITUD DE PEDIDO'!D29</f>
        <v>0</v>
      </c>
    </row>
    <row r="8" spans="1:5">
      <c r="A8" s="27" t="str">
        <f>IF('SOLICITUD DE PEDIDO'!$I$13="SIN CUENTA","",IF('SOLICITUD DE PEDIDO'!$C$7=0,"","BP"&amp;'SOLICITUD DE PEDIDO'!$C$7&amp;'SOLICITUD DE PEDIDO'!$XFD$1))</f>
        <v/>
      </c>
      <c r="B8" s="27" t="str">
        <f>'SOLICITUD DE PEDIDO'!$I$13</f>
        <v>SIN CUENTA</v>
      </c>
      <c r="C8" s="27">
        <f>'SOLICITUD DE PEDIDO'!$C$7</f>
        <v>0</v>
      </c>
      <c r="D8" s="27">
        <f>'SOLICITUD DE PEDIDO'!C30</f>
        <v>0</v>
      </c>
      <c r="E8" s="27">
        <f>'SOLICITUD DE PEDIDO'!D30</f>
        <v>0</v>
      </c>
    </row>
    <row r="9" spans="1:5">
      <c r="A9" s="27" t="str">
        <f>IF('SOLICITUD DE PEDIDO'!$I$13="SIN CUENTA","",IF('SOLICITUD DE PEDIDO'!$C$7=0,"","BP"&amp;'SOLICITUD DE PEDIDO'!$C$7&amp;'SOLICITUD DE PEDIDO'!$XFD$1))</f>
        <v/>
      </c>
      <c r="B9" s="27" t="str">
        <f>'SOLICITUD DE PEDIDO'!$I$13</f>
        <v>SIN CUENTA</v>
      </c>
      <c r="C9" s="27">
        <f>'SOLICITUD DE PEDIDO'!$C$7</f>
        <v>0</v>
      </c>
      <c r="D9" s="27">
        <f>'SOLICITUD DE PEDIDO'!C31</f>
        <v>0</v>
      </c>
      <c r="E9" s="27">
        <f>'SOLICITUD DE PEDIDO'!D31</f>
        <v>0</v>
      </c>
    </row>
    <row r="10" spans="1:5">
      <c r="A10" s="27" t="str">
        <f>IF('SOLICITUD DE PEDIDO'!$I$13="SIN CUENTA","",IF('SOLICITUD DE PEDIDO'!$C$7=0,"","BP"&amp;'SOLICITUD DE PEDIDO'!$C$7&amp;'SOLICITUD DE PEDIDO'!$XFD$1))</f>
        <v/>
      </c>
      <c r="B10" s="27" t="str">
        <f>'SOLICITUD DE PEDIDO'!$I$13</f>
        <v>SIN CUENTA</v>
      </c>
      <c r="C10" s="27">
        <f>'SOLICITUD DE PEDIDO'!$C$7</f>
        <v>0</v>
      </c>
      <c r="D10" s="27">
        <f>'SOLICITUD DE PEDIDO'!C32</f>
        <v>0</v>
      </c>
      <c r="E10" s="27">
        <f>'SOLICITUD DE PEDIDO'!D32</f>
        <v>0</v>
      </c>
    </row>
    <row r="11" spans="1:5">
      <c r="A11" s="27" t="str">
        <f>IF('SOLICITUD DE PEDIDO'!$I$13="SIN CUENTA","",IF('SOLICITUD DE PEDIDO'!$C$7=0,"","BP"&amp;'SOLICITUD DE PEDIDO'!$C$7&amp;'SOLICITUD DE PEDIDO'!$XFD$1))</f>
        <v/>
      </c>
      <c r="B11" s="27" t="str">
        <f>'SOLICITUD DE PEDIDO'!$I$13</f>
        <v>SIN CUENTA</v>
      </c>
      <c r="C11" s="27">
        <f>'SOLICITUD DE PEDIDO'!$C$7</f>
        <v>0</v>
      </c>
      <c r="D11" s="27">
        <f>'SOLICITUD DE PEDIDO'!C33</f>
        <v>0</v>
      </c>
      <c r="E11" s="27">
        <f>'SOLICITUD DE PEDIDO'!D33</f>
        <v>0</v>
      </c>
    </row>
    <row r="12" spans="1:5">
      <c r="A12" s="27" t="str">
        <f>IF('SOLICITUD DE PEDIDO'!$I$13="SIN CUENTA","",IF('SOLICITUD DE PEDIDO'!$C$7=0,"","BP"&amp;'SOLICITUD DE PEDIDO'!$C$7&amp;'SOLICITUD DE PEDIDO'!$XFD$1))</f>
        <v/>
      </c>
      <c r="B12" s="27" t="str">
        <f>'SOLICITUD DE PEDIDO'!$I$13</f>
        <v>SIN CUENTA</v>
      </c>
      <c r="C12" s="27">
        <f>'SOLICITUD DE PEDIDO'!$C$7</f>
        <v>0</v>
      </c>
      <c r="D12" s="27">
        <f>'SOLICITUD DE PEDIDO'!C34</f>
        <v>0</v>
      </c>
      <c r="E12" s="27">
        <f>'SOLICITUD DE PEDIDO'!D34</f>
        <v>0</v>
      </c>
    </row>
    <row r="13" spans="1:5">
      <c r="A13" s="27" t="str">
        <f>IF('SOLICITUD DE PEDIDO'!$I$13="SIN CUENTA","",IF('SOLICITUD DE PEDIDO'!$C$7=0,"","BP"&amp;'SOLICITUD DE PEDIDO'!$C$7&amp;'SOLICITUD DE PEDIDO'!$XFD$1))</f>
        <v/>
      </c>
      <c r="B13" s="27" t="str">
        <f>'SOLICITUD DE PEDIDO'!$I$13</f>
        <v>SIN CUENTA</v>
      </c>
      <c r="C13" s="27">
        <f>'SOLICITUD DE PEDIDO'!$C$7</f>
        <v>0</v>
      </c>
      <c r="D13" s="27">
        <f>'SOLICITUD DE PEDIDO'!C35</f>
        <v>0</v>
      </c>
      <c r="E13" s="27">
        <f>'SOLICITUD DE PEDIDO'!D35</f>
        <v>0</v>
      </c>
    </row>
    <row r="14" spans="1:5">
      <c r="A14" s="27" t="str">
        <f>IF('SOLICITUD DE PEDIDO'!$I$13="SIN CUENTA","",IF('SOLICITUD DE PEDIDO'!$C$7=0,"","BP"&amp;'SOLICITUD DE PEDIDO'!$C$7&amp;'SOLICITUD DE PEDIDO'!$XFD$1))</f>
        <v/>
      </c>
      <c r="B14" s="27" t="str">
        <f>'SOLICITUD DE PEDIDO'!$I$13</f>
        <v>SIN CUENTA</v>
      </c>
      <c r="C14" s="27">
        <f>'SOLICITUD DE PEDIDO'!$C$7</f>
        <v>0</v>
      </c>
      <c r="D14" s="27">
        <f>'SOLICITUD DE PEDIDO'!C36</f>
        <v>0</v>
      </c>
      <c r="E14" s="27">
        <f>'SOLICITUD DE PEDIDO'!D36</f>
        <v>0</v>
      </c>
    </row>
    <row r="15" spans="1:5">
      <c r="A15" s="27" t="str">
        <f>IF('SOLICITUD DE PEDIDO'!$I$13="SIN CUENTA","",IF('SOLICITUD DE PEDIDO'!$C$7=0,"","BP"&amp;'SOLICITUD DE PEDIDO'!$C$7&amp;'SOLICITUD DE PEDIDO'!$XFD$1))</f>
        <v/>
      </c>
      <c r="B15" s="27" t="str">
        <f>'SOLICITUD DE PEDIDO'!$I$13</f>
        <v>SIN CUENTA</v>
      </c>
      <c r="C15" s="27">
        <f>'SOLICITUD DE PEDIDO'!$C$7</f>
        <v>0</v>
      </c>
      <c r="D15" s="27">
        <f>'SOLICITUD DE PEDIDO'!C37</f>
        <v>0</v>
      </c>
      <c r="E15" s="27">
        <f>'SOLICITUD DE PEDIDO'!D37</f>
        <v>0</v>
      </c>
    </row>
    <row r="16" spans="1:5">
      <c r="A16" s="27" t="str">
        <f>IF('SOLICITUD DE PEDIDO'!$I$13="SIN CUENTA","",IF('SOLICITUD DE PEDIDO'!$C$7=0,"","BP"&amp;'SOLICITUD DE PEDIDO'!$C$7&amp;'SOLICITUD DE PEDIDO'!$XFD$1))</f>
        <v/>
      </c>
      <c r="B16" s="27" t="str">
        <f>'SOLICITUD DE PEDIDO'!$I$13</f>
        <v>SIN CUENTA</v>
      </c>
      <c r="C16" s="27">
        <f>'SOLICITUD DE PEDIDO'!$C$7</f>
        <v>0</v>
      </c>
      <c r="D16" s="27">
        <f>'SOLICITUD DE PEDIDO'!C38</f>
        <v>0</v>
      </c>
      <c r="E16" s="27">
        <f>'SOLICITUD DE PEDIDO'!D38</f>
        <v>0</v>
      </c>
    </row>
    <row r="17" spans="1:5">
      <c r="A17" s="27" t="str">
        <f>IF('SOLICITUD DE PEDIDO'!$I$13="SIN CUENTA","",IF('SOLICITUD DE PEDIDO'!$C$7=0,"","BP"&amp;'SOLICITUD DE PEDIDO'!$C$7&amp;'SOLICITUD DE PEDIDO'!$XFD$1))</f>
        <v/>
      </c>
      <c r="B17" s="27" t="str">
        <f>'SOLICITUD DE PEDIDO'!$I$13</f>
        <v>SIN CUENTA</v>
      </c>
      <c r="C17" s="27">
        <f>'SOLICITUD DE PEDIDO'!$C$7</f>
        <v>0</v>
      </c>
      <c r="D17" s="27">
        <f>'SOLICITUD DE PEDIDO'!C39</f>
        <v>0</v>
      </c>
      <c r="E17" s="27">
        <f>'SOLICITUD DE PEDIDO'!D39</f>
        <v>0</v>
      </c>
    </row>
    <row r="18" spans="1:5">
      <c r="A18" s="27" t="str">
        <f>IF('SOLICITUD DE PEDIDO'!$I$13="SIN CUENTA","",IF('SOLICITUD DE PEDIDO'!$C$7=0,"","BP"&amp;'SOLICITUD DE PEDIDO'!$C$7&amp;'SOLICITUD DE PEDIDO'!$XFD$1))</f>
        <v/>
      </c>
      <c r="B18" s="27" t="str">
        <f>'SOLICITUD DE PEDIDO'!$I$13</f>
        <v>SIN CUENTA</v>
      </c>
      <c r="C18" s="27">
        <f>'SOLICITUD DE PEDIDO'!$C$7</f>
        <v>0</v>
      </c>
      <c r="D18" s="27">
        <f>'SOLICITUD DE PEDIDO'!C40</f>
        <v>0</v>
      </c>
      <c r="E18" s="27">
        <f>'SOLICITUD DE PEDIDO'!D40</f>
        <v>0</v>
      </c>
    </row>
    <row r="19" spans="1:5">
      <c r="A19" s="27" t="str">
        <f>IF('SOLICITUD DE PEDIDO'!$I$13="SIN CUENTA","",IF('SOLICITUD DE PEDIDO'!$C$7=0,"","BP"&amp;'SOLICITUD DE PEDIDO'!$C$7&amp;'SOLICITUD DE PEDIDO'!$XFD$1))</f>
        <v/>
      </c>
      <c r="B19" s="27" t="str">
        <f>'SOLICITUD DE PEDIDO'!$I$13</f>
        <v>SIN CUENTA</v>
      </c>
      <c r="C19" s="27">
        <f>'SOLICITUD DE PEDIDO'!$C$7</f>
        <v>0</v>
      </c>
      <c r="D19" s="27">
        <f>'SOLICITUD DE PEDIDO'!C41</f>
        <v>0</v>
      </c>
      <c r="E19" s="27">
        <f>'SOLICITUD DE PEDIDO'!D41</f>
        <v>0</v>
      </c>
    </row>
    <row r="20" spans="1:5">
      <c r="A20" s="27" t="str">
        <f>IF('SOLICITUD DE PEDIDO'!$I$13="SIN CUENTA","",IF('SOLICITUD DE PEDIDO'!$C$7=0,"","BP"&amp;'SOLICITUD DE PEDIDO'!$C$7&amp;'SOLICITUD DE PEDIDO'!$XFD$1))</f>
        <v/>
      </c>
      <c r="B20" s="27" t="str">
        <f>'SOLICITUD DE PEDIDO'!$I$13</f>
        <v>SIN CUENTA</v>
      </c>
      <c r="C20" s="27">
        <f>'SOLICITUD DE PEDIDO'!$C$7</f>
        <v>0</v>
      </c>
      <c r="D20" s="27">
        <f>'SOLICITUD DE PEDIDO'!C42</f>
        <v>0</v>
      </c>
      <c r="E20" s="27">
        <f>'SOLICITUD DE PEDIDO'!D42</f>
        <v>0</v>
      </c>
    </row>
    <row r="21" spans="1:5">
      <c r="A21" s="27" t="str">
        <f>IF('SOLICITUD DE PEDIDO'!$I$13="SIN CUENTA","",IF('SOLICITUD DE PEDIDO'!$C$7=0,"","BP"&amp;'SOLICITUD DE PEDIDO'!$C$7&amp;'SOLICITUD DE PEDIDO'!$XFD$1))</f>
        <v/>
      </c>
      <c r="B21" s="27" t="str">
        <f>'SOLICITUD DE PEDIDO'!$I$13</f>
        <v>SIN CUENTA</v>
      </c>
      <c r="C21" s="27">
        <f>'SOLICITUD DE PEDIDO'!$C$7</f>
        <v>0</v>
      </c>
      <c r="D21" s="27">
        <f>'SOLICITUD DE PEDIDO'!C43</f>
        <v>0</v>
      </c>
      <c r="E21" s="27">
        <f>'SOLICITUD DE PEDIDO'!D43</f>
        <v>0</v>
      </c>
    </row>
    <row r="22" spans="1:5">
      <c r="A22" s="27" t="str">
        <f>IF('SOLICITUD DE PEDIDO'!$I$13="SIN CUENTA","",IF('SOLICITUD DE PEDIDO'!$C$7=0,"","BP"&amp;'SOLICITUD DE PEDIDO'!$C$7&amp;'SOLICITUD DE PEDIDO'!$XFD$1))</f>
        <v/>
      </c>
      <c r="B22" s="27" t="str">
        <f>'SOLICITUD DE PEDIDO'!$I$13</f>
        <v>SIN CUENTA</v>
      </c>
      <c r="C22" s="27">
        <f>'SOLICITUD DE PEDIDO'!$C$7</f>
        <v>0</v>
      </c>
      <c r="D22" s="27">
        <f>'SOLICITUD DE PEDIDO'!C44</f>
        <v>0</v>
      </c>
      <c r="E22" s="27">
        <f>'SOLICITUD DE PEDIDO'!D44</f>
        <v>0</v>
      </c>
    </row>
    <row r="23" spans="1:5">
      <c r="A23" s="27" t="str">
        <f>IF('SOLICITUD DE PEDIDO'!$I$13="SIN CUENTA","",IF('SOLICITUD DE PEDIDO'!$C$7=0,"","BP"&amp;'SOLICITUD DE PEDIDO'!$C$7&amp;'SOLICITUD DE PEDIDO'!$XFD$1))</f>
        <v/>
      </c>
      <c r="B23" s="27" t="str">
        <f>'SOLICITUD DE PEDIDO'!$I$13</f>
        <v>SIN CUENTA</v>
      </c>
      <c r="C23" s="27">
        <f>'SOLICITUD DE PEDIDO'!$C$7</f>
        <v>0</v>
      </c>
      <c r="D23" s="27">
        <f>'SOLICITUD DE PEDIDO'!C45</f>
        <v>0</v>
      </c>
      <c r="E23" s="27">
        <f>'SOLICITUD DE PEDIDO'!D45</f>
        <v>0</v>
      </c>
    </row>
    <row r="24" spans="1:5">
      <c r="A24" s="27" t="str">
        <f>IF('SOLICITUD DE PEDIDO'!$I$13="SIN CUENTA","",IF('SOLICITUD DE PEDIDO'!$C$7=0,"","BP"&amp;'SOLICITUD DE PEDIDO'!$C$7&amp;'SOLICITUD DE PEDIDO'!$XFD$1))</f>
        <v/>
      </c>
      <c r="B24" s="27" t="str">
        <f>'SOLICITUD DE PEDIDO'!$I$13</f>
        <v>SIN CUENTA</v>
      </c>
      <c r="C24" s="27">
        <f>'SOLICITUD DE PEDIDO'!$C$7</f>
        <v>0</v>
      </c>
      <c r="D24" s="27">
        <f>'SOLICITUD DE PEDIDO'!C46</f>
        <v>0</v>
      </c>
      <c r="E24" s="27">
        <f>'SOLICITUD DE PEDIDO'!D46</f>
        <v>0</v>
      </c>
    </row>
    <row r="25" spans="1:5">
      <c r="A25" s="27" t="str">
        <f>IF('SOLICITUD DE PEDIDO'!$I$13="SIN CUENTA","",IF('SOLICITUD DE PEDIDO'!$C$7=0,"","BP"&amp;'SOLICITUD DE PEDIDO'!$C$7&amp;'SOLICITUD DE PEDIDO'!$XFD$1))</f>
        <v/>
      </c>
      <c r="B25" s="27" t="str">
        <f>'SOLICITUD DE PEDIDO'!$I$13</f>
        <v>SIN CUENTA</v>
      </c>
      <c r="C25" s="27">
        <f>'SOLICITUD DE PEDIDO'!$C$7</f>
        <v>0</v>
      </c>
      <c r="D25" s="27">
        <f>'SOLICITUD DE PEDIDO'!C47</f>
        <v>0</v>
      </c>
      <c r="E25" s="27">
        <f>'SOLICITUD DE PEDIDO'!D47</f>
        <v>0</v>
      </c>
    </row>
    <row r="26" spans="1:5">
      <c r="A26" s="27" t="str">
        <f>IF('SOLICITUD DE PEDIDO'!$I$13="SIN CUENTA","",IF('SOLICITUD DE PEDIDO'!$C$7=0,"","BP"&amp;'SOLICITUD DE PEDIDO'!$C$7&amp;'SOLICITUD DE PEDIDO'!$XFD$1))</f>
        <v/>
      </c>
      <c r="B26" s="27" t="str">
        <f>'SOLICITUD DE PEDIDO'!$I$13</f>
        <v>SIN CUENTA</v>
      </c>
      <c r="C26" s="27">
        <f>'SOLICITUD DE PEDIDO'!$C$7</f>
        <v>0</v>
      </c>
      <c r="D26" s="27">
        <f>'SOLICITUD DE PEDIDO'!C48</f>
        <v>0</v>
      </c>
      <c r="E26" s="27">
        <f>'SOLICITUD DE PEDIDO'!D48</f>
        <v>0</v>
      </c>
    </row>
    <row r="27" spans="1:5">
      <c r="A27" s="27" t="str">
        <f>IF('SOLICITUD DE PEDIDO'!$I$13="SIN CUENTA","",IF('SOLICITUD DE PEDIDO'!$C$7=0,"","BP"&amp;'SOLICITUD DE PEDIDO'!$C$7&amp;'SOLICITUD DE PEDIDO'!$XFD$1))</f>
        <v/>
      </c>
      <c r="B27" s="27" t="str">
        <f>'SOLICITUD DE PEDIDO'!$I$13</f>
        <v>SIN CUENTA</v>
      </c>
      <c r="C27" s="27">
        <f>'SOLICITUD DE PEDIDO'!$C$7</f>
        <v>0</v>
      </c>
      <c r="D27" s="27">
        <f>'SOLICITUD DE PEDIDO'!C49</f>
        <v>0</v>
      </c>
      <c r="E27" s="27">
        <f>'SOLICITUD DE PEDIDO'!D49</f>
        <v>0</v>
      </c>
    </row>
    <row r="28" spans="1:5">
      <c r="A28" s="27" t="str">
        <f>IF('SOLICITUD DE PEDIDO'!$I$13="SIN CUENTA","",IF('SOLICITUD DE PEDIDO'!$C$7=0,"","BP"&amp;'SOLICITUD DE PEDIDO'!$C$7&amp;'SOLICITUD DE PEDIDO'!$XFD$1))</f>
        <v/>
      </c>
      <c r="B28" s="27" t="str">
        <f>'SOLICITUD DE PEDIDO'!$I$13</f>
        <v>SIN CUENTA</v>
      </c>
      <c r="C28" s="27">
        <f>'SOLICITUD DE PEDIDO'!$C$7</f>
        <v>0</v>
      </c>
      <c r="D28" s="27">
        <f>'SOLICITUD DE PEDIDO'!C50</f>
        <v>0</v>
      </c>
      <c r="E28" s="27">
        <f>'SOLICITUD DE PEDIDO'!D50</f>
        <v>0</v>
      </c>
    </row>
    <row r="29" spans="1:5">
      <c r="A29" s="27" t="str">
        <f>IF('SOLICITUD DE PEDIDO'!$I$13="SIN CUENTA","",IF('SOLICITUD DE PEDIDO'!$C$7=0,"","BP"&amp;'SOLICITUD DE PEDIDO'!$C$7&amp;'SOLICITUD DE PEDIDO'!$XFD$1))</f>
        <v/>
      </c>
      <c r="B29" s="27" t="str">
        <f>'SOLICITUD DE PEDIDO'!$I$13</f>
        <v>SIN CUENTA</v>
      </c>
      <c r="C29" s="27">
        <f>'SOLICITUD DE PEDIDO'!$C$7</f>
        <v>0</v>
      </c>
      <c r="D29" s="27">
        <f>'SOLICITUD DE PEDIDO'!C51</f>
        <v>0</v>
      </c>
      <c r="E29" s="27">
        <f>'SOLICITUD DE PEDIDO'!D51</f>
        <v>0</v>
      </c>
    </row>
    <row r="30" spans="1:5">
      <c r="A30" s="27" t="str">
        <f>IF('SOLICITUD DE PEDIDO'!$I$13="SIN CUENTA","",IF('SOLICITUD DE PEDIDO'!$C$7=0,"","BP"&amp;'SOLICITUD DE PEDIDO'!$C$7&amp;'SOLICITUD DE PEDIDO'!$XFD$1))</f>
        <v/>
      </c>
      <c r="B30" s="27" t="str">
        <f>'SOLICITUD DE PEDIDO'!$I$13</f>
        <v>SIN CUENTA</v>
      </c>
      <c r="C30" s="27">
        <f>'SOLICITUD DE PEDIDO'!$C$7</f>
        <v>0</v>
      </c>
      <c r="D30" s="27">
        <f>'SOLICITUD DE PEDIDO'!C52</f>
        <v>0</v>
      </c>
      <c r="E30" s="27">
        <f>'SOLICITUD DE PEDIDO'!D52</f>
        <v>0</v>
      </c>
    </row>
    <row r="31" spans="1:5">
      <c r="A31" s="27" t="str">
        <f>IF('SOLICITUD DE PEDIDO'!$I$13="SIN CUENTA","",IF('SOLICITUD DE PEDIDO'!$C$7=0,"","BP"&amp;'SOLICITUD DE PEDIDO'!$C$7&amp;'SOLICITUD DE PEDIDO'!$XFD$1))</f>
        <v/>
      </c>
      <c r="B31" s="27" t="str">
        <f>'SOLICITUD DE PEDIDO'!$I$13</f>
        <v>SIN CUENTA</v>
      </c>
      <c r="C31" s="27">
        <f>'SOLICITUD DE PEDIDO'!$C$7</f>
        <v>0</v>
      </c>
      <c r="D31" s="27">
        <f>'SOLICITUD DE PEDIDO'!C53</f>
        <v>0</v>
      </c>
      <c r="E31" s="27">
        <f>'SOLICITUD DE PEDIDO'!D53</f>
        <v>0</v>
      </c>
    </row>
    <row r="32" spans="1:5">
      <c r="A32" s="27" t="str">
        <f>IF('SOLICITUD DE PEDIDO'!$I$13="SIN CUENTA","",IF('SOLICITUD DE PEDIDO'!$C$7=0,"","BP"&amp;'SOLICITUD DE PEDIDO'!$C$7&amp;'SOLICITUD DE PEDIDO'!$XFD$1))</f>
        <v/>
      </c>
      <c r="B32" s="27" t="str">
        <f>'SOLICITUD DE PEDIDO'!$I$13</f>
        <v>SIN CUENTA</v>
      </c>
      <c r="C32" s="27">
        <f>'SOLICITUD DE PEDIDO'!$C$7</f>
        <v>0</v>
      </c>
      <c r="D32" s="27">
        <f>'SOLICITUD DE PEDIDO'!C54</f>
        <v>0</v>
      </c>
      <c r="E32" s="27">
        <f>'SOLICITUD DE PEDIDO'!D54</f>
        <v>0</v>
      </c>
    </row>
    <row r="33" spans="1:5">
      <c r="A33" s="27" t="str">
        <f>IF('SOLICITUD DE PEDIDO'!$I$13="SIN CUENTA","",IF('SOLICITUD DE PEDIDO'!$C$7=0,"","BP"&amp;'SOLICITUD DE PEDIDO'!$C$7&amp;'SOLICITUD DE PEDIDO'!$XFD$1))</f>
        <v/>
      </c>
      <c r="B33" s="27" t="str">
        <f>'SOLICITUD DE PEDIDO'!$I$13</f>
        <v>SIN CUENTA</v>
      </c>
      <c r="C33" s="27">
        <f>'SOLICITUD DE PEDIDO'!$C$7</f>
        <v>0</v>
      </c>
      <c r="D33" s="27">
        <f>'SOLICITUD DE PEDIDO'!C55</f>
        <v>0</v>
      </c>
      <c r="E33" s="27">
        <f>'SOLICITUD DE PEDIDO'!D55</f>
        <v>0</v>
      </c>
    </row>
    <row r="34" spans="1:5">
      <c r="A34" s="27" t="str">
        <f>IF('SOLICITUD DE PEDIDO'!$I$13="SIN CUENTA","",IF('SOLICITUD DE PEDIDO'!$C$7=0,"","BP"&amp;'SOLICITUD DE PEDIDO'!$C$7&amp;'SOLICITUD DE PEDIDO'!$XFD$1))</f>
        <v/>
      </c>
      <c r="B34" s="27" t="str">
        <f>'SOLICITUD DE PEDIDO'!$I$13</f>
        <v>SIN CUENTA</v>
      </c>
      <c r="C34" s="27">
        <f>'SOLICITUD DE PEDIDO'!$C$7</f>
        <v>0</v>
      </c>
      <c r="D34" s="27">
        <f>'SOLICITUD DE PEDIDO'!C56</f>
        <v>0</v>
      </c>
      <c r="E34" s="27">
        <f>'SOLICITUD DE PEDIDO'!D56</f>
        <v>0</v>
      </c>
    </row>
    <row r="35" spans="1:5">
      <c r="A35" s="27" t="str">
        <f>IF('SOLICITUD DE PEDIDO'!$I$13="SIN CUENTA","",IF('SOLICITUD DE PEDIDO'!$C$7=0,"","BP"&amp;'SOLICITUD DE PEDIDO'!$C$7&amp;'SOLICITUD DE PEDIDO'!$XFD$1))</f>
        <v/>
      </c>
      <c r="B35" s="27" t="str">
        <f>'SOLICITUD DE PEDIDO'!$I$13</f>
        <v>SIN CUENTA</v>
      </c>
      <c r="C35" s="27">
        <f>'SOLICITUD DE PEDIDO'!$C$7</f>
        <v>0</v>
      </c>
      <c r="D35" s="27">
        <f>'SOLICITUD DE PEDIDO'!C57</f>
        <v>0</v>
      </c>
      <c r="E35" s="27">
        <f>'SOLICITUD DE PEDIDO'!D57</f>
        <v>0</v>
      </c>
    </row>
    <row r="36" spans="1:5">
      <c r="A36" s="27" t="str">
        <f>IF('SOLICITUD DE PEDIDO'!$I$13="SIN CUENTA","",IF('SOLICITUD DE PEDIDO'!$C$7=0,"","BP"&amp;'SOLICITUD DE PEDIDO'!$C$7&amp;'SOLICITUD DE PEDIDO'!$XFD$1))</f>
        <v/>
      </c>
      <c r="B36" s="27" t="str">
        <f>'SOLICITUD DE PEDIDO'!$I$13</f>
        <v>SIN CUENTA</v>
      </c>
      <c r="C36" s="27">
        <f>'SOLICITUD DE PEDIDO'!$C$7</f>
        <v>0</v>
      </c>
      <c r="D36" s="27">
        <f>'SOLICITUD DE PEDIDO'!C58</f>
        <v>0</v>
      </c>
      <c r="E36" s="27">
        <f>'SOLICITUD DE PEDIDO'!D58</f>
        <v>0</v>
      </c>
    </row>
    <row r="37" spans="1:5">
      <c r="A37" s="27" t="str">
        <f>IF('SOLICITUD DE PEDIDO'!$I$13="SIN CUENTA","",IF('SOLICITUD DE PEDIDO'!$C$7=0,"","BP"&amp;'SOLICITUD DE PEDIDO'!$C$7&amp;'SOLICITUD DE PEDIDO'!$XFD$1))</f>
        <v/>
      </c>
      <c r="B37" s="27" t="str">
        <f>'SOLICITUD DE PEDIDO'!$I$13</f>
        <v>SIN CUENTA</v>
      </c>
      <c r="C37" s="27">
        <f>'SOLICITUD DE PEDIDO'!$C$7</f>
        <v>0</v>
      </c>
      <c r="D37" s="27">
        <f>'SOLICITUD DE PEDIDO'!C59</f>
        <v>0</v>
      </c>
      <c r="E37" s="27">
        <f>'SOLICITUD DE PEDIDO'!D59</f>
        <v>0</v>
      </c>
    </row>
    <row r="38" spans="1:5">
      <c r="A38" s="27" t="str">
        <f>IF('SOLICITUD DE PEDIDO'!$I$13="SIN CUENTA","",IF('SOLICITUD DE PEDIDO'!$C$7=0,"","BP"&amp;'SOLICITUD DE PEDIDO'!$C$7&amp;'SOLICITUD DE PEDIDO'!$XFD$1))</f>
        <v/>
      </c>
      <c r="B38" s="27" t="str">
        <f>'SOLICITUD DE PEDIDO'!$I$13</f>
        <v>SIN CUENTA</v>
      </c>
      <c r="C38" s="27">
        <f>'SOLICITUD DE PEDIDO'!$C$7</f>
        <v>0</v>
      </c>
      <c r="D38" s="27">
        <f>'SOLICITUD DE PEDIDO'!C60</f>
        <v>0</v>
      </c>
      <c r="E38" s="27">
        <f>'SOLICITUD DE PEDIDO'!D60</f>
        <v>0</v>
      </c>
    </row>
    <row r="39" spans="1:5">
      <c r="A39" s="27" t="str">
        <f>IF('SOLICITUD DE PEDIDO'!$I$13="SIN CUENTA","",IF('SOLICITUD DE PEDIDO'!$C$7=0,"","BP"&amp;'SOLICITUD DE PEDIDO'!$C$7&amp;'SOLICITUD DE PEDIDO'!$XFD$1))</f>
        <v/>
      </c>
      <c r="B39" s="27" t="str">
        <f>'SOLICITUD DE PEDIDO'!$I$13</f>
        <v>SIN CUENTA</v>
      </c>
      <c r="C39" s="27">
        <f>'SOLICITUD DE PEDIDO'!$C$7</f>
        <v>0</v>
      </c>
      <c r="D39" s="27">
        <f>'SOLICITUD DE PEDIDO'!C61</f>
        <v>0</v>
      </c>
      <c r="E39" s="27">
        <f>'SOLICITUD DE PEDIDO'!D61</f>
        <v>0</v>
      </c>
    </row>
    <row r="40" spans="1:5">
      <c r="A40" s="27" t="str">
        <f>IF('SOLICITUD DE PEDIDO'!$I$13="SIN CUENTA","",IF('SOLICITUD DE PEDIDO'!$C$7=0,"","BP"&amp;'SOLICITUD DE PEDIDO'!$C$7&amp;'SOLICITUD DE PEDIDO'!$XFD$1))</f>
        <v/>
      </c>
      <c r="B40" s="27" t="str">
        <f>'SOLICITUD DE PEDIDO'!$I$13</f>
        <v>SIN CUENTA</v>
      </c>
      <c r="C40" s="27">
        <f>'SOLICITUD DE PEDIDO'!$C$7</f>
        <v>0</v>
      </c>
      <c r="D40" s="27">
        <f>'SOLICITUD DE PEDIDO'!C62</f>
        <v>0</v>
      </c>
      <c r="E40" s="27">
        <f>'SOLICITUD DE PEDIDO'!D62</f>
        <v>0</v>
      </c>
    </row>
    <row r="41" spans="1:5">
      <c r="A41" s="27" t="str">
        <f>IF('SOLICITUD DE PEDIDO'!$I$13="SIN CUENTA","",IF('SOLICITUD DE PEDIDO'!$C$7=0,"","BP"&amp;'SOLICITUD DE PEDIDO'!$C$7&amp;'SOLICITUD DE PEDIDO'!$XFD$1))</f>
        <v/>
      </c>
      <c r="B41" s="27" t="str">
        <f>'SOLICITUD DE PEDIDO'!$I$13</f>
        <v>SIN CUENTA</v>
      </c>
      <c r="C41" s="27">
        <f>'SOLICITUD DE PEDIDO'!$C$7</f>
        <v>0</v>
      </c>
      <c r="D41" s="27">
        <f>'SOLICITUD DE PEDIDO'!C63</f>
        <v>0</v>
      </c>
      <c r="E41" s="27">
        <f>'SOLICITUD DE PEDIDO'!D63</f>
        <v>0</v>
      </c>
    </row>
    <row r="42" spans="1:5">
      <c r="A42" s="27" t="str">
        <f>IF('SOLICITUD DE PEDIDO'!$I$13="SIN CUENTA","",IF('SOLICITUD DE PEDIDO'!$C$7=0,"","BP"&amp;'SOLICITUD DE PEDIDO'!$C$7&amp;'SOLICITUD DE PEDIDO'!$XFD$1))</f>
        <v/>
      </c>
      <c r="B42" s="27" t="str">
        <f>'SOLICITUD DE PEDIDO'!$I$13</f>
        <v>SIN CUENTA</v>
      </c>
      <c r="C42" s="27">
        <f>'SOLICITUD DE PEDIDO'!$C$7</f>
        <v>0</v>
      </c>
      <c r="D42" s="27">
        <f>'SOLICITUD DE PEDIDO'!C64</f>
        <v>0</v>
      </c>
      <c r="E42" s="27">
        <f>'SOLICITUD DE PEDIDO'!D64</f>
        <v>0</v>
      </c>
    </row>
    <row r="43" spans="1:5">
      <c r="A43" s="27" t="str">
        <f>IF('SOLICITUD DE PEDIDO'!$I$13="SIN CUENTA","",IF('SOLICITUD DE PEDIDO'!$C$7=0,"","BP"&amp;'SOLICITUD DE PEDIDO'!$C$7&amp;'SOLICITUD DE PEDIDO'!$XFD$1))</f>
        <v/>
      </c>
      <c r="B43" s="27" t="str">
        <f>'SOLICITUD DE PEDIDO'!$I$13</f>
        <v>SIN CUENTA</v>
      </c>
      <c r="C43" s="27">
        <f>'SOLICITUD DE PEDIDO'!$C$7</f>
        <v>0</v>
      </c>
      <c r="D43" s="27">
        <f>'SOLICITUD DE PEDIDO'!C65</f>
        <v>0</v>
      </c>
      <c r="E43" s="27">
        <f>'SOLICITUD DE PEDIDO'!D65</f>
        <v>0</v>
      </c>
    </row>
    <row r="44" spans="1:5">
      <c r="A44" s="27" t="str">
        <f>IF('SOLICITUD DE PEDIDO'!$I$13="SIN CUENTA","",IF('SOLICITUD DE PEDIDO'!$C$7=0,"","BP"&amp;'SOLICITUD DE PEDIDO'!$C$7&amp;'SOLICITUD DE PEDIDO'!$XFD$1))</f>
        <v/>
      </c>
      <c r="B44" s="27" t="str">
        <f>'SOLICITUD DE PEDIDO'!$I$13</f>
        <v>SIN CUENTA</v>
      </c>
      <c r="C44" s="27">
        <f>'SOLICITUD DE PEDIDO'!$C$7</f>
        <v>0</v>
      </c>
      <c r="D44" s="27">
        <f>'SOLICITUD DE PEDIDO'!C66</f>
        <v>0</v>
      </c>
      <c r="E44" s="27">
        <f>'SOLICITUD DE PEDIDO'!D66</f>
        <v>0</v>
      </c>
    </row>
    <row r="45" spans="1:5">
      <c r="A45" s="27" t="str">
        <f>IF('SOLICITUD DE PEDIDO'!$I$13="SIN CUENTA","",IF('SOLICITUD DE PEDIDO'!$C$7=0,"","BP"&amp;'SOLICITUD DE PEDIDO'!$C$7&amp;'SOLICITUD DE PEDIDO'!$XFD$1))</f>
        <v/>
      </c>
      <c r="B45" s="27" t="str">
        <f>'SOLICITUD DE PEDIDO'!$I$13</f>
        <v>SIN CUENTA</v>
      </c>
      <c r="C45" s="27">
        <f>'SOLICITUD DE PEDIDO'!$C$7</f>
        <v>0</v>
      </c>
      <c r="D45" s="27">
        <f>'SOLICITUD DE PEDIDO'!C67</f>
        <v>0</v>
      </c>
      <c r="E45" s="27">
        <f>'SOLICITUD DE PEDIDO'!D67</f>
        <v>0</v>
      </c>
    </row>
    <row r="46" spans="1:5">
      <c r="A46" s="27" t="str">
        <f>IF('SOLICITUD DE PEDIDO'!$I$13="SIN CUENTA","",IF('SOLICITUD DE PEDIDO'!$C$7=0,"","BP"&amp;'SOLICITUD DE PEDIDO'!$C$7&amp;'SOLICITUD DE PEDIDO'!$XFD$1))</f>
        <v/>
      </c>
      <c r="B46" s="27" t="str">
        <f>'SOLICITUD DE PEDIDO'!$I$13</f>
        <v>SIN CUENTA</v>
      </c>
      <c r="C46" s="27">
        <f>'SOLICITUD DE PEDIDO'!$C$7</f>
        <v>0</v>
      </c>
      <c r="D46" s="27">
        <f>'SOLICITUD DE PEDIDO'!C68</f>
        <v>0</v>
      </c>
      <c r="E46" s="27">
        <f>'SOLICITUD DE PEDIDO'!D68</f>
        <v>0</v>
      </c>
    </row>
    <row r="47" spans="1:5">
      <c r="A47" s="27" t="str">
        <f>IF('SOLICITUD DE PEDIDO'!$I$13="SIN CUENTA","",IF('SOLICITUD DE PEDIDO'!$C$7=0,"","BP"&amp;'SOLICITUD DE PEDIDO'!$C$7&amp;'SOLICITUD DE PEDIDO'!$XFD$1))</f>
        <v/>
      </c>
      <c r="B47" s="27" t="str">
        <f>'SOLICITUD DE PEDIDO'!$I$13</f>
        <v>SIN CUENTA</v>
      </c>
      <c r="C47" s="27">
        <f>'SOLICITUD DE PEDIDO'!$C$7</f>
        <v>0</v>
      </c>
      <c r="D47" s="27">
        <f>'SOLICITUD DE PEDIDO'!C69</f>
        <v>0</v>
      </c>
      <c r="E47" s="27">
        <f>'SOLICITUD DE PEDIDO'!D69</f>
        <v>0</v>
      </c>
    </row>
    <row r="48" spans="1:5">
      <c r="A48" s="27" t="str">
        <f>IF('SOLICITUD DE PEDIDO'!$I$13="SIN CUENTA","",IF('SOLICITUD DE PEDIDO'!$C$7=0,"","BP"&amp;'SOLICITUD DE PEDIDO'!$C$7&amp;'SOLICITUD DE PEDIDO'!$XFD$1))</f>
        <v/>
      </c>
      <c r="B48" s="27" t="str">
        <f>'SOLICITUD DE PEDIDO'!$I$13</f>
        <v>SIN CUENTA</v>
      </c>
      <c r="C48" s="27">
        <f>'SOLICITUD DE PEDIDO'!$C$7</f>
        <v>0</v>
      </c>
      <c r="D48" s="27">
        <f>'SOLICITUD DE PEDIDO'!C70</f>
        <v>0</v>
      </c>
      <c r="E48" s="27">
        <f>'SOLICITUD DE PEDIDO'!D70</f>
        <v>0</v>
      </c>
    </row>
    <row r="49" spans="1:5">
      <c r="A49" s="27" t="str">
        <f>IF('SOLICITUD DE PEDIDO'!$I$13="SIN CUENTA","",IF('SOLICITUD DE PEDIDO'!$C$7=0,"","BP"&amp;'SOLICITUD DE PEDIDO'!$C$7&amp;'SOLICITUD DE PEDIDO'!$XFD$1))</f>
        <v/>
      </c>
      <c r="B49" s="27" t="str">
        <f>'SOLICITUD DE PEDIDO'!$I$13</f>
        <v>SIN CUENTA</v>
      </c>
      <c r="C49" s="27">
        <f>'SOLICITUD DE PEDIDO'!$C$7</f>
        <v>0</v>
      </c>
      <c r="D49" s="27">
        <f>'SOLICITUD DE PEDIDO'!C71</f>
        <v>0</v>
      </c>
      <c r="E49" s="27">
        <f>'SOLICITUD DE PEDIDO'!D71</f>
        <v>0</v>
      </c>
    </row>
    <row r="50" spans="1:5">
      <c r="A50" s="27" t="str">
        <f>IF('SOLICITUD DE PEDIDO'!$I$13="SIN CUENTA","",IF('SOLICITUD DE PEDIDO'!$C$7=0,"","BP"&amp;'SOLICITUD DE PEDIDO'!$C$7&amp;'SOLICITUD DE PEDIDO'!$XFD$1))</f>
        <v/>
      </c>
      <c r="B50" s="27" t="str">
        <f>'SOLICITUD DE PEDIDO'!$I$13</f>
        <v>SIN CUENTA</v>
      </c>
      <c r="C50" s="27">
        <f>'SOLICITUD DE PEDIDO'!$C$7</f>
        <v>0</v>
      </c>
      <c r="D50" s="27">
        <f>'SOLICITUD DE PEDIDO'!C72</f>
        <v>0</v>
      </c>
      <c r="E50" s="27">
        <f>'SOLICITUD DE PEDIDO'!D72</f>
        <v>0</v>
      </c>
    </row>
    <row r="51" spans="1:5">
      <c r="A51" s="27" t="str">
        <f>IF('SOLICITUD DE PEDIDO'!$I$13="SIN CUENTA","",IF('SOLICITUD DE PEDIDO'!$C$7=0,"","BP"&amp;'SOLICITUD DE PEDIDO'!$C$7&amp;'SOLICITUD DE PEDIDO'!$XFD$1))</f>
        <v/>
      </c>
      <c r="B51" s="27" t="str">
        <f>'SOLICITUD DE PEDIDO'!$I$13</f>
        <v>SIN CUENTA</v>
      </c>
      <c r="C51" s="27">
        <f>'SOLICITUD DE PEDIDO'!$C$7</f>
        <v>0</v>
      </c>
      <c r="D51" s="27">
        <f>'SOLICITUD DE PEDIDO'!C73</f>
        <v>0</v>
      </c>
      <c r="E51" s="27">
        <f>'SOLICITUD DE PEDIDO'!D73</f>
        <v>0</v>
      </c>
    </row>
    <row r="52" spans="1:5">
      <c r="A52" s="27" t="str">
        <f>IF('SOLICITUD DE PEDIDO'!$I$13="SIN CUENTA","",IF('SOLICITUD DE PEDIDO'!$C$7=0,"","BP"&amp;'SOLICITUD DE PEDIDO'!$C$7&amp;'SOLICITUD DE PEDIDO'!$XFD$1))</f>
        <v/>
      </c>
      <c r="B52" s="27" t="str">
        <f>'SOLICITUD DE PEDIDO'!$I$13</f>
        <v>SIN CUENTA</v>
      </c>
      <c r="C52" s="27">
        <f>'SOLICITUD DE PEDIDO'!$C$7</f>
        <v>0</v>
      </c>
      <c r="D52" s="27">
        <f>'SOLICITUD DE PEDIDO'!C74</f>
        <v>0</v>
      </c>
      <c r="E52" s="27">
        <f>'SOLICITUD DE PEDIDO'!D74</f>
        <v>0</v>
      </c>
    </row>
    <row r="53" spans="1:5">
      <c r="A53" s="27" t="str">
        <f>IF('SOLICITUD DE PEDIDO'!$I$13="SIN CUENTA","",IF('SOLICITUD DE PEDIDO'!$C$7=0,"","BP"&amp;'SOLICITUD DE PEDIDO'!$C$7&amp;'SOLICITUD DE PEDIDO'!$XFD$1))</f>
        <v/>
      </c>
      <c r="B53" s="27" t="str">
        <f>'SOLICITUD DE PEDIDO'!$I$13</f>
        <v>SIN CUENTA</v>
      </c>
      <c r="C53" s="27">
        <f>'SOLICITUD DE PEDIDO'!$C$7</f>
        <v>0</v>
      </c>
      <c r="D53" s="27">
        <f>'SOLICITUD DE PEDIDO'!C75</f>
        <v>0</v>
      </c>
      <c r="E53" s="27">
        <f>'SOLICITUD DE PEDIDO'!D75</f>
        <v>0</v>
      </c>
    </row>
    <row r="54" spans="1:5">
      <c r="A54" s="27" t="str">
        <f>IF('SOLICITUD DE PEDIDO'!$I$13="SIN CUENTA","",IF('SOLICITUD DE PEDIDO'!$C$7=0,"","BP"&amp;'SOLICITUD DE PEDIDO'!$C$7&amp;'SOLICITUD DE PEDIDO'!$XFD$1))</f>
        <v/>
      </c>
      <c r="B54" s="27" t="str">
        <f>'SOLICITUD DE PEDIDO'!$I$13</f>
        <v>SIN CUENTA</v>
      </c>
      <c r="C54" s="27">
        <f>'SOLICITUD DE PEDIDO'!$C$7</f>
        <v>0</v>
      </c>
      <c r="D54" s="27">
        <f>'SOLICITUD DE PEDIDO'!C76</f>
        <v>0</v>
      </c>
      <c r="E54" s="27">
        <f>'SOLICITUD DE PEDIDO'!D76</f>
        <v>0</v>
      </c>
    </row>
    <row r="55" spans="1:5">
      <c r="A55" s="27" t="str">
        <f>IF('SOLICITUD DE PEDIDO'!$I$13="SIN CUENTA","",IF('SOLICITUD DE PEDIDO'!$C$7=0,"","BP"&amp;'SOLICITUD DE PEDIDO'!$C$7&amp;'SOLICITUD DE PEDIDO'!$XFD$1))</f>
        <v/>
      </c>
      <c r="B55" s="27" t="str">
        <f>'SOLICITUD DE PEDIDO'!$I$13</f>
        <v>SIN CUENTA</v>
      </c>
      <c r="C55" s="27">
        <f>'SOLICITUD DE PEDIDO'!$C$7</f>
        <v>0</v>
      </c>
      <c r="D55" s="27">
        <f>'SOLICITUD DE PEDIDO'!C77</f>
        <v>0</v>
      </c>
      <c r="E55" s="27">
        <f>'SOLICITUD DE PEDIDO'!D77</f>
        <v>0</v>
      </c>
    </row>
    <row r="56" spans="1:5">
      <c r="A56" s="27" t="str">
        <f>IF('SOLICITUD DE PEDIDO'!$I$13="SIN CUENTA","",IF('SOLICITUD DE PEDIDO'!$C$7=0,"","BP"&amp;'SOLICITUD DE PEDIDO'!$C$7&amp;'SOLICITUD DE PEDIDO'!$XFD$1))</f>
        <v/>
      </c>
      <c r="B56" s="27" t="str">
        <f>'SOLICITUD DE PEDIDO'!$I$13</f>
        <v>SIN CUENTA</v>
      </c>
      <c r="C56" s="27">
        <f>'SOLICITUD DE PEDIDO'!$C$7</f>
        <v>0</v>
      </c>
      <c r="D56" s="27">
        <f>'SOLICITUD DE PEDIDO'!C78</f>
        <v>0</v>
      </c>
      <c r="E56" s="27">
        <f>'SOLICITUD DE PEDIDO'!D78</f>
        <v>0</v>
      </c>
    </row>
    <row r="57" spans="1:5">
      <c r="A57" s="27" t="str">
        <f>IF('SOLICITUD DE PEDIDO'!$I$13="SIN CUENTA","",IF('SOLICITUD DE PEDIDO'!$C$7=0,"","BP"&amp;'SOLICITUD DE PEDIDO'!$C$7&amp;'SOLICITUD DE PEDIDO'!$XFD$1))</f>
        <v/>
      </c>
      <c r="B57" s="27" t="str">
        <f>'SOLICITUD DE PEDIDO'!$I$13</f>
        <v>SIN CUENTA</v>
      </c>
      <c r="C57" s="27">
        <f>'SOLICITUD DE PEDIDO'!$C$7</f>
        <v>0</v>
      </c>
      <c r="D57" s="27">
        <f>'SOLICITUD DE PEDIDO'!C79</f>
        <v>0</v>
      </c>
      <c r="E57" s="27">
        <f>'SOLICITUD DE PEDIDO'!D79</f>
        <v>0</v>
      </c>
    </row>
    <row r="58" spans="1:5">
      <c r="A58" s="27" t="str">
        <f>IF('SOLICITUD DE PEDIDO'!$I$13="SIN CUENTA","",IF('SOLICITUD DE PEDIDO'!$C$7=0,"","BP"&amp;'SOLICITUD DE PEDIDO'!$C$7&amp;'SOLICITUD DE PEDIDO'!$XFD$1))</f>
        <v/>
      </c>
      <c r="B58" s="27" t="str">
        <f>'SOLICITUD DE PEDIDO'!$I$13</f>
        <v>SIN CUENTA</v>
      </c>
      <c r="C58" s="27">
        <f>'SOLICITUD DE PEDIDO'!$C$7</f>
        <v>0</v>
      </c>
      <c r="D58" s="27">
        <f>'SOLICITUD DE PEDIDO'!C80</f>
        <v>0</v>
      </c>
      <c r="E58" s="27">
        <f>'SOLICITUD DE PEDIDO'!D80</f>
        <v>0</v>
      </c>
    </row>
    <row r="59" spans="1:5">
      <c r="A59" s="27" t="str">
        <f>IF('SOLICITUD DE PEDIDO'!$I$13="SIN CUENTA","",IF('SOLICITUD DE PEDIDO'!$C$7=0,"","BP"&amp;'SOLICITUD DE PEDIDO'!$C$7&amp;'SOLICITUD DE PEDIDO'!$XFD$1))</f>
        <v/>
      </c>
      <c r="B59" s="27" t="str">
        <f>'SOLICITUD DE PEDIDO'!$I$13</f>
        <v>SIN CUENTA</v>
      </c>
      <c r="C59" s="27">
        <f>'SOLICITUD DE PEDIDO'!$C$7</f>
        <v>0</v>
      </c>
      <c r="D59" s="27">
        <f>'SOLICITUD DE PEDIDO'!C81</f>
        <v>0</v>
      </c>
      <c r="E59" s="27">
        <f>'SOLICITUD DE PEDIDO'!D81</f>
        <v>0</v>
      </c>
    </row>
    <row r="60" spans="1:5">
      <c r="A60" s="27" t="str">
        <f>IF('SOLICITUD DE PEDIDO'!$I$13="SIN CUENTA","",IF('SOLICITUD DE PEDIDO'!$C$7=0,"","BP"&amp;'SOLICITUD DE PEDIDO'!$C$7&amp;'SOLICITUD DE PEDIDO'!$XFD$1))</f>
        <v/>
      </c>
      <c r="B60" s="27" t="str">
        <f>'SOLICITUD DE PEDIDO'!$I$13</f>
        <v>SIN CUENTA</v>
      </c>
      <c r="C60" s="27">
        <f>'SOLICITUD DE PEDIDO'!$C$7</f>
        <v>0</v>
      </c>
      <c r="D60" s="27">
        <f>'SOLICITUD DE PEDIDO'!C82</f>
        <v>0</v>
      </c>
      <c r="E60" s="27">
        <f>'SOLICITUD DE PEDIDO'!D82</f>
        <v>0</v>
      </c>
    </row>
    <row r="61" spans="1:5">
      <c r="A61" s="27" t="str">
        <f>IF('SOLICITUD DE PEDIDO'!$I$13="SIN CUENTA","",IF('SOLICITUD DE PEDIDO'!$C$7=0,"","BP"&amp;'SOLICITUD DE PEDIDO'!$C$7&amp;'SOLICITUD DE PEDIDO'!$XFD$1))</f>
        <v/>
      </c>
      <c r="B61" s="27" t="str">
        <f>'SOLICITUD DE PEDIDO'!$I$13</f>
        <v>SIN CUENTA</v>
      </c>
      <c r="C61" s="27">
        <f>'SOLICITUD DE PEDIDO'!$C$7</f>
        <v>0</v>
      </c>
      <c r="D61" s="27">
        <f>'SOLICITUD DE PEDIDO'!C83</f>
        <v>0</v>
      </c>
      <c r="E61" s="27">
        <f>'SOLICITUD DE PEDIDO'!D83</f>
        <v>0</v>
      </c>
    </row>
    <row r="62" spans="1:5">
      <c r="A62" s="27" t="str">
        <f>IF('SOLICITUD DE PEDIDO'!$I$13="SIN CUENTA","",IF('SOLICITUD DE PEDIDO'!$C$7=0,"","BP"&amp;'SOLICITUD DE PEDIDO'!$C$7&amp;'SOLICITUD DE PEDIDO'!$XFD$1))</f>
        <v/>
      </c>
      <c r="B62" s="27" t="str">
        <f>'SOLICITUD DE PEDIDO'!$I$13</f>
        <v>SIN CUENTA</v>
      </c>
      <c r="C62" s="27">
        <f>'SOLICITUD DE PEDIDO'!$C$7</f>
        <v>0</v>
      </c>
      <c r="D62" s="27">
        <f>'SOLICITUD DE PEDIDO'!C84</f>
        <v>0</v>
      </c>
      <c r="E62" s="27">
        <f>'SOLICITUD DE PEDIDO'!D84</f>
        <v>0</v>
      </c>
    </row>
    <row r="63" spans="1:5">
      <c r="A63" s="27" t="str">
        <f>IF('SOLICITUD DE PEDIDO'!$I$13="SIN CUENTA","",IF('SOLICITUD DE PEDIDO'!$C$7=0,"","BP"&amp;'SOLICITUD DE PEDIDO'!$C$7&amp;'SOLICITUD DE PEDIDO'!$XFD$1))</f>
        <v/>
      </c>
      <c r="B63" s="27" t="str">
        <f>'SOLICITUD DE PEDIDO'!$I$13</f>
        <v>SIN CUENTA</v>
      </c>
      <c r="C63" s="27">
        <f>'SOLICITUD DE PEDIDO'!$C$7</f>
        <v>0</v>
      </c>
      <c r="D63" s="27">
        <f>'SOLICITUD DE PEDIDO'!C85</f>
        <v>0</v>
      </c>
      <c r="E63" s="27">
        <f>'SOLICITUD DE PEDIDO'!D85</f>
        <v>0</v>
      </c>
    </row>
    <row r="64" spans="1:5">
      <c r="A64" s="27" t="str">
        <f>IF('SOLICITUD DE PEDIDO'!$I$13="SIN CUENTA","",IF('SOLICITUD DE PEDIDO'!$C$7=0,"","BP"&amp;'SOLICITUD DE PEDIDO'!$C$7&amp;'SOLICITUD DE PEDIDO'!$XFD$1))</f>
        <v/>
      </c>
      <c r="B64" s="27" t="str">
        <f>'SOLICITUD DE PEDIDO'!$I$13</f>
        <v>SIN CUENTA</v>
      </c>
      <c r="C64" s="27">
        <f>'SOLICITUD DE PEDIDO'!$C$7</f>
        <v>0</v>
      </c>
      <c r="D64" s="27">
        <f>'SOLICITUD DE PEDIDO'!C86</f>
        <v>0</v>
      </c>
      <c r="E64" s="27">
        <f>'SOLICITUD DE PEDIDO'!D86</f>
        <v>0</v>
      </c>
    </row>
    <row r="65" spans="1:5">
      <c r="A65" s="27" t="str">
        <f>IF('SOLICITUD DE PEDIDO'!$I$13="SIN CUENTA","",IF('SOLICITUD DE PEDIDO'!$C$7=0,"","BP"&amp;'SOLICITUD DE PEDIDO'!$C$7&amp;'SOLICITUD DE PEDIDO'!$XFD$1))</f>
        <v/>
      </c>
      <c r="B65" s="27" t="str">
        <f>'SOLICITUD DE PEDIDO'!$I$13</f>
        <v>SIN CUENTA</v>
      </c>
      <c r="C65" s="27">
        <f>'SOLICITUD DE PEDIDO'!$C$7</f>
        <v>0</v>
      </c>
      <c r="D65" s="27">
        <f>'SOLICITUD DE PEDIDO'!C87</f>
        <v>0</v>
      </c>
      <c r="E65" s="27">
        <f>'SOLICITUD DE PEDIDO'!D87</f>
        <v>0</v>
      </c>
    </row>
    <row r="66" spans="1:5">
      <c r="A66" s="27" t="str">
        <f>IF('SOLICITUD DE PEDIDO'!$I$13="SIN CUENTA","",IF('SOLICITUD DE PEDIDO'!$C$7=0,"","BP"&amp;'SOLICITUD DE PEDIDO'!$C$7&amp;'SOLICITUD DE PEDIDO'!$XFD$1))</f>
        <v/>
      </c>
      <c r="B66" s="27" t="str">
        <f>'SOLICITUD DE PEDIDO'!$I$13</f>
        <v>SIN CUENTA</v>
      </c>
      <c r="C66" s="27">
        <f>'SOLICITUD DE PEDIDO'!$C$7</f>
        <v>0</v>
      </c>
      <c r="D66" s="27">
        <f>'SOLICITUD DE PEDIDO'!C88</f>
        <v>0</v>
      </c>
      <c r="E66" s="27">
        <f>'SOLICITUD DE PEDIDO'!D88</f>
        <v>0</v>
      </c>
    </row>
    <row r="67" spans="1:5">
      <c r="A67" s="27" t="str">
        <f>IF('SOLICITUD DE PEDIDO'!$I$13="SIN CUENTA","",IF('SOLICITUD DE PEDIDO'!$C$7=0,"","BP"&amp;'SOLICITUD DE PEDIDO'!$C$7&amp;'SOLICITUD DE PEDIDO'!$XFD$1))</f>
        <v/>
      </c>
      <c r="B67" s="27" t="str">
        <f>'SOLICITUD DE PEDIDO'!$I$13</f>
        <v>SIN CUENTA</v>
      </c>
      <c r="C67" s="27">
        <f>'SOLICITUD DE PEDIDO'!$C$7</f>
        <v>0</v>
      </c>
      <c r="D67" s="27">
        <f>'SOLICITUD DE PEDIDO'!C89</f>
        <v>0</v>
      </c>
      <c r="E67" s="27">
        <f>'SOLICITUD DE PEDIDO'!D89</f>
        <v>0</v>
      </c>
    </row>
    <row r="68" spans="1:5">
      <c r="A68" s="27" t="str">
        <f>IF('SOLICITUD DE PEDIDO'!$I$13="SIN CUENTA","",IF('SOLICITUD DE PEDIDO'!$C$7=0,"","BP"&amp;'SOLICITUD DE PEDIDO'!$C$7&amp;'SOLICITUD DE PEDIDO'!$XFD$1))</f>
        <v/>
      </c>
      <c r="B68" s="27" t="str">
        <f>'SOLICITUD DE PEDIDO'!$I$13</f>
        <v>SIN CUENTA</v>
      </c>
      <c r="C68" s="27">
        <f>'SOLICITUD DE PEDIDO'!$C$7</f>
        <v>0</v>
      </c>
      <c r="D68" s="27">
        <f>'SOLICITUD DE PEDIDO'!C90</f>
        <v>0</v>
      </c>
      <c r="E68" s="27">
        <f>'SOLICITUD DE PEDIDO'!D90</f>
        <v>0</v>
      </c>
    </row>
    <row r="69" spans="1:5">
      <c r="A69" s="27" t="str">
        <f>IF('SOLICITUD DE PEDIDO'!$I$13="SIN CUENTA","",IF('SOLICITUD DE PEDIDO'!$C$7=0,"","BP"&amp;'SOLICITUD DE PEDIDO'!$C$7&amp;'SOLICITUD DE PEDIDO'!$XFD$1))</f>
        <v/>
      </c>
      <c r="B69" s="27" t="str">
        <f>'SOLICITUD DE PEDIDO'!$I$13</f>
        <v>SIN CUENTA</v>
      </c>
      <c r="C69" s="27">
        <f>'SOLICITUD DE PEDIDO'!$C$7</f>
        <v>0</v>
      </c>
      <c r="D69" s="27">
        <f>'SOLICITUD DE PEDIDO'!C91</f>
        <v>0</v>
      </c>
      <c r="E69" s="27">
        <f>'SOLICITUD DE PEDIDO'!D91</f>
        <v>0</v>
      </c>
    </row>
    <row r="70" spans="1:5">
      <c r="A70" s="27" t="str">
        <f>IF('SOLICITUD DE PEDIDO'!$I$13="SIN CUENTA","",IF('SOLICITUD DE PEDIDO'!$C$7=0,"","BP"&amp;'SOLICITUD DE PEDIDO'!$C$7&amp;'SOLICITUD DE PEDIDO'!$XFD$1))</f>
        <v/>
      </c>
      <c r="B70" s="27" t="str">
        <f>'SOLICITUD DE PEDIDO'!$I$13</f>
        <v>SIN CUENTA</v>
      </c>
      <c r="C70" s="27">
        <f>'SOLICITUD DE PEDIDO'!$C$7</f>
        <v>0</v>
      </c>
      <c r="D70" s="27">
        <f>'SOLICITUD DE PEDIDO'!C92</f>
        <v>0</v>
      </c>
      <c r="E70" s="27">
        <f>'SOLICITUD DE PEDIDO'!D92</f>
        <v>0</v>
      </c>
    </row>
    <row r="71" spans="1:5">
      <c r="A71" s="27" t="str">
        <f>IF('SOLICITUD DE PEDIDO'!$I$13="SIN CUENTA","",IF('SOLICITUD DE PEDIDO'!$C$7=0,"","BP"&amp;'SOLICITUD DE PEDIDO'!$C$7&amp;'SOLICITUD DE PEDIDO'!$XFD$1))</f>
        <v/>
      </c>
      <c r="B71" s="27" t="str">
        <f>'SOLICITUD DE PEDIDO'!$I$13</f>
        <v>SIN CUENTA</v>
      </c>
      <c r="C71" s="27">
        <f>'SOLICITUD DE PEDIDO'!$C$7</f>
        <v>0</v>
      </c>
      <c r="D71" s="27">
        <f>'SOLICITUD DE PEDIDO'!C93</f>
        <v>0</v>
      </c>
      <c r="E71" s="27">
        <f>'SOLICITUD DE PEDIDO'!D93</f>
        <v>0</v>
      </c>
    </row>
    <row r="72" spans="1:5">
      <c r="A72" s="27" t="str">
        <f>IF('SOLICITUD DE PEDIDO'!$I$13="SIN CUENTA","",IF('SOLICITUD DE PEDIDO'!$C$7=0,"","BP"&amp;'SOLICITUD DE PEDIDO'!$C$7&amp;'SOLICITUD DE PEDIDO'!$XFD$1))</f>
        <v/>
      </c>
      <c r="B72" s="27" t="str">
        <f>'SOLICITUD DE PEDIDO'!$I$13</f>
        <v>SIN CUENTA</v>
      </c>
      <c r="C72" s="27">
        <f>'SOLICITUD DE PEDIDO'!$C$7</f>
        <v>0</v>
      </c>
      <c r="D72" s="27">
        <f>'SOLICITUD DE PEDIDO'!C94</f>
        <v>0</v>
      </c>
      <c r="E72" s="27">
        <f>'SOLICITUD DE PEDIDO'!D94</f>
        <v>0</v>
      </c>
    </row>
    <row r="73" spans="1:5">
      <c r="A73" s="27" t="str">
        <f>IF('SOLICITUD DE PEDIDO'!$I$13="SIN CUENTA","",IF('SOLICITUD DE PEDIDO'!$C$7=0,"","BP"&amp;'SOLICITUD DE PEDIDO'!$C$7&amp;'SOLICITUD DE PEDIDO'!$XFD$1))</f>
        <v/>
      </c>
      <c r="B73" s="27" t="str">
        <f>'SOLICITUD DE PEDIDO'!$I$13</f>
        <v>SIN CUENTA</v>
      </c>
      <c r="C73" s="27">
        <f>'SOLICITUD DE PEDIDO'!$C$7</f>
        <v>0</v>
      </c>
      <c r="D73" s="27">
        <f>'SOLICITUD DE PEDIDO'!C95</f>
        <v>0</v>
      </c>
      <c r="E73" s="27">
        <f>'SOLICITUD DE PEDIDO'!D95</f>
        <v>0</v>
      </c>
    </row>
    <row r="74" spans="1:5">
      <c r="A74" s="27" t="str">
        <f>IF('SOLICITUD DE PEDIDO'!$I$13="SIN CUENTA","",IF('SOLICITUD DE PEDIDO'!$C$7=0,"","BP"&amp;'SOLICITUD DE PEDIDO'!$C$7&amp;'SOLICITUD DE PEDIDO'!$XFD$1))</f>
        <v/>
      </c>
      <c r="B74" s="27" t="str">
        <f>'SOLICITUD DE PEDIDO'!$I$13</f>
        <v>SIN CUENTA</v>
      </c>
      <c r="C74" s="27">
        <f>'SOLICITUD DE PEDIDO'!$C$7</f>
        <v>0</v>
      </c>
      <c r="D74" s="27">
        <f>'SOLICITUD DE PEDIDO'!C96</f>
        <v>0</v>
      </c>
      <c r="E74" s="27">
        <f>'SOLICITUD DE PEDIDO'!D96</f>
        <v>0</v>
      </c>
    </row>
    <row r="75" spans="1:5">
      <c r="A75" s="27" t="str">
        <f>IF('SOLICITUD DE PEDIDO'!$I$13="SIN CUENTA","",IF('SOLICITUD DE PEDIDO'!$C$7=0,"","BP"&amp;'SOLICITUD DE PEDIDO'!$C$7&amp;'SOLICITUD DE PEDIDO'!$XFD$1))</f>
        <v/>
      </c>
      <c r="B75" s="27" t="str">
        <f>'SOLICITUD DE PEDIDO'!$I$13</f>
        <v>SIN CUENTA</v>
      </c>
      <c r="C75" s="27">
        <f>'SOLICITUD DE PEDIDO'!$C$7</f>
        <v>0</v>
      </c>
      <c r="D75" s="27">
        <f>'SOLICITUD DE PEDIDO'!C97</f>
        <v>0</v>
      </c>
      <c r="E75" s="27">
        <f>'SOLICITUD DE PEDIDO'!D97</f>
        <v>0</v>
      </c>
    </row>
    <row r="76" spans="1:5">
      <c r="A76" s="27" t="str">
        <f>IF('SOLICITUD DE PEDIDO'!$I$13="SIN CUENTA","",IF('SOLICITUD DE PEDIDO'!$C$7=0,"","BP"&amp;'SOLICITUD DE PEDIDO'!$C$7&amp;'SOLICITUD DE PEDIDO'!$XFD$1))</f>
        <v/>
      </c>
      <c r="B76" s="27" t="str">
        <f>'SOLICITUD DE PEDIDO'!$I$13</f>
        <v>SIN CUENTA</v>
      </c>
      <c r="C76" s="27">
        <f>'SOLICITUD DE PEDIDO'!$C$7</f>
        <v>0</v>
      </c>
      <c r="D76" s="27">
        <f>'SOLICITUD DE PEDIDO'!C98</f>
        <v>0</v>
      </c>
      <c r="E76" s="27">
        <f>'SOLICITUD DE PEDIDO'!D98</f>
        <v>0</v>
      </c>
    </row>
    <row r="77" spans="1:5">
      <c r="A77" s="27" t="str">
        <f>IF('SOLICITUD DE PEDIDO'!$I$13="SIN CUENTA","",IF('SOLICITUD DE PEDIDO'!$C$7=0,"","BP"&amp;'SOLICITUD DE PEDIDO'!$C$7&amp;'SOLICITUD DE PEDIDO'!$XFD$1))</f>
        <v/>
      </c>
      <c r="B77" s="27" t="str">
        <f>'SOLICITUD DE PEDIDO'!$I$13</f>
        <v>SIN CUENTA</v>
      </c>
      <c r="C77" s="27">
        <f>'SOLICITUD DE PEDIDO'!$C$7</f>
        <v>0</v>
      </c>
      <c r="D77" s="27">
        <f>'SOLICITUD DE PEDIDO'!C99</f>
        <v>0</v>
      </c>
      <c r="E77" s="27">
        <f>'SOLICITUD DE PEDIDO'!D99</f>
        <v>0</v>
      </c>
    </row>
    <row r="78" spans="1:5">
      <c r="A78" s="27" t="str">
        <f>IF('SOLICITUD DE PEDIDO'!$I$13="SIN CUENTA","",IF('SOLICITUD DE PEDIDO'!$C$7=0,"","BP"&amp;'SOLICITUD DE PEDIDO'!$C$7&amp;'SOLICITUD DE PEDIDO'!$XFD$1))</f>
        <v/>
      </c>
      <c r="B78" s="27" t="str">
        <f>'SOLICITUD DE PEDIDO'!$I$13</f>
        <v>SIN CUENTA</v>
      </c>
      <c r="C78" s="27">
        <f>'SOLICITUD DE PEDIDO'!$C$7</f>
        <v>0</v>
      </c>
      <c r="D78" s="27">
        <f>'SOLICITUD DE PEDIDO'!C100</f>
        <v>0</v>
      </c>
      <c r="E78" s="27">
        <f>'SOLICITUD DE PEDIDO'!D100</f>
        <v>0</v>
      </c>
    </row>
    <row r="79" spans="1:5">
      <c r="A79" s="27" t="str">
        <f>IF('SOLICITUD DE PEDIDO'!$I$13="SIN CUENTA","",IF('SOLICITUD DE PEDIDO'!$C$7=0,"","BP"&amp;'SOLICITUD DE PEDIDO'!$C$7&amp;'SOLICITUD DE PEDIDO'!$XFD$1))</f>
        <v/>
      </c>
      <c r="B79" s="27" t="str">
        <f>'SOLICITUD DE PEDIDO'!$I$13</f>
        <v>SIN CUENTA</v>
      </c>
      <c r="C79" s="27">
        <f>'SOLICITUD DE PEDIDO'!$C$7</f>
        <v>0</v>
      </c>
      <c r="D79" s="27">
        <f>'SOLICITUD DE PEDIDO'!C101</f>
        <v>0</v>
      </c>
      <c r="E79" s="27">
        <f>'SOLICITUD DE PEDIDO'!D101</f>
        <v>0</v>
      </c>
    </row>
    <row r="80" spans="1:5">
      <c r="A80" s="27" t="str">
        <f>IF('SOLICITUD DE PEDIDO'!$I$13="SIN CUENTA","",IF('SOLICITUD DE PEDIDO'!$C$7=0,"","BP"&amp;'SOLICITUD DE PEDIDO'!$C$7&amp;'SOLICITUD DE PEDIDO'!$XFD$1))</f>
        <v/>
      </c>
      <c r="B80" s="27" t="str">
        <f>'SOLICITUD DE PEDIDO'!$I$13</f>
        <v>SIN CUENTA</v>
      </c>
      <c r="C80" s="27">
        <f>'SOLICITUD DE PEDIDO'!$C$7</f>
        <v>0</v>
      </c>
      <c r="D80" s="27">
        <f>'SOLICITUD DE PEDIDO'!C102</f>
        <v>0</v>
      </c>
      <c r="E80" s="27">
        <f>'SOLICITUD DE PEDIDO'!D102</f>
        <v>0</v>
      </c>
    </row>
    <row r="81" spans="1:5">
      <c r="A81" s="27" t="str">
        <f>IF('SOLICITUD DE PEDIDO'!$I$13="SIN CUENTA","",IF('SOLICITUD DE PEDIDO'!$C$7=0,"","BP"&amp;'SOLICITUD DE PEDIDO'!$C$7&amp;'SOLICITUD DE PEDIDO'!$XFD$1))</f>
        <v/>
      </c>
      <c r="B81" s="27" t="str">
        <f>'SOLICITUD DE PEDIDO'!$I$13</f>
        <v>SIN CUENTA</v>
      </c>
      <c r="C81" s="27">
        <f>'SOLICITUD DE PEDIDO'!$C$7</f>
        <v>0</v>
      </c>
      <c r="D81" s="27">
        <f>'SOLICITUD DE PEDIDO'!C103</f>
        <v>0</v>
      </c>
      <c r="E81" s="27">
        <f>'SOLICITUD DE PEDIDO'!D103</f>
        <v>0</v>
      </c>
    </row>
    <row r="82" spans="1:5">
      <c r="A82" s="27" t="str">
        <f>IF('SOLICITUD DE PEDIDO'!$I$13="SIN CUENTA","",IF('SOLICITUD DE PEDIDO'!$C$7=0,"","BP"&amp;'SOLICITUD DE PEDIDO'!$C$7&amp;'SOLICITUD DE PEDIDO'!$XFD$1))</f>
        <v/>
      </c>
      <c r="B82" s="27" t="str">
        <f>'SOLICITUD DE PEDIDO'!$I$13</f>
        <v>SIN CUENTA</v>
      </c>
      <c r="C82" s="27">
        <f>'SOLICITUD DE PEDIDO'!$C$7</f>
        <v>0</v>
      </c>
      <c r="D82" s="27">
        <f>'SOLICITUD DE PEDIDO'!C104</f>
        <v>0</v>
      </c>
      <c r="E82" s="27">
        <f>'SOLICITUD DE PEDIDO'!D104</f>
        <v>0</v>
      </c>
    </row>
    <row r="83" spans="1:5">
      <c r="A83" s="27" t="str">
        <f>IF('SOLICITUD DE PEDIDO'!$I$13="SIN CUENTA","",IF('SOLICITUD DE PEDIDO'!$C$7=0,"","BP"&amp;'SOLICITUD DE PEDIDO'!$C$7&amp;'SOLICITUD DE PEDIDO'!$XFD$1))</f>
        <v/>
      </c>
      <c r="B83" s="27" t="str">
        <f>'SOLICITUD DE PEDIDO'!$I$13</f>
        <v>SIN CUENTA</v>
      </c>
      <c r="C83" s="27">
        <f>'SOLICITUD DE PEDIDO'!$C$7</f>
        <v>0</v>
      </c>
      <c r="D83" s="27">
        <f>'SOLICITUD DE PEDIDO'!C105</f>
        <v>0</v>
      </c>
      <c r="E83" s="27">
        <f>'SOLICITUD DE PEDIDO'!D105</f>
        <v>0</v>
      </c>
    </row>
    <row r="84" spans="1:5">
      <c r="A84" s="27" t="str">
        <f>IF('SOLICITUD DE PEDIDO'!$I$13="SIN CUENTA","",IF('SOLICITUD DE PEDIDO'!$C$7=0,"","BP"&amp;'SOLICITUD DE PEDIDO'!$C$7&amp;'SOLICITUD DE PEDIDO'!$XFD$1))</f>
        <v/>
      </c>
      <c r="B84" s="27" t="str">
        <f>'SOLICITUD DE PEDIDO'!$I$13</f>
        <v>SIN CUENTA</v>
      </c>
      <c r="C84" s="27">
        <f>'SOLICITUD DE PEDIDO'!$C$7</f>
        <v>0</v>
      </c>
      <c r="D84" s="27">
        <f>'SOLICITUD DE PEDIDO'!C106</f>
        <v>0</v>
      </c>
      <c r="E84" s="27">
        <f>'SOLICITUD DE PEDIDO'!D106</f>
        <v>0</v>
      </c>
    </row>
    <row r="85" spans="1:5">
      <c r="A85" s="27" t="str">
        <f>IF('SOLICITUD DE PEDIDO'!$I$13="SIN CUENTA","",IF('SOLICITUD DE PEDIDO'!$C$7=0,"","BP"&amp;'SOLICITUD DE PEDIDO'!$C$7&amp;'SOLICITUD DE PEDIDO'!$XFD$1))</f>
        <v/>
      </c>
      <c r="B85" s="27" t="str">
        <f>'SOLICITUD DE PEDIDO'!$I$13</f>
        <v>SIN CUENTA</v>
      </c>
      <c r="C85" s="27">
        <f>'SOLICITUD DE PEDIDO'!$C$7</f>
        <v>0</v>
      </c>
      <c r="D85" s="27">
        <f>'SOLICITUD DE PEDIDO'!C107</f>
        <v>0</v>
      </c>
      <c r="E85" s="27">
        <f>'SOLICITUD DE PEDIDO'!D107</f>
        <v>0</v>
      </c>
    </row>
    <row r="86" spans="1:5">
      <c r="A86" s="27" t="str">
        <f>IF('SOLICITUD DE PEDIDO'!$I$13="SIN CUENTA","",IF('SOLICITUD DE PEDIDO'!$C$7=0,"","BP"&amp;'SOLICITUD DE PEDIDO'!$C$7&amp;'SOLICITUD DE PEDIDO'!$XFD$1))</f>
        <v/>
      </c>
      <c r="B86" s="27" t="str">
        <f>'SOLICITUD DE PEDIDO'!$I$13</f>
        <v>SIN CUENTA</v>
      </c>
      <c r="C86" s="27">
        <f>'SOLICITUD DE PEDIDO'!$C$7</f>
        <v>0</v>
      </c>
      <c r="D86" s="27">
        <f>'SOLICITUD DE PEDIDO'!C108</f>
        <v>0</v>
      </c>
      <c r="E86" s="27">
        <f>'SOLICITUD DE PEDIDO'!D108</f>
        <v>0</v>
      </c>
    </row>
    <row r="87" spans="1:5">
      <c r="A87" s="27" t="str">
        <f>IF('SOLICITUD DE PEDIDO'!$I$13="SIN CUENTA","",IF('SOLICITUD DE PEDIDO'!$C$7=0,"","BP"&amp;'SOLICITUD DE PEDIDO'!$C$7&amp;'SOLICITUD DE PEDIDO'!$XFD$1))</f>
        <v/>
      </c>
      <c r="B87" s="27" t="str">
        <f>'SOLICITUD DE PEDIDO'!$I$13</f>
        <v>SIN CUENTA</v>
      </c>
      <c r="C87" s="27">
        <f>'SOLICITUD DE PEDIDO'!$C$7</f>
        <v>0</v>
      </c>
      <c r="D87" s="27">
        <f>'SOLICITUD DE PEDIDO'!C109</f>
        <v>0</v>
      </c>
      <c r="E87" s="27">
        <f>'SOLICITUD DE PEDIDO'!D109</f>
        <v>0</v>
      </c>
    </row>
    <row r="88" spans="1:5">
      <c r="A88" s="27" t="str">
        <f>IF('SOLICITUD DE PEDIDO'!$I$13="SIN CUENTA","",IF('SOLICITUD DE PEDIDO'!$C$7=0,"","BP"&amp;'SOLICITUD DE PEDIDO'!$C$7&amp;'SOLICITUD DE PEDIDO'!$XFD$1))</f>
        <v/>
      </c>
      <c r="B88" s="27" t="str">
        <f>'SOLICITUD DE PEDIDO'!$I$13</f>
        <v>SIN CUENTA</v>
      </c>
      <c r="C88" s="27">
        <f>'SOLICITUD DE PEDIDO'!$C$7</f>
        <v>0</v>
      </c>
      <c r="D88" s="27">
        <f>'SOLICITUD DE PEDIDO'!C110</f>
        <v>0</v>
      </c>
      <c r="E88" s="27">
        <f>'SOLICITUD DE PEDIDO'!D110</f>
        <v>0</v>
      </c>
    </row>
    <row r="89" spans="1:5">
      <c r="A89" s="27" t="str">
        <f>IF('SOLICITUD DE PEDIDO'!$I$13="SIN CUENTA","",IF('SOLICITUD DE PEDIDO'!$C$7=0,"","BP"&amp;'SOLICITUD DE PEDIDO'!$C$7&amp;'SOLICITUD DE PEDIDO'!$XFD$1))</f>
        <v/>
      </c>
      <c r="B89" s="27" t="str">
        <f>'SOLICITUD DE PEDIDO'!$I$13</f>
        <v>SIN CUENTA</v>
      </c>
      <c r="C89" s="27">
        <f>'SOLICITUD DE PEDIDO'!$C$7</f>
        <v>0</v>
      </c>
      <c r="D89" s="27">
        <f>'SOLICITUD DE PEDIDO'!C111</f>
        <v>0</v>
      </c>
      <c r="E89" s="27">
        <f>'SOLICITUD DE PEDIDO'!D111</f>
        <v>0</v>
      </c>
    </row>
    <row r="90" spans="1:5">
      <c r="A90" s="27" t="str">
        <f>IF('SOLICITUD DE PEDIDO'!$I$13="SIN CUENTA","",IF('SOLICITUD DE PEDIDO'!$C$7=0,"","BP"&amp;'SOLICITUD DE PEDIDO'!$C$7&amp;'SOLICITUD DE PEDIDO'!$XFD$1))</f>
        <v/>
      </c>
      <c r="B90" s="27" t="str">
        <f>'SOLICITUD DE PEDIDO'!$I$13</f>
        <v>SIN CUENTA</v>
      </c>
      <c r="C90" s="27">
        <f>'SOLICITUD DE PEDIDO'!$C$7</f>
        <v>0</v>
      </c>
      <c r="D90" s="27">
        <f>'SOLICITUD DE PEDIDO'!C112</f>
        <v>0</v>
      </c>
      <c r="E90" s="27">
        <f>'SOLICITUD DE PEDIDO'!D112</f>
        <v>0</v>
      </c>
    </row>
    <row r="91" spans="1:5">
      <c r="A91" s="27" t="str">
        <f>IF('SOLICITUD DE PEDIDO'!$I$13="SIN CUENTA","",IF('SOLICITUD DE PEDIDO'!$C$7=0,"","BP"&amp;'SOLICITUD DE PEDIDO'!$C$7&amp;'SOLICITUD DE PEDIDO'!$XFD$1))</f>
        <v/>
      </c>
      <c r="B91" s="27" t="str">
        <f>'SOLICITUD DE PEDIDO'!$I$13</f>
        <v>SIN CUENTA</v>
      </c>
      <c r="C91" s="27">
        <f>'SOLICITUD DE PEDIDO'!$C$7</f>
        <v>0</v>
      </c>
      <c r="D91" s="27">
        <f>'SOLICITUD DE PEDIDO'!C113</f>
        <v>0</v>
      </c>
      <c r="E91" s="27">
        <f>'SOLICITUD DE PEDIDO'!D113</f>
        <v>0</v>
      </c>
    </row>
    <row r="92" spans="1:5">
      <c r="A92" s="27" t="str">
        <f>IF('SOLICITUD DE PEDIDO'!$I$13="SIN CUENTA","",IF('SOLICITUD DE PEDIDO'!$C$7=0,"","BP"&amp;'SOLICITUD DE PEDIDO'!$C$7&amp;'SOLICITUD DE PEDIDO'!$XFD$1))</f>
        <v/>
      </c>
      <c r="B92" s="27" t="str">
        <f>'SOLICITUD DE PEDIDO'!$I$13</f>
        <v>SIN CUENTA</v>
      </c>
      <c r="C92" s="27">
        <f>'SOLICITUD DE PEDIDO'!$C$7</f>
        <v>0</v>
      </c>
      <c r="D92" s="27">
        <f>'SOLICITUD DE PEDIDO'!C114</f>
        <v>0</v>
      </c>
      <c r="E92" s="27">
        <f>'SOLICITUD DE PEDIDO'!D114</f>
        <v>0</v>
      </c>
    </row>
    <row r="93" spans="1:5">
      <c r="A93" s="27" t="str">
        <f>IF('SOLICITUD DE PEDIDO'!$I$13="SIN CUENTA","",IF('SOLICITUD DE PEDIDO'!$C$7=0,"","BP"&amp;'SOLICITUD DE PEDIDO'!$C$7&amp;'SOLICITUD DE PEDIDO'!$XFD$1))</f>
        <v/>
      </c>
      <c r="B93" s="27" t="str">
        <f>'SOLICITUD DE PEDIDO'!$I$13</f>
        <v>SIN CUENTA</v>
      </c>
      <c r="C93" s="27">
        <f>'SOLICITUD DE PEDIDO'!$C$7</f>
        <v>0</v>
      </c>
      <c r="D93" s="27">
        <f>'SOLICITUD DE PEDIDO'!C115</f>
        <v>0</v>
      </c>
      <c r="E93" s="27">
        <f>'SOLICITUD DE PEDIDO'!D115</f>
        <v>0</v>
      </c>
    </row>
    <row r="94" spans="1:5">
      <c r="A94" s="27" t="str">
        <f>IF('SOLICITUD DE PEDIDO'!$I$13="SIN CUENTA","",IF('SOLICITUD DE PEDIDO'!$C$7=0,"","BP"&amp;'SOLICITUD DE PEDIDO'!$C$7&amp;'SOLICITUD DE PEDIDO'!$XFD$1))</f>
        <v/>
      </c>
      <c r="B94" s="27" t="str">
        <f>'SOLICITUD DE PEDIDO'!$I$13</f>
        <v>SIN CUENTA</v>
      </c>
      <c r="C94" s="27">
        <f>'SOLICITUD DE PEDIDO'!$C$7</f>
        <v>0</v>
      </c>
      <c r="D94" s="27">
        <f>'SOLICITUD DE PEDIDO'!C116</f>
        <v>0</v>
      </c>
      <c r="E94" s="27">
        <f>'SOLICITUD DE PEDIDO'!D116</f>
        <v>0</v>
      </c>
    </row>
    <row r="95" spans="1:5">
      <c r="A95" s="27" t="str">
        <f>IF('SOLICITUD DE PEDIDO'!$I$13="SIN CUENTA","",IF('SOLICITUD DE PEDIDO'!$C$7=0,"","BP"&amp;'SOLICITUD DE PEDIDO'!$C$7&amp;'SOLICITUD DE PEDIDO'!$XFD$1))</f>
        <v/>
      </c>
      <c r="B95" s="27" t="str">
        <f>'SOLICITUD DE PEDIDO'!$I$13</f>
        <v>SIN CUENTA</v>
      </c>
      <c r="C95" s="27">
        <f>'SOLICITUD DE PEDIDO'!$C$7</f>
        <v>0</v>
      </c>
      <c r="D95" s="27">
        <f>'SOLICITUD DE PEDIDO'!C117</f>
        <v>0</v>
      </c>
      <c r="E95" s="27">
        <f>'SOLICITUD DE PEDIDO'!D117</f>
        <v>0</v>
      </c>
    </row>
    <row r="96" spans="1:5">
      <c r="A96" s="27" t="str">
        <f>IF('SOLICITUD DE PEDIDO'!$I$13="SIN CUENTA","",IF('SOLICITUD DE PEDIDO'!$C$7=0,"","BP"&amp;'SOLICITUD DE PEDIDO'!$C$7&amp;'SOLICITUD DE PEDIDO'!$XFD$1))</f>
        <v/>
      </c>
      <c r="B96" s="27" t="str">
        <f>'SOLICITUD DE PEDIDO'!$I$13</f>
        <v>SIN CUENTA</v>
      </c>
      <c r="C96" s="27">
        <f>'SOLICITUD DE PEDIDO'!$C$7</f>
        <v>0</v>
      </c>
      <c r="D96" s="27">
        <f>'SOLICITUD DE PEDIDO'!C118</f>
        <v>0</v>
      </c>
      <c r="E96" s="27">
        <f>'SOLICITUD DE PEDIDO'!D118</f>
        <v>0</v>
      </c>
    </row>
    <row r="97" spans="1:5">
      <c r="A97" s="27" t="str">
        <f>IF('SOLICITUD DE PEDIDO'!$I$13="SIN CUENTA","",IF('SOLICITUD DE PEDIDO'!$C$7=0,"","BP"&amp;'SOLICITUD DE PEDIDO'!$C$7&amp;'SOLICITUD DE PEDIDO'!$XFD$1))</f>
        <v/>
      </c>
      <c r="B97" s="27" t="str">
        <f>'SOLICITUD DE PEDIDO'!$I$13</f>
        <v>SIN CUENTA</v>
      </c>
      <c r="C97" s="27">
        <f>'SOLICITUD DE PEDIDO'!$C$7</f>
        <v>0</v>
      </c>
      <c r="D97" s="27">
        <f>'SOLICITUD DE PEDIDO'!C119</f>
        <v>0</v>
      </c>
      <c r="E97" s="27">
        <f>'SOLICITUD DE PEDIDO'!D119</f>
        <v>0</v>
      </c>
    </row>
    <row r="98" spans="1:5">
      <c r="A98" s="27" t="str">
        <f>IF('SOLICITUD DE PEDIDO'!$I$13="SIN CUENTA","",IF('SOLICITUD DE PEDIDO'!$C$7=0,"","BP"&amp;'SOLICITUD DE PEDIDO'!$C$7&amp;'SOLICITUD DE PEDIDO'!$XFD$1))</f>
        <v/>
      </c>
      <c r="B98" s="27" t="str">
        <f>'SOLICITUD DE PEDIDO'!$I$13</f>
        <v>SIN CUENTA</v>
      </c>
      <c r="C98" s="27">
        <f>'SOLICITUD DE PEDIDO'!$C$7</f>
        <v>0</v>
      </c>
      <c r="D98" s="27">
        <f>'SOLICITUD DE PEDIDO'!C120</f>
        <v>0</v>
      </c>
      <c r="E98" s="27">
        <f>'SOLICITUD DE PEDIDO'!D120</f>
        <v>0</v>
      </c>
    </row>
    <row r="99" spans="1:5">
      <c r="A99" s="27" t="str">
        <f>IF('SOLICITUD DE PEDIDO'!$I$13="SIN CUENTA","",IF('SOLICITUD DE PEDIDO'!$C$7=0,"","BP"&amp;'SOLICITUD DE PEDIDO'!$C$7&amp;'SOLICITUD DE PEDIDO'!$XFD$1))</f>
        <v/>
      </c>
      <c r="B99" s="27" t="str">
        <f>'SOLICITUD DE PEDIDO'!$I$13</f>
        <v>SIN CUENTA</v>
      </c>
      <c r="C99" s="27">
        <f>'SOLICITUD DE PEDIDO'!$C$7</f>
        <v>0</v>
      </c>
      <c r="D99" s="27">
        <f>'SOLICITUD DE PEDIDO'!C121</f>
        <v>0</v>
      </c>
      <c r="E99" s="27">
        <f>'SOLICITUD DE PEDIDO'!D121</f>
        <v>0</v>
      </c>
    </row>
    <row r="100" spans="1:5">
      <c r="A100" s="27" t="str">
        <f>IF('SOLICITUD DE PEDIDO'!$I$13="SIN CUENTA","",IF('SOLICITUD DE PEDIDO'!$C$7=0,"","BP"&amp;'SOLICITUD DE PEDIDO'!$C$7&amp;'SOLICITUD DE PEDIDO'!$XFD$1))</f>
        <v/>
      </c>
      <c r="B100" s="27" t="str">
        <f>'SOLICITUD DE PEDIDO'!$I$13</f>
        <v>SIN CUENTA</v>
      </c>
      <c r="C100" s="27">
        <f>'SOLICITUD DE PEDIDO'!$C$7</f>
        <v>0</v>
      </c>
      <c r="D100" s="27">
        <f>'SOLICITUD DE PEDIDO'!C122</f>
        <v>0</v>
      </c>
      <c r="E100" s="27">
        <f>'SOLICITUD DE PEDIDO'!D122</f>
        <v>0</v>
      </c>
    </row>
    <row r="101" spans="1:5">
      <c r="A101" s="27" t="str">
        <f>IF('SOLICITUD DE PEDIDO'!$I$13="SIN CUENTA","",IF('SOLICITUD DE PEDIDO'!$C$7=0,"","BP"&amp;'SOLICITUD DE PEDIDO'!$C$7&amp;'SOLICITUD DE PEDIDO'!$XFD$1))</f>
        <v/>
      </c>
      <c r="B101" s="27" t="str">
        <f>'SOLICITUD DE PEDIDO'!$I$13</f>
        <v>SIN CUENTA</v>
      </c>
      <c r="C101" s="27">
        <f>'SOLICITUD DE PEDIDO'!$C$7</f>
        <v>0</v>
      </c>
      <c r="D101" s="27">
        <f>'SOLICITUD DE PEDIDO'!C123</f>
        <v>0</v>
      </c>
      <c r="E101" s="27">
        <f>'SOLICITUD DE PEDIDO'!D123</f>
        <v>0</v>
      </c>
    </row>
    <row r="102" spans="1:5">
      <c r="A102" s="27" t="str">
        <f>IF('SOLICITUD DE PEDIDO'!$I$13="SIN CUENTA","",IF('SOLICITUD DE PEDIDO'!$C$7=0,"","BP"&amp;'SOLICITUD DE PEDIDO'!$C$7&amp;'SOLICITUD DE PEDIDO'!$XFD$1))</f>
        <v/>
      </c>
      <c r="B102" s="27" t="str">
        <f>'SOLICITUD DE PEDIDO'!$I$13</f>
        <v>SIN CUENTA</v>
      </c>
      <c r="C102" s="27">
        <f>'SOLICITUD DE PEDIDO'!$C$7</f>
        <v>0</v>
      </c>
      <c r="D102" s="27">
        <f>'SOLICITUD DE PEDIDO'!C124</f>
        <v>0</v>
      </c>
      <c r="E102" s="27">
        <f>'SOLICITUD DE PEDIDO'!D124</f>
        <v>0</v>
      </c>
    </row>
    <row r="103" spans="1:5">
      <c r="A103" s="27" t="str">
        <f>IF('SOLICITUD DE PEDIDO'!$I$13="SIN CUENTA","",IF('SOLICITUD DE PEDIDO'!$C$7=0,"","BP"&amp;'SOLICITUD DE PEDIDO'!$C$7&amp;'SOLICITUD DE PEDIDO'!$XFD$1))</f>
        <v/>
      </c>
      <c r="B103" s="27" t="str">
        <f>'SOLICITUD DE PEDIDO'!$I$13</f>
        <v>SIN CUENTA</v>
      </c>
      <c r="C103" s="27">
        <f>'SOLICITUD DE PEDIDO'!$C$7</f>
        <v>0</v>
      </c>
      <c r="D103" s="27">
        <f>'SOLICITUD DE PEDIDO'!C125</f>
        <v>0</v>
      </c>
      <c r="E103" s="27">
        <f>'SOLICITUD DE PEDIDO'!D125</f>
        <v>0</v>
      </c>
    </row>
    <row r="104" spans="1:5">
      <c r="A104" s="27" t="str">
        <f>IF('SOLICITUD DE PEDIDO'!$I$13="SIN CUENTA","",IF('SOLICITUD DE PEDIDO'!$C$7=0,"","BP"&amp;'SOLICITUD DE PEDIDO'!$C$7&amp;'SOLICITUD DE PEDIDO'!$XFD$1))</f>
        <v/>
      </c>
      <c r="B104" s="27" t="str">
        <f>'SOLICITUD DE PEDIDO'!$I$13</f>
        <v>SIN CUENTA</v>
      </c>
      <c r="C104" s="27">
        <f>'SOLICITUD DE PEDIDO'!$C$7</f>
        <v>0</v>
      </c>
      <c r="D104" s="27">
        <f>'SOLICITUD DE PEDIDO'!C126</f>
        <v>0</v>
      </c>
      <c r="E104" s="27">
        <f>'SOLICITUD DE PEDIDO'!D126</f>
        <v>0</v>
      </c>
    </row>
    <row r="105" spans="1:5">
      <c r="A105" s="27" t="str">
        <f>IF('SOLICITUD DE PEDIDO'!$I$13="SIN CUENTA","",IF('SOLICITUD DE PEDIDO'!$C$7=0,"","BP"&amp;'SOLICITUD DE PEDIDO'!$C$7&amp;'SOLICITUD DE PEDIDO'!$XFD$1))</f>
        <v/>
      </c>
      <c r="B105" s="27" t="str">
        <f>'SOLICITUD DE PEDIDO'!$I$13</f>
        <v>SIN CUENTA</v>
      </c>
      <c r="C105" s="27">
        <f>'SOLICITUD DE PEDIDO'!$C$7</f>
        <v>0</v>
      </c>
      <c r="D105" s="27">
        <f>'SOLICITUD DE PEDIDO'!C127</f>
        <v>0</v>
      </c>
      <c r="E105" s="27">
        <f>'SOLICITUD DE PEDIDO'!D127</f>
        <v>0</v>
      </c>
    </row>
    <row r="106" spans="1:5">
      <c r="A106" s="27" t="str">
        <f>IF('SOLICITUD DE PEDIDO'!$I$13="SIN CUENTA","",IF('SOLICITUD DE PEDIDO'!$C$7=0,"","BP"&amp;'SOLICITUD DE PEDIDO'!$C$7&amp;'SOLICITUD DE PEDIDO'!$XFD$1))</f>
        <v/>
      </c>
      <c r="B106" s="27" t="str">
        <f>'SOLICITUD DE PEDIDO'!$I$13</f>
        <v>SIN CUENTA</v>
      </c>
      <c r="C106" s="27">
        <f>'SOLICITUD DE PEDIDO'!$C$7</f>
        <v>0</v>
      </c>
      <c r="D106" s="27">
        <f>'SOLICITUD DE PEDIDO'!C128</f>
        <v>0</v>
      </c>
      <c r="E106" s="27">
        <f>'SOLICITUD DE PEDIDO'!D128</f>
        <v>0</v>
      </c>
    </row>
    <row r="107" spans="1:5">
      <c r="A107" s="27" t="str">
        <f>IF('SOLICITUD DE PEDIDO'!$I$13="SIN CUENTA","",IF('SOLICITUD DE PEDIDO'!$C$7=0,"","BP"&amp;'SOLICITUD DE PEDIDO'!$C$7&amp;'SOLICITUD DE PEDIDO'!$XFD$1))</f>
        <v/>
      </c>
      <c r="B107" s="27" t="str">
        <f>'SOLICITUD DE PEDIDO'!$I$13</f>
        <v>SIN CUENTA</v>
      </c>
      <c r="C107" s="27">
        <f>'SOLICITUD DE PEDIDO'!$C$7</f>
        <v>0</v>
      </c>
      <c r="D107" s="27">
        <f>'SOLICITUD DE PEDIDO'!C129</f>
        <v>0</v>
      </c>
      <c r="E107" s="27">
        <f>'SOLICITUD DE PEDIDO'!D129</f>
        <v>0</v>
      </c>
    </row>
    <row r="108" spans="1:5">
      <c r="A108" s="27" t="str">
        <f>IF('SOLICITUD DE PEDIDO'!$I$13="SIN CUENTA","",IF('SOLICITUD DE PEDIDO'!$C$7=0,"","BP"&amp;'SOLICITUD DE PEDIDO'!$C$7&amp;'SOLICITUD DE PEDIDO'!$XFD$1))</f>
        <v/>
      </c>
      <c r="B108" s="27" t="str">
        <f>'SOLICITUD DE PEDIDO'!$I$13</f>
        <v>SIN CUENTA</v>
      </c>
      <c r="C108" s="27">
        <f>'SOLICITUD DE PEDIDO'!$C$7</f>
        <v>0</v>
      </c>
      <c r="D108" s="27">
        <f>'SOLICITUD DE PEDIDO'!C130</f>
        <v>0</v>
      </c>
      <c r="E108" s="27">
        <f>'SOLICITUD DE PEDIDO'!D130</f>
        <v>0</v>
      </c>
    </row>
    <row r="109" spans="1:5">
      <c r="A109" s="27" t="str">
        <f>IF('SOLICITUD DE PEDIDO'!$I$13="SIN CUENTA","",IF('SOLICITUD DE PEDIDO'!$C$7=0,"","BP"&amp;'SOLICITUD DE PEDIDO'!$C$7&amp;'SOLICITUD DE PEDIDO'!$XFD$1))</f>
        <v/>
      </c>
      <c r="B109" s="27" t="str">
        <f>'SOLICITUD DE PEDIDO'!$I$13</f>
        <v>SIN CUENTA</v>
      </c>
      <c r="C109" s="27">
        <f>'SOLICITUD DE PEDIDO'!$C$7</f>
        <v>0</v>
      </c>
      <c r="D109" s="27">
        <f>'SOLICITUD DE PEDIDO'!C131</f>
        <v>0</v>
      </c>
      <c r="E109" s="27">
        <f>'SOLICITUD DE PEDIDO'!D131</f>
        <v>0</v>
      </c>
    </row>
    <row r="110" spans="1:5">
      <c r="A110" s="27" t="str">
        <f>IF('SOLICITUD DE PEDIDO'!$I$13="SIN CUENTA","",IF('SOLICITUD DE PEDIDO'!$C$7=0,"","BP"&amp;'SOLICITUD DE PEDIDO'!$C$7&amp;'SOLICITUD DE PEDIDO'!$XFD$1))</f>
        <v/>
      </c>
      <c r="B110" s="27" t="str">
        <f>'SOLICITUD DE PEDIDO'!$I$13</f>
        <v>SIN CUENTA</v>
      </c>
      <c r="C110" s="27">
        <f>'SOLICITUD DE PEDIDO'!$C$7</f>
        <v>0</v>
      </c>
      <c r="D110" s="27">
        <f>'SOLICITUD DE PEDIDO'!C132</f>
        <v>0</v>
      </c>
      <c r="E110" s="27">
        <f>'SOLICITUD DE PEDIDO'!D132</f>
        <v>0</v>
      </c>
    </row>
    <row r="111" spans="1:5">
      <c r="A111" s="27" t="str">
        <f>IF('SOLICITUD DE PEDIDO'!$I$13="SIN CUENTA","",IF('SOLICITUD DE PEDIDO'!$C$7=0,"","BP"&amp;'SOLICITUD DE PEDIDO'!$C$7&amp;'SOLICITUD DE PEDIDO'!$XFD$1))</f>
        <v/>
      </c>
      <c r="B111" s="27" t="str">
        <f>'SOLICITUD DE PEDIDO'!$I$13</f>
        <v>SIN CUENTA</v>
      </c>
      <c r="C111" s="27">
        <f>'SOLICITUD DE PEDIDO'!$C$7</f>
        <v>0</v>
      </c>
      <c r="D111" s="27">
        <f>'SOLICITUD DE PEDIDO'!C133</f>
        <v>0</v>
      </c>
      <c r="E111" s="27">
        <f>'SOLICITUD DE PEDIDO'!D133</f>
        <v>0</v>
      </c>
    </row>
    <row r="112" spans="1:5">
      <c r="A112" s="27" t="str">
        <f>IF('SOLICITUD DE PEDIDO'!$I$13="SIN CUENTA","",IF('SOLICITUD DE PEDIDO'!$C$7=0,"","BP"&amp;'SOLICITUD DE PEDIDO'!$C$7&amp;'SOLICITUD DE PEDIDO'!$XFD$1))</f>
        <v/>
      </c>
      <c r="B112" s="27" t="str">
        <f>'SOLICITUD DE PEDIDO'!$I$13</f>
        <v>SIN CUENTA</v>
      </c>
      <c r="C112" s="27">
        <f>'SOLICITUD DE PEDIDO'!$C$7</f>
        <v>0</v>
      </c>
      <c r="D112" s="27">
        <f>'SOLICITUD DE PEDIDO'!C134</f>
        <v>0</v>
      </c>
      <c r="E112" s="27">
        <f>'SOLICITUD DE PEDIDO'!D134</f>
        <v>0</v>
      </c>
    </row>
    <row r="113" spans="1:5">
      <c r="A113" s="27" t="str">
        <f>IF('SOLICITUD DE PEDIDO'!$I$13="SIN CUENTA","",IF('SOLICITUD DE PEDIDO'!$C$7=0,"","BP"&amp;'SOLICITUD DE PEDIDO'!$C$7&amp;'SOLICITUD DE PEDIDO'!$XFD$1))</f>
        <v/>
      </c>
      <c r="B113" s="27" t="str">
        <f>'SOLICITUD DE PEDIDO'!$I$13</f>
        <v>SIN CUENTA</v>
      </c>
      <c r="C113" s="27">
        <f>'SOLICITUD DE PEDIDO'!$C$7</f>
        <v>0</v>
      </c>
      <c r="D113" s="27">
        <f>'SOLICITUD DE PEDIDO'!C135</f>
        <v>0</v>
      </c>
      <c r="E113" s="27">
        <f>'SOLICITUD DE PEDIDO'!D135</f>
        <v>0</v>
      </c>
    </row>
    <row r="114" spans="1:5">
      <c r="A114" s="27" t="str">
        <f>IF('SOLICITUD DE PEDIDO'!$I$13="SIN CUENTA","",IF('SOLICITUD DE PEDIDO'!$C$7=0,"","BP"&amp;'SOLICITUD DE PEDIDO'!$C$7&amp;'SOLICITUD DE PEDIDO'!$XFD$1))</f>
        <v/>
      </c>
      <c r="B114" s="27" t="str">
        <f>'SOLICITUD DE PEDIDO'!$I$13</f>
        <v>SIN CUENTA</v>
      </c>
      <c r="C114" s="27">
        <f>'SOLICITUD DE PEDIDO'!$C$7</f>
        <v>0</v>
      </c>
      <c r="D114" s="27">
        <f>'SOLICITUD DE PEDIDO'!C136</f>
        <v>0</v>
      </c>
      <c r="E114" s="27">
        <f>'SOLICITUD DE PEDIDO'!D136</f>
        <v>0</v>
      </c>
    </row>
    <row r="115" spans="1:5">
      <c r="A115" s="27" t="str">
        <f>IF('SOLICITUD DE PEDIDO'!$I$13="SIN CUENTA","",IF('SOLICITUD DE PEDIDO'!$C$7=0,"","BP"&amp;'SOLICITUD DE PEDIDO'!$C$7&amp;'SOLICITUD DE PEDIDO'!$XFD$1))</f>
        <v/>
      </c>
      <c r="B115" s="27" t="str">
        <f>'SOLICITUD DE PEDIDO'!$I$13</f>
        <v>SIN CUENTA</v>
      </c>
      <c r="C115" s="27">
        <f>'SOLICITUD DE PEDIDO'!$C$7</f>
        <v>0</v>
      </c>
      <c r="D115" s="27">
        <f>'SOLICITUD DE PEDIDO'!C137</f>
        <v>0</v>
      </c>
      <c r="E115" s="27">
        <f>'SOLICITUD DE PEDIDO'!D137</f>
        <v>0</v>
      </c>
    </row>
    <row r="116" spans="1:5">
      <c r="A116" s="27" t="str">
        <f>IF('SOLICITUD DE PEDIDO'!$I$13="SIN CUENTA","",IF('SOLICITUD DE PEDIDO'!$C$7=0,"","BP"&amp;'SOLICITUD DE PEDIDO'!$C$7&amp;'SOLICITUD DE PEDIDO'!$XFD$1))</f>
        <v/>
      </c>
      <c r="B116" s="27" t="str">
        <f>'SOLICITUD DE PEDIDO'!$I$13</f>
        <v>SIN CUENTA</v>
      </c>
      <c r="C116" s="27">
        <f>'SOLICITUD DE PEDIDO'!$C$7</f>
        <v>0</v>
      </c>
      <c r="D116" s="27">
        <f>'SOLICITUD DE PEDIDO'!C138</f>
        <v>0</v>
      </c>
      <c r="E116" s="27">
        <f>'SOLICITUD DE PEDIDO'!D138</f>
        <v>0</v>
      </c>
    </row>
    <row r="117" spans="1:5">
      <c r="A117" s="27" t="str">
        <f>IF('SOLICITUD DE PEDIDO'!$I$13="SIN CUENTA","",IF('SOLICITUD DE PEDIDO'!$C$7=0,"","BP"&amp;'SOLICITUD DE PEDIDO'!$C$7&amp;'SOLICITUD DE PEDIDO'!$XFD$1))</f>
        <v/>
      </c>
      <c r="B117" s="27" t="str">
        <f>'SOLICITUD DE PEDIDO'!$I$13</f>
        <v>SIN CUENTA</v>
      </c>
      <c r="C117" s="27">
        <f>'SOLICITUD DE PEDIDO'!$C$7</f>
        <v>0</v>
      </c>
      <c r="D117" s="27">
        <f>'SOLICITUD DE PEDIDO'!C139</f>
        <v>0</v>
      </c>
      <c r="E117" s="27">
        <f>'SOLICITUD DE PEDIDO'!D139</f>
        <v>0</v>
      </c>
    </row>
    <row r="118" spans="1:5">
      <c r="A118" s="27" t="str">
        <f>IF('SOLICITUD DE PEDIDO'!$I$13="SIN CUENTA","",IF('SOLICITUD DE PEDIDO'!$C$7=0,"","BP"&amp;'SOLICITUD DE PEDIDO'!$C$7&amp;'SOLICITUD DE PEDIDO'!$XFD$1))</f>
        <v/>
      </c>
      <c r="B118" s="27" t="str">
        <f>'SOLICITUD DE PEDIDO'!$I$13</f>
        <v>SIN CUENTA</v>
      </c>
      <c r="C118" s="27">
        <f>'SOLICITUD DE PEDIDO'!$C$7</f>
        <v>0</v>
      </c>
      <c r="D118" s="27">
        <f>'SOLICITUD DE PEDIDO'!C140</f>
        <v>0</v>
      </c>
      <c r="E118" s="27">
        <f>'SOLICITUD DE PEDIDO'!D140</f>
        <v>0</v>
      </c>
    </row>
    <row r="119" spans="1:5">
      <c r="A119" s="27" t="str">
        <f>IF('SOLICITUD DE PEDIDO'!$I$13="SIN CUENTA","",IF('SOLICITUD DE PEDIDO'!$C$7=0,"","BP"&amp;'SOLICITUD DE PEDIDO'!$C$7&amp;'SOLICITUD DE PEDIDO'!$XFD$1))</f>
        <v/>
      </c>
      <c r="B119" s="27" t="str">
        <f>'SOLICITUD DE PEDIDO'!$I$13</f>
        <v>SIN CUENTA</v>
      </c>
      <c r="C119" s="27">
        <f>'SOLICITUD DE PEDIDO'!$C$7</f>
        <v>0</v>
      </c>
      <c r="D119" s="27">
        <f>'SOLICITUD DE PEDIDO'!C141</f>
        <v>0</v>
      </c>
      <c r="E119" s="27">
        <f>'SOLICITUD DE PEDIDO'!D141</f>
        <v>0</v>
      </c>
    </row>
    <row r="120" spans="1:5">
      <c r="A120" s="27" t="str">
        <f>IF('SOLICITUD DE PEDIDO'!$I$13="SIN CUENTA","",IF('SOLICITUD DE PEDIDO'!$C$7=0,"","BP"&amp;'SOLICITUD DE PEDIDO'!$C$7&amp;'SOLICITUD DE PEDIDO'!$XFD$1))</f>
        <v/>
      </c>
      <c r="B120" s="27" t="str">
        <f>'SOLICITUD DE PEDIDO'!$I$13</f>
        <v>SIN CUENTA</v>
      </c>
      <c r="C120" s="27">
        <f>'SOLICITUD DE PEDIDO'!$C$7</f>
        <v>0</v>
      </c>
      <c r="D120" s="27">
        <f>'SOLICITUD DE PEDIDO'!C142</f>
        <v>0</v>
      </c>
      <c r="E120" s="27">
        <f>'SOLICITUD DE PEDIDO'!D142</f>
        <v>0</v>
      </c>
    </row>
    <row r="121" spans="1:5">
      <c r="A121" s="27" t="str">
        <f>IF('SOLICITUD DE PEDIDO'!$I$13="SIN CUENTA","",IF('SOLICITUD DE PEDIDO'!$C$7=0,"","BP"&amp;'SOLICITUD DE PEDIDO'!$C$7&amp;'SOLICITUD DE PEDIDO'!$XFD$1))</f>
        <v/>
      </c>
      <c r="B121" s="27" t="str">
        <f>'SOLICITUD DE PEDIDO'!$I$13</f>
        <v>SIN CUENTA</v>
      </c>
      <c r="C121" s="27">
        <f>'SOLICITUD DE PEDIDO'!$C$7</f>
        <v>0</v>
      </c>
      <c r="D121" s="27">
        <f>'SOLICITUD DE PEDIDO'!C143</f>
        <v>0</v>
      </c>
      <c r="E121" s="27">
        <f>'SOLICITUD DE PEDIDO'!D143</f>
        <v>0</v>
      </c>
    </row>
    <row r="122" spans="1:5">
      <c r="A122" s="27" t="str">
        <f>IF('SOLICITUD DE PEDIDO'!$I$13="SIN CUENTA","",IF('SOLICITUD DE PEDIDO'!$C$7=0,"","BP"&amp;'SOLICITUD DE PEDIDO'!$C$7&amp;'SOLICITUD DE PEDIDO'!$XFD$1))</f>
        <v/>
      </c>
      <c r="B122" s="27" t="str">
        <f>'SOLICITUD DE PEDIDO'!$I$13</f>
        <v>SIN CUENTA</v>
      </c>
      <c r="C122" s="27">
        <f>'SOLICITUD DE PEDIDO'!$C$7</f>
        <v>0</v>
      </c>
      <c r="D122" s="27">
        <f>'SOLICITUD DE PEDIDO'!C144</f>
        <v>0</v>
      </c>
      <c r="E122" s="27">
        <f>'SOLICITUD DE PEDIDO'!D144</f>
        <v>0</v>
      </c>
    </row>
    <row r="123" spans="1:5">
      <c r="A123" s="27" t="str">
        <f>IF('SOLICITUD DE PEDIDO'!$I$13="SIN CUENTA","",IF('SOLICITUD DE PEDIDO'!$C$7=0,"","BP"&amp;'SOLICITUD DE PEDIDO'!$C$7&amp;'SOLICITUD DE PEDIDO'!$XFD$1))</f>
        <v/>
      </c>
      <c r="B123" s="27" t="str">
        <f>'SOLICITUD DE PEDIDO'!$I$13</f>
        <v>SIN CUENTA</v>
      </c>
      <c r="C123" s="27">
        <f>'SOLICITUD DE PEDIDO'!$C$7</f>
        <v>0</v>
      </c>
      <c r="D123" s="27">
        <f>'SOLICITUD DE PEDIDO'!C145</f>
        <v>0</v>
      </c>
      <c r="E123" s="27">
        <f>'SOLICITUD DE PEDIDO'!D145</f>
        <v>0</v>
      </c>
    </row>
    <row r="124" spans="1:5">
      <c r="A124" s="27" t="str">
        <f>IF('SOLICITUD DE PEDIDO'!$I$13="SIN CUENTA","",IF('SOLICITUD DE PEDIDO'!$C$7=0,"","BP"&amp;'SOLICITUD DE PEDIDO'!$C$7&amp;'SOLICITUD DE PEDIDO'!$XFD$1))</f>
        <v/>
      </c>
      <c r="B124" s="27" t="str">
        <f>'SOLICITUD DE PEDIDO'!$I$13</f>
        <v>SIN CUENTA</v>
      </c>
      <c r="C124" s="27">
        <f>'SOLICITUD DE PEDIDO'!$C$7</f>
        <v>0</v>
      </c>
      <c r="D124" s="27">
        <f>'SOLICITUD DE PEDIDO'!C146</f>
        <v>0</v>
      </c>
      <c r="E124" s="27">
        <f>'SOLICITUD DE PEDIDO'!D146</f>
        <v>0</v>
      </c>
    </row>
    <row r="125" spans="1:5">
      <c r="A125" s="27" t="str">
        <f>IF('SOLICITUD DE PEDIDO'!$I$13="SIN CUENTA","",IF('SOLICITUD DE PEDIDO'!$C$7=0,"","BP"&amp;'SOLICITUD DE PEDIDO'!$C$7&amp;'SOLICITUD DE PEDIDO'!$XFD$1))</f>
        <v/>
      </c>
      <c r="B125" s="27" t="str">
        <f>'SOLICITUD DE PEDIDO'!$I$13</f>
        <v>SIN CUENTA</v>
      </c>
      <c r="C125" s="27">
        <f>'SOLICITUD DE PEDIDO'!$C$7</f>
        <v>0</v>
      </c>
      <c r="D125" s="27">
        <f>'SOLICITUD DE PEDIDO'!C147</f>
        <v>0</v>
      </c>
      <c r="E125" s="27">
        <f>'SOLICITUD DE PEDIDO'!D147</f>
        <v>0</v>
      </c>
    </row>
    <row r="126" spans="1:5">
      <c r="A126" s="27" t="str">
        <f>IF('SOLICITUD DE PEDIDO'!$I$13="SIN CUENTA","",IF('SOLICITUD DE PEDIDO'!$C$7=0,"","BP"&amp;'SOLICITUD DE PEDIDO'!$C$7&amp;'SOLICITUD DE PEDIDO'!$XFD$1))</f>
        <v/>
      </c>
      <c r="B126" s="27" t="str">
        <f>'SOLICITUD DE PEDIDO'!$I$13</f>
        <v>SIN CUENTA</v>
      </c>
      <c r="C126" s="27">
        <f>'SOLICITUD DE PEDIDO'!$C$7</f>
        <v>0</v>
      </c>
      <c r="D126" s="27">
        <f>'SOLICITUD DE PEDIDO'!C148</f>
        <v>0</v>
      </c>
      <c r="E126" s="27">
        <f>'SOLICITUD DE PEDIDO'!D148</f>
        <v>0</v>
      </c>
    </row>
    <row r="127" spans="1:5">
      <c r="A127" s="27" t="str">
        <f>IF('SOLICITUD DE PEDIDO'!$I$13="SIN CUENTA","",IF('SOLICITUD DE PEDIDO'!$C$7=0,"","BP"&amp;'SOLICITUD DE PEDIDO'!$C$7&amp;'SOLICITUD DE PEDIDO'!$XFD$1))</f>
        <v/>
      </c>
      <c r="B127" s="27" t="str">
        <f>'SOLICITUD DE PEDIDO'!$I$13</f>
        <v>SIN CUENTA</v>
      </c>
      <c r="C127" s="27">
        <f>'SOLICITUD DE PEDIDO'!$C$7</f>
        <v>0</v>
      </c>
      <c r="D127" s="27">
        <f>'SOLICITUD DE PEDIDO'!C149</f>
        <v>0</v>
      </c>
      <c r="E127" s="27">
        <f>'SOLICITUD DE PEDIDO'!D149</f>
        <v>0</v>
      </c>
    </row>
    <row r="128" spans="1:5">
      <c r="A128" s="27" t="str">
        <f>IF('SOLICITUD DE PEDIDO'!$I$13="SIN CUENTA","",IF('SOLICITUD DE PEDIDO'!$C$7=0,"","BP"&amp;'SOLICITUD DE PEDIDO'!$C$7&amp;'SOLICITUD DE PEDIDO'!$XFD$1))</f>
        <v/>
      </c>
      <c r="B128" s="27" t="str">
        <f>'SOLICITUD DE PEDIDO'!$I$13</f>
        <v>SIN CUENTA</v>
      </c>
      <c r="C128" s="27">
        <f>'SOLICITUD DE PEDIDO'!$C$7</f>
        <v>0</v>
      </c>
      <c r="D128" s="27">
        <f>'SOLICITUD DE PEDIDO'!C150</f>
        <v>0</v>
      </c>
      <c r="E128" s="27">
        <f>'SOLICITUD DE PEDIDO'!D150</f>
        <v>0</v>
      </c>
    </row>
    <row r="129" spans="1:5">
      <c r="A129" s="27" t="str">
        <f>IF('SOLICITUD DE PEDIDO'!$I$13="SIN CUENTA","",IF('SOLICITUD DE PEDIDO'!$C$7=0,"","BP"&amp;'SOLICITUD DE PEDIDO'!$C$7&amp;'SOLICITUD DE PEDIDO'!$XFD$1))</f>
        <v/>
      </c>
      <c r="B129" s="27" t="str">
        <f>'SOLICITUD DE PEDIDO'!$I$13</f>
        <v>SIN CUENTA</v>
      </c>
      <c r="C129" s="27">
        <f>'SOLICITUD DE PEDIDO'!$C$7</f>
        <v>0</v>
      </c>
      <c r="D129" s="27">
        <f>'SOLICITUD DE PEDIDO'!C151</f>
        <v>0</v>
      </c>
      <c r="E129" s="27">
        <f>'SOLICITUD DE PEDIDO'!D151</f>
        <v>0</v>
      </c>
    </row>
    <row r="130" spans="1:5">
      <c r="A130" s="27" t="str">
        <f>IF('SOLICITUD DE PEDIDO'!$I$13="SIN CUENTA","",IF('SOLICITUD DE PEDIDO'!$C$7=0,"","BP"&amp;'SOLICITUD DE PEDIDO'!$C$7&amp;'SOLICITUD DE PEDIDO'!$XFD$1))</f>
        <v/>
      </c>
      <c r="B130" s="27" t="str">
        <f>'SOLICITUD DE PEDIDO'!$I$13</f>
        <v>SIN CUENTA</v>
      </c>
      <c r="C130" s="27">
        <f>'SOLICITUD DE PEDIDO'!$C$7</f>
        <v>0</v>
      </c>
      <c r="D130" s="27">
        <f>'SOLICITUD DE PEDIDO'!C152</f>
        <v>0</v>
      </c>
      <c r="E130" s="27">
        <f>'SOLICITUD DE PEDIDO'!D152</f>
        <v>0</v>
      </c>
    </row>
    <row r="131" spans="1:5">
      <c r="A131" s="27" t="str">
        <f>IF('SOLICITUD DE PEDIDO'!$I$13="SIN CUENTA","",IF('SOLICITUD DE PEDIDO'!$C$7=0,"","BP"&amp;'SOLICITUD DE PEDIDO'!$C$7&amp;'SOLICITUD DE PEDIDO'!$XFD$1))</f>
        <v/>
      </c>
      <c r="B131" s="27" t="str">
        <f>'SOLICITUD DE PEDIDO'!$I$13</f>
        <v>SIN CUENTA</v>
      </c>
      <c r="C131" s="27">
        <f>'SOLICITUD DE PEDIDO'!$C$7</f>
        <v>0</v>
      </c>
      <c r="D131" s="27">
        <f>'SOLICITUD DE PEDIDO'!C153</f>
        <v>0</v>
      </c>
      <c r="E131" s="27">
        <f>'SOLICITUD DE PEDIDO'!D153</f>
        <v>0</v>
      </c>
    </row>
    <row r="132" spans="1:5">
      <c r="A132" s="27" t="str">
        <f>IF('SOLICITUD DE PEDIDO'!$I$13="SIN CUENTA","",IF('SOLICITUD DE PEDIDO'!$C$7=0,"","BP"&amp;'SOLICITUD DE PEDIDO'!$C$7&amp;'SOLICITUD DE PEDIDO'!$XFD$1))</f>
        <v/>
      </c>
      <c r="B132" s="27" t="str">
        <f>'SOLICITUD DE PEDIDO'!$I$13</f>
        <v>SIN CUENTA</v>
      </c>
      <c r="C132" s="27">
        <f>'SOLICITUD DE PEDIDO'!$C$7</f>
        <v>0</v>
      </c>
      <c r="D132" s="27">
        <f>'SOLICITUD DE PEDIDO'!C154</f>
        <v>0</v>
      </c>
      <c r="E132" s="27">
        <f>'SOLICITUD DE PEDIDO'!D154</f>
        <v>0</v>
      </c>
    </row>
    <row r="133" spans="1:5">
      <c r="A133" s="27" t="str">
        <f>IF('SOLICITUD DE PEDIDO'!$I$13="SIN CUENTA","",IF('SOLICITUD DE PEDIDO'!$C$7=0,"","BP"&amp;'SOLICITUD DE PEDIDO'!$C$7&amp;'SOLICITUD DE PEDIDO'!$XFD$1))</f>
        <v/>
      </c>
      <c r="B133" s="27" t="str">
        <f>'SOLICITUD DE PEDIDO'!$I$13</f>
        <v>SIN CUENTA</v>
      </c>
      <c r="C133" s="27">
        <f>'SOLICITUD DE PEDIDO'!$C$7</f>
        <v>0</v>
      </c>
      <c r="D133" s="27">
        <f>'SOLICITUD DE PEDIDO'!C155</f>
        <v>0</v>
      </c>
      <c r="E133" s="27">
        <f>'SOLICITUD DE PEDIDO'!D155</f>
        <v>0</v>
      </c>
    </row>
    <row r="134" spans="1:5">
      <c r="A134" s="27" t="str">
        <f>IF('SOLICITUD DE PEDIDO'!$I$13="SIN CUENTA","",IF('SOLICITUD DE PEDIDO'!$C$7=0,"","BP"&amp;'SOLICITUD DE PEDIDO'!$C$7&amp;'SOLICITUD DE PEDIDO'!$XFD$1))</f>
        <v/>
      </c>
      <c r="B134" s="27" t="str">
        <f>'SOLICITUD DE PEDIDO'!$I$13</f>
        <v>SIN CUENTA</v>
      </c>
      <c r="C134" s="27">
        <f>'SOLICITUD DE PEDIDO'!$C$7</f>
        <v>0</v>
      </c>
      <c r="D134" s="27">
        <f>'SOLICITUD DE PEDIDO'!C156</f>
        <v>0</v>
      </c>
      <c r="E134" s="27">
        <f>'SOLICITUD DE PEDIDO'!D156</f>
        <v>0</v>
      </c>
    </row>
    <row r="135" spans="1:5">
      <c r="A135" s="27" t="str">
        <f>IF('SOLICITUD DE PEDIDO'!$I$13="SIN CUENTA","",IF('SOLICITUD DE PEDIDO'!$C$7=0,"","BP"&amp;'SOLICITUD DE PEDIDO'!$C$7&amp;'SOLICITUD DE PEDIDO'!$XFD$1))</f>
        <v/>
      </c>
      <c r="B135" s="27" t="str">
        <f>'SOLICITUD DE PEDIDO'!$I$13</f>
        <v>SIN CUENTA</v>
      </c>
      <c r="C135" s="27">
        <f>'SOLICITUD DE PEDIDO'!$C$7</f>
        <v>0</v>
      </c>
      <c r="D135" s="27">
        <f>'SOLICITUD DE PEDIDO'!C157</f>
        <v>0</v>
      </c>
      <c r="E135" s="27">
        <f>'SOLICITUD DE PEDIDO'!D157</f>
        <v>0</v>
      </c>
    </row>
    <row r="136" spans="1:5">
      <c r="A136" s="27" t="str">
        <f>IF('SOLICITUD DE PEDIDO'!$I$13="SIN CUENTA","",IF('SOLICITUD DE PEDIDO'!$C$7=0,"","BP"&amp;'SOLICITUD DE PEDIDO'!$C$7&amp;'SOLICITUD DE PEDIDO'!$XFD$1))</f>
        <v/>
      </c>
      <c r="B136" s="27" t="str">
        <f>'SOLICITUD DE PEDIDO'!$I$13</f>
        <v>SIN CUENTA</v>
      </c>
      <c r="C136" s="27">
        <f>'SOLICITUD DE PEDIDO'!$C$7</f>
        <v>0</v>
      </c>
      <c r="D136" s="27">
        <f>'SOLICITUD DE PEDIDO'!C158</f>
        <v>0</v>
      </c>
      <c r="E136" s="27">
        <f>'SOLICITUD DE PEDIDO'!D158</f>
        <v>0</v>
      </c>
    </row>
    <row r="137" spans="1:5">
      <c r="A137" s="27" t="str">
        <f>IF('SOLICITUD DE PEDIDO'!$I$13="SIN CUENTA","",IF('SOLICITUD DE PEDIDO'!$C$7=0,"","BP"&amp;'SOLICITUD DE PEDIDO'!$C$7&amp;'SOLICITUD DE PEDIDO'!$XFD$1))</f>
        <v/>
      </c>
      <c r="B137" s="27" t="str">
        <f>'SOLICITUD DE PEDIDO'!$I$13</f>
        <v>SIN CUENTA</v>
      </c>
      <c r="C137" s="27">
        <f>'SOLICITUD DE PEDIDO'!$C$7</f>
        <v>0</v>
      </c>
      <c r="D137" s="27">
        <f>'SOLICITUD DE PEDIDO'!C159</f>
        <v>0</v>
      </c>
      <c r="E137" s="27">
        <f>'SOLICITUD DE PEDIDO'!D159</f>
        <v>0</v>
      </c>
    </row>
    <row r="138" spans="1:5">
      <c r="A138" s="27" t="str">
        <f>IF('SOLICITUD DE PEDIDO'!$I$13="SIN CUENTA","",IF('SOLICITUD DE PEDIDO'!$C$7=0,"","BP"&amp;'SOLICITUD DE PEDIDO'!$C$7&amp;'SOLICITUD DE PEDIDO'!$XFD$1))</f>
        <v/>
      </c>
      <c r="B138" s="27" t="str">
        <f>'SOLICITUD DE PEDIDO'!$I$13</f>
        <v>SIN CUENTA</v>
      </c>
      <c r="C138" s="27">
        <f>'SOLICITUD DE PEDIDO'!$C$7</f>
        <v>0</v>
      </c>
      <c r="D138" s="27">
        <f>'SOLICITUD DE PEDIDO'!C160</f>
        <v>0</v>
      </c>
      <c r="E138" s="27">
        <f>'SOLICITUD DE PEDIDO'!D160</f>
        <v>0</v>
      </c>
    </row>
    <row r="139" spans="1:5">
      <c r="A139" s="27" t="str">
        <f>IF('SOLICITUD DE PEDIDO'!$I$13="SIN CUENTA","",IF('SOLICITUD DE PEDIDO'!$C$7=0,"","BP"&amp;'SOLICITUD DE PEDIDO'!$C$7&amp;'SOLICITUD DE PEDIDO'!$XFD$1))</f>
        <v/>
      </c>
      <c r="B139" s="27" t="str">
        <f>'SOLICITUD DE PEDIDO'!$I$13</f>
        <v>SIN CUENTA</v>
      </c>
      <c r="C139" s="27">
        <f>'SOLICITUD DE PEDIDO'!$C$7</f>
        <v>0</v>
      </c>
      <c r="D139" s="27">
        <f>'SOLICITUD DE PEDIDO'!C161</f>
        <v>0</v>
      </c>
      <c r="E139" s="27">
        <f>'SOLICITUD DE PEDIDO'!D161</f>
        <v>0</v>
      </c>
    </row>
    <row r="140" spans="1:5">
      <c r="A140" s="27" t="str">
        <f>IF('SOLICITUD DE PEDIDO'!$I$13="SIN CUENTA","",IF('SOLICITUD DE PEDIDO'!$C$7=0,"","BP"&amp;'SOLICITUD DE PEDIDO'!$C$7&amp;'SOLICITUD DE PEDIDO'!$XFD$1))</f>
        <v/>
      </c>
      <c r="B140" s="27" t="str">
        <f>'SOLICITUD DE PEDIDO'!$I$13</f>
        <v>SIN CUENTA</v>
      </c>
      <c r="C140" s="27">
        <f>'SOLICITUD DE PEDIDO'!$C$7</f>
        <v>0</v>
      </c>
      <c r="D140" s="27">
        <f>'SOLICITUD DE PEDIDO'!C162</f>
        <v>0</v>
      </c>
      <c r="E140" s="27">
        <f>'SOLICITUD DE PEDIDO'!D162</f>
        <v>0</v>
      </c>
    </row>
    <row r="141" spans="1:5">
      <c r="A141" s="27" t="str">
        <f>IF('SOLICITUD DE PEDIDO'!$I$13="SIN CUENTA","",IF('SOLICITUD DE PEDIDO'!$C$7=0,"","BP"&amp;'SOLICITUD DE PEDIDO'!$C$7&amp;'SOLICITUD DE PEDIDO'!$XFD$1))</f>
        <v/>
      </c>
      <c r="B141" s="27" t="str">
        <f>'SOLICITUD DE PEDIDO'!$I$13</f>
        <v>SIN CUENTA</v>
      </c>
      <c r="C141" s="27">
        <f>'SOLICITUD DE PEDIDO'!$C$7</f>
        <v>0</v>
      </c>
      <c r="D141" s="27">
        <f>'SOLICITUD DE PEDIDO'!C163</f>
        <v>0</v>
      </c>
      <c r="E141" s="27">
        <f>'SOLICITUD DE PEDIDO'!D163</f>
        <v>0</v>
      </c>
    </row>
    <row r="142" spans="1:5">
      <c r="A142" s="27" t="str">
        <f>IF('SOLICITUD DE PEDIDO'!$I$13="SIN CUENTA","",IF('SOLICITUD DE PEDIDO'!$C$7=0,"","BP"&amp;'SOLICITUD DE PEDIDO'!$C$7&amp;'SOLICITUD DE PEDIDO'!$XFD$1))</f>
        <v/>
      </c>
      <c r="B142" s="27" t="str">
        <f>'SOLICITUD DE PEDIDO'!$I$13</f>
        <v>SIN CUENTA</v>
      </c>
      <c r="C142" s="27">
        <f>'SOLICITUD DE PEDIDO'!$C$7</f>
        <v>0</v>
      </c>
      <c r="D142" s="27">
        <f>'SOLICITUD DE PEDIDO'!C164</f>
        <v>0</v>
      </c>
      <c r="E142" s="27">
        <f>'SOLICITUD DE PEDIDO'!D164</f>
        <v>0</v>
      </c>
    </row>
    <row r="143" spans="1:5">
      <c r="A143" s="27" t="str">
        <f>IF('SOLICITUD DE PEDIDO'!$I$13="SIN CUENTA","",IF('SOLICITUD DE PEDIDO'!$C$7=0,"","BP"&amp;'SOLICITUD DE PEDIDO'!$C$7&amp;'SOLICITUD DE PEDIDO'!$XFD$1))</f>
        <v/>
      </c>
      <c r="B143" s="27" t="str">
        <f>'SOLICITUD DE PEDIDO'!$I$13</f>
        <v>SIN CUENTA</v>
      </c>
      <c r="C143" s="27">
        <f>'SOLICITUD DE PEDIDO'!$C$7</f>
        <v>0</v>
      </c>
      <c r="D143" s="27">
        <f>'SOLICITUD DE PEDIDO'!C165</f>
        <v>0</v>
      </c>
      <c r="E143" s="27">
        <f>'SOLICITUD DE PEDIDO'!D165</f>
        <v>0</v>
      </c>
    </row>
    <row r="144" spans="1:5">
      <c r="A144" s="27" t="str">
        <f>IF('SOLICITUD DE PEDIDO'!$I$13="SIN CUENTA","",IF('SOLICITUD DE PEDIDO'!$C$7=0,"","BP"&amp;'SOLICITUD DE PEDIDO'!$C$7&amp;'SOLICITUD DE PEDIDO'!$XFD$1))</f>
        <v/>
      </c>
      <c r="B144" s="27" t="str">
        <f>'SOLICITUD DE PEDIDO'!$I$13</f>
        <v>SIN CUENTA</v>
      </c>
      <c r="C144" s="27">
        <f>'SOLICITUD DE PEDIDO'!$C$7</f>
        <v>0</v>
      </c>
      <c r="D144" s="27">
        <f>'SOLICITUD DE PEDIDO'!C166</f>
        <v>0</v>
      </c>
      <c r="E144" s="27">
        <f>'SOLICITUD DE PEDIDO'!D166</f>
        <v>0</v>
      </c>
    </row>
    <row r="145" spans="1:5">
      <c r="A145" s="27" t="str">
        <f>IF('SOLICITUD DE PEDIDO'!$I$13="SIN CUENTA","",IF('SOLICITUD DE PEDIDO'!$C$7=0,"","BP"&amp;'SOLICITUD DE PEDIDO'!$C$7&amp;'SOLICITUD DE PEDIDO'!$XFD$1))</f>
        <v/>
      </c>
      <c r="B145" s="27" t="str">
        <f>'SOLICITUD DE PEDIDO'!$I$13</f>
        <v>SIN CUENTA</v>
      </c>
      <c r="C145" s="27">
        <f>'SOLICITUD DE PEDIDO'!$C$7</f>
        <v>0</v>
      </c>
      <c r="D145" s="27">
        <f>'SOLICITUD DE PEDIDO'!C167</f>
        <v>0</v>
      </c>
      <c r="E145" s="27">
        <f>'SOLICITUD DE PEDIDO'!D167</f>
        <v>0</v>
      </c>
    </row>
    <row r="146" spans="1:5">
      <c r="A146" s="27" t="str">
        <f>IF('SOLICITUD DE PEDIDO'!$I$13="SIN CUENTA","",IF('SOLICITUD DE PEDIDO'!$C$7=0,"","BP"&amp;'SOLICITUD DE PEDIDO'!$C$7&amp;'SOLICITUD DE PEDIDO'!$XFD$1))</f>
        <v/>
      </c>
      <c r="B146" s="27" t="str">
        <f>'SOLICITUD DE PEDIDO'!$I$13</f>
        <v>SIN CUENTA</v>
      </c>
      <c r="C146" s="27">
        <f>'SOLICITUD DE PEDIDO'!$C$7</f>
        <v>0</v>
      </c>
      <c r="D146" s="27">
        <f>'SOLICITUD DE PEDIDO'!C168</f>
        <v>0</v>
      </c>
      <c r="E146" s="27">
        <f>'SOLICITUD DE PEDIDO'!D168</f>
        <v>0</v>
      </c>
    </row>
    <row r="147" spans="1:5">
      <c r="A147" s="27" t="str">
        <f>IF('SOLICITUD DE PEDIDO'!$I$13="SIN CUENTA","",IF('SOLICITUD DE PEDIDO'!$C$7=0,"","BP"&amp;'SOLICITUD DE PEDIDO'!$C$7&amp;'SOLICITUD DE PEDIDO'!$XFD$1))</f>
        <v/>
      </c>
      <c r="B147" s="27" t="str">
        <f>'SOLICITUD DE PEDIDO'!$I$13</f>
        <v>SIN CUENTA</v>
      </c>
      <c r="C147" s="27">
        <f>'SOLICITUD DE PEDIDO'!$C$7</f>
        <v>0</v>
      </c>
      <c r="D147" s="27">
        <f>'SOLICITUD DE PEDIDO'!C169</f>
        <v>0</v>
      </c>
      <c r="E147" s="27">
        <f>'SOLICITUD DE PEDIDO'!D169</f>
        <v>0</v>
      </c>
    </row>
    <row r="148" spans="1:5">
      <c r="A148" s="27" t="str">
        <f>IF('SOLICITUD DE PEDIDO'!$I$13="SIN CUENTA","",IF('SOLICITUD DE PEDIDO'!$C$7=0,"","BP"&amp;'SOLICITUD DE PEDIDO'!$C$7&amp;'SOLICITUD DE PEDIDO'!$XFD$1))</f>
        <v/>
      </c>
      <c r="B148" s="27" t="str">
        <f>'SOLICITUD DE PEDIDO'!$I$13</f>
        <v>SIN CUENTA</v>
      </c>
      <c r="C148" s="27">
        <f>'SOLICITUD DE PEDIDO'!$C$7</f>
        <v>0</v>
      </c>
      <c r="D148" s="27">
        <f>'SOLICITUD DE PEDIDO'!C170</f>
        <v>0</v>
      </c>
      <c r="E148" s="27">
        <f>'SOLICITUD DE PEDIDO'!D170</f>
        <v>0</v>
      </c>
    </row>
    <row r="149" spans="1:5">
      <c r="A149" s="27" t="str">
        <f>IF('SOLICITUD DE PEDIDO'!$I$13="SIN CUENTA","",IF('SOLICITUD DE PEDIDO'!$C$7=0,"","BP"&amp;'SOLICITUD DE PEDIDO'!$C$7&amp;'SOLICITUD DE PEDIDO'!$XFD$1))</f>
        <v/>
      </c>
      <c r="B149" s="27" t="str">
        <f>'SOLICITUD DE PEDIDO'!$I$13</f>
        <v>SIN CUENTA</v>
      </c>
      <c r="C149" s="27">
        <f>'SOLICITUD DE PEDIDO'!$C$7</f>
        <v>0</v>
      </c>
      <c r="D149" s="27">
        <f>'SOLICITUD DE PEDIDO'!C171</f>
        <v>0</v>
      </c>
      <c r="E149" s="27">
        <f>'SOLICITUD DE PEDIDO'!D171</f>
        <v>0</v>
      </c>
    </row>
    <row r="150" spans="1:5">
      <c r="A150" s="27" t="str">
        <f>IF('SOLICITUD DE PEDIDO'!$I$13="SIN CUENTA","",IF('SOLICITUD DE PEDIDO'!$C$7=0,"","BP"&amp;'SOLICITUD DE PEDIDO'!$C$7&amp;'SOLICITUD DE PEDIDO'!$XFD$1))</f>
        <v/>
      </c>
      <c r="B150" s="27" t="str">
        <f>'SOLICITUD DE PEDIDO'!$I$13</f>
        <v>SIN CUENTA</v>
      </c>
      <c r="C150" s="27">
        <f>'SOLICITUD DE PEDIDO'!$C$7</f>
        <v>0</v>
      </c>
      <c r="D150" s="27">
        <f>'SOLICITUD DE PEDIDO'!C172</f>
        <v>0</v>
      </c>
      <c r="E150" s="27">
        <f>'SOLICITUD DE PEDIDO'!D172</f>
        <v>0</v>
      </c>
    </row>
    <row r="151" spans="1:5">
      <c r="A151" s="27" t="str">
        <f>IF('SOLICITUD DE PEDIDO'!$I$13="SIN CUENTA","",IF('SOLICITUD DE PEDIDO'!$C$7=0,"","BP"&amp;'SOLICITUD DE PEDIDO'!$C$7&amp;'SOLICITUD DE PEDIDO'!$XFD$1))</f>
        <v/>
      </c>
      <c r="B151" s="27" t="str">
        <f>'SOLICITUD DE PEDIDO'!$I$13</f>
        <v>SIN CUENTA</v>
      </c>
      <c r="C151" s="27">
        <f>'SOLICITUD DE PEDIDO'!$C$7</f>
        <v>0</v>
      </c>
      <c r="D151" s="27">
        <f>'SOLICITUD DE PEDIDO'!C173</f>
        <v>0</v>
      </c>
      <c r="E151" s="27">
        <f>'SOLICITUD DE PEDIDO'!D173</f>
        <v>0</v>
      </c>
    </row>
    <row r="152" spans="1:5">
      <c r="A152" s="27" t="str">
        <f>IF('SOLICITUD DE PEDIDO'!$I$13="SIN CUENTA","",IF('SOLICITUD DE PEDIDO'!$C$7=0,"","BP"&amp;'SOLICITUD DE PEDIDO'!$C$7&amp;'SOLICITUD DE PEDIDO'!$XFD$1))</f>
        <v/>
      </c>
      <c r="B152" s="27" t="str">
        <f>'SOLICITUD DE PEDIDO'!$I$13</f>
        <v>SIN CUENTA</v>
      </c>
      <c r="C152" s="27">
        <f>'SOLICITUD DE PEDIDO'!$C$7</f>
        <v>0</v>
      </c>
      <c r="D152" s="27">
        <f>'SOLICITUD DE PEDIDO'!C174</f>
        <v>0</v>
      </c>
      <c r="E152" s="27">
        <f>'SOLICITUD DE PEDIDO'!D174</f>
        <v>0</v>
      </c>
    </row>
    <row r="153" spans="1:5">
      <c r="A153" s="27" t="str">
        <f>IF('SOLICITUD DE PEDIDO'!$I$13="SIN CUENTA","",IF('SOLICITUD DE PEDIDO'!$C$7=0,"","BP"&amp;'SOLICITUD DE PEDIDO'!$C$7&amp;'SOLICITUD DE PEDIDO'!$XFD$1))</f>
        <v/>
      </c>
      <c r="B153" s="27" t="str">
        <f>'SOLICITUD DE PEDIDO'!$I$13</f>
        <v>SIN CUENTA</v>
      </c>
      <c r="C153" s="27">
        <f>'SOLICITUD DE PEDIDO'!$C$7</f>
        <v>0</v>
      </c>
      <c r="D153" s="27">
        <f>'SOLICITUD DE PEDIDO'!C175</f>
        <v>0</v>
      </c>
      <c r="E153" s="27">
        <f>'SOLICITUD DE PEDIDO'!D175</f>
        <v>0</v>
      </c>
    </row>
    <row r="154" spans="1:5">
      <c r="A154" s="27" t="str">
        <f>IF('SOLICITUD DE PEDIDO'!$I$13="SIN CUENTA","",IF('SOLICITUD DE PEDIDO'!$C$7=0,"","BP"&amp;'SOLICITUD DE PEDIDO'!$C$7&amp;'SOLICITUD DE PEDIDO'!$XFD$1))</f>
        <v/>
      </c>
      <c r="B154" s="27" t="str">
        <f>'SOLICITUD DE PEDIDO'!$I$13</f>
        <v>SIN CUENTA</v>
      </c>
      <c r="C154" s="27">
        <f>'SOLICITUD DE PEDIDO'!$C$7</f>
        <v>0</v>
      </c>
      <c r="D154" s="27">
        <f>'SOLICITUD DE PEDIDO'!C176</f>
        <v>0</v>
      </c>
      <c r="E154" s="27">
        <f>'SOLICITUD DE PEDIDO'!D176</f>
        <v>0</v>
      </c>
    </row>
    <row r="155" spans="1:5">
      <c r="A155" s="27" t="str">
        <f>IF('SOLICITUD DE PEDIDO'!$I$13="SIN CUENTA","",IF('SOLICITUD DE PEDIDO'!$C$7=0,"","BP"&amp;'SOLICITUD DE PEDIDO'!$C$7&amp;'SOLICITUD DE PEDIDO'!$XFD$1))</f>
        <v/>
      </c>
      <c r="B155" s="27" t="str">
        <f>'SOLICITUD DE PEDIDO'!$I$13</f>
        <v>SIN CUENTA</v>
      </c>
      <c r="C155" s="27">
        <f>'SOLICITUD DE PEDIDO'!$C$7</f>
        <v>0</v>
      </c>
      <c r="D155" s="27">
        <f>'SOLICITUD DE PEDIDO'!C177</f>
        <v>0</v>
      </c>
      <c r="E155" s="27">
        <f>'SOLICITUD DE PEDIDO'!D177</f>
        <v>0</v>
      </c>
    </row>
    <row r="156" spans="1:5">
      <c r="A156" s="27" t="str">
        <f>IF('SOLICITUD DE PEDIDO'!$I$13="SIN CUENTA","",IF('SOLICITUD DE PEDIDO'!$C$7=0,"","BP"&amp;'SOLICITUD DE PEDIDO'!$C$7&amp;'SOLICITUD DE PEDIDO'!$XFD$1))</f>
        <v/>
      </c>
      <c r="B156" s="27" t="str">
        <f>'SOLICITUD DE PEDIDO'!$I$13</f>
        <v>SIN CUENTA</v>
      </c>
      <c r="C156" s="27">
        <f>'SOLICITUD DE PEDIDO'!$C$7</f>
        <v>0</v>
      </c>
      <c r="D156" s="27">
        <f>'SOLICITUD DE PEDIDO'!C178</f>
        <v>0</v>
      </c>
      <c r="E156" s="27">
        <f>'SOLICITUD DE PEDIDO'!D178</f>
        <v>0</v>
      </c>
    </row>
    <row r="157" spans="1:5">
      <c r="A157" s="27" t="str">
        <f>IF('SOLICITUD DE PEDIDO'!$I$13="SIN CUENTA","",IF('SOLICITUD DE PEDIDO'!$C$7=0,"","BP"&amp;'SOLICITUD DE PEDIDO'!$C$7&amp;'SOLICITUD DE PEDIDO'!$XFD$1))</f>
        <v/>
      </c>
      <c r="B157" s="27" t="str">
        <f>'SOLICITUD DE PEDIDO'!$I$13</f>
        <v>SIN CUENTA</v>
      </c>
      <c r="C157" s="27">
        <f>'SOLICITUD DE PEDIDO'!$C$7</f>
        <v>0</v>
      </c>
      <c r="D157" s="27">
        <f>'SOLICITUD DE PEDIDO'!C179</f>
        <v>0</v>
      </c>
      <c r="E157" s="27">
        <f>'SOLICITUD DE PEDIDO'!D179</f>
        <v>0</v>
      </c>
    </row>
    <row r="158" spans="1:5">
      <c r="A158" s="27" t="str">
        <f>IF('SOLICITUD DE PEDIDO'!$I$13="SIN CUENTA","",IF('SOLICITUD DE PEDIDO'!$C$7=0,"","BP"&amp;'SOLICITUD DE PEDIDO'!$C$7&amp;'SOLICITUD DE PEDIDO'!$XFD$1))</f>
        <v/>
      </c>
      <c r="B158" s="27" t="str">
        <f>'SOLICITUD DE PEDIDO'!$I$13</f>
        <v>SIN CUENTA</v>
      </c>
      <c r="C158" s="27">
        <f>'SOLICITUD DE PEDIDO'!$C$7</f>
        <v>0</v>
      </c>
      <c r="D158" s="27">
        <f>'SOLICITUD DE PEDIDO'!C180</f>
        <v>0</v>
      </c>
      <c r="E158" s="27">
        <f>'SOLICITUD DE PEDIDO'!D180</f>
        <v>0</v>
      </c>
    </row>
    <row r="159" spans="1:5">
      <c r="A159" s="27" t="str">
        <f>IF('SOLICITUD DE PEDIDO'!$I$13="SIN CUENTA","",IF('SOLICITUD DE PEDIDO'!$C$7=0,"","BP"&amp;'SOLICITUD DE PEDIDO'!$C$7&amp;'SOLICITUD DE PEDIDO'!$XFD$1))</f>
        <v/>
      </c>
      <c r="B159" s="27" t="str">
        <f>'SOLICITUD DE PEDIDO'!$I$13</f>
        <v>SIN CUENTA</v>
      </c>
      <c r="C159" s="27">
        <f>'SOLICITUD DE PEDIDO'!$C$7</f>
        <v>0</v>
      </c>
      <c r="D159" s="27">
        <f>'SOLICITUD DE PEDIDO'!C181</f>
        <v>0</v>
      </c>
      <c r="E159" s="27">
        <f>'SOLICITUD DE PEDIDO'!D181</f>
        <v>0</v>
      </c>
    </row>
    <row r="160" spans="1:5">
      <c r="A160" s="27" t="str">
        <f>IF('SOLICITUD DE PEDIDO'!$I$13="SIN CUENTA","",IF('SOLICITUD DE PEDIDO'!$C$7=0,"","BP"&amp;'SOLICITUD DE PEDIDO'!$C$7&amp;'SOLICITUD DE PEDIDO'!$XFD$1))</f>
        <v/>
      </c>
      <c r="B160" s="27" t="str">
        <f>'SOLICITUD DE PEDIDO'!$I$13</f>
        <v>SIN CUENTA</v>
      </c>
      <c r="C160" s="27">
        <f>'SOLICITUD DE PEDIDO'!$C$7</f>
        <v>0</v>
      </c>
      <c r="D160" s="27">
        <f>'SOLICITUD DE PEDIDO'!C182</f>
        <v>0</v>
      </c>
      <c r="E160" s="27">
        <f>'SOLICITUD DE PEDIDO'!D182</f>
        <v>0</v>
      </c>
    </row>
    <row r="161" spans="1:5">
      <c r="A161" s="27" t="str">
        <f>IF('SOLICITUD DE PEDIDO'!$I$13="SIN CUENTA","",IF('SOLICITUD DE PEDIDO'!$C$7=0,"","BP"&amp;'SOLICITUD DE PEDIDO'!$C$7&amp;'SOLICITUD DE PEDIDO'!$XFD$1))</f>
        <v/>
      </c>
      <c r="B161" s="27" t="str">
        <f>'SOLICITUD DE PEDIDO'!$I$13</f>
        <v>SIN CUENTA</v>
      </c>
      <c r="C161" s="27">
        <f>'SOLICITUD DE PEDIDO'!$C$7</f>
        <v>0</v>
      </c>
      <c r="D161" s="27">
        <f>'SOLICITUD DE PEDIDO'!C183</f>
        <v>0</v>
      </c>
      <c r="E161" s="27">
        <f>'SOLICITUD DE PEDIDO'!D183</f>
        <v>0</v>
      </c>
    </row>
    <row r="162" spans="1:5">
      <c r="A162" s="27" t="str">
        <f>IF('SOLICITUD DE PEDIDO'!$I$13="SIN CUENTA","",IF('SOLICITUD DE PEDIDO'!$C$7=0,"","BP"&amp;'SOLICITUD DE PEDIDO'!$C$7&amp;'SOLICITUD DE PEDIDO'!$XFD$1))</f>
        <v/>
      </c>
      <c r="B162" s="27" t="str">
        <f>'SOLICITUD DE PEDIDO'!$I$13</f>
        <v>SIN CUENTA</v>
      </c>
      <c r="C162" s="27">
        <f>'SOLICITUD DE PEDIDO'!$C$7</f>
        <v>0</v>
      </c>
      <c r="D162" s="27">
        <f>'SOLICITUD DE PEDIDO'!C184</f>
        <v>0</v>
      </c>
      <c r="E162" s="27">
        <f>'SOLICITUD DE PEDIDO'!D184</f>
        <v>0</v>
      </c>
    </row>
    <row r="163" spans="1:5">
      <c r="A163" s="27" t="str">
        <f>IF('SOLICITUD DE PEDIDO'!$I$13="SIN CUENTA","",IF('SOLICITUD DE PEDIDO'!$C$7=0,"","BP"&amp;'SOLICITUD DE PEDIDO'!$C$7&amp;'SOLICITUD DE PEDIDO'!$XFD$1))</f>
        <v/>
      </c>
      <c r="B163" s="27" t="str">
        <f>'SOLICITUD DE PEDIDO'!$I$13</f>
        <v>SIN CUENTA</v>
      </c>
      <c r="C163" s="27">
        <f>'SOLICITUD DE PEDIDO'!$C$7</f>
        <v>0</v>
      </c>
      <c r="D163" s="27">
        <f>'SOLICITUD DE PEDIDO'!C185</f>
        <v>0</v>
      </c>
      <c r="E163" s="27">
        <f>'SOLICITUD DE PEDIDO'!D185</f>
        <v>0</v>
      </c>
    </row>
    <row r="164" spans="1:5">
      <c r="A164" s="27" t="str">
        <f>IF('SOLICITUD DE PEDIDO'!$I$13="SIN CUENTA","",IF('SOLICITUD DE PEDIDO'!$C$7=0,"","BP"&amp;'SOLICITUD DE PEDIDO'!$C$7&amp;'SOLICITUD DE PEDIDO'!$XFD$1))</f>
        <v/>
      </c>
      <c r="B164" s="27" t="str">
        <f>'SOLICITUD DE PEDIDO'!$I$13</f>
        <v>SIN CUENTA</v>
      </c>
      <c r="C164" s="27">
        <f>'SOLICITUD DE PEDIDO'!$C$7</f>
        <v>0</v>
      </c>
      <c r="D164" s="27">
        <f>'SOLICITUD DE PEDIDO'!C186</f>
        <v>0</v>
      </c>
      <c r="E164" s="27">
        <f>'SOLICITUD DE PEDIDO'!D186</f>
        <v>0</v>
      </c>
    </row>
    <row r="165" spans="1:5">
      <c r="A165" s="27" t="str">
        <f>IF('SOLICITUD DE PEDIDO'!$I$13="SIN CUENTA","",IF('SOLICITUD DE PEDIDO'!$C$7=0,"","BP"&amp;'SOLICITUD DE PEDIDO'!$C$7&amp;'SOLICITUD DE PEDIDO'!$XFD$1))</f>
        <v/>
      </c>
      <c r="B165" s="27" t="str">
        <f>'SOLICITUD DE PEDIDO'!$I$13</f>
        <v>SIN CUENTA</v>
      </c>
      <c r="C165" s="27">
        <f>'SOLICITUD DE PEDIDO'!$C$7</f>
        <v>0</v>
      </c>
      <c r="D165" s="27">
        <f>'SOLICITUD DE PEDIDO'!C187</f>
        <v>0</v>
      </c>
      <c r="E165" s="27">
        <f>'SOLICITUD DE PEDIDO'!D187</f>
        <v>0</v>
      </c>
    </row>
    <row r="166" spans="1:5">
      <c r="A166" s="27" t="str">
        <f>IF('SOLICITUD DE PEDIDO'!$I$13="SIN CUENTA","",IF('SOLICITUD DE PEDIDO'!$C$7=0,"","BP"&amp;'SOLICITUD DE PEDIDO'!$C$7&amp;'SOLICITUD DE PEDIDO'!$XFD$1))</f>
        <v/>
      </c>
      <c r="B166" s="27" t="str">
        <f>'SOLICITUD DE PEDIDO'!$I$13</f>
        <v>SIN CUENTA</v>
      </c>
      <c r="C166" s="27">
        <f>'SOLICITUD DE PEDIDO'!$C$7</f>
        <v>0</v>
      </c>
      <c r="D166" s="27">
        <f>'SOLICITUD DE PEDIDO'!C188</f>
        <v>0</v>
      </c>
      <c r="E166" s="27">
        <f>'SOLICITUD DE PEDIDO'!D188</f>
        <v>0</v>
      </c>
    </row>
    <row r="167" spans="1:5">
      <c r="A167" s="27" t="str">
        <f>IF('SOLICITUD DE PEDIDO'!$I$13="SIN CUENTA","",IF('SOLICITUD DE PEDIDO'!$C$7=0,"","BP"&amp;'SOLICITUD DE PEDIDO'!$C$7&amp;'SOLICITUD DE PEDIDO'!$XFD$1))</f>
        <v/>
      </c>
      <c r="B167" s="27" t="str">
        <f>'SOLICITUD DE PEDIDO'!$I$13</f>
        <v>SIN CUENTA</v>
      </c>
      <c r="C167" s="27">
        <f>'SOLICITUD DE PEDIDO'!$C$7</f>
        <v>0</v>
      </c>
      <c r="D167" s="27">
        <f>'SOLICITUD DE PEDIDO'!C189</f>
        <v>0</v>
      </c>
      <c r="E167" s="27">
        <f>'SOLICITUD DE PEDIDO'!D189</f>
        <v>0</v>
      </c>
    </row>
    <row r="168" spans="1:5">
      <c r="A168" s="27" t="str">
        <f>IF('SOLICITUD DE PEDIDO'!$I$13="SIN CUENTA","",IF('SOLICITUD DE PEDIDO'!$C$7=0,"","BP"&amp;'SOLICITUD DE PEDIDO'!$C$7&amp;'SOLICITUD DE PEDIDO'!$XFD$1))</f>
        <v/>
      </c>
      <c r="B168" s="27" t="str">
        <f>'SOLICITUD DE PEDIDO'!$I$13</f>
        <v>SIN CUENTA</v>
      </c>
      <c r="C168" s="27">
        <f>'SOLICITUD DE PEDIDO'!$C$7</f>
        <v>0</v>
      </c>
      <c r="D168" s="27">
        <f>'SOLICITUD DE PEDIDO'!C190</f>
        <v>0</v>
      </c>
      <c r="E168" s="27">
        <f>'SOLICITUD DE PEDIDO'!D190</f>
        <v>0</v>
      </c>
    </row>
    <row r="169" spans="1:5">
      <c r="A169" s="27" t="str">
        <f>IF('SOLICITUD DE PEDIDO'!$I$13="SIN CUENTA","",IF('SOLICITUD DE PEDIDO'!$C$7=0,"","BP"&amp;'SOLICITUD DE PEDIDO'!$C$7&amp;'SOLICITUD DE PEDIDO'!$XFD$1))</f>
        <v/>
      </c>
      <c r="B169" s="27" t="str">
        <f>'SOLICITUD DE PEDIDO'!$I$13</f>
        <v>SIN CUENTA</v>
      </c>
      <c r="C169" s="27">
        <f>'SOLICITUD DE PEDIDO'!$C$7</f>
        <v>0</v>
      </c>
      <c r="D169" s="27">
        <f>'SOLICITUD DE PEDIDO'!C191</f>
        <v>0</v>
      </c>
      <c r="E169" s="27">
        <f>'SOLICITUD DE PEDIDO'!D191</f>
        <v>0</v>
      </c>
    </row>
    <row r="170" spans="1:5">
      <c r="A170" s="27" t="str">
        <f>IF('SOLICITUD DE PEDIDO'!$I$13="SIN CUENTA","",IF('SOLICITUD DE PEDIDO'!$C$7=0,"","BP"&amp;'SOLICITUD DE PEDIDO'!$C$7&amp;'SOLICITUD DE PEDIDO'!$XFD$1))</f>
        <v/>
      </c>
      <c r="B170" s="27" t="str">
        <f>'SOLICITUD DE PEDIDO'!$I$13</f>
        <v>SIN CUENTA</v>
      </c>
      <c r="C170" s="27">
        <f>'SOLICITUD DE PEDIDO'!$C$7</f>
        <v>0</v>
      </c>
      <c r="D170" s="27">
        <f>'SOLICITUD DE PEDIDO'!C192</f>
        <v>0</v>
      </c>
      <c r="E170" s="27">
        <f>'SOLICITUD DE PEDIDO'!D192</f>
        <v>0</v>
      </c>
    </row>
    <row r="171" spans="1:5">
      <c r="A171" s="27" t="str">
        <f>IF('SOLICITUD DE PEDIDO'!$I$13="SIN CUENTA","",IF('SOLICITUD DE PEDIDO'!$C$7=0,"","BP"&amp;'SOLICITUD DE PEDIDO'!$C$7&amp;'SOLICITUD DE PEDIDO'!$XFD$1))</f>
        <v/>
      </c>
      <c r="B171" s="27" t="str">
        <f>'SOLICITUD DE PEDIDO'!$I$13</f>
        <v>SIN CUENTA</v>
      </c>
      <c r="C171" s="27">
        <f>'SOLICITUD DE PEDIDO'!$C$7</f>
        <v>0</v>
      </c>
      <c r="D171" s="27">
        <f>'SOLICITUD DE PEDIDO'!C193</f>
        <v>0</v>
      </c>
      <c r="E171" s="27">
        <f>'SOLICITUD DE PEDIDO'!D193</f>
        <v>0</v>
      </c>
    </row>
    <row r="172" spans="1:5">
      <c r="A172" s="27" t="str">
        <f>IF('SOLICITUD DE PEDIDO'!$I$13="SIN CUENTA","",IF('SOLICITUD DE PEDIDO'!$C$7=0,"","BP"&amp;'SOLICITUD DE PEDIDO'!$C$7&amp;'SOLICITUD DE PEDIDO'!$XFD$1))</f>
        <v/>
      </c>
      <c r="B172" s="27" t="str">
        <f>'SOLICITUD DE PEDIDO'!$I$13</f>
        <v>SIN CUENTA</v>
      </c>
      <c r="C172" s="27">
        <f>'SOLICITUD DE PEDIDO'!$C$7</f>
        <v>0</v>
      </c>
      <c r="D172" s="27">
        <f>'SOLICITUD DE PEDIDO'!C194</f>
        <v>0</v>
      </c>
      <c r="E172" s="27">
        <f>'SOLICITUD DE PEDIDO'!D194</f>
        <v>0</v>
      </c>
    </row>
    <row r="173" spans="1:5">
      <c r="A173" s="27" t="str">
        <f>IF('SOLICITUD DE PEDIDO'!$I$13="SIN CUENTA","",IF('SOLICITUD DE PEDIDO'!$C$7=0,"","BP"&amp;'SOLICITUD DE PEDIDO'!$C$7&amp;'SOLICITUD DE PEDIDO'!$XFD$1))</f>
        <v/>
      </c>
      <c r="B173" s="27" t="str">
        <f>'SOLICITUD DE PEDIDO'!$I$13</f>
        <v>SIN CUENTA</v>
      </c>
      <c r="C173" s="27">
        <f>'SOLICITUD DE PEDIDO'!$C$7</f>
        <v>0</v>
      </c>
      <c r="D173" s="27">
        <f>'SOLICITUD DE PEDIDO'!C195</f>
        <v>0</v>
      </c>
      <c r="E173" s="27">
        <f>'SOLICITUD DE PEDIDO'!D195</f>
        <v>0</v>
      </c>
    </row>
    <row r="174" spans="1:5">
      <c r="A174" s="27" t="str">
        <f>IF('SOLICITUD DE PEDIDO'!$I$13="SIN CUENTA","",IF('SOLICITUD DE PEDIDO'!$C$7=0,"","BP"&amp;'SOLICITUD DE PEDIDO'!$C$7&amp;'SOLICITUD DE PEDIDO'!$XFD$1))</f>
        <v/>
      </c>
      <c r="B174" s="27" t="str">
        <f>'SOLICITUD DE PEDIDO'!$I$13</f>
        <v>SIN CUENTA</v>
      </c>
      <c r="C174" s="27">
        <f>'SOLICITUD DE PEDIDO'!$C$7</f>
        <v>0</v>
      </c>
      <c r="D174" s="27">
        <f>'SOLICITUD DE PEDIDO'!C196</f>
        <v>0</v>
      </c>
      <c r="E174" s="27">
        <f>'SOLICITUD DE PEDIDO'!D196</f>
        <v>0</v>
      </c>
    </row>
    <row r="175" spans="1:5">
      <c r="A175" s="27" t="str">
        <f>IF('SOLICITUD DE PEDIDO'!$I$13="SIN CUENTA","",IF('SOLICITUD DE PEDIDO'!$C$7=0,"","BP"&amp;'SOLICITUD DE PEDIDO'!$C$7&amp;'SOLICITUD DE PEDIDO'!$XFD$1))</f>
        <v/>
      </c>
      <c r="B175" s="27" t="str">
        <f>'SOLICITUD DE PEDIDO'!$I$13</f>
        <v>SIN CUENTA</v>
      </c>
      <c r="C175" s="27">
        <f>'SOLICITUD DE PEDIDO'!$C$7</f>
        <v>0</v>
      </c>
      <c r="D175" s="27">
        <f>'SOLICITUD DE PEDIDO'!C197</f>
        <v>0</v>
      </c>
      <c r="E175" s="27">
        <f>'SOLICITUD DE PEDIDO'!D197</f>
        <v>0</v>
      </c>
    </row>
    <row r="176" spans="1:5">
      <c r="A176" s="27" t="str">
        <f>IF('SOLICITUD DE PEDIDO'!$I$13="SIN CUENTA","",IF('SOLICITUD DE PEDIDO'!$C$7=0,"","BP"&amp;'SOLICITUD DE PEDIDO'!$C$7&amp;'SOLICITUD DE PEDIDO'!$XFD$1))</f>
        <v/>
      </c>
      <c r="B176" s="27" t="str">
        <f>'SOLICITUD DE PEDIDO'!$I$13</f>
        <v>SIN CUENTA</v>
      </c>
      <c r="C176" s="27">
        <f>'SOLICITUD DE PEDIDO'!$C$7</f>
        <v>0</v>
      </c>
      <c r="D176" s="27">
        <f>'SOLICITUD DE PEDIDO'!C198</f>
        <v>0</v>
      </c>
      <c r="E176" s="27">
        <f>'SOLICITUD DE PEDIDO'!D198</f>
        <v>0</v>
      </c>
    </row>
    <row r="177" spans="1:5">
      <c r="A177" s="27" t="str">
        <f>IF('SOLICITUD DE PEDIDO'!$I$13="SIN CUENTA","",IF('SOLICITUD DE PEDIDO'!$C$7=0,"","BP"&amp;'SOLICITUD DE PEDIDO'!$C$7&amp;'SOLICITUD DE PEDIDO'!$XFD$1))</f>
        <v/>
      </c>
      <c r="B177" s="27" t="str">
        <f>'SOLICITUD DE PEDIDO'!$I$13</f>
        <v>SIN CUENTA</v>
      </c>
      <c r="C177" s="27">
        <f>'SOLICITUD DE PEDIDO'!$C$7</f>
        <v>0</v>
      </c>
      <c r="D177" s="27">
        <f>'SOLICITUD DE PEDIDO'!C199</f>
        <v>0</v>
      </c>
      <c r="E177" s="27">
        <f>'SOLICITUD DE PEDIDO'!D199</f>
        <v>0</v>
      </c>
    </row>
    <row r="178" spans="1:5">
      <c r="A178" s="27" t="str">
        <f>IF('SOLICITUD DE PEDIDO'!$I$13="SIN CUENTA","",IF('SOLICITUD DE PEDIDO'!$C$7=0,"","BP"&amp;'SOLICITUD DE PEDIDO'!$C$7&amp;'SOLICITUD DE PEDIDO'!$XFD$1))</f>
        <v/>
      </c>
      <c r="B178" s="27" t="str">
        <f>'SOLICITUD DE PEDIDO'!$I$13</f>
        <v>SIN CUENTA</v>
      </c>
      <c r="C178" s="27">
        <f>'SOLICITUD DE PEDIDO'!$C$7</f>
        <v>0</v>
      </c>
      <c r="D178" s="27">
        <f>'SOLICITUD DE PEDIDO'!C200</f>
        <v>0</v>
      </c>
      <c r="E178" s="27">
        <f>'SOLICITUD DE PEDIDO'!D200</f>
        <v>0</v>
      </c>
    </row>
    <row r="179" spans="1:5">
      <c r="A179" s="27" t="str">
        <f>IF('SOLICITUD DE PEDIDO'!$I$13="SIN CUENTA","",IF('SOLICITUD DE PEDIDO'!$C$7=0,"","BP"&amp;'SOLICITUD DE PEDIDO'!$C$7&amp;'SOLICITUD DE PEDIDO'!$XFD$1))</f>
        <v/>
      </c>
      <c r="B179" s="27" t="str">
        <f>'SOLICITUD DE PEDIDO'!$I$13</f>
        <v>SIN CUENTA</v>
      </c>
      <c r="C179" s="27">
        <f>'SOLICITUD DE PEDIDO'!$C$7</f>
        <v>0</v>
      </c>
      <c r="D179" s="27">
        <f>'SOLICITUD DE PEDIDO'!C201</f>
        <v>0</v>
      </c>
      <c r="E179" s="27">
        <f>'SOLICITUD DE PEDIDO'!D201</f>
        <v>0</v>
      </c>
    </row>
    <row r="180" spans="1:5">
      <c r="A180" s="27" t="str">
        <f>IF('SOLICITUD DE PEDIDO'!$I$13="SIN CUENTA","",IF('SOLICITUD DE PEDIDO'!$C$7=0,"","BP"&amp;'SOLICITUD DE PEDIDO'!$C$7&amp;'SOLICITUD DE PEDIDO'!$XFD$1))</f>
        <v/>
      </c>
      <c r="B180" s="27" t="str">
        <f>'SOLICITUD DE PEDIDO'!$I$13</f>
        <v>SIN CUENTA</v>
      </c>
      <c r="C180" s="27">
        <f>'SOLICITUD DE PEDIDO'!$C$7</f>
        <v>0</v>
      </c>
      <c r="D180" s="27">
        <f>'SOLICITUD DE PEDIDO'!C202</f>
        <v>0</v>
      </c>
      <c r="E180" s="27">
        <f>'SOLICITUD DE PEDIDO'!D202</f>
        <v>0</v>
      </c>
    </row>
    <row r="181" spans="1:5">
      <c r="A181" s="27" t="str">
        <f>IF('SOLICITUD DE PEDIDO'!$I$13="SIN CUENTA","",IF('SOLICITUD DE PEDIDO'!$C$7=0,"","BP"&amp;'SOLICITUD DE PEDIDO'!$C$7&amp;'SOLICITUD DE PEDIDO'!$XFD$1))</f>
        <v/>
      </c>
      <c r="B181" s="27" t="str">
        <f>'SOLICITUD DE PEDIDO'!$I$13</f>
        <v>SIN CUENTA</v>
      </c>
      <c r="C181" s="27">
        <f>'SOLICITUD DE PEDIDO'!$C$7</f>
        <v>0</v>
      </c>
      <c r="D181" s="27">
        <f>'SOLICITUD DE PEDIDO'!C203</f>
        <v>0</v>
      </c>
      <c r="E181" s="27">
        <f>'SOLICITUD DE PEDIDO'!D203</f>
        <v>0</v>
      </c>
    </row>
    <row r="182" spans="1:5">
      <c r="A182" s="27" t="str">
        <f>IF('SOLICITUD DE PEDIDO'!$I$13="SIN CUENTA","",IF('SOLICITUD DE PEDIDO'!$C$7=0,"","BP"&amp;'SOLICITUD DE PEDIDO'!$C$7&amp;'SOLICITUD DE PEDIDO'!$XFD$1))</f>
        <v/>
      </c>
      <c r="B182" s="27" t="str">
        <f>'SOLICITUD DE PEDIDO'!$I$13</f>
        <v>SIN CUENTA</v>
      </c>
      <c r="C182" s="27">
        <f>'SOLICITUD DE PEDIDO'!$C$7</f>
        <v>0</v>
      </c>
      <c r="D182" s="27">
        <f>'SOLICITUD DE PEDIDO'!C204</f>
        <v>0</v>
      </c>
      <c r="E182" s="27">
        <f>'SOLICITUD DE PEDIDO'!D204</f>
        <v>0</v>
      </c>
    </row>
    <row r="183" spans="1:5">
      <c r="A183" s="27" t="str">
        <f>IF('SOLICITUD DE PEDIDO'!$I$13="SIN CUENTA","",IF('SOLICITUD DE PEDIDO'!$C$7=0,"","BP"&amp;'SOLICITUD DE PEDIDO'!$C$7&amp;'SOLICITUD DE PEDIDO'!$XFD$1))</f>
        <v/>
      </c>
      <c r="B183" s="27" t="str">
        <f>'SOLICITUD DE PEDIDO'!$I$13</f>
        <v>SIN CUENTA</v>
      </c>
      <c r="C183" s="27">
        <f>'SOLICITUD DE PEDIDO'!$C$7</f>
        <v>0</v>
      </c>
      <c r="D183" s="27">
        <f>'SOLICITUD DE PEDIDO'!C205</f>
        <v>0</v>
      </c>
      <c r="E183" s="27">
        <f>'SOLICITUD DE PEDIDO'!D205</f>
        <v>0</v>
      </c>
    </row>
    <row r="184" spans="1:5">
      <c r="A184" s="27" t="str">
        <f>IF('SOLICITUD DE PEDIDO'!$I$13="SIN CUENTA","",IF('SOLICITUD DE PEDIDO'!$C$7=0,"","BP"&amp;'SOLICITUD DE PEDIDO'!$C$7&amp;'SOLICITUD DE PEDIDO'!$XFD$1))</f>
        <v/>
      </c>
      <c r="B184" s="27" t="str">
        <f>'SOLICITUD DE PEDIDO'!$I$13</f>
        <v>SIN CUENTA</v>
      </c>
      <c r="C184" s="27">
        <f>'SOLICITUD DE PEDIDO'!$C$7</f>
        <v>0</v>
      </c>
      <c r="D184" s="27">
        <f>'SOLICITUD DE PEDIDO'!C206</f>
        <v>0</v>
      </c>
      <c r="E184" s="27">
        <f>'SOLICITUD DE PEDIDO'!D206</f>
        <v>0</v>
      </c>
    </row>
    <row r="185" spans="1:5">
      <c r="A185" s="27" t="str">
        <f>IF('SOLICITUD DE PEDIDO'!$I$13="SIN CUENTA","",IF('SOLICITUD DE PEDIDO'!$C$7=0,"","BP"&amp;'SOLICITUD DE PEDIDO'!$C$7&amp;'SOLICITUD DE PEDIDO'!$XFD$1))</f>
        <v/>
      </c>
      <c r="B185" s="27" t="str">
        <f>'SOLICITUD DE PEDIDO'!$I$13</f>
        <v>SIN CUENTA</v>
      </c>
      <c r="C185" s="27">
        <f>'SOLICITUD DE PEDIDO'!$C$7</f>
        <v>0</v>
      </c>
      <c r="D185" s="27">
        <f>'SOLICITUD DE PEDIDO'!C207</f>
        <v>0</v>
      </c>
      <c r="E185" s="27">
        <f>'SOLICITUD DE PEDIDO'!D207</f>
        <v>0</v>
      </c>
    </row>
    <row r="186" spans="1:5">
      <c r="A186" s="27" t="str">
        <f>IF('SOLICITUD DE PEDIDO'!$I$13="SIN CUENTA","",IF('SOLICITUD DE PEDIDO'!$C$7=0,"","BP"&amp;'SOLICITUD DE PEDIDO'!$C$7&amp;'SOLICITUD DE PEDIDO'!$XFD$1))</f>
        <v/>
      </c>
      <c r="B186" s="27" t="str">
        <f>'SOLICITUD DE PEDIDO'!$I$13</f>
        <v>SIN CUENTA</v>
      </c>
      <c r="C186" s="27">
        <f>'SOLICITUD DE PEDIDO'!$C$7</f>
        <v>0</v>
      </c>
      <c r="D186" s="27">
        <f>'SOLICITUD DE PEDIDO'!C208</f>
        <v>0</v>
      </c>
      <c r="E186" s="27">
        <f>'SOLICITUD DE PEDIDO'!D208</f>
        <v>0</v>
      </c>
    </row>
    <row r="187" spans="1:5">
      <c r="A187" s="27" t="str">
        <f>IF('SOLICITUD DE PEDIDO'!$I$13="SIN CUENTA","",IF('SOLICITUD DE PEDIDO'!$C$7=0,"","BP"&amp;'SOLICITUD DE PEDIDO'!$C$7&amp;'SOLICITUD DE PEDIDO'!$XFD$1))</f>
        <v/>
      </c>
      <c r="B187" s="27" t="str">
        <f>'SOLICITUD DE PEDIDO'!$I$13</f>
        <v>SIN CUENTA</v>
      </c>
      <c r="C187" s="27">
        <f>'SOLICITUD DE PEDIDO'!$C$7</f>
        <v>0</v>
      </c>
      <c r="D187" s="27">
        <f>'SOLICITUD DE PEDIDO'!C209</f>
        <v>0</v>
      </c>
      <c r="E187" s="27">
        <f>'SOLICITUD DE PEDIDO'!D209</f>
        <v>0</v>
      </c>
    </row>
    <row r="188" spans="1:5">
      <c r="A188" s="27" t="str">
        <f>IF('SOLICITUD DE PEDIDO'!$I$13="SIN CUENTA","",IF('SOLICITUD DE PEDIDO'!$C$7=0,"","BP"&amp;'SOLICITUD DE PEDIDO'!$C$7&amp;'SOLICITUD DE PEDIDO'!$XFD$1))</f>
        <v/>
      </c>
      <c r="B188" s="27" t="str">
        <f>'SOLICITUD DE PEDIDO'!$I$13</f>
        <v>SIN CUENTA</v>
      </c>
      <c r="C188" s="27">
        <f>'SOLICITUD DE PEDIDO'!$C$7</f>
        <v>0</v>
      </c>
      <c r="D188" s="27">
        <f>'SOLICITUD DE PEDIDO'!C210</f>
        <v>0</v>
      </c>
      <c r="E188" s="27">
        <f>'SOLICITUD DE PEDIDO'!D210</f>
        <v>0</v>
      </c>
    </row>
    <row r="189" spans="1:5">
      <c r="A189" s="27" t="str">
        <f>IF('SOLICITUD DE PEDIDO'!$I$13="SIN CUENTA","",IF('SOLICITUD DE PEDIDO'!$C$7=0,"","BP"&amp;'SOLICITUD DE PEDIDO'!$C$7&amp;'SOLICITUD DE PEDIDO'!$XFD$1))</f>
        <v/>
      </c>
      <c r="B189" s="27" t="str">
        <f>'SOLICITUD DE PEDIDO'!$I$13</f>
        <v>SIN CUENTA</v>
      </c>
      <c r="C189" s="27">
        <f>'SOLICITUD DE PEDIDO'!$C$7</f>
        <v>0</v>
      </c>
      <c r="D189" s="27">
        <f>'SOLICITUD DE PEDIDO'!C211</f>
        <v>0</v>
      </c>
      <c r="E189" s="27">
        <f>'SOLICITUD DE PEDIDO'!D211</f>
        <v>0</v>
      </c>
    </row>
    <row r="190" spans="1:5">
      <c r="A190" s="27" t="str">
        <f>IF('SOLICITUD DE PEDIDO'!$I$13="SIN CUENTA","",IF('SOLICITUD DE PEDIDO'!$C$7=0,"","BP"&amp;'SOLICITUD DE PEDIDO'!$C$7&amp;'SOLICITUD DE PEDIDO'!$XFD$1))</f>
        <v/>
      </c>
      <c r="B190" s="27" t="str">
        <f>'SOLICITUD DE PEDIDO'!$I$13</f>
        <v>SIN CUENTA</v>
      </c>
      <c r="C190" s="27">
        <f>'SOLICITUD DE PEDIDO'!$C$7</f>
        <v>0</v>
      </c>
      <c r="D190" s="27">
        <f>'SOLICITUD DE PEDIDO'!C212</f>
        <v>0</v>
      </c>
      <c r="E190" s="27">
        <f>'SOLICITUD DE PEDIDO'!D212</f>
        <v>0</v>
      </c>
    </row>
    <row r="191" spans="1:5">
      <c r="A191" s="27" t="str">
        <f>IF('SOLICITUD DE PEDIDO'!$I$13="SIN CUENTA","",IF('SOLICITUD DE PEDIDO'!$C$7=0,"","BP"&amp;'SOLICITUD DE PEDIDO'!$C$7&amp;'SOLICITUD DE PEDIDO'!$XFD$1))</f>
        <v/>
      </c>
      <c r="B191" s="27" t="str">
        <f>'SOLICITUD DE PEDIDO'!$I$13</f>
        <v>SIN CUENTA</v>
      </c>
      <c r="C191" s="27">
        <f>'SOLICITUD DE PEDIDO'!$C$7</f>
        <v>0</v>
      </c>
      <c r="D191" s="27">
        <f>'SOLICITUD DE PEDIDO'!C213</f>
        <v>0</v>
      </c>
      <c r="E191" s="27">
        <f>'SOLICITUD DE PEDIDO'!D213</f>
        <v>0</v>
      </c>
    </row>
    <row r="192" spans="1:5">
      <c r="A192" s="27" t="str">
        <f>IF('SOLICITUD DE PEDIDO'!$I$13="SIN CUENTA","",IF('SOLICITUD DE PEDIDO'!$C$7=0,"","BP"&amp;'SOLICITUD DE PEDIDO'!$C$7&amp;'SOLICITUD DE PEDIDO'!$XFD$1))</f>
        <v/>
      </c>
      <c r="B192" s="27" t="str">
        <f>'SOLICITUD DE PEDIDO'!$I$13</f>
        <v>SIN CUENTA</v>
      </c>
      <c r="C192" s="27">
        <f>'SOLICITUD DE PEDIDO'!$C$7</f>
        <v>0</v>
      </c>
      <c r="D192" s="27">
        <f>'SOLICITUD DE PEDIDO'!C214</f>
        <v>0</v>
      </c>
      <c r="E192" s="27">
        <f>'SOLICITUD DE PEDIDO'!D214</f>
        <v>0</v>
      </c>
    </row>
    <row r="193" spans="1:5">
      <c r="A193" s="27" t="str">
        <f>IF('SOLICITUD DE PEDIDO'!$I$13="SIN CUENTA","",IF('SOLICITUD DE PEDIDO'!$C$7=0,"","BP"&amp;'SOLICITUD DE PEDIDO'!$C$7&amp;'SOLICITUD DE PEDIDO'!$XFD$1))</f>
        <v/>
      </c>
      <c r="B193" s="27" t="str">
        <f>'SOLICITUD DE PEDIDO'!$I$13</f>
        <v>SIN CUENTA</v>
      </c>
      <c r="C193" s="27">
        <f>'SOLICITUD DE PEDIDO'!$C$7</f>
        <v>0</v>
      </c>
      <c r="D193" s="27">
        <f>'SOLICITUD DE PEDIDO'!C215</f>
        <v>0</v>
      </c>
      <c r="E193" s="27">
        <f>'SOLICITUD DE PEDIDO'!D215</f>
        <v>0</v>
      </c>
    </row>
    <row r="194" spans="1:5">
      <c r="A194" s="27" t="str">
        <f>IF('SOLICITUD DE PEDIDO'!$I$13="SIN CUENTA","",IF('SOLICITUD DE PEDIDO'!$C$7=0,"","BP"&amp;'SOLICITUD DE PEDIDO'!$C$7&amp;'SOLICITUD DE PEDIDO'!$XFD$1))</f>
        <v/>
      </c>
      <c r="B194" s="27" t="str">
        <f>'SOLICITUD DE PEDIDO'!$I$13</f>
        <v>SIN CUENTA</v>
      </c>
      <c r="C194" s="27">
        <f>'SOLICITUD DE PEDIDO'!$C$7</f>
        <v>0</v>
      </c>
      <c r="D194" s="27">
        <f>'SOLICITUD DE PEDIDO'!C216</f>
        <v>0</v>
      </c>
      <c r="E194" s="27">
        <f>'SOLICITUD DE PEDIDO'!D216</f>
        <v>0</v>
      </c>
    </row>
    <row r="195" spans="1:5">
      <c r="A195" s="27" t="str">
        <f>IF('SOLICITUD DE PEDIDO'!$I$13="SIN CUENTA","",IF('SOLICITUD DE PEDIDO'!$C$7=0,"","BP"&amp;'SOLICITUD DE PEDIDO'!$C$7&amp;'SOLICITUD DE PEDIDO'!$XFD$1))</f>
        <v/>
      </c>
      <c r="B195" s="27" t="str">
        <f>'SOLICITUD DE PEDIDO'!$I$13</f>
        <v>SIN CUENTA</v>
      </c>
      <c r="C195" s="27">
        <f>'SOLICITUD DE PEDIDO'!$C$7</f>
        <v>0</v>
      </c>
      <c r="D195" s="27">
        <f>'SOLICITUD DE PEDIDO'!C217</f>
        <v>0</v>
      </c>
      <c r="E195" s="27">
        <f>'SOLICITUD DE PEDIDO'!D217</f>
        <v>0</v>
      </c>
    </row>
    <row r="196" spans="1:5">
      <c r="A196" s="27" t="str">
        <f>IF('SOLICITUD DE PEDIDO'!$I$13="SIN CUENTA","",IF('SOLICITUD DE PEDIDO'!$C$7=0,"","BP"&amp;'SOLICITUD DE PEDIDO'!$C$7&amp;'SOLICITUD DE PEDIDO'!$XFD$1))</f>
        <v/>
      </c>
      <c r="B196" s="27" t="str">
        <f>'SOLICITUD DE PEDIDO'!$I$13</f>
        <v>SIN CUENTA</v>
      </c>
      <c r="C196" s="27">
        <f>'SOLICITUD DE PEDIDO'!$C$7</f>
        <v>0</v>
      </c>
      <c r="D196" s="27">
        <f>'SOLICITUD DE PEDIDO'!C218</f>
        <v>0</v>
      </c>
      <c r="E196" s="27">
        <f>'SOLICITUD DE PEDIDO'!D218</f>
        <v>0</v>
      </c>
    </row>
    <row r="197" spans="1:5">
      <c r="A197" s="27" t="str">
        <f>IF('SOLICITUD DE PEDIDO'!$I$13="SIN CUENTA","",IF('SOLICITUD DE PEDIDO'!$C$7=0,"","BP"&amp;'SOLICITUD DE PEDIDO'!$C$7&amp;'SOLICITUD DE PEDIDO'!$XFD$1))</f>
        <v/>
      </c>
      <c r="B197" s="27" t="str">
        <f>'SOLICITUD DE PEDIDO'!$I$13</f>
        <v>SIN CUENTA</v>
      </c>
      <c r="C197" s="27">
        <f>'SOLICITUD DE PEDIDO'!$C$7</f>
        <v>0</v>
      </c>
      <c r="D197" s="27">
        <f>'SOLICITUD DE PEDIDO'!C219</f>
        <v>0</v>
      </c>
      <c r="E197" s="27">
        <f>'SOLICITUD DE PEDIDO'!D219</f>
        <v>0</v>
      </c>
    </row>
    <row r="198" spans="1:5">
      <c r="A198" s="27" t="str">
        <f>IF('SOLICITUD DE PEDIDO'!$I$13="SIN CUENTA","",IF('SOLICITUD DE PEDIDO'!$C$7=0,"","BP"&amp;'SOLICITUD DE PEDIDO'!$C$7&amp;'SOLICITUD DE PEDIDO'!$XFD$1))</f>
        <v/>
      </c>
      <c r="B198" s="27" t="str">
        <f>'SOLICITUD DE PEDIDO'!$I$13</f>
        <v>SIN CUENTA</v>
      </c>
      <c r="C198" s="27">
        <f>'SOLICITUD DE PEDIDO'!$C$7</f>
        <v>0</v>
      </c>
      <c r="D198" s="27">
        <f>'SOLICITUD DE PEDIDO'!C220</f>
        <v>0</v>
      </c>
      <c r="E198" s="27">
        <f>'SOLICITUD DE PEDIDO'!D220</f>
        <v>0</v>
      </c>
    </row>
    <row r="199" spans="1:5">
      <c r="A199" s="27" t="str">
        <f>IF('SOLICITUD DE PEDIDO'!$I$13="SIN CUENTA","",IF('SOLICITUD DE PEDIDO'!$C$7=0,"","BP"&amp;'SOLICITUD DE PEDIDO'!$C$7&amp;'SOLICITUD DE PEDIDO'!$XFD$1))</f>
        <v/>
      </c>
      <c r="B199" s="27" t="str">
        <f>'SOLICITUD DE PEDIDO'!$I$13</f>
        <v>SIN CUENTA</v>
      </c>
      <c r="C199" s="27">
        <f>'SOLICITUD DE PEDIDO'!$C$7</f>
        <v>0</v>
      </c>
      <c r="D199" s="27">
        <f>'SOLICITUD DE PEDIDO'!C221</f>
        <v>0</v>
      </c>
      <c r="E199" s="27">
        <f>'SOLICITUD DE PEDIDO'!D221</f>
        <v>0</v>
      </c>
    </row>
    <row r="200" spans="1:5">
      <c r="A200" s="27" t="str">
        <f>IF('SOLICITUD DE PEDIDO'!$I$13="SIN CUENTA","",IF('SOLICITUD DE PEDIDO'!$C$7=0,"","BP"&amp;'SOLICITUD DE PEDIDO'!$C$7&amp;'SOLICITUD DE PEDIDO'!$XFD$1))</f>
        <v/>
      </c>
      <c r="B200" s="27" t="str">
        <f>'SOLICITUD DE PEDIDO'!$I$13</f>
        <v>SIN CUENTA</v>
      </c>
      <c r="C200" s="27">
        <f>'SOLICITUD DE PEDIDO'!$C$7</f>
        <v>0</v>
      </c>
      <c r="D200" s="27">
        <f>'SOLICITUD DE PEDIDO'!C222</f>
        <v>0</v>
      </c>
      <c r="E200" s="27">
        <f>'SOLICITUD DE PEDIDO'!D222</f>
        <v>0</v>
      </c>
    </row>
    <row r="201" spans="1:5">
      <c r="A201" s="27" t="str">
        <f>IF('SOLICITUD DE PEDIDO'!$I$13="SIN CUENTA","",IF('SOLICITUD DE PEDIDO'!$C$7=0,"","BP"&amp;'SOLICITUD DE PEDIDO'!$C$7&amp;'SOLICITUD DE PEDIDO'!$XFD$1))</f>
        <v/>
      </c>
      <c r="B201" s="27" t="str">
        <f>'SOLICITUD DE PEDIDO'!$I$13</f>
        <v>SIN CUENTA</v>
      </c>
      <c r="C201" s="27">
        <f>'SOLICITUD DE PEDIDO'!$C$7</f>
        <v>0</v>
      </c>
      <c r="D201" s="27">
        <f>'SOLICITUD DE PEDIDO'!C223</f>
        <v>0</v>
      </c>
      <c r="E201" s="27">
        <f>'SOLICITUD DE PEDIDO'!D223</f>
        <v>0</v>
      </c>
    </row>
    <row r="202" spans="1:5">
      <c r="A202" s="27" t="str">
        <f>IF('SOLICITUD DE PEDIDO'!$I$13="SIN CUENTA","",IF('SOLICITUD DE PEDIDO'!$C$7=0,"","BP"&amp;'SOLICITUD DE PEDIDO'!$C$7&amp;'SOLICITUD DE PEDIDO'!$XFD$1))</f>
        <v/>
      </c>
      <c r="B202" s="27" t="str">
        <f>'SOLICITUD DE PEDIDO'!$I$13</f>
        <v>SIN CUENTA</v>
      </c>
      <c r="C202" s="27">
        <f>'SOLICITUD DE PEDIDO'!$C$7</f>
        <v>0</v>
      </c>
      <c r="D202" s="27">
        <f>'SOLICITUD DE PEDIDO'!C224</f>
        <v>0</v>
      </c>
      <c r="E202" s="27">
        <f>'SOLICITUD DE PEDIDO'!D224</f>
        <v>0</v>
      </c>
    </row>
    <row r="203" spans="1:5">
      <c r="A203" s="27" t="str">
        <f>IF('SOLICITUD DE PEDIDO'!$I$13="SIN CUENTA","",IF('SOLICITUD DE PEDIDO'!$C$7=0,"","BP"&amp;'SOLICITUD DE PEDIDO'!$C$7&amp;'SOLICITUD DE PEDIDO'!$XFD$1))</f>
        <v/>
      </c>
      <c r="B203" s="27" t="str">
        <f>'SOLICITUD DE PEDIDO'!$I$13</f>
        <v>SIN CUENTA</v>
      </c>
      <c r="C203" s="27">
        <f>'SOLICITUD DE PEDIDO'!$C$7</f>
        <v>0</v>
      </c>
      <c r="D203" s="27">
        <f>'SOLICITUD DE PEDIDO'!C225</f>
        <v>0</v>
      </c>
      <c r="E203" s="27">
        <f>'SOLICITUD DE PEDIDO'!D225</f>
        <v>0</v>
      </c>
    </row>
    <row r="204" spans="1:5">
      <c r="A204" s="27" t="str">
        <f>IF('SOLICITUD DE PEDIDO'!$I$13="SIN CUENTA","",IF('SOLICITUD DE PEDIDO'!$C$7=0,"","BP"&amp;'SOLICITUD DE PEDIDO'!$C$7&amp;'SOLICITUD DE PEDIDO'!$XFD$1))</f>
        <v/>
      </c>
      <c r="B204" s="27" t="str">
        <f>'SOLICITUD DE PEDIDO'!$I$13</f>
        <v>SIN CUENTA</v>
      </c>
      <c r="C204" s="27">
        <f>'SOLICITUD DE PEDIDO'!$C$7</f>
        <v>0</v>
      </c>
      <c r="D204" s="27">
        <f>'SOLICITUD DE PEDIDO'!C226</f>
        <v>0</v>
      </c>
      <c r="E204" s="27">
        <f>'SOLICITUD DE PEDIDO'!D226</f>
        <v>0</v>
      </c>
    </row>
    <row r="205" spans="1:5">
      <c r="A205" s="27" t="str">
        <f>IF('SOLICITUD DE PEDIDO'!$I$13="SIN CUENTA","",IF('SOLICITUD DE PEDIDO'!$C$7=0,"","BP"&amp;'SOLICITUD DE PEDIDO'!$C$7&amp;'SOLICITUD DE PEDIDO'!$XFD$1))</f>
        <v/>
      </c>
      <c r="B205" s="27" t="str">
        <f>'SOLICITUD DE PEDIDO'!$I$13</f>
        <v>SIN CUENTA</v>
      </c>
      <c r="C205" s="27">
        <f>'SOLICITUD DE PEDIDO'!$C$7</f>
        <v>0</v>
      </c>
      <c r="D205" s="27">
        <f>'SOLICITUD DE PEDIDO'!C227</f>
        <v>0</v>
      </c>
      <c r="E205" s="27">
        <f>'SOLICITUD DE PEDIDO'!D227</f>
        <v>0</v>
      </c>
    </row>
    <row r="206" spans="1:5">
      <c r="A206" s="27" t="str">
        <f>IF('SOLICITUD DE PEDIDO'!$I$13="SIN CUENTA","",IF('SOLICITUD DE PEDIDO'!$C$7=0,"","BP"&amp;'SOLICITUD DE PEDIDO'!$C$7&amp;'SOLICITUD DE PEDIDO'!$XFD$1))</f>
        <v/>
      </c>
      <c r="B206" s="27" t="str">
        <f>'SOLICITUD DE PEDIDO'!$I$13</f>
        <v>SIN CUENTA</v>
      </c>
      <c r="C206" s="27">
        <f>'SOLICITUD DE PEDIDO'!$C$7</f>
        <v>0</v>
      </c>
      <c r="D206" s="27">
        <f>'SOLICITUD DE PEDIDO'!C228</f>
        <v>0</v>
      </c>
      <c r="E206" s="27">
        <f>'SOLICITUD DE PEDIDO'!D228</f>
        <v>0</v>
      </c>
    </row>
    <row r="207" spans="1:5">
      <c r="A207" s="27" t="str">
        <f>IF('SOLICITUD DE PEDIDO'!$I$13="SIN CUENTA","",IF('SOLICITUD DE PEDIDO'!$C$7=0,"","BP"&amp;'SOLICITUD DE PEDIDO'!$C$7&amp;'SOLICITUD DE PEDIDO'!$XFD$1))</f>
        <v/>
      </c>
      <c r="B207" s="27" t="str">
        <f>'SOLICITUD DE PEDIDO'!$I$13</f>
        <v>SIN CUENTA</v>
      </c>
      <c r="C207" s="27">
        <f>'SOLICITUD DE PEDIDO'!$C$7</f>
        <v>0</v>
      </c>
      <c r="D207" s="27">
        <f>'SOLICITUD DE PEDIDO'!C229</f>
        <v>0</v>
      </c>
      <c r="E207" s="27">
        <f>'SOLICITUD DE PEDIDO'!D229</f>
        <v>0</v>
      </c>
    </row>
    <row r="208" spans="1:5">
      <c r="A208" s="27" t="str">
        <f>IF('SOLICITUD DE PEDIDO'!$I$13="SIN CUENTA","",IF('SOLICITUD DE PEDIDO'!$C$7=0,"","BP"&amp;'SOLICITUD DE PEDIDO'!$C$7&amp;'SOLICITUD DE PEDIDO'!$XFD$1))</f>
        <v/>
      </c>
      <c r="B208" s="27" t="str">
        <f>'SOLICITUD DE PEDIDO'!$I$13</f>
        <v>SIN CUENTA</v>
      </c>
      <c r="C208" s="27">
        <f>'SOLICITUD DE PEDIDO'!$C$7</f>
        <v>0</v>
      </c>
      <c r="D208" s="27">
        <f>'SOLICITUD DE PEDIDO'!C230</f>
        <v>0</v>
      </c>
      <c r="E208" s="27">
        <f>'SOLICITUD DE PEDIDO'!D230</f>
        <v>0</v>
      </c>
    </row>
    <row r="209" spans="1:5">
      <c r="A209" s="27" t="str">
        <f>IF('SOLICITUD DE PEDIDO'!$I$13="SIN CUENTA","",IF('SOLICITUD DE PEDIDO'!$C$7=0,"","BP"&amp;'SOLICITUD DE PEDIDO'!$C$7&amp;'SOLICITUD DE PEDIDO'!$XFD$1))</f>
        <v/>
      </c>
      <c r="B209" s="27" t="str">
        <f>'SOLICITUD DE PEDIDO'!$I$13</f>
        <v>SIN CUENTA</v>
      </c>
      <c r="C209" s="27">
        <f>'SOLICITUD DE PEDIDO'!$C$7</f>
        <v>0</v>
      </c>
      <c r="D209" s="27">
        <f>'SOLICITUD DE PEDIDO'!C231</f>
        <v>0</v>
      </c>
      <c r="E209" s="27">
        <f>'SOLICITUD DE PEDIDO'!D231</f>
        <v>0</v>
      </c>
    </row>
    <row r="210" spans="1:5">
      <c r="A210" s="27" t="str">
        <f>IF('SOLICITUD DE PEDIDO'!$I$13="SIN CUENTA","",IF('SOLICITUD DE PEDIDO'!$C$7=0,"","BP"&amp;'SOLICITUD DE PEDIDO'!$C$7&amp;'SOLICITUD DE PEDIDO'!$XFD$1))</f>
        <v/>
      </c>
      <c r="B210" s="27" t="str">
        <f>'SOLICITUD DE PEDIDO'!$I$13</f>
        <v>SIN CUENTA</v>
      </c>
      <c r="C210" s="27">
        <f>'SOLICITUD DE PEDIDO'!$C$7</f>
        <v>0</v>
      </c>
      <c r="D210" s="27">
        <f>'SOLICITUD DE PEDIDO'!C232</f>
        <v>0</v>
      </c>
      <c r="E210" s="27">
        <f>'SOLICITUD DE PEDIDO'!D232</f>
        <v>0</v>
      </c>
    </row>
    <row r="211" spans="1:5">
      <c r="A211" s="27" t="str">
        <f>IF('SOLICITUD DE PEDIDO'!$I$13="SIN CUENTA","",IF('SOLICITUD DE PEDIDO'!$C$7=0,"","BP"&amp;'SOLICITUD DE PEDIDO'!$C$7&amp;'SOLICITUD DE PEDIDO'!$XFD$1))</f>
        <v/>
      </c>
      <c r="B211" s="27" t="str">
        <f>'SOLICITUD DE PEDIDO'!$I$13</f>
        <v>SIN CUENTA</v>
      </c>
      <c r="C211" s="27">
        <f>'SOLICITUD DE PEDIDO'!$C$7</f>
        <v>0</v>
      </c>
      <c r="D211" s="27">
        <f>'SOLICITUD DE PEDIDO'!C233</f>
        <v>0</v>
      </c>
      <c r="E211" s="27">
        <f>'SOLICITUD DE PEDIDO'!D233</f>
        <v>0</v>
      </c>
    </row>
    <row r="212" spans="1:5">
      <c r="A212" s="27" t="str">
        <f>IF('SOLICITUD DE PEDIDO'!$I$13="SIN CUENTA","",IF('SOLICITUD DE PEDIDO'!$C$7=0,"","BP"&amp;'SOLICITUD DE PEDIDO'!$C$7&amp;'SOLICITUD DE PEDIDO'!$XFD$1))</f>
        <v/>
      </c>
      <c r="B212" s="27" t="str">
        <f>'SOLICITUD DE PEDIDO'!$I$13</f>
        <v>SIN CUENTA</v>
      </c>
      <c r="C212" s="27">
        <f>'SOLICITUD DE PEDIDO'!$C$7</f>
        <v>0</v>
      </c>
      <c r="D212" s="27">
        <f>'SOLICITUD DE PEDIDO'!C234</f>
        <v>0</v>
      </c>
      <c r="E212" s="27">
        <f>'SOLICITUD DE PEDIDO'!D234</f>
        <v>0</v>
      </c>
    </row>
    <row r="213" spans="1:5">
      <c r="A213" s="27" t="str">
        <f>IF('SOLICITUD DE PEDIDO'!$I$13="SIN CUENTA","",IF('SOLICITUD DE PEDIDO'!$C$7=0,"","BP"&amp;'SOLICITUD DE PEDIDO'!$C$7&amp;'SOLICITUD DE PEDIDO'!$XFD$1))</f>
        <v/>
      </c>
      <c r="B213" s="27" t="str">
        <f>'SOLICITUD DE PEDIDO'!$I$13</f>
        <v>SIN CUENTA</v>
      </c>
      <c r="C213" s="27">
        <f>'SOLICITUD DE PEDIDO'!$C$7</f>
        <v>0</v>
      </c>
      <c r="D213" s="27">
        <f>'SOLICITUD DE PEDIDO'!C235</f>
        <v>0</v>
      </c>
      <c r="E213" s="27">
        <f>'SOLICITUD DE PEDIDO'!D235</f>
        <v>0</v>
      </c>
    </row>
    <row r="214" spans="1:5">
      <c r="A214" s="27" t="str">
        <f>IF('SOLICITUD DE PEDIDO'!$I$13="SIN CUENTA","",IF('SOLICITUD DE PEDIDO'!$C$7=0,"","BP"&amp;'SOLICITUD DE PEDIDO'!$C$7&amp;'SOLICITUD DE PEDIDO'!$XFD$1))</f>
        <v/>
      </c>
      <c r="B214" s="27" t="str">
        <f>'SOLICITUD DE PEDIDO'!$I$13</f>
        <v>SIN CUENTA</v>
      </c>
      <c r="C214" s="27">
        <f>'SOLICITUD DE PEDIDO'!$C$7</f>
        <v>0</v>
      </c>
      <c r="D214" s="27">
        <f>'SOLICITUD DE PEDIDO'!C236</f>
        <v>0</v>
      </c>
      <c r="E214" s="27">
        <f>'SOLICITUD DE PEDIDO'!D236</f>
        <v>0</v>
      </c>
    </row>
    <row r="215" spans="1:5">
      <c r="A215" s="27" t="str">
        <f>IF('SOLICITUD DE PEDIDO'!$I$13="SIN CUENTA","",IF('SOLICITUD DE PEDIDO'!$C$7=0,"","BP"&amp;'SOLICITUD DE PEDIDO'!$C$7&amp;'SOLICITUD DE PEDIDO'!$XFD$1))</f>
        <v/>
      </c>
      <c r="B215" s="27" t="str">
        <f>'SOLICITUD DE PEDIDO'!$I$13</f>
        <v>SIN CUENTA</v>
      </c>
      <c r="C215" s="27">
        <f>'SOLICITUD DE PEDIDO'!$C$7</f>
        <v>0</v>
      </c>
      <c r="D215" s="27">
        <f>'SOLICITUD DE PEDIDO'!C237</f>
        <v>0</v>
      </c>
      <c r="E215" s="27">
        <f>'SOLICITUD DE PEDIDO'!D237</f>
        <v>0</v>
      </c>
    </row>
    <row r="216" spans="1:5">
      <c r="A216" s="27" t="str">
        <f>IF('SOLICITUD DE PEDIDO'!$I$13="SIN CUENTA","",IF('SOLICITUD DE PEDIDO'!$C$7=0,"","BP"&amp;'SOLICITUD DE PEDIDO'!$C$7&amp;'SOLICITUD DE PEDIDO'!$XFD$1))</f>
        <v/>
      </c>
      <c r="B216" s="27" t="str">
        <f>'SOLICITUD DE PEDIDO'!$I$13</f>
        <v>SIN CUENTA</v>
      </c>
      <c r="C216" s="27">
        <f>'SOLICITUD DE PEDIDO'!$C$7</f>
        <v>0</v>
      </c>
      <c r="D216" s="27">
        <f>'SOLICITUD DE PEDIDO'!C238</f>
        <v>0</v>
      </c>
      <c r="E216" s="27">
        <f>'SOLICITUD DE PEDIDO'!D238</f>
        <v>0</v>
      </c>
    </row>
    <row r="217" spans="1:5">
      <c r="A217" s="27" t="str">
        <f>IF('SOLICITUD DE PEDIDO'!$I$13="SIN CUENTA","",IF('SOLICITUD DE PEDIDO'!$C$7=0,"","BP"&amp;'SOLICITUD DE PEDIDO'!$C$7&amp;'SOLICITUD DE PEDIDO'!$XFD$1))</f>
        <v/>
      </c>
      <c r="B217" s="27" t="str">
        <f>'SOLICITUD DE PEDIDO'!$I$13</f>
        <v>SIN CUENTA</v>
      </c>
      <c r="C217" s="27">
        <f>'SOLICITUD DE PEDIDO'!$C$7</f>
        <v>0</v>
      </c>
      <c r="D217" s="27">
        <f>'SOLICITUD DE PEDIDO'!C239</f>
        <v>0</v>
      </c>
      <c r="E217" s="27">
        <f>'SOLICITUD DE PEDIDO'!D239</f>
        <v>0</v>
      </c>
    </row>
    <row r="218" spans="1:5">
      <c r="A218" s="27" t="str">
        <f>IF('SOLICITUD DE PEDIDO'!$I$13="SIN CUENTA","",IF('SOLICITUD DE PEDIDO'!$C$7=0,"","BP"&amp;'SOLICITUD DE PEDIDO'!$C$7&amp;'SOLICITUD DE PEDIDO'!$XFD$1))</f>
        <v/>
      </c>
      <c r="B218" s="27" t="str">
        <f>'SOLICITUD DE PEDIDO'!$I$13</f>
        <v>SIN CUENTA</v>
      </c>
      <c r="C218" s="27">
        <f>'SOLICITUD DE PEDIDO'!$C$7</f>
        <v>0</v>
      </c>
      <c r="D218" s="27">
        <f>'SOLICITUD DE PEDIDO'!C240</f>
        <v>0</v>
      </c>
      <c r="E218" s="27">
        <f>'SOLICITUD DE PEDIDO'!D240</f>
        <v>0</v>
      </c>
    </row>
    <row r="219" spans="1:5">
      <c r="A219" s="27" t="str">
        <f>IF('SOLICITUD DE PEDIDO'!$I$13="SIN CUENTA","",IF('SOLICITUD DE PEDIDO'!$C$7=0,"","BP"&amp;'SOLICITUD DE PEDIDO'!$C$7&amp;'SOLICITUD DE PEDIDO'!$XFD$1))</f>
        <v/>
      </c>
      <c r="B219" s="27" t="str">
        <f>'SOLICITUD DE PEDIDO'!$I$13</f>
        <v>SIN CUENTA</v>
      </c>
      <c r="C219" s="27">
        <f>'SOLICITUD DE PEDIDO'!$C$7</f>
        <v>0</v>
      </c>
      <c r="D219" s="27">
        <f>'SOLICITUD DE PEDIDO'!C241</f>
        <v>0</v>
      </c>
      <c r="E219" s="27">
        <f>'SOLICITUD DE PEDIDO'!D241</f>
        <v>0</v>
      </c>
    </row>
  </sheetData>
  <sheetProtection password="B0B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IMPORTANTE</vt:lpstr>
      <vt:lpstr>SOLICITUD DE PEDIDO</vt:lpstr>
      <vt:lpstr>CATALOGO</vt:lpstr>
      <vt:lpstr>CUENTAS</vt:lpstr>
      <vt:lpstr>PEDIDO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Gaya</dc:creator>
  <cp:lastModifiedBy>AGaya</cp:lastModifiedBy>
  <cp:revision/>
  <dcterms:created xsi:type="dcterms:W3CDTF">2020-05-05T09:28:25Z</dcterms:created>
  <dcterms:modified xsi:type="dcterms:W3CDTF">2025-04-14T15:15:43Z</dcterms:modified>
</cp:coreProperties>
</file>