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DITORIAL\CONABIP\2023\"/>
    </mc:Choice>
  </mc:AlternateContent>
  <bookViews>
    <workbookView xWindow="0" yWindow="0" windowWidth="28800" windowHeight="12435"/>
  </bookViews>
  <sheets>
    <sheet name="Hoja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38" i="1"/>
  <c r="H38" i="1" s="1"/>
  <c r="F39" i="1"/>
  <c r="H39" i="1" s="1"/>
  <c r="F61" i="1"/>
  <c r="H61" i="1" s="1"/>
  <c r="F62" i="1"/>
  <c r="H62" i="1" s="1"/>
  <c r="F63" i="1"/>
  <c r="H63" i="1" s="1"/>
  <c r="F64" i="1"/>
  <c r="H64" i="1" s="1"/>
  <c r="F40" i="1"/>
  <c r="H40" i="1" s="1"/>
  <c r="F65" i="1"/>
  <c r="H65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86" i="1"/>
  <c r="H86" i="1" s="1"/>
  <c r="F87" i="1"/>
  <c r="H87" i="1" s="1"/>
  <c r="F16" i="1"/>
  <c r="H16" i="1" s="1"/>
  <c r="H101" i="1" l="1"/>
</calcChain>
</file>

<file path=xl/sharedStrings.xml><?xml version="1.0" encoding="utf-8"?>
<sst xmlns="http://schemas.openxmlformats.org/spreadsheetml/2006/main" count="341" uniqueCount="271">
  <si>
    <t>Título</t>
  </si>
  <si>
    <t>Autures/as</t>
  </si>
  <si>
    <t>ISBN</t>
  </si>
  <si>
    <t>978-987-33-9158-3</t>
  </si>
  <si>
    <t>Formato</t>
  </si>
  <si>
    <t>Frida Kahlo para chicas y chicos</t>
  </si>
  <si>
    <t>Violeta Parra para chicas y chicos</t>
  </si>
  <si>
    <t>Clarice Lispector para chicas y chicos</t>
  </si>
  <si>
    <t>Julio Cortázar para chicas y chicos</t>
  </si>
  <si>
    <t>Eduardo Galeano para chicas y chicos</t>
  </si>
  <si>
    <t>978-987-33-9159-0</t>
  </si>
  <si>
    <t>978-987-42-0190-4</t>
  </si>
  <si>
    <t>978-987-42-0674-9</t>
  </si>
  <si>
    <t>#NiUnaMenos desde los primeros años</t>
  </si>
  <si>
    <t>978-987-42-1528-4</t>
  </si>
  <si>
    <t>Nadia Fink / Pitu Saá</t>
  </si>
  <si>
    <t>Nadia Fink / Cecilia Merchán</t>
  </si>
  <si>
    <t>Feminismos Populares</t>
  </si>
  <si>
    <t>978-987-1497-80-5</t>
  </si>
  <si>
    <t>Liga de Antiprincesas #1</t>
  </si>
  <si>
    <t>978-987-42-2251-0</t>
  </si>
  <si>
    <t>Che Guevara para chicas y chicos</t>
  </si>
  <si>
    <t>978-987-42-2896-3</t>
  </si>
  <si>
    <t>Claudia Korol</t>
  </si>
  <si>
    <t>Otra Caperucita Roja</t>
  </si>
  <si>
    <t xml:space="preserve">978-987-42-3785-9 </t>
  </si>
  <si>
    <t>Alfonsina Storni para chicas y chicos</t>
  </si>
  <si>
    <t>Libertarias. Mujeres que dejan huella</t>
  </si>
  <si>
    <t>978-987-42-4075-0</t>
  </si>
  <si>
    <t>978-987-42-3388-2</t>
  </si>
  <si>
    <t>978-987-42-4770-4</t>
  </si>
  <si>
    <t>Liga de Antiprincesas #2</t>
  </si>
  <si>
    <t>Juan Scaliter / Delia Iglesias</t>
  </si>
  <si>
    <t>Mariana Bazán</t>
  </si>
  <si>
    <t>Gauchito Gil para chicas y chicos</t>
  </si>
  <si>
    <t>978-987-42-5177-0</t>
  </si>
  <si>
    <t>Evita para chicas y chicos</t>
  </si>
  <si>
    <t>978-987-42-5955-4</t>
  </si>
  <si>
    <t>Anti Cenicienta</t>
  </si>
  <si>
    <t>978-987-42-7644-5</t>
  </si>
  <si>
    <t>Susy Shock para chicxs</t>
  </si>
  <si>
    <t>978-987-42-7604-9</t>
  </si>
  <si>
    <t>978-987-42-7487-8</t>
  </si>
  <si>
    <t>21x21 cm / 24 p.</t>
  </si>
  <si>
    <t>15x22 cm / 208 p.</t>
  </si>
  <si>
    <t>15x22 cm / 304 p.</t>
  </si>
  <si>
    <t>20x28 cm / 24 p.</t>
  </si>
  <si>
    <t>17x24 cm / 160 p.</t>
  </si>
  <si>
    <r>
      <t>9</t>
    </r>
    <r>
      <rPr>
        <sz val="11"/>
        <color theme="1"/>
        <rFont val="Calibri"/>
        <family val="2"/>
        <scheme val="minor"/>
      </rPr>
      <t>78-987-33-9820-9</t>
    </r>
  </si>
  <si>
    <t>#Infancias Libres. Talleres educación en géneros</t>
  </si>
  <si>
    <t>Niñez en movimiento</t>
  </si>
  <si>
    <t>Abrazo de gol</t>
  </si>
  <si>
    <t>978-987-42-8249-1</t>
  </si>
  <si>
    <t>Kike Bogni / Varios</t>
  </si>
  <si>
    <t>15x21 cm / 96 p.</t>
  </si>
  <si>
    <t>15x22 cm / 272 p.</t>
  </si>
  <si>
    <t>978-987-42-8580-5</t>
  </si>
  <si>
    <t>No me gustan las muñecas</t>
  </si>
  <si>
    <t>17x22 cm / 28 p.</t>
  </si>
  <si>
    <t>978-987-42-8581-2</t>
  </si>
  <si>
    <t>Feminismo para Jóvenas</t>
  </si>
  <si>
    <t>Nadia Fink / Laura Rosso</t>
  </si>
  <si>
    <t>22 x 15 cm / 224 p.</t>
  </si>
  <si>
    <t>978-987-42-9697-9</t>
  </si>
  <si>
    <t>22 x 22 cm / 84 p.</t>
  </si>
  <si>
    <t xml:space="preserve">Romina  Ferrer </t>
  </si>
  <si>
    <t>#SeráLey. El fuego no se apaga</t>
  </si>
  <si>
    <t>978-987-46756-2-0</t>
  </si>
  <si>
    <t>978-987-46756-1-3</t>
  </si>
  <si>
    <t>Hache y su pandilla salvan Achú Achú</t>
  </si>
  <si>
    <t>Claudia Rafael / Silvana Melo / Delia Iglesias</t>
  </si>
  <si>
    <t>21 x 21 cm / 24 p.</t>
  </si>
  <si>
    <t>22 x 21 cm / 24 p.</t>
  </si>
  <si>
    <t>Anti-Espejito: Guía Antiprincesa</t>
  </si>
  <si>
    <t>Stéphanie Richard / Gwenaëlle Doumont</t>
  </si>
  <si>
    <t>978-987-46756-3-7</t>
  </si>
  <si>
    <t>Soy Alexa</t>
  </si>
  <si>
    <t>Carolina Sofía</t>
  </si>
  <si>
    <t>Nadia Fink /Cecilia Merchán / Pitu Saá</t>
  </si>
  <si>
    <t xml:space="preserve">Colores Libres 1 </t>
  </si>
  <si>
    <t>Pitu Saá</t>
  </si>
  <si>
    <t>Feminací</t>
  </si>
  <si>
    <t>978-987-46756-4-4</t>
  </si>
  <si>
    <t>978-987-46756-6-8</t>
  </si>
  <si>
    <t>978-987-46756-5-1</t>
  </si>
  <si>
    <t>Frida y Zapata: Y la flor de la muerte</t>
  </si>
  <si>
    <t>978-987-46756-8-2</t>
  </si>
  <si>
    <t>Nadia Fink / Martín Azcurra / Pitu Saá</t>
  </si>
  <si>
    <t>Comuni Canciones: Ritmos sin estereotipos</t>
  </si>
  <si>
    <t>Dafne Usorach / Victoria Gallegos</t>
  </si>
  <si>
    <t>978-987-46756-9-9</t>
  </si>
  <si>
    <t>Todas las infancias, todos los colores</t>
  </si>
  <si>
    <t>Yo pregunto: Educación sexual desde los primeros años</t>
  </si>
  <si>
    <t>978-987-47290-1-9</t>
  </si>
  <si>
    <t>Julia Santecchia /Cecilia Borghetti /Macarena Rijo</t>
  </si>
  <si>
    <t>Educando a Rolando</t>
  </si>
  <si>
    <t>978-987-47290-2-6</t>
  </si>
  <si>
    <t>15x20 cm / 32 p.</t>
  </si>
  <si>
    <t>978-987-47290-4-0</t>
  </si>
  <si>
    <t>Liga de Antiprincesas #3: Dandara</t>
  </si>
  <si>
    <t>Pido Gancho. Género y nuevas masculinidades en la clase de educación física</t>
  </si>
  <si>
    <t>978-987-47290-7-1</t>
  </si>
  <si>
    <t>21x21 cm / 64 p.</t>
  </si>
  <si>
    <t>Juliana Garriga / Paula Surin</t>
  </si>
  <si>
    <t>Estamos para nosotras. Experiencias de socorrismo feminista en el siglo XXI</t>
  </si>
  <si>
    <t>978-987-47290-6-4</t>
  </si>
  <si>
    <t>Laura Rosso / Lucía Garrido</t>
  </si>
  <si>
    <t>15x22 cm / 144 p.</t>
  </si>
  <si>
    <t>978-987-47290-9-5</t>
  </si>
  <si>
    <t>María Remedios del Valle para chicas y chicos</t>
  </si>
  <si>
    <r>
      <t>​</t>
    </r>
    <r>
      <rPr>
        <sz val="11"/>
        <color theme="1"/>
        <rFont val="Calibri"/>
        <family val="2"/>
        <scheme val="minor"/>
      </rPr>
      <t>978-987-47471-3-6</t>
    </r>
  </si>
  <si>
    <r>
      <t>​</t>
    </r>
    <r>
      <rPr>
        <sz val="11"/>
        <color theme="1"/>
        <rFont val="Calibri"/>
        <family val="2"/>
        <scheme val="minor"/>
      </rPr>
      <t>Nadia Fink / Pitu Saá</t>
    </r>
  </si>
  <si>
    <t>Micaela García "la Negra" para chicas y chicos</t>
  </si>
  <si>
    <t>978-987-47471-4-3</t>
  </si>
  <si>
    <t>La niña que tenía las lágrimas más grandes del mundo</t>
  </si>
  <si>
    <t>978-987-47471-0-5</t>
  </si>
  <si>
    <t>Gioconda Belli / Lara Sabatier</t>
  </si>
  <si>
    <t>21x21 cm / 26 p.</t>
  </si>
  <si>
    <t>Juan Scaliter / Martín Azcurra</t>
  </si>
  <si>
    <t>Nadia Fink / Euge Ghigliazza</t>
  </si>
  <si>
    <t>17x21 cm / 24 p.</t>
  </si>
  <si>
    <t>​978-987-47471-9-8</t>
  </si>
  <si>
    <t>​Simón sueña un cumple por mil mundos</t>
  </si>
  <si>
    <t>​978-987-47471-8-1​</t>
  </si>
  <si>
    <t>​Fran y la carta de su papá</t>
  </si>
  <si>
    <t>​978-987-47677-0-7</t>
  </si>
  <si>
    <t>​Luna y las palabras</t>
  </si>
  <si>
    <t>Silvio Rodríguez para chicas y chicos</t>
  </si>
  <si>
    <t>978-987-47677-3-8</t>
  </si>
  <si>
    <t>978-987-47677-4-5</t>
  </si>
  <si>
    <t>La Fábrica de sueños</t>
  </si>
  <si>
    <t>Facu Soto / Pitu Saá</t>
  </si>
  <si>
    <t>978-987-47677-7-6</t>
  </si>
  <si>
    <t>978-987-47677-8-3</t>
  </si>
  <si>
    <t>Mala Madre (en cuarentena)</t>
  </si>
  <si>
    <t>Romina Ferrer</t>
  </si>
  <si>
    <t>21x21 cm/ 24 p.</t>
  </si>
  <si>
    <t>978-987-47677-9-0</t>
  </si>
  <si>
    <t>Barriletas Cósmicas</t>
  </si>
  <si>
    <t>Ayelén Pujol / Romina Ferrer</t>
  </si>
  <si>
    <t>En un mundo justo</t>
  </si>
  <si>
    <t>978-987-8432-01-4</t>
  </si>
  <si>
    <t>Brenda Stolze / María Reboredo</t>
  </si>
  <si>
    <t>21x22 cm / 20 p.</t>
  </si>
  <si>
    <t>Manual de periodismo popular y feminista</t>
  </si>
  <si>
    <t>22x15 cm / 128 p.</t>
  </si>
  <si>
    <t>Camila Parodi/Laura Salomé Canteros/Nadia Fink/Julieta LP</t>
  </si>
  <si>
    <t>978-987-8432-02-1</t>
  </si>
  <si>
    <t>Notas de una Feminista Aguafiestas</t>
  </si>
  <si>
    <t>978-987-8432-07-6</t>
  </si>
  <si>
    <t>Erin Wunker</t>
  </si>
  <si>
    <t>22x15 cm/ 208 p.</t>
  </si>
  <si>
    <t>Sebastián Fonseca</t>
  </si>
  <si>
    <t>978-987-8432-06-9</t>
  </si>
  <si>
    <t>22x15 cm/ 98 p.</t>
  </si>
  <si>
    <t>La Ilusión Masculina</t>
  </si>
  <si>
    <t>El mar y yo</t>
  </si>
  <si>
    <t>Mariana Ardanaz</t>
  </si>
  <si>
    <t>21x21 cm / 40 p.</t>
  </si>
  <si>
    <t>978-987-8432-08-3</t>
  </si>
  <si>
    <t xml:space="preserve">Gabriela Magistris / Santiago Morales </t>
  </si>
  <si>
    <t>Transiciones</t>
  </si>
  <si>
    <t>Sipe</t>
  </si>
  <si>
    <t>21x17 cm/ 32 p.</t>
  </si>
  <si>
    <t>978-987-47471-1-2</t>
  </si>
  <si>
    <t>​Filosofar en Pandemia</t>
  </si>
  <si>
    <t>Ayelén Branca / Constanza San Pedro</t>
  </si>
  <si>
    <t>21x17 cm / 16 p.</t>
  </si>
  <si>
    <t>978-987-8432-10-6</t>
  </si>
  <si>
    <t>​Epidemia de sonrisas</t>
  </si>
  <si>
    <t>978-987-8432-11-3</t>
  </si>
  <si>
    <t>Laura Azcurra / Thais Montero</t>
  </si>
  <si>
    <t>21x17 cm / 24 p.</t>
  </si>
  <si>
    <t>Olena y la marca del cangrejo</t>
  </si>
  <si>
    <t>978-987-8432-12-0</t>
  </si>
  <si>
    <t xml:space="preserve">22x15 cm / 104 p. </t>
  </si>
  <si>
    <t>Magdalena Rohatsch / Ornela F. Laezza</t>
  </si>
  <si>
    <t>978-987-8432-13-7</t>
  </si>
  <si>
    <t>21x21 cm / 36 p.</t>
  </si>
  <si>
    <t>El primer viaje de Luna: un cuento sobre el ciclo menstrual</t>
  </si>
  <si>
    <t>​2001. No me arrepiento de este amor</t>
  </si>
  <si>
    <t>Florencia Vespignani, Nadia Fink, Pablo Solana y Martín Azcurra</t>
  </si>
  <si>
    <t>22x15 cm / 256 p.</t>
  </si>
  <si>
    <t>978-987-8432-17-5</t>
  </si>
  <si>
    <t>978-987-8432-16-8</t>
  </si>
  <si>
    <t>​Las Madreselvas: Recuperando historias para sembrar futuro</t>
  </si>
  <si>
    <t>Nadia Fink</t>
  </si>
  <si>
    <t>978-987-8432-18-2</t>
  </si>
  <si>
    <t>Rosa Luxemburgo para chicas y chicos</t>
  </si>
  <si>
    <t>978-987-8432-19-9</t>
  </si>
  <si>
    <t>​Un mundo donde quepan todes: ESI con perspectiva travesti trans</t>
  </si>
  <si>
    <t>Gabriela Mansilla / Macarena Rijo / Pitu Saá</t>
  </si>
  <si>
    <t>24x17 cm / 128 p.</t>
  </si>
  <si>
    <t>978-987-8432-21-2</t>
  </si>
  <si>
    <t>​Antiprincesas del Voto Femenino</t>
  </si>
  <si>
    <t>978-987-8432-23-6</t>
  </si>
  <si>
    <t>Filosofar con Memorias</t>
  </si>
  <si>
    <t>Ayelén Branca / Constanza San Pedro / Sergio Andrade</t>
  </si>
  <si>
    <t>978-987-8432-22-9</t>
  </si>
  <si>
    <t>Luna y las preguntas</t>
  </si>
  <si>
    <t>18x23 cm / 82 p.</t>
  </si>
  <si>
    <t>Subcomandante Galeano</t>
  </si>
  <si>
    <t>Habrá una vez…</t>
  </si>
  <si>
    <t>978-987-8432-15-1</t>
  </si>
  <si>
    <t>978-987-8432-27-4</t>
  </si>
  <si>
    <t>Jesi Jess</t>
  </si>
  <si>
    <t>15x22 cm / 128 p.</t>
  </si>
  <si>
    <t>978-987-8432-29-8</t>
  </si>
  <si>
    <t>Colores Libres 3. ¡Que suene la música!</t>
  </si>
  <si>
    <t>978-987-8432-28-1</t>
  </si>
  <si>
    <t>​Había una vez un NO</t>
  </si>
  <si>
    <t>María Florencia Evdemon</t>
  </si>
  <si>
    <t>17x21 cm / 40 p.</t>
  </si>
  <si>
    <t>​Nombres libres</t>
  </si>
  <si>
    <t>Fernanda Girard</t>
  </si>
  <si>
    <t>978-987-8432-31-1</t>
  </si>
  <si>
    <t>​Desobediencia de vida. Familiares de genocidas por la memoria, la verdad y la justicia</t>
  </si>
  <si>
    <t>Verónica Estay Stange (compiladora)</t>
  </si>
  <si>
    <t>978-987-8432-32-8</t>
  </si>
  <si>
    <t>22x15 cm / 224 p.</t>
  </si>
  <si>
    <t xml:space="preserve">Charly Queer. Todavía sigo siendo un anormal </t>
  </si>
  <si>
    <t>Facu Soto</t>
  </si>
  <si>
    <t>22x15 cm / 288 p.</t>
  </si>
  <si>
    <t>978-987-8432-33-5</t>
  </si>
  <si>
    <t>978-987-8432-34-2</t>
  </si>
  <si>
    <t>Elisa Bachofen. La primera ingeniera</t>
  </si>
  <si>
    <t>Cecilia Merchán / Nadia Fink</t>
  </si>
  <si>
    <t xml:space="preserve">21x17 cm / 24 p. </t>
  </si>
  <si>
    <t>978-987-47-677-5-2</t>
  </si>
  <si>
    <t>La Abuela de Plaza de Mayo</t>
  </si>
  <si>
    <t>Dientes de lata</t>
  </si>
  <si>
    <t>Analía Couceyro / Celeste Geretto</t>
  </si>
  <si>
    <t>21x17 cm / 32 p.</t>
  </si>
  <si>
    <t>978-987-8432-36-6</t>
  </si>
  <si>
    <t>El estruendo. Cooperativismo para jóvenes</t>
  </si>
  <si>
    <t>978-987-8432-35-9</t>
  </si>
  <si>
    <t>​Mi oveja favorita</t>
  </si>
  <si>
    <t>María José Jara (Mali)</t>
  </si>
  <si>
    <t>978-987-8432-37-3</t>
  </si>
  <si>
    <t>15x15 cm / 48 p.</t>
  </si>
  <si>
    <t>Florencia Santillán</t>
  </si>
  <si>
    <t>22 x 15 cm / 98 p.</t>
  </si>
  <si>
    <t>978-987-8432-40-3</t>
  </si>
  <si>
    <t>Salvemos los Humedales</t>
  </si>
  <si>
    <t xml:space="preserve">978-987-8432-39-7
</t>
  </si>
  <si>
    <t>978-987-8432-41-0</t>
  </si>
  <si>
    <t>Desc 50%</t>
  </si>
  <si>
    <t>Precio</t>
  </si>
  <si>
    <t>Subtotal</t>
  </si>
  <si>
    <t>Cant</t>
  </si>
  <si>
    <t>ANTIPRINCESAS Y ANTIHÉROES</t>
  </si>
  <si>
    <t>INFANCIAS LIBRES</t>
  </si>
  <si>
    <t>EDUCACIÓN</t>
  </si>
  <si>
    <t>PRIMERAS LECTURAS</t>
  </si>
  <si>
    <t>Infancias Diversas. Talleres para Educar con Libertad</t>
  </si>
  <si>
    <t>JUVENTUD</t>
  </si>
  <si>
    <t>Maldita Lisiada. Discapacidades</t>
  </si>
  <si>
    <t>DEVENIRES</t>
  </si>
  <si>
    <t>La villa en mis venas. Poesía diversa</t>
  </si>
  <si>
    <t>PLANILLA DE PEDIDOS - EDITORIAL CHIRIMBOTE</t>
  </si>
  <si>
    <t>PROGRAMA % LIBRO - CONABIP</t>
  </si>
  <si>
    <t>BIBLIOTECA:</t>
  </si>
  <si>
    <t>N° CONABIP:</t>
  </si>
  <si>
    <t>DIRECCIÓN:</t>
  </si>
  <si>
    <t>CP:</t>
  </si>
  <si>
    <t>RESPONSABLE:</t>
  </si>
  <si>
    <t>TEL/CEL:</t>
  </si>
  <si>
    <t>CUIT:</t>
  </si>
  <si>
    <t>TOTAL</t>
  </si>
  <si>
    <t>Liga #4: Guerreras de la Independencia</t>
  </si>
  <si>
    <t>Cooperativa de Trabajo Chirimbote Ltda.
Whatsap: 11 3343-7300
chirimbote.adm@gmail.com
Dirección: Llerena 2579, CABA (1427)
CUIT: 30715502468
IVA: EXENTO
Banco Credicoop
CC$: 191-031-007939/0
CBU: 1910031555003100793900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</si>
</sst>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;[Red]\-&quot;$&quot;\ #,##0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&quot;$&quot;\ #,##0;[Red]&quot;$&quot;\ \-#,##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 "/>
    </font>
    <font>
      <sz val="11"/>
      <color rgb="FF22222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0F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8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0" applyFont="1" applyFill="1"/>
    <xf numFmtId="0" fontId="0" fillId="0" borderId="0" xfId="0" applyFill="1"/>
    <xf numFmtId="165" fontId="8" fillId="0" borderId="0" xfId="1" applyNumberFormat="1" applyFont="1" applyAlignment="1">
      <alignment horizontal="center"/>
    </xf>
    <xf numFmtId="0" fontId="0" fillId="0" borderId="1" xfId="0" applyFont="1" applyFill="1" applyBorder="1"/>
    <xf numFmtId="0" fontId="1" fillId="0" borderId="1" xfId="0" applyFont="1" applyFill="1" applyBorder="1" applyAlignment="1">
      <alignment vertical="center"/>
    </xf>
    <xf numFmtId="164" fontId="8" fillId="0" borderId="1" xfId="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7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5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2" fillId="0" borderId="4" xfId="0" applyFont="1" applyFill="1" applyBorder="1"/>
    <xf numFmtId="0" fontId="0" fillId="0" borderId="4" xfId="0" applyFont="1" applyFill="1" applyBorder="1"/>
    <xf numFmtId="0" fontId="0" fillId="0" borderId="4" xfId="0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2" fillId="0" borderId="5" xfId="0" applyFont="1" applyFill="1" applyBorder="1"/>
    <xf numFmtId="0" fontId="0" fillId="0" borderId="6" xfId="0" applyFill="1" applyBorder="1"/>
    <xf numFmtId="0" fontId="1" fillId="0" borderId="6" xfId="0" applyFont="1" applyFill="1" applyBorder="1"/>
    <xf numFmtId="164" fontId="8" fillId="0" borderId="6" xfId="1" applyNumberFormat="1" applyFont="1" applyFill="1" applyBorder="1" applyAlignment="1">
      <alignment horizontal="center"/>
    </xf>
    <xf numFmtId="0" fontId="5" fillId="0" borderId="6" xfId="0" applyFont="1" applyFill="1" applyBorder="1"/>
    <xf numFmtId="0" fontId="3" fillId="0" borderId="6" xfId="0" applyFont="1" applyFill="1" applyBorder="1"/>
    <xf numFmtId="0" fontId="0" fillId="0" borderId="6" xfId="0" applyFont="1" applyFill="1" applyBorder="1"/>
    <xf numFmtId="0" fontId="5" fillId="0" borderId="4" xfId="0" applyFont="1" applyFill="1" applyBorder="1"/>
    <xf numFmtId="167" fontId="0" fillId="0" borderId="4" xfId="0" applyNumberFormat="1" applyFill="1" applyBorder="1"/>
    <xf numFmtId="0" fontId="9" fillId="2" borderId="1" xfId="0" applyFont="1" applyFill="1" applyBorder="1"/>
    <xf numFmtId="165" fontId="9" fillId="2" borderId="1" xfId="1" applyNumberFormat="1" applyFont="1" applyFill="1" applyBorder="1" applyAlignment="1">
      <alignment horizontal="center"/>
    </xf>
    <xf numFmtId="0" fontId="2" fillId="0" borderId="6" xfId="0" applyFont="1" applyFill="1" applyBorder="1"/>
    <xf numFmtId="0" fontId="0" fillId="0" borderId="0" xfId="0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Fill="1"/>
    <xf numFmtId="0" fontId="1" fillId="0" borderId="0" xfId="0" applyFont="1" applyAlignment="1">
      <alignment horizontal="right"/>
    </xf>
    <xf numFmtId="0" fontId="0" fillId="0" borderId="1" xfId="0" applyBorder="1"/>
    <xf numFmtId="0" fontId="9" fillId="2" borderId="7" xfId="0" applyFont="1" applyFill="1" applyBorder="1" applyAlignment="1">
      <alignment horizontal="center"/>
    </xf>
    <xf numFmtId="0" fontId="0" fillId="3" borderId="1" xfId="0" applyFill="1" applyBorder="1"/>
    <xf numFmtId="164" fontId="8" fillId="3" borderId="1" xfId="1" applyNumberFormat="1" applyFont="1" applyFill="1" applyBorder="1" applyAlignment="1">
      <alignment horizontal="center"/>
    </xf>
    <xf numFmtId="165" fontId="9" fillId="4" borderId="1" xfId="1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1" fillId="0" borderId="0" xfId="0" applyFont="1"/>
    <xf numFmtId="165" fontId="8" fillId="0" borderId="0" xfId="1" applyNumberFormat="1" applyFont="1"/>
    <xf numFmtId="165" fontId="8" fillId="3" borderId="1" xfId="1" applyNumberFormat="1" applyFont="1" applyFill="1" applyBorder="1" applyAlignment="1">
      <alignment horizontal="center"/>
    </xf>
    <xf numFmtId="0" fontId="12" fillId="3" borderId="1" xfId="0" applyFont="1" applyFill="1" applyBorder="1"/>
    <xf numFmtId="164" fontId="12" fillId="3" borderId="1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ill="1" applyAlignment="1">
      <alignment horizontal="center"/>
    </xf>
    <xf numFmtId="0" fontId="13" fillId="0" borderId="0" xfId="2" applyFill="1" applyAlignment="1">
      <alignment horizontal="center"/>
    </xf>
    <xf numFmtId="0" fontId="6" fillId="0" borderId="3" xfId="0" applyFont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CE0FC"/>
      <color rgb="FFF25448"/>
      <color rgb="FF532476"/>
      <color rgb="FFCC0000"/>
      <color rgb="FFE4C9FF"/>
      <color rgb="FFDEBDFF"/>
      <color rgb="FFEEFDE9"/>
      <color rgb="FFFFDAD1"/>
      <color rgb="FFFCFEE8"/>
      <color rgb="FFF3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238126</xdr:colOff>
      <xdr:row>1</xdr:row>
      <xdr:rowOff>180975</xdr:rowOff>
    </xdr:from>
    <xdr:to>
      <xdr:col>5</xdr:col>
      <xdr:colOff>663369</xdr:colOff>
      <xdr:row>3</xdr:row>
      <xdr:rowOff>96451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1" y="371475"/>
          <a:ext cx="1025318" cy="829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4"/>
  <sheetViews>
    <sheetView tabSelected="1" topLeftCell="A70" zoomScaleNormal="100" workbookViewId="0">
      <selection activeCell="L52" sqref="L52"/>
    </sheetView>
  </sheetViews>
  <sheetFormatPr baseColWidth="10" defaultRowHeight="15" customHeight="1"/>
  <cols>
    <col min="1" max="1" width="17.42578125" bestFit="1" customWidth="1"/>
    <col min="2" max="2" width="48.28515625" customWidth="1"/>
    <col min="3" max="3" width="19.7109375" customWidth="1"/>
    <col min="4" max="4" width="15.42578125" customWidth="1"/>
    <col min="5" max="5" width="9" style="5" bestFit="1" customWidth="1"/>
    <col min="6" max="6" width="13" customWidth="1"/>
    <col min="7" max="7" width="6.42578125" style="37" customWidth="1"/>
    <col min="9" max="9" width="10" customWidth="1"/>
  </cols>
  <sheetData>
    <row r="2" spans="1:10" ht="36.75" customHeight="1">
      <c r="B2" s="46" t="s">
        <v>259</v>
      </c>
      <c r="C2" s="35"/>
      <c r="E2"/>
      <c r="F2" s="47"/>
      <c r="G2"/>
    </row>
    <row r="3" spans="1:10" ht="35.25" customHeight="1">
      <c r="B3" s="46" t="s">
        <v>260</v>
      </c>
      <c r="C3" s="35"/>
      <c r="E3"/>
      <c r="F3" s="47"/>
      <c r="G3"/>
    </row>
    <row r="4" spans="1:10" ht="15" customHeight="1">
      <c r="C4" s="35"/>
      <c r="E4"/>
      <c r="F4" s="47"/>
      <c r="G4"/>
      <c r="H4" s="4"/>
      <c r="I4" s="4"/>
      <c r="J4" s="4"/>
    </row>
    <row r="5" spans="1:10" ht="18.75" customHeight="1">
      <c r="A5" s="40" t="s">
        <v>261</v>
      </c>
      <c r="B5" s="40"/>
      <c r="C5" s="35"/>
      <c r="D5" s="54" t="s">
        <v>270</v>
      </c>
      <c r="E5" s="54"/>
      <c r="F5" s="54"/>
      <c r="G5"/>
      <c r="H5" s="55"/>
      <c r="I5" s="55"/>
      <c r="J5" s="4"/>
    </row>
    <row r="6" spans="1:10" ht="19.5" customHeight="1">
      <c r="A6" s="40" t="s">
        <v>262</v>
      </c>
      <c r="B6" s="40"/>
      <c r="C6" s="35"/>
      <c r="D6" s="54"/>
      <c r="E6" s="54"/>
      <c r="F6" s="54"/>
      <c r="G6"/>
      <c r="H6" s="56"/>
      <c r="I6" s="55"/>
      <c r="J6" s="4"/>
    </row>
    <row r="7" spans="1:10" ht="21.75" customHeight="1">
      <c r="A7" s="40" t="s">
        <v>263</v>
      </c>
      <c r="B7" s="40"/>
      <c r="C7" s="35"/>
      <c r="D7" s="54"/>
      <c r="E7" s="54"/>
      <c r="F7" s="54"/>
      <c r="G7"/>
      <c r="H7" s="55"/>
      <c r="I7" s="55"/>
      <c r="J7" s="4"/>
    </row>
    <row r="8" spans="1:10" ht="21" customHeight="1">
      <c r="A8" s="40" t="s">
        <v>264</v>
      </c>
      <c r="B8" s="40"/>
      <c r="C8" s="35"/>
      <c r="D8" s="54"/>
      <c r="E8" s="54"/>
      <c r="F8" s="54"/>
      <c r="G8"/>
    </row>
    <row r="9" spans="1:10" ht="25.5" customHeight="1">
      <c r="A9" s="40" t="s">
        <v>265</v>
      </c>
      <c r="B9" s="40"/>
      <c r="C9" s="35"/>
      <c r="D9" s="54"/>
      <c r="E9" s="54"/>
      <c r="F9" s="54"/>
      <c r="G9"/>
    </row>
    <row r="10" spans="1:10" ht="18.75" customHeight="1">
      <c r="A10" s="40" t="s">
        <v>266</v>
      </c>
      <c r="B10" s="40"/>
      <c r="C10" s="35"/>
      <c r="D10" s="54"/>
      <c r="E10" s="54"/>
      <c r="F10" s="54"/>
      <c r="G10"/>
    </row>
    <row r="11" spans="1:10" ht="19.5" customHeight="1">
      <c r="A11" s="40" t="s">
        <v>267</v>
      </c>
      <c r="B11" s="40"/>
      <c r="C11" s="35"/>
      <c r="D11" s="54"/>
      <c r="E11" s="54"/>
      <c r="F11" s="54"/>
      <c r="G11"/>
    </row>
    <row r="13" spans="1:10" s="2" customFormat="1" ht="15" customHeight="1">
      <c r="A13" s="57"/>
      <c r="B13" s="57"/>
      <c r="C13" s="57"/>
      <c r="D13" s="57"/>
      <c r="E13" s="57"/>
      <c r="F13"/>
      <c r="G13" s="37"/>
      <c r="H13"/>
      <c r="I13"/>
    </row>
    <row r="14" spans="1:10" ht="15" customHeight="1">
      <c r="A14" s="32" t="s">
        <v>2</v>
      </c>
      <c r="B14" s="32" t="s">
        <v>0</v>
      </c>
      <c r="C14" s="32" t="s">
        <v>1</v>
      </c>
      <c r="D14" s="32" t="s">
        <v>4</v>
      </c>
      <c r="E14" s="33" t="s">
        <v>247</v>
      </c>
      <c r="F14" s="41" t="s">
        <v>246</v>
      </c>
      <c r="G14" s="41" t="s">
        <v>249</v>
      </c>
      <c r="H14" s="41" t="s">
        <v>248</v>
      </c>
    </row>
    <row r="15" spans="1:10" ht="15" customHeight="1">
      <c r="A15" s="51" t="s">
        <v>250</v>
      </c>
      <c r="B15" s="52"/>
      <c r="C15" s="52"/>
      <c r="D15" s="53"/>
      <c r="E15" s="44"/>
      <c r="F15" s="45"/>
      <c r="G15" s="45"/>
      <c r="H15" s="45"/>
    </row>
    <row r="16" spans="1:10" ht="15" customHeight="1">
      <c r="A16" s="6" t="s">
        <v>3</v>
      </c>
      <c r="B16" s="7" t="s">
        <v>5</v>
      </c>
      <c r="C16" s="6" t="s">
        <v>15</v>
      </c>
      <c r="D16" s="6" t="s">
        <v>43</v>
      </c>
      <c r="E16" s="8">
        <v>2000</v>
      </c>
      <c r="F16" s="8">
        <f>E16*0.5</f>
        <v>1000</v>
      </c>
      <c r="G16" s="42">
        <v>0</v>
      </c>
      <c r="H16" s="43">
        <f>F16*G16</f>
        <v>0</v>
      </c>
    </row>
    <row r="17" spans="1:9" s="2" customFormat="1" ht="15" customHeight="1">
      <c r="A17" s="6" t="s">
        <v>10</v>
      </c>
      <c r="B17" s="7" t="s">
        <v>6</v>
      </c>
      <c r="C17" s="6" t="s">
        <v>15</v>
      </c>
      <c r="D17" s="6" t="s">
        <v>43</v>
      </c>
      <c r="E17" s="8">
        <v>2000</v>
      </c>
      <c r="F17" s="8">
        <f t="shared" ref="F17:F76" si="0">E17*0.5</f>
        <v>1000</v>
      </c>
      <c r="G17" s="42">
        <v>0</v>
      </c>
      <c r="H17" s="43">
        <f t="shared" ref="H17:H76" si="1">F17*G17</f>
        <v>0</v>
      </c>
      <c r="I17"/>
    </row>
    <row r="18" spans="1:9" ht="15" customHeight="1">
      <c r="A18" s="9" t="s">
        <v>11</v>
      </c>
      <c r="B18" s="7" t="s">
        <v>7</v>
      </c>
      <c r="C18" s="6" t="s">
        <v>15</v>
      </c>
      <c r="D18" s="6" t="s">
        <v>43</v>
      </c>
      <c r="E18" s="8">
        <v>2000</v>
      </c>
      <c r="F18" s="8">
        <f t="shared" si="0"/>
        <v>1000</v>
      </c>
      <c r="G18" s="42">
        <v>0</v>
      </c>
      <c r="H18" s="43">
        <f t="shared" si="1"/>
        <v>0</v>
      </c>
    </row>
    <row r="19" spans="1:9" ht="15" customHeight="1">
      <c r="A19" s="6" t="s">
        <v>37</v>
      </c>
      <c r="B19" s="10" t="s">
        <v>36</v>
      </c>
      <c r="C19" s="6" t="s">
        <v>15</v>
      </c>
      <c r="D19" s="6" t="s">
        <v>43</v>
      </c>
      <c r="E19" s="8">
        <v>2000</v>
      </c>
      <c r="F19" s="8">
        <f t="shared" si="0"/>
        <v>1000</v>
      </c>
      <c r="G19" s="42">
        <v>0</v>
      </c>
      <c r="H19" s="43">
        <f t="shared" si="1"/>
        <v>0</v>
      </c>
    </row>
    <row r="20" spans="1:9" ht="15" customHeight="1">
      <c r="A20" s="6" t="s">
        <v>228</v>
      </c>
      <c r="B20" s="7" t="s">
        <v>229</v>
      </c>
      <c r="C20" s="6" t="s">
        <v>15</v>
      </c>
      <c r="D20" s="6" t="s">
        <v>43</v>
      </c>
      <c r="E20" s="8">
        <v>2000</v>
      </c>
      <c r="F20" s="8">
        <f t="shared" si="0"/>
        <v>1000</v>
      </c>
      <c r="G20" s="42">
        <v>0</v>
      </c>
      <c r="H20" s="43">
        <f t="shared" si="1"/>
        <v>0</v>
      </c>
    </row>
    <row r="21" spans="1:9" ht="15" customHeight="1">
      <c r="A21" s="6" t="s">
        <v>42</v>
      </c>
      <c r="B21" s="10" t="s">
        <v>40</v>
      </c>
      <c r="C21" s="6" t="s">
        <v>15</v>
      </c>
      <c r="D21" s="6" t="s">
        <v>43</v>
      </c>
      <c r="E21" s="8">
        <v>2000</v>
      </c>
      <c r="F21" s="8">
        <f t="shared" si="0"/>
        <v>1000</v>
      </c>
      <c r="G21" s="42">
        <v>0</v>
      </c>
      <c r="H21" s="43">
        <f t="shared" si="1"/>
        <v>0</v>
      </c>
    </row>
    <row r="22" spans="1:9" ht="15" customHeight="1">
      <c r="A22" s="11" t="s">
        <v>110</v>
      </c>
      <c r="B22" s="12" t="s">
        <v>109</v>
      </c>
      <c r="C22" s="11" t="s">
        <v>111</v>
      </c>
      <c r="D22" s="14" t="s">
        <v>43</v>
      </c>
      <c r="E22" s="8">
        <v>2000</v>
      </c>
      <c r="F22" s="8">
        <f t="shared" si="0"/>
        <v>1000</v>
      </c>
      <c r="G22" s="42">
        <v>0</v>
      </c>
      <c r="H22" s="43">
        <f t="shared" si="1"/>
        <v>0</v>
      </c>
    </row>
    <row r="23" spans="1:9" ht="15" customHeight="1">
      <c r="A23" s="15" t="s">
        <v>113</v>
      </c>
      <c r="B23" s="12" t="s">
        <v>112</v>
      </c>
      <c r="C23" s="6" t="s">
        <v>15</v>
      </c>
      <c r="D23" s="14" t="s">
        <v>43</v>
      </c>
      <c r="E23" s="8">
        <v>2000</v>
      </c>
      <c r="F23" s="8">
        <f t="shared" si="0"/>
        <v>1000</v>
      </c>
      <c r="G23" s="42">
        <v>0</v>
      </c>
      <c r="H23" s="43">
        <f t="shared" si="1"/>
        <v>0</v>
      </c>
      <c r="I23" s="2"/>
    </row>
    <row r="24" spans="1:9" ht="15" customHeight="1">
      <c r="A24" s="6" t="s">
        <v>20</v>
      </c>
      <c r="B24" s="10" t="s">
        <v>19</v>
      </c>
      <c r="C24" s="6" t="s">
        <v>15</v>
      </c>
      <c r="D24" s="6" t="s">
        <v>43</v>
      </c>
      <c r="E24" s="8">
        <v>2000</v>
      </c>
      <c r="F24" s="8">
        <f t="shared" si="0"/>
        <v>1000</v>
      </c>
      <c r="G24" s="42">
        <v>0</v>
      </c>
      <c r="H24" s="43">
        <f t="shared" si="1"/>
        <v>0</v>
      </c>
    </row>
    <row r="25" spans="1:9" ht="15" customHeight="1">
      <c r="A25" s="6" t="s">
        <v>30</v>
      </c>
      <c r="B25" s="10" t="s">
        <v>31</v>
      </c>
      <c r="C25" s="6" t="s">
        <v>15</v>
      </c>
      <c r="D25" s="6" t="s">
        <v>43</v>
      </c>
      <c r="E25" s="8">
        <v>2000</v>
      </c>
      <c r="F25" s="8">
        <f t="shared" si="0"/>
        <v>1000</v>
      </c>
      <c r="G25" s="42">
        <v>0</v>
      </c>
      <c r="H25" s="43">
        <f t="shared" si="1"/>
        <v>0</v>
      </c>
    </row>
    <row r="26" spans="1:9" ht="15" customHeight="1">
      <c r="A26" s="14" t="s">
        <v>98</v>
      </c>
      <c r="B26" s="12" t="s">
        <v>99</v>
      </c>
      <c r="C26" s="14" t="s">
        <v>15</v>
      </c>
      <c r="D26" s="14" t="s">
        <v>43</v>
      </c>
      <c r="E26" s="8">
        <v>2000</v>
      </c>
      <c r="F26" s="8">
        <f t="shared" si="0"/>
        <v>1000</v>
      </c>
      <c r="G26" s="42">
        <v>0</v>
      </c>
      <c r="H26" s="43">
        <f t="shared" si="1"/>
        <v>0</v>
      </c>
    </row>
    <row r="27" spans="1:9" ht="15.75" customHeight="1">
      <c r="A27" s="6" t="s">
        <v>128</v>
      </c>
      <c r="B27" s="16" t="s">
        <v>269</v>
      </c>
      <c r="C27" s="17" t="s">
        <v>15</v>
      </c>
      <c r="D27" s="6" t="s">
        <v>43</v>
      </c>
      <c r="E27" s="8">
        <v>2000</v>
      </c>
      <c r="F27" s="8">
        <f t="shared" si="0"/>
        <v>1000</v>
      </c>
      <c r="G27" s="42">
        <v>0</v>
      </c>
      <c r="H27" s="43">
        <f t="shared" si="1"/>
        <v>0</v>
      </c>
      <c r="I27" s="2"/>
    </row>
    <row r="28" spans="1:9" ht="15" customHeight="1">
      <c r="A28" s="6" t="s">
        <v>29</v>
      </c>
      <c r="B28" s="7" t="s">
        <v>26</v>
      </c>
      <c r="C28" s="6" t="s">
        <v>15</v>
      </c>
      <c r="D28" s="6" t="s">
        <v>43</v>
      </c>
      <c r="E28" s="8">
        <v>2000</v>
      </c>
      <c r="F28" s="8">
        <f t="shared" si="0"/>
        <v>1000</v>
      </c>
      <c r="G28" s="42">
        <v>0</v>
      </c>
      <c r="H28" s="43">
        <f t="shared" si="1"/>
        <v>0</v>
      </c>
    </row>
    <row r="29" spans="1:9" ht="15" customHeight="1">
      <c r="A29" s="17" t="s">
        <v>187</v>
      </c>
      <c r="B29" s="10" t="s">
        <v>188</v>
      </c>
      <c r="C29" s="17" t="s">
        <v>15</v>
      </c>
      <c r="D29" s="17" t="s">
        <v>43</v>
      </c>
      <c r="E29" s="8">
        <v>2000</v>
      </c>
      <c r="F29" s="8">
        <f t="shared" si="0"/>
        <v>1000</v>
      </c>
      <c r="G29" s="42">
        <v>0</v>
      </c>
      <c r="H29" s="43">
        <f t="shared" si="1"/>
        <v>0</v>
      </c>
    </row>
    <row r="30" spans="1:9" s="4" customFormat="1" ht="15" customHeight="1">
      <c r="A30" s="17" t="s">
        <v>193</v>
      </c>
      <c r="B30" s="10" t="s">
        <v>194</v>
      </c>
      <c r="C30" s="17" t="s">
        <v>15</v>
      </c>
      <c r="D30" s="17" t="s">
        <v>43</v>
      </c>
      <c r="E30" s="8">
        <v>2000</v>
      </c>
      <c r="F30" s="8">
        <f t="shared" si="0"/>
        <v>1000</v>
      </c>
      <c r="G30" s="42">
        <v>0</v>
      </c>
      <c r="H30" s="43">
        <f t="shared" si="1"/>
        <v>0</v>
      </c>
      <c r="I30"/>
    </row>
    <row r="31" spans="1:9" s="2" customFormat="1" ht="15" customHeight="1">
      <c r="A31" s="17" t="s">
        <v>86</v>
      </c>
      <c r="B31" s="10" t="s">
        <v>85</v>
      </c>
      <c r="C31" s="17" t="s">
        <v>87</v>
      </c>
      <c r="D31" s="17" t="s">
        <v>43</v>
      </c>
      <c r="E31" s="8">
        <v>2000</v>
      </c>
      <c r="F31" s="8">
        <f t="shared" si="0"/>
        <v>1000</v>
      </c>
      <c r="G31" s="42">
        <v>0</v>
      </c>
      <c r="H31" s="43">
        <f t="shared" si="1"/>
        <v>0</v>
      </c>
      <c r="I31"/>
    </row>
    <row r="32" spans="1:9" ht="15" customHeight="1">
      <c r="A32" s="6" t="s">
        <v>48</v>
      </c>
      <c r="B32" s="7" t="s">
        <v>8</v>
      </c>
      <c r="C32" s="6" t="s">
        <v>15</v>
      </c>
      <c r="D32" s="6" t="s">
        <v>43</v>
      </c>
      <c r="E32" s="8">
        <v>2000</v>
      </c>
      <c r="F32" s="8">
        <f t="shared" si="0"/>
        <v>1000</v>
      </c>
      <c r="G32" s="42">
        <v>0</v>
      </c>
      <c r="H32" s="43">
        <f t="shared" si="1"/>
        <v>0</v>
      </c>
    </row>
    <row r="33" spans="1:9" ht="15" customHeight="1">
      <c r="A33" s="6" t="s">
        <v>12</v>
      </c>
      <c r="B33" s="7" t="s">
        <v>9</v>
      </c>
      <c r="C33" s="6" t="s">
        <v>15</v>
      </c>
      <c r="D33" s="6" t="s">
        <v>43</v>
      </c>
      <c r="E33" s="8">
        <v>2000</v>
      </c>
      <c r="F33" s="8">
        <f t="shared" si="0"/>
        <v>1000</v>
      </c>
      <c r="G33" s="42">
        <v>0</v>
      </c>
      <c r="H33" s="43">
        <f t="shared" si="1"/>
        <v>0</v>
      </c>
    </row>
    <row r="34" spans="1:9" ht="15" customHeight="1">
      <c r="A34" s="6" t="s">
        <v>22</v>
      </c>
      <c r="B34" s="7" t="s">
        <v>21</v>
      </c>
      <c r="C34" s="6" t="s">
        <v>15</v>
      </c>
      <c r="D34" s="6" t="s">
        <v>43</v>
      </c>
      <c r="E34" s="8">
        <v>2000</v>
      </c>
      <c r="F34" s="8">
        <f t="shared" si="0"/>
        <v>1000</v>
      </c>
      <c r="G34" s="42">
        <v>0</v>
      </c>
      <c r="H34" s="43">
        <f t="shared" si="1"/>
        <v>0</v>
      </c>
    </row>
    <row r="35" spans="1:9" ht="15" customHeight="1">
      <c r="A35" s="6" t="s">
        <v>35</v>
      </c>
      <c r="B35" s="7" t="s">
        <v>34</v>
      </c>
      <c r="C35" s="6" t="s">
        <v>15</v>
      </c>
      <c r="D35" s="6" t="s">
        <v>43</v>
      </c>
      <c r="E35" s="8">
        <v>2000</v>
      </c>
      <c r="F35" s="8">
        <f t="shared" si="0"/>
        <v>1000</v>
      </c>
      <c r="G35" s="42">
        <v>0</v>
      </c>
      <c r="H35" s="43">
        <f t="shared" si="1"/>
        <v>0</v>
      </c>
    </row>
    <row r="36" spans="1:9" ht="15" customHeight="1">
      <c r="A36" s="6" t="s">
        <v>129</v>
      </c>
      <c r="B36" s="10" t="s">
        <v>127</v>
      </c>
      <c r="C36" s="17" t="s">
        <v>87</v>
      </c>
      <c r="D36" s="6" t="s">
        <v>43</v>
      </c>
      <c r="E36" s="8">
        <v>2000</v>
      </c>
      <c r="F36" s="8">
        <f t="shared" si="0"/>
        <v>1000</v>
      </c>
      <c r="G36" s="42">
        <v>0</v>
      </c>
      <c r="H36" s="43">
        <f t="shared" si="1"/>
        <v>0</v>
      </c>
    </row>
    <row r="37" spans="1:9" ht="15" customHeight="1">
      <c r="A37" s="51" t="s">
        <v>253</v>
      </c>
      <c r="B37" s="52"/>
      <c r="C37" s="52"/>
      <c r="D37" s="53"/>
      <c r="E37" s="44"/>
      <c r="F37" s="45"/>
      <c r="G37" s="45"/>
      <c r="H37" s="45"/>
    </row>
    <row r="38" spans="1:9" ht="15" customHeight="1">
      <c r="A38" s="17" t="s">
        <v>159</v>
      </c>
      <c r="B38" s="10" t="s">
        <v>156</v>
      </c>
      <c r="C38" s="17" t="s">
        <v>157</v>
      </c>
      <c r="D38" s="17" t="s">
        <v>158</v>
      </c>
      <c r="E38" s="8">
        <v>2700</v>
      </c>
      <c r="F38" s="8">
        <f>E38*0.5</f>
        <v>1350</v>
      </c>
      <c r="G38" s="42">
        <v>0</v>
      </c>
      <c r="H38" s="43">
        <f>F38*G38</f>
        <v>0</v>
      </c>
    </row>
    <row r="39" spans="1:9" ht="15.75" customHeight="1">
      <c r="A39" s="14" t="s">
        <v>203</v>
      </c>
      <c r="B39" s="12" t="s">
        <v>202</v>
      </c>
      <c r="C39" s="14" t="s">
        <v>201</v>
      </c>
      <c r="D39" s="14" t="s">
        <v>200</v>
      </c>
      <c r="E39" s="8">
        <v>2700</v>
      </c>
      <c r="F39" s="8">
        <f>E39*0.5</f>
        <v>1350</v>
      </c>
      <c r="G39" s="42">
        <v>0</v>
      </c>
      <c r="H39" s="43">
        <f>F39*G39</f>
        <v>0</v>
      </c>
    </row>
    <row r="40" spans="1:9" ht="15" customHeight="1">
      <c r="A40" s="17" t="s">
        <v>233</v>
      </c>
      <c r="B40" s="10" t="s">
        <v>230</v>
      </c>
      <c r="C40" s="17" t="s">
        <v>231</v>
      </c>
      <c r="D40" s="17" t="s">
        <v>232</v>
      </c>
      <c r="E40" s="8">
        <v>2000</v>
      </c>
      <c r="F40" s="8">
        <f t="shared" ref="F40:F48" si="2">E40*0.5</f>
        <v>1000</v>
      </c>
      <c r="G40" s="42">
        <v>0</v>
      </c>
      <c r="H40" s="43">
        <f t="shared" ref="H40:H48" si="3">F40*G40</f>
        <v>0</v>
      </c>
    </row>
    <row r="41" spans="1:9" s="4" customFormat="1" ht="15" customHeight="1">
      <c r="A41" s="27" t="s">
        <v>115</v>
      </c>
      <c r="B41" s="28" t="s">
        <v>114</v>
      </c>
      <c r="C41" s="29" t="s">
        <v>116</v>
      </c>
      <c r="D41" s="34" t="s">
        <v>117</v>
      </c>
      <c r="E41" s="26">
        <v>3100</v>
      </c>
      <c r="F41" s="8">
        <f t="shared" si="2"/>
        <v>1550</v>
      </c>
      <c r="G41" s="42">
        <v>0</v>
      </c>
      <c r="H41" s="43">
        <f t="shared" si="3"/>
        <v>0</v>
      </c>
      <c r="I41" s="3"/>
    </row>
    <row r="42" spans="1:9" ht="15" customHeight="1">
      <c r="A42" s="6" t="s">
        <v>125</v>
      </c>
      <c r="B42" s="10" t="s">
        <v>126</v>
      </c>
      <c r="C42" s="6" t="s">
        <v>119</v>
      </c>
      <c r="D42" s="6" t="s">
        <v>120</v>
      </c>
      <c r="E42" s="8">
        <v>2000</v>
      </c>
      <c r="F42" s="8">
        <f t="shared" si="2"/>
        <v>1000</v>
      </c>
      <c r="G42" s="42">
        <v>0</v>
      </c>
      <c r="H42" s="43">
        <f t="shared" si="3"/>
        <v>0</v>
      </c>
      <c r="I42" s="2"/>
    </row>
    <row r="43" spans="1:9" ht="15" customHeight="1">
      <c r="A43" s="6" t="s">
        <v>121</v>
      </c>
      <c r="B43" s="10" t="s">
        <v>122</v>
      </c>
      <c r="C43" s="6" t="s">
        <v>15</v>
      </c>
      <c r="D43" s="14" t="s">
        <v>120</v>
      </c>
      <c r="E43" s="8">
        <v>2000</v>
      </c>
      <c r="F43" s="8">
        <f t="shared" si="2"/>
        <v>1000</v>
      </c>
      <c r="G43" s="42">
        <v>0</v>
      </c>
      <c r="H43" s="43">
        <f t="shared" si="3"/>
        <v>0</v>
      </c>
    </row>
    <row r="44" spans="1:9" ht="15" customHeight="1">
      <c r="A44" s="6" t="s">
        <v>123</v>
      </c>
      <c r="B44" s="10" t="s">
        <v>124</v>
      </c>
      <c r="C44" s="6" t="s">
        <v>118</v>
      </c>
      <c r="D44" s="14" t="s">
        <v>120</v>
      </c>
      <c r="E44" s="8">
        <v>2000</v>
      </c>
      <c r="F44" s="8">
        <f t="shared" si="2"/>
        <v>1000</v>
      </c>
      <c r="G44" s="42">
        <v>0</v>
      </c>
      <c r="H44" s="43">
        <f t="shared" si="3"/>
        <v>0</v>
      </c>
    </row>
    <row r="45" spans="1:9" ht="15" customHeight="1">
      <c r="A45" s="14" t="s">
        <v>56</v>
      </c>
      <c r="B45" s="12" t="s">
        <v>57</v>
      </c>
      <c r="C45" s="14" t="s">
        <v>74</v>
      </c>
      <c r="D45" s="14" t="s">
        <v>58</v>
      </c>
      <c r="E45" s="8">
        <v>2000</v>
      </c>
      <c r="F45" s="8">
        <f t="shared" si="2"/>
        <v>1000</v>
      </c>
      <c r="G45" s="42">
        <v>0</v>
      </c>
      <c r="H45" s="43">
        <f t="shared" si="3"/>
        <v>0</v>
      </c>
    </row>
    <row r="46" spans="1:9" ht="15" customHeight="1">
      <c r="A46" s="14" t="s">
        <v>170</v>
      </c>
      <c r="B46" s="12" t="s">
        <v>169</v>
      </c>
      <c r="C46" s="14" t="s">
        <v>171</v>
      </c>
      <c r="D46" s="14" t="s">
        <v>172</v>
      </c>
      <c r="E46" s="8">
        <v>2000</v>
      </c>
      <c r="F46" s="8">
        <f t="shared" si="2"/>
        <v>1000</v>
      </c>
      <c r="G46" s="42">
        <v>0</v>
      </c>
      <c r="H46" s="43">
        <f t="shared" si="3"/>
        <v>0</v>
      </c>
    </row>
    <row r="47" spans="1:9" ht="15" customHeight="1">
      <c r="A47" s="14" t="s">
        <v>198</v>
      </c>
      <c r="B47" s="12" t="s">
        <v>199</v>
      </c>
      <c r="C47" s="6" t="s">
        <v>119</v>
      </c>
      <c r="D47" s="19" t="s">
        <v>120</v>
      </c>
      <c r="E47" s="8">
        <v>2000</v>
      </c>
      <c r="F47" s="8">
        <f t="shared" si="2"/>
        <v>1000</v>
      </c>
      <c r="G47" s="42">
        <v>0</v>
      </c>
      <c r="H47" s="43">
        <f t="shared" si="3"/>
        <v>0</v>
      </c>
    </row>
    <row r="48" spans="1:9" ht="15" customHeight="1">
      <c r="A48" s="14" t="s">
        <v>209</v>
      </c>
      <c r="B48" s="12" t="s">
        <v>210</v>
      </c>
      <c r="C48" s="6" t="s">
        <v>211</v>
      </c>
      <c r="D48" s="19" t="s">
        <v>212</v>
      </c>
      <c r="E48" s="8">
        <v>2700</v>
      </c>
      <c r="F48" s="8">
        <f t="shared" si="2"/>
        <v>1350</v>
      </c>
      <c r="G48" s="42">
        <v>0</v>
      </c>
      <c r="H48" s="43">
        <f t="shared" si="3"/>
        <v>0</v>
      </c>
    </row>
    <row r="49" spans="1:9" ht="15" customHeight="1">
      <c r="A49" s="51" t="s">
        <v>251</v>
      </c>
      <c r="B49" s="52"/>
      <c r="C49" s="52"/>
      <c r="D49" s="53"/>
      <c r="E49" s="44"/>
      <c r="F49" s="45"/>
      <c r="G49" s="45"/>
      <c r="H49" s="45"/>
    </row>
    <row r="50" spans="1:9" ht="15" customHeight="1">
      <c r="A50" s="14" t="s">
        <v>82</v>
      </c>
      <c r="B50" s="12" t="s">
        <v>91</v>
      </c>
      <c r="C50" s="14" t="s">
        <v>78</v>
      </c>
      <c r="D50" s="18" t="s">
        <v>43</v>
      </c>
      <c r="E50" s="8">
        <v>2000</v>
      </c>
      <c r="F50" s="8">
        <f t="shared" si="0"/>
        <v>1000</v>
      </c>
      <c r="G50" s="42">
        <v>0</v>
      </c>
      <c r="H50" s="43">
        <f t="shared" si="1"/>
        <v>0</v>
      </c>
    </row>
    <row r="51" spans="1:9" ht="15" customHeight="1">
      <c r="A51" s="14" t="s">
        <v>93</v>
      </c>
      <c r="B51" s="12" t="s">
        <v>92</v>
      </c>
      <c r="C51" s="14" t="s">
        <v>94</v>
      </c>
      <c r="D51" s="18" t="s">
        <v>43</v>
      </c>
      <c r="E51" s="8">
        <v>2000</v>
      </c>
      <c r="F51" s="8">
        <f t="shared" si="0"/>
        <v>1000</v>
      </c>
      <c r="G51" s="42">
        <v>0</v>
      </c>
      <c r="H51" s="43">
        <f t="shared" si="1"/>
        <v>0</v>
      </c>
    </row>
    <row r="52" spans="1:9" ht="15" customHeight="1">
      <c r="A52" s="6" t="s">
        <v>141</v>
      </c>
      <c r="B52" s="10" t="s">
        <v>140</v>
      </c>
      <c r="C52" s="17" t="s">
        <v>142</v>
      </c>
      <c r="D52" s="19" t="s">
        <v>143</v>
      </c>
      <c r="E52" s="8">
        <v>2000</v>
      </c>
      <c r="F52" s="8">
        <f t="shared" si="0"/>
        <v>1000</v>
      </c>
      <c r="G52" s="42">
        <v>0</v>
      </c>
      <c r="H52" s="43">
        <f t="shared" si="1"/>
        <v>0</v>
      </c>
      <c r="I52" s="4"/>
    </row>
    <row r="53" spans="1:9" ht="15" customHeight="1">
      <c r="A53" s="17" t="s">
        <v>67</v>
      </c>
      <c r="B53" s="10" t="s">
        <v>73</v>
      </c>
      <c r="C53" s="17" t="s">
        <v>15</v>
      </c>
      <c r="D53" s="20" t="s">
        <v>71</v>
      </c>
      <c r="E53" s="8">
        <v>2000</v>
      </c>
      <c r="F53" s="8">
        <f t="shared" si="0"/>
        <v>1000</v>
      </c>
      <c r="G53" s="42">
        <v>0</v>
      </c>
      <c r="H53" s="43">
        <f t="shared" si="1"/>
        <v>0</v>
      </c>
      <c r="I53" s="2"/>
    </row>
    <row r="54" spans="1:9" ht="15" customHeight="1">
      <c r="A54" s="6" t="s">
        <v>137</v>
      </c>
      <c r="B54" s="10" t="s">
        <v>138</v>
      </c>
      <c r="C54" s="17" t="s">
        <v>139</v>
      </c>
      <c r="D54" s="19" t="s">
        <v>43</v>
      </c>
      <c r="E54" s="8">
        <v>2000</v>
      </c>
      <c r="F54" s="8">
        <f t="shared" si="0"/>
        <v>1000</v>
      </c>
      <c r="G54" s="42">
        <v>0</v>
      </c>
      <c r="H54" s="43">
        <f t="shared" si="1"/>
        <v>0</v>
      </c>
    </row>
    <row r="55" spans="1:9" ht="15" customHeight="1">
      <c r="A55" s="21" t="s">
        <v>75</v>
      </c>
      <c r="B55" s="22" t="s">
        <v>76</v>
      </c>
      <c r="C55" s="21" t="s">
        <v>77</v>
      </c>
      <c r="D55" s="23" t="s">
        <v>43</v>
      </c>
      <c r="E55" s="8">
        <v>2000</v>
      </c>
      <c r="F55" s="8">
        <f t="shared" si="0"/>
        <v>1000</v>
      </c>
      <c r="G55" s="42">
        <v>0</v>
      </c>
      <c r="H55" s="43">
        <f t="shared" si="1"/>
        <v>0</v>
      </c>
    </row>
    <row r="56" spans="1:9" ht="16.5" customHeight="1">
      <c r="A56" s="17" t="s">
        <v>68</v>
      </c>
      <c r="B56" s="10" t="s">
        <v>69</v>
      </c>
      <c r="C56" s="17" t="s">
        <v>70</v>
      </c>
      <c r="D56" s="20" t="s">
        <v>72</v>
      </c>
      <c r="E56" s="8">
        <v>2000</v>
      </c>
      <c r="F56" s="8">
        <f t="shared" si="0"/>
        <v>1000</v>
      </c>
      <c r="G56" s="42">
        <v>0</v>
      </c>
      <c r="H56" s="43">
        <f t="shared" si="1"/>
        <v>0</v>
      </c>
    </row>
    <row r="57" spans="1:9" ht="15" customHeight="1">
      <c r="A57" s="6" t="s">
        <v>25</v>
      </c>
      <c r="B57" s="7" t="s">
        <v>24</v>
      </c>
      <c r="C57" s="6" t="s">
        <v>32</v>
      </c>
      <c r="D57" s="19" t="s">
        <v>43</v>
      </c>
      <c r="E57" s="8">
        <v>2000</v>
      </c>
      <c r="F57" s="8">
        <f t="shared" si="0"/>
        <v>1000</v>
      </c>
      <c r="G57" s="42">
        <v>0</v>
      </c>
      <c r="H57" s="43">
        <f t="shared" si="1"/>
        <v>0</v>
      </c>
    </row>
    <row r="58" spans="1:9" ht="15" customHeight="1">
      <c r="A58" s="9" t="s">
        <v>39</v>
      </c>
      <c r="B58" s="7" t="s">
        <v>38</v>
      </c>
      <c r="C58" s="6" t="s">
        <v>32</v>
      </c>
      <c r="D58" s="19" t="s">
        <v>43</v>
      </c>
      <c r="E58" s="8">
        <v>2000</v>
      </c>
      <c r="F58" s="8">
        <f t="shared" ref="F58:F65" si="4">E58*0.5</f>
        <v>1000</v>
      </c>
      <c r="G58" s="42">
        <v>0</v>
      </c>
      <c r="H58" s="43">
        <f t="shared" ref="H58:H65" si="5">F58*G58</f>
        <v>0</v>
      </c>
    </row>
    <row r="59" spans="1:9" ht="15" customHeight="1">
      <c r="A59" s="14" t="s">
        <v>84</v>
      </c>
      <c r="B59" s="12" t="s">
        <v>79</v>
      </c>
      <c r="C59" s="14" t="s">
        <v>80</v>
      </c>
      <c r="D59" s="18" t="s">
        <v>43</v>
      </c>
      <c r="E59" s="8">
        <v>2000</v>
      </c>
      <c r="F59" s="8">
        <f t="shared" si="4"/>
        <v>1000</v>
      </c>
      <c r="G59" s="42">
        <v>0</v>
      </c>
      <c r="H59" s="43">
        <f t="shared" si="5"/>
        <v>0</v>
      </c>
    </row>
    <row r="60" spans="1:9" s="3" customFormat="1" ht="15" customHeight="1">
      <c r="A60" s="14" t="s">
        <v>207</v>
      </c>
      <c r="B60" s="12" t="s">
        <v>208</v>
      </c>
      <c r="C60" s="14" t="s">
        <v>80</v>
      </c>
      <c r="D60" s="18" t="s">
        <v>43</v>
      </c>
      <c r="E60" s="8">
        <v>2000</v>
      </c>
      <c r="F60" s="8">
        <f t="shared" si="4"/>
        <v>1000</v>
      </c>
      <c r="G60" s="42">
        <v>0</v>
      </c>
      <c r="H60" s="43">
        <f t="shared" si="5"/>
        <v>0</v>
      </c>
      <c r="I60"/>
    </row>
    <row r="61" spans="1:9" s="2" customFormat="1" ht="15" customHeight="1">
      <c r="A61" s="24" t="s">
        <v>168</v>
      </c>
      <c r="B61" s="25" t="s">
        <v>165</v>
      </c>
      <c r="C61" s="24" t="s">
        <v>166</v>
      </c>
      <c r="D61" s="24" t="s">
        <v>167</v>
      </c>
      <c r="E61" s="26">
        <v>2000</v>
      </c>
      <c r="F61" s="8">
        <f t="shared" si="4"/>
        <v>1000</v>
      </c>
      <c r="G61" s="42">
        <v>0</v>
      </c>
      <c r="H61" s="43">
        <f t="shared" si="5"/>
        <v>0</v>
      </c>
      <c r="I61"/>
    </row>
    <row r="62" spans="1:9" ht="15" customHeight="1">
      <c r="A62" s="17" t="s">
        <v>195</v>
      </c>
      <c r="B62" s="10" t="s">
        <v>196</v>
      </c>
      <c r="C62" s="17" t="s">
        <v>197</v>
      </c>
      <c r="D62" s="17" t="s">
        <v>172</v>
      </c>
      <c r="E62" s="8">
        <v>2000</v>
      </c>
      <c r="F62" s="8">
        <f t="shared" si="4"/>
        <v>1000</v>
      </c>
      <c r="G62" s="42">
        <v>0</v>
      </c>
      <c r="H62" s="43">
        <f t="shared" si="5"/>
        <v>0</v>
      </c>
    </row>
    <row r="63" spans="1:9" ht="15" customHeight="1">
      <c r="A63" s="17" t="s">
        <v>174</v>
      </c>
      <c r="B63" s="10" t="s">
        <v>173</v>
      </c>
      <c r="C63" s="17" t="s">
        <v>80</v>
      </c>
      <c r="D63" s="17" t="s">
        <v>175</v>
      </c>
      <c r="E63" s="8">
        <v>3100</v>
      </c>
      <c r="F63" s="8">
        <f t="shared" si="4"/>
        <v>1550</v>
      </c>
      <c r="G63" s="42">
        <v>0</v>
      </c>
      <c r="H63" s="43">
        <f t="shared" si="5"/>
        <v>0</v>
      </c>
    </row>
    <row r="64" spans="1:9" ht="15" customHeight="1">
      <c r="A64" s="17" t="s">
        <v>224</v>
      </c>
      <c r="B64" s="10" t="s">
        <v>225</v>
      </c>
      <c r="C64" s="17" t="s">
        <v>226</v>
      </c>
      <c r="D64" s="17" t="s">
        <v>227</v>
      </c>
      <c r="E64" s="8">
        <v>2000</v>
      </c>
      <c r="F64" s="8">
        <f t="shared" si="4"/>
        <v>1000</v>
      </c>
      <c r="G64" s="42">
        <v>0</v>
      </c>
      <c r="H64" s="43">
        <f t="shared" si="5"/>
        <v>0</v>
      </c>
    </row>
    <row r="65" spans="1:9" ht="15" customHeight="1">
      <c r="A65" s="17" t="s">
        <v>244</v>
      </c>
      <c r="B65" s="10" t="s">
        <v>243</v>
      </c>
      <c r="C65" s="17" t="s">
        <v>70</v>
      </c>
      <c r="D65" s="20" t="s">
        <v>72</v>
      </c>
      <c r="E65" s="8">
        <v>2000</v>
      </c>
      <c r="F65" s="8">
        <f t="shared" si="4"/>
        <v>1000</v>
      </c>
      <c r="G65" s="42">
        <v>0</v>
      </c>
      <c r="H65" s="43">
        <f t="shared" si="5"/>
        <v>0</v>
      </c>
    </row>
    <row r="66" spans="1:9" s="4" customFormat="1" ht="15" customHeight="1">
      <c r="A66" s="51" t="s">
        <v>255</v>
      </c>
      <c r="B66" s="52"/>
      <c r="C66" s="52"/>
      <c r="D66" s="53"/>
      <c r="E66" s="44"/>
      <c r="F66" s="45"/>
      <c r="G66" s="45"/>
      <c r="H66" s="45"/>
      <c r="I66"/>
    </row>
    <row r="67" spans="1:9" ht="15" customHeight="1">
      <c r="A67" s="15" t="s">
        <v>59</v>
      </c>
      <c r="B67" s="10" t="s">
        <v>60</v>
      </c>
      <c r="C67" s="6" t="s">
        <v>61</v>
      </c>
      <c r="D67" s="30" t="s">
        <v>62</v>
      </c>
      <c r="E67" s="8">
        <v>3100</v>
      </c>
      <c r="F67" s="8">
        <f t="shared" si="0"/>
        <v>1550</v>
      </c>
      <c r="G67" s="42">
        <v>0</v>
      </c>
      <c r="H67" s="43">
        <f t="shared" si="1"/>
        <v>0</v>
      </c>
    </row>
    <row r="68" spans="1:9" ht="15.75" customHeight="1">
      <c r="A68" s="14" t="s">
        <v>132</v>
      </c>
      <c r="B68" s="12" t="s">
        <v>130</v>
      </c>
      <c r="C68" s="14" t="s">
        <v>131</v>
      </c>
      <c r="D68" s="31" t="s">
        <v>145</v>
      </c>
      <c r="E68" s="8">
        <v>3100</v>
      </c>
      <c r="F68" s="8">
        <f t="shared" si="0"/>
        <v>1550</v>
      </c>
      <c r="G68" s="42">
        <v>0</v>
      </c>
      <c r="H68" s="43">
        <f t="shared" si="1"/>
        <v>0</v>
      </c>
    </row>
    <row r="69" spans="1:9" ht="15" customHeight="1">
      <c r="A69" s="14" t="s">
        <v>164</v>
      </c>
      <c r="B69" s="12" t="s">
        <v>161</v>
      </c>
      <c r="C69" s="14" t="s">
        <v>162</v>
      </c>
      <c r="D69" s="31" t="s">
        <v>163</v>
      </c>
      <c r="E69" s="8">
        <v>2000</v>
      </c>
      <c r="F69" s="8">
        <f t="shared" si="0"/>
        <v>1000</v>
      </c>
      <c r="G69" s="42">
        <v>0</v>
      </c>
      <c r="H69" s="43">
        <f t="shared" si="1"/>
        <v>0</v>
      </c>
    </row>
    <row r="70" spans="1:9" s="1" customFormat="1" ht="15" customHeight="1">
      <c r="A70" s="14" t="s">
        <v>83</v>
      </c>
      <c r="B70" s="12" t="s">
        <v>81</v>
      </c>
      <c r="C70" s="14" t="s">
        <v>65</v>
      </c>
      <c r="D70" s="18" t="s">
        <v>43</v>
      </c>
      <c r="E70" s="8">
        <v>2000</v>
      </c>
      <c r="F70" s="8">
        <f t="shared" si="0"/>
        <v>1000</v>
      </c>
      <c r="G70" s="42">
        <v>0</v>
      </c>
      <c r="H70" s="43">
        <f t="shared" si="1"/>
        <v>0</v>
      </c>
    </row>
    <row r="71" spans="1:9" s="38" customFormat="1" ht="15" customHeight="1">
      <c r="A71" s="14" t="s">
        <v>90</v>
      </c>
      <c r="B71" s="12" t="s">
        <v>88</v>
      </c>
      <c r="C71" s="14" t="s">
        <v>89</v>
      </c>
      <c r="D71" s="18" t="s">
        <v>97</v>
      </c>
      <c r="E71" s="8">
        <v>2000</v>
      </c>
      <c r="F71" s="8">
        <f t="shared" si="0"/>
        <v>1000</v>
      </c>
      <c r="G71" s="42">
        <v>0</v>
      </c>
      <c r="H71" s="43">
        <f t="shared" si="1"/>
        <v>0</v>
      </c>
      <c r="I71"/>
    </row>
    <row r="72" spans="1:9" s="1" customFormat="1" ht="15" customHeight="1">
      <c r="A72" s="6" t="s">
        <v>52</v>
      </c>
      <c r="B72" s="10" t="s">
        <v>51</v>
      </c>
      <c r="C72" s="6" t="s">
        <v>53</v>
      </c>
      <c r="D72" s="19" t="s">
        <v>54</v>
      </c>
      <c r="E72" s="8">
        <v>2700</v>
      </c>
      <c r="F72" s="8">
        <f t="shared" si="0"/>
        <v>1350</v>
      </c>
      <c r="G72" s="42">
        <v>0</v>
      </c>
      <c r="H72" s="43">
        <f t="shared" si="1"/>
        <v>0</v>
      </c>
      <c r="I72" s="4"/>
    </row>
    <row r="73" spans="1:9" s="1" customFormat="1" ht="15.75" customHeight="1">
      <c r="A73" s="6" t="s">
        <v>28</v>
      </c>
      <c r="B73" s="7" t="s">
        <v>27</v>
      </c>
      <c r="C73" s="6" t="s">
        <v>33</v>
      </c>
      <c r="D73" s="19" t="s">
        <v>46</v>
      </c>
      <c r="E73" s="8">
        <v>2700</v>
      </c>
      <c r="F73" s="8">
        <f t="shared" si="0"/>
        <v>1350</v>
      </c>
      <c r="G73" s="42">
        <v>0</v>
      </c>
      <c r="H73" s="43">
        <f t="shared" si="1"/>
        <v>0</v>
      </c>
      <c r="I73" s="4"/>
    </row>
    <row r="74" spans="1:9" ht="15" customHeight="1">
      <c r="A74" s="14" t="s">
        <v>177</v>
      </c>
      <c r="B74" s="12" t="s">
        <v>179</v>
      </c>
      <c r="C74" s="14" t="s">
        <v>176</v>
      </c>
      <c r="D74" s="18" t="s">
        <v>178</v>
      </c>
      <c r="E74" s="8">
        <v>2700</v>
      </c>
      <c r="F74" s="8">
        <f t="shared" si="0"/>
        <v>1350</v>
      </c>
      <c r="G74" s="42">
        <v>0</v>
      </c>
      <c r="H74" s="43">
        <f t="shared" si="1"/>
        <v>0</v>
      </c>
      <c r="I74" s="4"/>
    </row>
    <row r="75" spans="1:9" ht="15" customHeight="1">
      <c r="A75" s="14" t="s">
        <v>235</v>
      </c>
      <c r="B75" s="12" t="s">
        <v>234</v>
      </c>
      <c r="C75" s="14" t="s">
        <v>87</v>
      </c>
      <c r="D75" s="14" t="s">
        <v>43</v>
      </c>
      <c r="E75" s="8">
        <v>2000</v>
      </c>
      <c r="F75" s="8">
        <f t="shared" si="0"/>
        <v>1000</v>
      </c>
      <c r="G75" s="42">
        <v>0</v>
      </c>
      <c r="H75" s="43">
        <f t="shared" si="1"/>
        <v>0</v>
      </c>
      <c r="I75" s="4"/>
    </row>
    <row r="76" spans="1:9" s="4" customFormat="1" ht="15" customHeight="1">
      <c r="A76" s="14" t="s">
        <v>238</v>
      </c>
      <c r="B76" s="12" t="s">
        <v>236</v>
      </c>
      <c r="C76" s="14" t="s">
        <v>237</v>
      </c>
      <c r="D76" s="14" t="s">
        <v>239</v>
      </c>
      <c r="E76" s="8">
        <v>2700</v>
      </c>
      <c r="F76" s="8">
        <f t="shared" si="0"/>
        <v>1350</v>
      </c>
      <c r="G76" s="42">
        <v>0</v>
      </c>
      <c r="H76" s="43">
        <f t="shared" si="1"/>
        <v>0</v>
      </c>
    </row>
    <row r="77" spans="1:9" ht="15" customHeight="1">
      <c r="A77" s="14" t="s">
        <v>242</v>
      </c>
      <c r="B77" s="12" t="s">
        <v>256</v>
      </c>
      <c r="C77" s="13" t="s">
        <v>240</v>
      </c>
      <c r="D77" s="14" t="s">
        <v>241</v>
      </c>
      <c r="E77" s="36">
        <v>3700</v>
      </c>
      <c r="F77" s="8">
        <f t="shared" ref="F77:F99" si="6">E77*0.5</f>
        <v>1850</v>
      </c>
      <c r="G77" s="42">
        <v>0</v>
      </c>
      <c r="H77" s="43">
        <f t="shared" ref="H77:H99" si="7">F77*G77</f>
        <v>0</v>
      </c>
    </row>
    <row r="78" spans="1:9" ht="19.5" customHeight="1">
      <c r="A78" s="51" t="s">
        <v>252</v>
      </c>
      <c r="B78" s="52"/>
      <c r="C78" s="52"/>
      <c r="D78" s="53"/>
      <c r="E78" s="44"/>
      <c r="F78" s="45"/>
      <c r="G78" s="45"/>
      <c r="H78" s="45"/>
    </row>
    <row r="79" spans="1:9" ht="15" customHeight="1">
      <c r="A79" s="6" t="s">
        <v>41</v>
      </c>
      <c r="B79" s="7" t="s">
        <v>49</v>
      </c>
      <c r="C79" s="6" t="s">
        <v>16</v>
      </c>
      <c r="D79" s="6" t="s">
        <v>47</v>
      </c>
      <c r="E79" s="8">
        <v>3700</v>
      </c>
      <c r="F79" s="8">
        <f t="shared" ref="F79:F87" si="8">E79*0.5</f>
        <v>1850</v>
      </c>
      <c r="G79" s="42">
        <v>0</v>
      </c>
      <c r="H79" s="43">
        <f t="shared" ref="H79:H87" si="9">F79*G79</f>
        <v>0</v>
      </c>
    </row>
    <row r="80" spans="1:9" ht="15" customHeight="1">
      <c r="A80" s="6" t="s">
        <v>14</v>
      </c>
      <c r="B80" s="10" t="s">
        <v>13</v>
      </c>
      <c r="C80" s="6" t="s">
        <v>16</v>
      </c>
      <c r="D80" s="6" t="s">
        <v>44</v>
      </c>
      <c r="E80" s="8">
        <v>3700</v>
      </c>
      <c r="F80" s="8">
        <f t="shared" si="8"/>
        <v>1850</v>
      </c>
      <c r="G80" s="42">
        <v>0</v>
      </c>
      <c r="H80" s="43">
        <f t="shared" si="9"/>
        <v>0</v>
      </c>
      <c r="I80" s="4"/>
    </row>
    <row r="81" spans="1:9" ht="15" customHeight="1">
      <c r="A81" s="6" t="s">
        <v>108</v>
      </c>
      <c r="B81" s="10" t="s">
        <v>50</v>
      </c>
      <c r="C81" s="6" t="s">
        <v>160</v>
      </c>
      <c r="D81" s="6" t="s">
        <v>55</v>
      </c>
      <c r="E81" s="8">
        <v>3700</v>
      </c>
      <c r="F81" s="8">
        <f t="shared" si="8"/>
        <v>1850</v>
      </c>
      <c r="G81" s="42">
        <v>0</v>
      </c>
      <c r="H81" s="43">
        <f t="shared" si="9"/>
        <v>0</v>
      </c>
    </row>
    <row r="82" spans="1:9" s="1" customFormat="1" ht="15" customHeight="1">
      <c r="A82" s="14" t="s">
        <v>189</v>
      </c>
      <c r="B82" s="12" t="s">
        <v>190</v>
      </c>
      <c r="C82" s="14" t="s">
        <v>191</v>
      </c>
      <c r="D82" s="14" t="s">
        <v>192</v>
      </c>
      <c r="E82" s="8">
        <v>3700</v>
      </c>
      <c r="F82" s="8">
        <f t="shared" si="8"/>
        <v>1850</v>
      </c>
      <c r="G82" s="42">
        <v>0</v>
      </c>
      <c r="H82" s="43">
        <f t="shared" si="9"/>
        <v>0</v>
      </c>
      <c r="I82"/>
    </row>
    <row r="83" spans="1:9" ht="15" customHeight="1">
      <c r="A83" s="14" t="s">
        <v>101</v>
      </c>
      <c r="B83" s="12" t="s">
        <v>100</v>
      </c>
      <c r="C83" s="14" t="s">
        <v>103</v>
      </c>
      <c r="D83" s="14" t="s">
        <v>102</v>
      </c>
      <c r="E83" s="8">
        <v>3100</v>
      </c>
      <c r="F83" s="8">
        <f t="shared" si="8"/>
        <v>1550</v>
      </c>
      <c r="G83" s="42">
        <v>0</v>
      </c>
      <c r="H83" s="43">
        <f t="shared" si="9"/>
        <v>0</v>
      </c>
    </row>
    <row r="84" spans="1:9" s="4" customFormat="1" ht="15" customHeight="1">
      <c r="A84" s="14" t="s">
        <v>215</v>
      </c>
      <c r="B84" s="12" t="s">
        <v>213</v>
      </c>
      <c r="C84" s="14" t="s">
        <v>214</v>
      </c>
      <c r="D84" s="14" t="s">
        <v>43</v>
      </c>
      <c r="E84" s="8">
        <v>2000</v>
      </c>
      <c r="F84" s="8">
        <f t="shared" si="8"/>
        <v>1000</v>
      </c>
      <c r="G84" s="42">
        <v>0</v>
      </c>
      <c r="H84" s="43">
        <f t="shared" si="9"/>
        <v>0</v>
      </c>
      <c r="I84"/>
    </row>
    <row r="85" spans="1:9" s="4" customFormat="1" ht="15" customHeight="1">
      <c r="A85" s="14" t="s">
        <v>245</v>
      </c>
      <c r="B85" s="12" t="s">
        <v>254</v>
      </c>
      <c r="C85" s="6" t="s">
        <v>16</v>
      </c>
      <c r="D85" s="6" t="s">
        <v>47</v>
      </c>
      <c r="E85" s="8">
        <v>3700</v>
      </c>
      <c r="F85" s="8">
        <f t="shared" si="8"/>
        <v>1850</v>
      </c>
      <c r="G85" s="42">
        <v>0</v>
      </c>
      <c r="H85" s="43">
        <f t="shared" si="9"/>
        <v>0</v>
      </c>
      <c r="I85"/>
    </row>
    <row r="86" spans="1:9" s="4" customFormat="1" ht="15" customHeight="1">
      <c r="A86" s="17" t="s">
        <v>153</v>
      </c>
      <c r="B86" s="10" t="s">
        <v>155</v>
      </c>
      <c r="C86" s="17" t="s">
        <v>152</v>
      </c>
      <c r="D86" s="17" t="s">
        <v>154</v>
      </c>
      <c r="E86" s="8">
        <v>3100</v>
      </c>
      <c r="F86" s="8">
        <f t="shared" si="8"/>
        <v>1550</v>
      </c>
      <c r="G86" s="42">
        <v>0</v>
      </c>
      <c r="H86" s="43">
        <f t="shared" si="9"/>
        <v>0</v>
      </c>
      <c r="I86"/>
    </row>
    <row r="87" spans="1:9" s="4" customFormat="1" ht="15" customHeight="1">
      <c r="A87" s="14" t="s">
        <v>96</v>
      </c>
      <c r="B87" s="12" t="s">
        <v>95</v>
      </c>
      <c r="C87" s="14" t="s">
        <v>65</v>
      </c>
      <c r="D87" s="14" t="s">
        <v>43</v>
      </c>
      <c r="E87" s="8">
        <v>2000</v>
      </c>
      <c r="F87" s="8">
        <f t="shared" si="8"/>
        <v>1000</v>
      </c>
      <c r="G87" s="42">
        <v>0</v>
      </c>
      <c r="H87" s="43">
        <f t="shared" si="9"/>
        <v>0</v>
      </c>
      <c r="I87"/>
    </row>
    <row r="88" spans="1:9" ht="21" customHeight="1">
      <c r="A88" s="51" t="s">
        <v>257</v>
      </c>
      <c r="B88" s="52"/>
      <c r="C88" s="52"/>
      <c r="D88" s="53"/>
      <c r="E88" s="44"/>
      <c r="F88" s="45"/>
      <c r="G88" s="45"/>
      <c r="H88" s="45"/>
    </row>
    <row r="89" spans="1:9" ht="15" customHeight="1">
      <c r="A89" s="14" t="s">
        <v>183</v>
      </c>
      <c r="B89" s="12" t="s">
        <v>180</v>
      </c>
      <c r="C89" s="14" t="s">
        <v>181</v>
      </c>
      <c r="D89" s="14" t="s">
        <v>182</v>
      </c>
      <c r="E89" s="8">
        <v>3700</v>
      </c>
      <c r="F89" s="8">
        <f t="shared" si="6"/>
        <v>1850</v>
      </c>
      <c r="G89" s="42">
        <v>0</v>
      </c>
      <c r="H89" s="43">
        <f t="shared" si="7"/>
        <v>0</v>
      </c>
    </row>
    <row r="90" spans="1:9" ht="15" customHeight="1">
      <c r="A90" s="14" t="s">
        <v>184</v>
      </c>
      <c r="B90" s="12" t="s">
        <v>185</v>
      </c>
      <c r="C90" s="14" t="s">
        <v>186</v>
      </c>
      <c r="D90" s="14" t="s">
        <v>145</v>
      </c>
      <c r="E90" s="8">
        <v>3100</v>
      </c>
      <c r="F90" s="8">
        <f t="shared" si="6"/>
        <v>1550</v>
      </c>
      <c r="G90" s="42">
        <v>0</v>
      </c>
      <c r="H90" s="43">
        <f t="shared" si="7"/>
        <v>0</v>
      </c>
      <c r="I90" s="1"/>
    </row>
    <row r="91" spans="1:9" ht="15" customHeight="1">
      <c r="A91" s="14" t="s">
        <v>218</v>
      </c>
      <c r="B91" s="12" t="s">
        <v>216</v>
      </c>
      <c r="C91" s="14" t="s">
        <v>217</v>
      </c>
      <c r="D91" s="14" t="s">
        <v>219</v>
      </c>
      <c r="E91" s="8">
        <v>4600</v>
      </c>
      <c r="F91" s="8">
        <f t="shared" si="6"/>
        <v>2300</v>
      </c>
      <c r="G91" s="42">
        <v>0</v>
      </c>
      <c r="H91" s="43">
        <f t="shared" si="7"/>
        <v>0</v>
      </c>
      <c r="I91" s="38"/>
    </row>
    <row r="92" spans="1:9" ht="15" customHeight="1">
      <c r="A92" s="14" t="s">
        <v>223</v>
      </c>
      <c r="B92" s="12" t="s">
        <v>220</v>
      </c>
      <c r="C92" s="14" t="s">
        <v>221</v>
      </c>
      <c r="D92" s="14" t="s">
        <v>222</v>
      </c>
      <c r="E92" s="8">
        <v>4600</v>
      </c>
      <c r="F92" s="8">
        <f t="shared" si="6"/>
        <v>2300</v>
      </c>
      <c r="G92" s="42">
        <v>0</v>
      </c>
      <c r="H92" s="43">
        <f t="shared" si="7"/>
        <v>0</v>
      </c>
      <c r="I92" s="1"/>
    </row>
    <row r="93" spans="1:9" ht="15" customHeight="1">
      <c r="A93" s="9" t="s">
        <v>204</v>
      </c>
      <c r="B93" s="7" t="s">
        <v>258</v>
      </c>
      <c r="C93" s="9" t="s">
        <v>205</v>
      </c>
      <c r="D93" s="6" t="s">
        <v>206</v>
      </c>
      <c r="E93" s="8">
        <v>3100</v>
      </c>
      <c r="F93" s="8">
        <f t="shared" si="6"/>
        <v>1550</v>
      </c>
      <c r="G93" s="42">
        <v>0</v>
      </c>
      <c r="H93" s="43">
        <f t="shared" si="7"/>
        <v>0</v>
      </c>
      <c r="I93" s="1"/>
    </row>
    <row r="94" spans="1:9" ht="15" customHeight="1">
      <c r="A94" s="6" t="s">
        <v>18</v>
      </c>
      <c r="B94" s="10" t="s">
        <v>17</v>
      </c>
      <c r="C94" s="6" t="s">
        <v>23</v>
      </c>
      <c r="D94" s="6" t="s">
        <v>45</v>
      </c>
      <c r="E94" s="8">
        <v>3700</v>
      </c>
      <c r="F94" s="8">
        <f t="shared" si="6"/>
        <v>1850</v>
      </c>
      <c r="G94" s="42">
        <v>0</v>
      </c>
      <c r="H94" s="43">
        <f t="shared" si="7"/>
        <v>0</v>
      </c>
    </row>
    <row r="95" spans="1:9" ht="15" customHeight="1">
      <c r="A95" s="17" t="s">
        <v>105</v>
      </c>
      <c r="B95" s="10" t="s">
        <v>104</v>
      </c>
      <c r="C95" s="17" t="s">
        <v>106</v>
      </c>
      <c r="D95" s="17" t="s">
        <v>107</v>
      </c>
      <c r="E95" s="8">
        <v>3700</v>
      </c>
      <c r="F95" s="8">
        <f t="shared" si="6"/>
        <v>1850</v>
      </c>
      <c r="G95" s="42">
        <v>0</v>
      </c>
      <c r="H95" s="43">
        <f t="shared" si="7"/>
        <v>0</v>
      </c>
    </row>
    <row r="96" spans="1:9" ht="15" customHeight="1">
      <c r="A96" s="17" t="s">
        <v>149</v>
      </c>
      <c r="B96" s="10" t="s">
        <v>148</v>
      </c>
      <c r="C96" s="17" t="s">
        <v>150</v>
      </c>
      <c r="D96" s="17" t="s">
        <v>151</v>
      </c>
      <c r="E96" s="8">
        <v>4600</v>
      </c>
      <c r="F96" s="8">
        <f t="shared" si="6"/>
        <v>2300</v>
      </c>
      <c r="G96" s="42">
        <v>0</v>
      </c>
      <c r="H96" s="43">
        <f t="shared" si="7"/>
        <v>0</v>
      </c>
      <c r="I96" s="4"/>
    </row>
    <row r="97" spans="1:8" ht="15" customHeight="1">
      <c r="A97" s="6" t="s">
        <v>147</v>
      </c>
      <c r="B97" s="10" t="s">
        <v>144</v>
      </c>
      <c r="C97" s="17" t="s">
        <v>146</v>
      </c>
      <c r="D97" s="6" t="s">
        <v>145</v>
      </c>
      <c r="E97" s="8">
        <v>3100</v>
      </c>
      <c r="F97" s="8">
        <f t="shared" si="6"/>
        <v>1550</v>
      </c>
      <c r="G97" s="42">
        <v>0</v>
      </c>
      <c r="H97" s="43">
        <f t="shared" si="7"/>
        <v>0</v>
      </c>
    </row>
    <row r="98" spans="1:8" ht="15" customHeight="1">
      <c r="A98" s="17" t="s">
        <v>133</v>
      </c>
      <c r="B98" s="10" t="s">
        <v>134</v>
      </c>
      <c r="C98" s="17" t="s">
        <v>135</v>
      </c>
      <c r="D98" s="17" t="s">
        <v>136</v>
      </c>
      <c r="E98" s="8">
        <v>2000</v>
      </c>
      <c r="F98" s="8">
        <f t="shared" si="6"/>
        <v>1000</v>
      </c>
      <c r="G98" s="42">
        <v>0</v>
      </c>
      <c r="H98" s="43">
        <f t="shared" si="7"/>
        <v>0</v>
      </c>
    </row>
    <row r="99" spans="1:8" ht="15" customHeight="1">
      <c r="A99" s="15" t="s">
        <v>63</v>
      </c>
      <c r="B99" s="12" t="s">
        <v>66</v>
      </c>
      <c r="C99" s="6" t="s">
        <v>65</v>
      </c>
      <c r="D99" s="15" t="s">
        <v>64</v>
      </c>
      <c r="E99" s="8">
        <v>2700</v>
      </c>
      <c r="F99" s="8">
        <f t="shared" si="6"/>
        <v>1350</v>
      </c>
      <c r="G99" s="42">
        <v>0</v>
      </c>
      <c r="H99" s="43">
        <f t="shared" si="7"/>
        <v>0</v>
      </c>
    </row>
    <row r="101" spans="1:8" ht="15" customHeight="1">
      <c r="B101" s="49" t="s">
        <v>268</v>
      </c>
      <c r="C101" s="42"/>
      <c r="D101" s="42"/>
      <c r="E101" s="48"/>
      <c r="F101" s="42"/>
      <c r="G101" s="42"/>
      <c r="H101" s="50">
        <f>SUM(H16:H99)</f>
        <v>0</v>
      </c>
    </row>
    <row r="104" spans="1:8" ht="15" customHeight="1">
      <c r="C104" s="39"/>
      <c r="D104" s="35"/>
    </row>
  </sheetData>
  <mergeCells count="11">
    <mergeCell ref="A66:D66"/>
    <mergeCell ref="A88:D88"/>
    <mergeCell ref="D5:F11"/>
    <mergeCell ref="H5:I5"/>
    <mergeCell ref="H6:I6"/>
    <mergeCell ref="H7:I7"/>
    <mergeCell ref="A13:E13"/>
    <mergeCell ref="A15:D15"/>
    <mergeCell ref="A49:D49"/>
    <mergeCell ref="A78:D78"/>
    <mergeCell ref="A37:D3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USUARIO</cp:lastModifiedBy>
  <cp:lastPrinted>2023-03-09T18:16:17Z</cp:lastPrinted>
  <dcterms:created xsi:type="dcterms:W3CDTF">2018-04-17T19:47:15Z</dcterms:created>
  <dcterms:modified xsi:type="dcterms:W3CDTF">2023-04-05T16:43:05Z</dcterms:modified>
</cp:coreProperties>
</file>