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.shortcut-targets-by-id\1Lm8dwnuxR8anRiioIv_-N896bzGrYQ89\Producción Diseno\Trabajos en Proceso\00 - Merchandising Editorial\Feria del libro\FILBA 26\CONABIP\"/>
    </mc:Choice>
  </mc:AlternateContent>
  <bookViews>
    <workbookView xWindow="0" yWindow="0" windowWidth="28800" windowHeight="11460"/>
  </bookViews>
  <sheets>
    <sheet name="1) Elegir tus libros " sheetId="1" r:id="rId1"/>
    <sheet name="2) Confirmar Pedido" sheetId="2" r:id="rId2"/>
  </sheets>
  <calcPr calcId="162913"/>
  <extLst>
    <ext uri="GoogleSheetsCustomDataVersion2">
      <go:sheetsCustomData xmlns:go="http://customooxmlschemas.google.com/" r:id="rId6" roundtripDataChecksum="/JKuG451rQNuNyGKDmpCuA/vHkCoDq6jUh4fZ+M1asQ="/>
    </ext>
  </extLst>
</workbook>
</file>

<file path=xl/calcChain.xml><?xml version="1.0" encoding="utf-8"?>
<calcChain xmlns="http://schemas.openxmlformats.org/spreadsheetml/2006/main">
  <c r="I2892" i="1" l="1"/>
  <c r="B2892" i="1"/>
  <c r="I2891" i="1"/>
  <c r="B2891" i="1"/>
  <c r="I2890" i="1"/>
  <c r="B2890" i="1"/>
  <c r="I2889" i="1"/>
  <c r="B2889" i="1"/>
  <c r="I2888" i="1"/>
  <c r="B2888" i="1"/>
  <c r="I2887" i="1"/>
  <c r="B2887" i="1"/>
  <c r="I2886" i="1"/>
  <c r="B2886" i="1"/>
  <c r="I2885" i="1"/>
  <c r="B2885" i="1"/>
  <c r="I2884" i="1"/>
  <c r="B2884" i="1"/>
  <c r="I2883" i="1"/>
  <c r="B2883" i="1"/>
  <c r="I2882" i="1"/>
  <c r="B2882" i="1"/>
  <c r="I2881" i="1"/>
  <c r="B2881" i="1"/>
  <c r="I2880" i="1"/>
  <c r="B2880" i="1"/>
  <c r="I2879" i="1"/>
  <c r="B2879" i="1"/>
  <c r="I2878" i="1"/>
  <c r="B2878" i="1"/>
  <c r="I2877" i="1"/>
  <c r="B2877" i="1"/>
  <c r="I2876" i="1"/>
  <c r="B2876" i="1"/>
  <c r="I2875" i="1"/>
  <c r="B2875" i="1"/>
  <c r="I2874" i="1"/>
  <c r="B2874" i="1"/>
  <c r="I2873" i="1"/>
  <c r="B2873" i="1"/>
  <c r="I2872" i="1"/>
  <c r="B2872" i="1"/>
  <c r="I2871" i="1"/>
  <c r="B2871" i="1"/>
  <c r="I2870" i="1"/>
  <c r="B2870" i="1"/>
  <c r="I2869" i="1"/>
  <c r="B2869" i="1"/>
  <c r="I2868" i="1"/>
  <c r="B2868" i="1"/>
  <c r="I2867" i="1"/>
  <c r="B2867" i="1"/>
  <c r="I2866" i="1"/>
  <c r="B2866" i="1"/>
  <c r="I2865" i="1"/>
  <c r="B2865" i="1"/>
  <c r="I2864" i="1"/>
  <c r="B2864" i="1"/>
  <c r="I2863" i="1"/>
  <c r="B2863" i="1"/>
  <c r="I2862" i="1"/>
  <c r="B2862" i="1"/>
  <c r="I2861" i="1"/>
  <c r="B2861" i="1"/>
  <c r="I2860" i="1"/>
  <c r="B2860" i="1"/>
  <c r="I2859" i="1"/>
  <c r="B2859" i="1"/>
  <c r="I2858" i="1"/>
  <c r="B2858" i="1"/>
  <c r="I2857" i="1"/>
  <c r="B2857" i="1"/>
  <c r="I2856" i="1"/>
  <c r="B2856" i="1"/>
  <c r="I2855" i="1"/>
  <c r="B2855" i="1"/>
  <c r="I2854" i="1"/>
  <c r="B2854" i="1"/>
  <c r="I2853" i="1"/>
  <c r="B2853" i="1"/>
  <c r="I2852" i="1"/>
  <c r="B2852" i="1"/>
  <c r="I2851" i="1"/>
  <c r="B2851" i="1"/>
  <c r="I2850" i="1"/>
  <c r="B2850" i="1"/>
  <c r="I2849" i="1"/>
  <c r="B2849" i="1"/>
  <c r="I2848" i="1"/>
  <c r="B2848" i="1"/>
  <c r="I2847" i="1"/>
  <c r="B2847" i="1"/>
  <c r="I2846" i="1"/>
  <c r="B2846" i="1"/>
  <c r="I2845" i="1"/>
  <c r="B2845" i="1"/>
  <c r="I2844" i="1"/>
  <c r="B2844" i="1"/>
  <c r="I2843" i="1"/>
  <c r="B2843" i="1"/>
  <c r="I2842" i="1"/>
  <c r="B2842" i="1"/>
  <c r="I2841" i="1"/>
  <c r="B2841" i="1"/>
  <c r="I2840" i="1"/>
  <c r="B2840" i="1"/>
  <c r="I2839" i="1"/>
  <c r="B2839" i="1"/>
  <c r="I2838" i="1"/>
  <c r="B2838" i="1"/>
  <c r="I2837" i="1"/>
  <c r="B2837" i="1"/>
  <c r="I2836" i="1"/>
  <c r="B2836" i="1"/>
  <c r="I2835" i="1"/>
  <c r="B2835" i="1"/>
  <c r="I2834" i="1"/>
  <c r="B2834" i="1"/>
  <c r="I2833" i="1"/>
  <c r="B2833" i="1"/>
  <c r="I2832" i="1"/>
  <c r="B2832" i="1"/>
  <c r="I2831" i="1"/>
  <c r="B2831" i="1"/>
  <c r="I2830" i="1"/>
  <c r="B2830" i="1"/>
  <c r="I2829" i="1"/>
  <c r="B2829" i="1"/>
  <c r="I2828" i="1"/>
  <c r="B2828" i="1"/>
  <c r="I2827" i="1"/>
  <c r="B2827" i="1"/>
  <c r="I2826" i="1"/>
  <c r="B2826" i="1"/>
  <c r="I2825" i="1"/>
  <c r="B2825" i="1"/>
  <c r="I2824" i="1"/>
  <c r="B2824" i="1"/>
  <c r="I2823" i="1"/>
  <c r="B2823" i="1"/>
  <c r="I2822" i="1"/>
  <c r="B2822" i="1"/>
  <c r="I2821" i="1"/>
  <c r="B2821" i="1"/>
  <c r="I2820" i="1"/>
  <c r="B2820" i="1"/>
  <c r="I2819" i="1"/>
  <c r="B2819" i="1"/>
  <c r="I2818" i="1"/>
  <c r="B2818" i="1"/>
  <c r="I2817" i="1"/>
  <c r="B2817" i="1"/>
  <c r="I2816" i="1"/>
  <c r="B2816" i="1"/>
  <c r="I2815" i="1"/>
  <c r="B2815" i="1"/>
  <c r="I2814" i="1"/>
  <c r="B2814" i="1"/>
  <c r="I2813" i="1"/>
  <c r="B2813" i="1"/>
  <c r="I2812" i="1"/>
  <c r="B2812" i="1"/>
  <c r="I2811" i="1"/>
  <c r="B2811" i="1"/>
  <c r="I2810" i="1"/>
  <c r="B2810" i="1"/>
  <c r="I2809" i="1"/>
  <c r="B2809" i="1"/>
  <c r="I2808" i="1"/>
  <c r="B2808" i="1"/>
  <c r="I2807" i="1"/>
  <c r="B2807" i="1"/>
  <c r="I2806" i="1"/>
  <c r="B2806" i="1"/>
  <c r="I2805" i="1"/>
  <c r="B2805" i="1"/>
  <c r="I2804" i="1"/>
  <c r="B2804" i="1"/>
  <c r="I2803" i="1"/>
  <c r="B2803" i="1"/>
  <c r="I2802" i="1"/>
  <c r="B2802" i="1"/>
  <c r="I2801" i="1"/>
  <c r="B2801" i="1"/>
  <c r="I2800" i="1"/>
  <c r="B2800" i="1"/>
  <c r="I2799" i="1"/>
  <c r="B2799" i="1"/>
  <c r="I2798" i="1"/>
  <c r="B2798" i="1"/>
  <c r="I2797" i="1"/>
  <c r="B2797" i="1"/>
  <c r="I2796" i="1"/>
  <c r="B2796" i="1"/>
  <c r="I2795" i="1"/>
  <c r="B2795" i="1"/>
  <c r="I2794" i="1"/>
  <c r="B2794" i="1"/>
  <c r="I2793" i="1"/>
  <c r="B2793" i="1"/>
  <c r="I2792" i="1"/>
  <c r="B2792" i="1"/>
  <c r="I2791" i="1"/>
  <c r="B2791" i="1"/>
  <c r="I2790" i="1"/>
  <c r="B2790" i="1"/>
  <c r="I2789" i="1"/>
  <c r="B2789" i="1"/>
  <c r="I2788" i="1"/>
  <c r="B2788" i="1"/>
  <c r="I2787" i="1"/>
  <c r="B2787" i="1"/>
  <c r="I2786" i="1"/>
  <c r="B2786" i="1"/>
  <c r="I2785" i="1"/>
  <c r="B2785" i="1"/>
  <c r="I2784" i="1"/>
  <c r="B2784" i="1"/>
  <c r="I2783" i="1"/>
  <c r="B2783" i="1"/>
  <c r="I2782" i="1"/>
  <c r="B2782" i="1"/>
  <c r="I2781" i="1"/>
  <c r="B2781" i="1"/>
  <c r="I2780" i="1"/>
  <c r="B2780" i="1"/>
  <c r="I2779" i="1"/>
  <c r="B2779" i="1"/>
  <c r="I2778" i="1"/>
  <c r="B2778" i="1"/>
  <c r="I2777" i="1"/>
  <c r="B2777" i="1"/>
  <c r="I2776" i="1"/>
  <c r="B2776" i="1"/>
  <c r="I2775" i="1"/>
  <c r="B2775" i="1"/>
  <c r="I2774" i="1"/>
  <c r="B2774" i="1"/>
  <c r="I2773" i="1"/>
  <c r="B2773" i="1"/>
  <c r="I2772" i="1"/>
  <c r="B2772" i="1"/>
  <c r="I2771" i="1"/>
  <c r="B2771" i="1"/>
  <c r="I2770" i="1"/>
  <c r="B2770" i="1"/>
  <c r="I2769" i="1"/>
  <c r="B2769" i="1"/>
  <c r="I2768" i="1"/>
  <c r="B2768" i="1"/>
  <c r="I2767" i="1"/>
  <c r="B2767" i="1"/>
  <c r="I2766" i="1"/>
  <c r="B2766" i="1"/>
  <c r="I2765" i="1"/>
  <c r="B2765" i="1"/>
  <c r="I2764" i="1"/>
  <c r="B2764" i="1"/>
  <c r="I2763" i="1"/>
  <c r="B2763" i="1"/>
  <c r="I2762" i="1"/>
  <c r="B2762" i="1"/>
  <c r="I2761" i="1"/>
  <c r="B2761" i="1"/>
  <c r="I2760" i="1"/>
  <c r="B2760" i="1"/>
  <c r="I2759" i="1"/>
  <c r="B2759" i="1"/>
  <c r="I2758" i="1"/>
  <c r="B2758" i="1"/>
  <c r="I2757" i="1"/>
  <c r="B2757" i="1"/>
  <c r="I2756" i="1"/>
  <c r="B2756" i="1"/>
  <c r="I2755" i="1"/>
  <c r="B2755" i="1"/>
  <c r="I2754" i="1"/>
  <c r="B2754" i="1"/>
  <c r="I2753" i="1"/>
  <c r="B2753" i="1"/>
  <c r="I2752" i="1"/>
  <c r="B2752" i="1"/>
  <c r="I2751" i="1"/>
  <c r="B2751" i="1"/>
  <c r="I2750" i="1"/>
  <c r="B2750" i="1"/>
  <c r="I2749" i="1"/>
  <c r="B2749" i="1"/>
  <c r="I2748" i="1"/>
  <c r="B2748" i="1"/>
  <c r="I2747" i="1"/>
  <c r="B2747" i="1"/>
  <c r="I2746" i="1"/>
  <c r="B2746" i="1"/>
  <c r="I2745" i="1"/>
  <c r="B2745" i="1"/>
  <c r="I2744" i="1"/>
  <c r="B2744" i="1"/>
  <c r="I2743" i="1"/>
  <c r="B2743" i="1"/>
  <c r="I2742" i="1"/>
  <c r="B2742" i="1"/>
  <c r="I2741" i="1"/>
  <c r="B2741" i="1"/>
  <c r="I2740" i="1"/>
  <c r="B2740" i="1"/>
  <c r="I2739" i="1"/>
  <c r="B2739" i="1"/>
  <c r="I2738" i="1"/>
  <c r="B2738" i="1"/>
  <c r="I2737" i="1"/>
  <c r="B2737" i="1"/>
  <c r="I2736" i="1"/>
  <c r="B2736" i="1"/>
  <c r="I2735" i="1"/>
  <c r="B2735" i="1"/>
  <c r="I2734" i="1"/>
  <c r="B2734" i="1"/>
  <c r="I2733" i="1"/>
  <c r="B2733" i="1"/>
  <c r="I2732" i="1"/>
  <c r="B2732" i="1"/>
  <c r="I2731" i="1"/>
  <c r="B2731" i="1"/>
  <c r="I2730" i="1"/>
  <c r="B2730" i="1"/>
  <c r="I2729" i="1"/>
  <c r="B2729" i="1"/>
  <c r="I2728" i="1"/>
  <c r="B2728" i="1"/>
  <c r="I2727" i="1"/>
  <c r="B2727" i="1"/>
  <c r="I2726" i="1"/>
  <c r="B2726" i="1"/>
  <c r="I2725" i="1"/>
  <c r="B2725" i="1"/>
  <c r="I2724" i="1"/>
  <c r="B2724" i="1"/>
  <c r="I2723" i="1"/>
  <c r="B2723" i="1"/>
  <c r="I2722" i="1"/>
  <c r="B2722" i="1"/>
  <c r="I2721" i="1"/>
  <c r="B2721" i="1"/>
  <c r="I2720" i="1"/>
  <c r="B2720" i="1"/>
  <c r="I2719" i="1"/>
  <c r="B2719" i="1"/>
  <c r="I2718" i="1"/>
  <c r="B2718" i="1"/>
  <c r="I2717" i="1"/>
  <c r="B2717" i="1"/>
  <c r="I2716" i="1"/>
  <c r="B2716" i="1"/>
  <c r="I2715" i="1"/>
  <c r="B2715" i="1"/>
  <c r="I2714" i="1"/>
  <c r="B2714" i="1"/>
  <c r="I2713" i="1"/>
  <c r="B2713" i="1"/>
  <c r="I2712" i="1"/>
  <c r="B2712" i="1"/>
  <c r="I2711" i="1"/>
  <c r="B2711" i="1"/>
  <c r="I2710" i="1"/>
  <c r="B2710" i="1"/>
  <c r="I2709" i="1"/>
  <c r="B2709" i="1"/>
  <c r="I2708" i="1"/>
  <c r="B2708" i="1"/>
  <c r="I2707" i="1"/>
  <c r="B2707" i="1"/>
  <c r="I2706" i="1"/>
  <c r="B2706" i="1"/>
  <c r="I2705" i="1"/>
  <c r="B2705" i="1"/>
  <c r="I2704" i="1"/>
  <c r="B2704" i="1"/>
  <c r="I2703" i="1"/>
  <c r="B2703" i="1"/>
  <c r="I2702" i="1"/>
  <c r="B2702" i="1"/>
  <c r="I2701" i="1"/>
  <c r="B2701" i="1"/>
  <c r="I2700" i="1"/>
  <c r="B2700" i="1"/>
  <c r="I2699" i="1"/>
  <c r="B2699" i="1"/>
  <c r="I2698" i="1"/>
  <c r="B2698" i="1"/>
  <c r="I2697" i="1"/>
  <c r="B2697" i="1"/>
  <c r="I2696" i="1"/>
  <c r="B2696" i="1"/>
  <c r="I2695" i="1"/>
  <c r="B2695" i="1"/>
  <c r="I2694" i="1"/>
  <c r="B2694" i="1"/>
  <c r="I2693" i="1"/>
  <c r="B2693" i="1"/>
  <c r="I2692" i="1"/>
  <c r="B2692" i="1"/>
  <c r="I2691" i="1"/>
  <c r="B2691" i="1"/>
  <c r="I2690" i="1"/>
  <c r="B2690" i="1"/>
  <c r="I2689" i="1"/>
  <c r="B2689" i="1"/>
  <c r="I2688" i="1"/>
  <c r="B2688" i="1"/>
  <c r="I2687" i="1"/>
  <c r="I2686" i="1"/>
  <c r="I2685" i="1"/>
  <c r="I2684" i="1"/>
  <c r="I2683" i="1"/>
  <c r="I2682" i="1"/>
  <c r="I2681" i="1"/>
  <c r="I2680" i="1"/>
  <c r="I2679" i="1"/>
  <c r="I2678" i="1"/>
  <c r="I2677" i="1"/>
  <c r="I2676" i="1"/>
  <c r="I2675" i="1"/>
  <c r="I2674" i="1"/>
  <c r="I2673" i="1"/>
  <c r="I2672" i="1"/>
  <c r="I2671" i="1"/>
  <c r="I2670" i="1"/>
  <c r="I2669" i="1"/>
  <c r="I2668" i="1"/>
  <c r="I2667" i="1"/>
  <c r="I2666" i="1"/>
  <c r="I2665" i="1"/>
  <c r="I2664" i="1"/>
  <c r="I2663" i="1"/>
  <c r="I2662" i="1"/>
  <c r="I2661" i="1"/>
  <c r="I2660" i="1"/>
  <c r="I2659" i="1"/>
  <c r="I2658" i="1"/>
  <c r="I2657" i="1"/>
  <c r="I2656" i="1"/>
  <c r="I2655" i="1"/>
  <c r="I2654" i="1"/>
  <c r="I2653" i="1"/>
  <c r="I2652" i="1"/>
  <c r="I2651" i="1"/>
  <c r="I2650" i="1"/>
  <c r="I2649" i="1"/>
  <c r="I2648" i="1"/>
  <c r="I2647" i="1"/>
  <c r="I2646" i="1"/>
  <c r="I2645" i="1"/>
  <c r="I2644" i="1"/>
  <c r="I2643" i="1"/>
  <c r="I2642" i="1"/>
  <c r="I2641" i="1"/>
  <c r="I2640" i="1"/>
  <c r="I2639" i="1"/>
  <c r="I2638" i="1"/>
  <c r="I2637" i="1"/>
  <c r="I2636" i="1"/>
  <c r="I2635" i="1"/>
  <c r="I2634" i="1"/>
  <c r="I2633" i="1"/>
  <c r="I2632" i="1"/>
  <c r="I2631" i="1"/>
  <c r="I2630" i="1"/>
  <c r="I2629" i="1"/>
  <c r="I2628" i="1"/>
  <c r="I2627" i="1"/>
  <c r="I2626" i="1"/>
  <c r="I2625" i="1"/>
  <c r="I2624" i="1"/>
  <c r="I2623" i="1"/>
  <c r="I2622" i="1"/>
  <c r="I2621" i="1"/>
  <c r="I2620" i="1"/>
  <c r="I2619" i="1"/>
  <c r="I2618" i="1"/>
  <c r="I2617" i="1"/>
  <c r="I2616" i="1"/>
  <c r="I2615" i="1"/>
  <c r="I2614" i="1"/>
  <c r="I2613" i="1"/>
  <c r="I2612" i="1"/>
  <c r="I2611" i="1"/>
  <c r="I2610" i="1"/>
  <c r="I2609" i="1"/>
  <c r="I2608" i="1"/>
  <c r="I2607" i="1"/>
  <c r="I2606" i="1"/>
  <c r="I2605" i="1"/>
  <c r="I2604" i="1"/>
  <c r="I2603" i="1"/>
  <c r="I2602" i="1"/>
  <c r="I2601" i="1"/>
  <c r="I2600" i="1"/>
  <c r="I2599" i="1"/>
  <c r="I2598" i="1"/>
  <c r="I2597" i="1"/>
  <c r="I2596" i="1"/>
  <c r="I2595" i="1"/>
  <c r="I2594" i="1"/>
  <c r="I2593" i="1"/>
  <c r="I2592" i="1"/>
  <c r="I2591" i="1"/>
  <c r="I2590" i="1"/>
  <c r="I2589" i="1"/>
  <c r="I2588" i="1"/>
  <c r="I2587" i="1"/>
  <c r="I2586" i="1"/>
  <c r="I2585" i="1"/>
  <c r="I2584" i="1"/>
  <c r="I2583" i="1"/>
  <c r="I2582" i="1"/>
  <c r="I2581" i="1"/>
  <c r="I2580" i="1"/>
  <c r="I2579" i="1"/>
  <c r="I2578" i="1"/>
  <c r="I2577" i="1"/>
  <c r="I2576" i="1"/>
  <c r="I2575" i="1"/>
  <c r="I2574" i="1"/>
  <c r="I2573" i="1"/>
  <c r="I2572" i="1"/>
  <c r="I2571" i="1"/>
  <c r="I2570" i="1"/>
  <c r="I2569" i="1"/>
  <c r="I2568" i="1"/>
  <c r="I2567" i="1"/>
  <c r="I2566" i="1"/>
  <c r="I2565" i="1"/>
  <c r="I2564" i="1"/>
  <c r="I2563" i="1"/>
  <c r="I2562" i="1"/>
  <c r="I2561" i="1"/>
  <c r="I2560" i="1"/>
  <c r="I2559" i="1"/>
  <c r="I2558" i="1"/>
  <c r="I2557" i="1"/>
  <c r="I2556" i="1"/>
  <c r="I2555" i="1"/>
  <c r="I2554" i="1"/>
  <c r="I2553" i="1"/>
  <c r="I2552" i="1"/>
  <c r="I2551" i="1"/>
  <c r="I2550" i="1"/>
  <c r="I2549" i="1"/>
  <c r="I2548" i="1"/>
  <c r="I2547" i="1"/>
  <c r="I2546" i="1"/>
  <c r="I2545" i="1"/>
  <c r="I2544" i="1"/>
  <c r="I2543" i="1"/>
  <c r="I2542" i="1"/>
  <c r="I2541" i="1"/>
  <c r="I2540" i="1"/>
  <c r="I2539" i="1"/>
  <c r="I2538" i="1"/>
  <c r="I2537" i="1"/>
  <c r="I2536" i="1"/>
  <c r="I2535" i="1"/>
  <c r="I2534" i="1"/>
  <c r="I2533" i="1"/>
  <c r="I2532" i="1"/>
  <c r="I2531" i="1"/>
  <c r="I2530" i="1"/>
  <c r="I2529" i="1"/>
  <c r="I2528" i="1"/>
  <c r="I2527" i="1"/>
  <c r="I2526" i="1"/>
  <c r="I2525" i="1"/>
  <c r="I2524" i="1"/>
  <c r="I2523" i="1"/>
  <c r="I2522" i="1"/>
  <c r="I2521" i="1"/>
  <c r="I2520" i="1"/>
  <c r="I2519" i="1"/>
  <c r="I2518" i="1"/>
  <c r="I2517" i="1"/>
  <c r="I2516" i="1"/>
  <c r="I2515" i="1"/>
  <c r="I2514" i="1"/>
  <c r="I2513" i="1"/>
  <c r="I2512" i="1"/>
  <c r="I2511" i="1"/>
  <c r="I2510" i="1"/>
  <c r="I2509" i="1"/>
  <c r="I2508" i="1"/>
  <c r="I2507" i="1"/>
  <c r="I2506" i="1"/>
  <c r="I2505" i="1"/>
  <c r="I2504" i="1"/>
  <c r="I2503" i="1"/>
  <c r="I2502" i="1"/>
  <c r="I2501" i="1"/>
  <c r="I2500" i="1"/>
  <c r="I2499" i="1"/>
  <c r="I2498" i="1"/>
  <c r="I2497" i="1"/>
  <c r="I2496" i="1"/>
  <c r="I2495" i="1"/>
  <c r="I2494" i="1"/>
  <c r="I2493" i="1"/>
  <c r="I2492" i="1"/>
  <c r="I2491" i="1"/>
  <c r="I2490" i="1"/>
  <c r="I2489" i="1"/>
  <c r="I2488" i="1"/>
  <c r="I2487" i="1"/>
  <c r="I2486" i="1"/>
  <c r="I2485" i="1"/>
  <c r="I2484" i="1"/>
  <c r="I2483" i="1"/>
  <c r="I2482" i="1"/>
  <c r="I2481" i="1"/>
  <c r="I2480" i="1"/>
  <c r="I2479" i="1"/>
  <c r="I2478" i="1"/>
  <c r="I2477" i="1"/>
  <c r="I2476" i="1"/>
  <c r="I2475" i="1"/>
  <c r="I2474" i="1"/>
  <c r="I2473" i="1"/>
  <c r="I2472" i="1"/>
  <c r="I2471" i="1"/>
  <c r="I2470" i="1"/>
  <c r="I2469" i="1"/>
  <c r="I2468" i="1"/>
  <c r="I2467" i="1"/>
  <c r="I2466" i="1"/>
  <c r="I2465" i="1"/>
  <c r="I2464" i="1"/>
  <c r="I2463" i="1"/>
  <c r="I2462" i="1"/>
  <c r="I2461" i="1"/>
  <c r="I2460" i="1"/>
  <c r="I2459" i="1"/>
  <c r="I2458" i="1"/>
  <c r="I2457" i="1"/>
  <c r="I2456" i="1"/>
  <c r="I2455" i="1"/>
  <c r="I2454" i="1"/>
  <c r="I2453" i="1"/>
  <c r="I2452" i="1"/>
  <c r="I2451" i="1"/>
  <c r="I2450" i="1"/>
  <c r="I2449" i="1"/>
  <c r="I2448" i="1"/>
  <c r="I2447" i="1"/>
  <c r="I2446" i="1"/>
  <c r="I2445" i="1"/>
  <c r="I2444" i="1"/>
  <c r="I2443" i="1"/>
  <c r="I2442" i="1"/>
  <c r="I2441" i="1"/>
  <c r="I2440" i="1"/>
  <c r="I2439" i="1"/>
  <c r="I2438" i="1"/>
  <c r="I2437" i="1"/>
  <c r="I2436" i="1"/>
  <c r="I2435" i="1"/>
  <c r="I2434" i="1"/>
  <c r="I2433" i="1"/>
  <c r="I2432" i="1"/>
  <c r="I2431" i="1"/>
  <c r="I2430" i="1"/>
  <c r="I2429" i="1"/>
  <c r="I2428" i="1"/>
  <c r="I2427" i="1"/>
  <c r="I2426" i="1"/>
  <c r="I2425" i="1"/>
  <c r="I2424" i="1"/>
  <c r="I2423" i="1"/>
  <c r="I2422" i="1"/>
  <c r="I2421" i="1"/>
  <c r="I2420" i="1"/>
  <c r="I2419" i="1"/>
  <c r="I2418" i="1"/>
  <c r="I2417" i="1"/>
  <c r="I2416" i="1"/>
  <c r="I2415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1" i="1"/>
  <c r="I2400" i="1"/>
  <c r="I2399" i="1"/>
  <c r="I2398" i="1"/>
  <c r="I2397" i="1"/>
  <c r="I2396" i="1"/>
  <c r="I2395" i="1"/>
  <c r="I2394" i="1"/>
  <c r="I2393" i="1"/>
  <c r="I2392" i="1"/>
  <c r="I2391" i="1"/>
  <c r="I2390" i="1"/>
  <c r="I2389" i="1"/>
  <c r="I2388" i="1"/>
  <c r="I2387" i="1"/>
  <c r="I2386" i="1"/>
  <c r="I2385" i="1"/>
  <c r="I2384" i="1"/>
  <c r="I2383" i="1"/>
  <c r="I2382" i="1"/>
  <c r="I2381" i="1"/>
  <c r="I2380" i="1"/>
  <c r="I2379" i="1"/>
  <c r="I2378" i="1"/>
  <c r="I2377" i="1"/>
  <c r="I2376" i="1"/>
  <c r="I2375" i="1"/>
  <c r="I2374" i="1"/>
  <c r="I2373" i="1"/>
  <c r="I2372" i="1"/>
  <c r="I2371" i="1"/>
  <c r="I2370" i="1"/>
  <c r="I2369" i="1"/>
  <c r="I2368" i="1"/>
  <c r="I2367" i="1"/>
  <c r="I2366" i="1"/>
  <c r="I2365" i="1"/>
  <c r="I2364" i="1"/>
  <c r="I2363" i="1"/>
  <c r="I2362" i="1"/>
  <c r="I2361" i="1"/>
  <c r="I2360" i="1"/>
  <c r="I2359" i="1"/>
  <c r="I2358" i="1"/>
  <c r="I2357" i="1"/>
  <c r="I2356" i="1"/>
  <c r="I2355" i="1"/>
  <c r="I2354" i="1"/>
  <c r="I2353" i="1"/>
  <c r="I2352" i="1"/>
  <c r="I2351" i="1"/>
  <c r="I2350" i="1"/>
  <c r="I2349" i="1"/>
  <c r="I2348" i="1"/>
  <c r="I2347" i="1"/>
  <c r="I2346" i="1"/>
  <c r="I2345" i="1"/>
  <c r="I2344" i="1"/>
  <c r="I2343" i="1"/>
  <c r="I2342" i="1"/>
  <c r="I2341" i="1"/>
  <c r="I2340" i="1"/>
  <c r="I2339" i="1"/>
  <c r="I2338" i="1"/>
  <c r="I2337" i="1"/>
  <c r="I2336" i="1"/>
  <c r="I2335" i="1"/>
  <c r="I2334" i="1"/>
  <c r="I2333" i="1"/>
  <c r="I2332" i="1"/>
  <c r="I2331" i="1"/>
  <c r="I2330" i="1"/>
  <c r="I2329" i="1"/>
  <c r="I2328" i="1"/>
  <c r="I2327" i="1"/>
  <c r="I2326" i="1"/>
  <c r="I2325" i="1"/>
  <c r="I2324" i="1"/>
  <c r="I2323" i="1"/>
  <c r="I2322" i="1"/>
  <c r="I2321" i="1"/>
  <c r="I2320" i="1"/>
  <c r="I2319" i="1"/>
  <c r="I2318" i="1"/>
  <c r="I2317" i="1"/>
  <c r="I2316" i="1"/>
  <c r="I2315" i="1"/>
  <c r="I2314" i="1"/>
  <c r="I2313" i="1"/>
  <c r="I2312" i="1"/>
  <c r="I2311" i="1"/>
  <c r="I2310" i="1"/>
  <c r="I2309" i="1"/>
  <c r="I2308" i="1"/>
  <c r="I2307" i="1"/>
  <c r="I2306" i="1"/>
  <c r="I2305" i="1"/>
  <c r="I2304" i="1"/>
  <c r="I2303" i="1"/>
  <c r="I2302" i="1"/>
  <c r="I2301" i="1"/>
  <c r="I2300" i="1"/>
  <c r="I2299" i="1"/>
  <c r="I2298" i="1"/>
  <c r="I2297" i="1"/>
  <c r="I2296" i="1"/>
  <c r="I2295" i="1"/>
  <c r="I2294" i="1"/>
  <c r="I2293" i="1"/>
  <c r="I2292" i="1"/>
  <c r="I2291" i="1"/>
  <c r="I2290" i="1"/>
  <c r="I2289" i="1"/>
  <c r="I2288" i="1"/>
  <c r="I2287" i="1"/>
  <c r="I2286" i="1"/>
  <c r="I2285" i="1"/>
  <c r="I2284" i="1"/>
  <c r="I2283" i="1"/>
  <c r="I2282" i="1"/>
  <c r="I2281" i="1"/>
  <c r="I2280" i="1"/>
  <c r="I2279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5" i="1"/>
  <c r="I2264" i="1"/>
  <c r="I2263" i="1"/>
  <c r="I2262" i="1"/>
  <c r="I2261" i="1"/>
  <c r="I2260" i="1"/>
  <c r="I2259" i="1"/>
  <c r="I2258" i="1"/>
  <c r="I2257" i="1"/>
  <c r="I2256" i="1"/>
  <c r="I2255" i="1"/>
  <c r="I2254" i="1"/>
  <c r="I2253" i="1"/>
  <c r="I2252" i="1"/>
  <c r="I2251" i="1"/>
  <c r="I2250" i="1"/>
  <c r="I2249" i="1"/>
  <c r="I2248" i="1"/>
  <c r="I2247" i="1"/>
  <c r="I2246" i="1"/>
  <c r="I2245" i="1"/>
  <c r="I2244" i="1"/>
  <c r="I2243" i="1"/>
  <c r="I2242" i="1"/>
  <c r="I2241" i="1"/>
  <c r="I2240" i="1"/>
  <c r="I2239" i="1"/>
  <c r="I2238" i="1"/>
  <c r="I2237" i="1"/>
  <c r="I2236" i="1"/>
  <c r="I2235" i="1"/>
  <c r="I2234" i="1"/>
  <c r="I2233" i="1"/>
  <c r="I2232" i="1"/>
  <c r="I2231" i="1"/>
  <c r="I2230" i="1"/>
  <c r="I2229" i="1"/>
  <c r="I2228" i="1"/>
  <c r="I2227" i="1"/>
  <c r="I2226" i="1"/>
  <c r="I2225" i="1"/>
  <c r="I2224" i="1"/>
  <c r="I2223" i="1"/>
  <c r="I2222" i="1"/>
  <c r="I2221" i="1"/>
  <c r="I2220" i="1"/>
  <c r="I2219" i="1"/>
  <c r="I2218" i="1"/>
  <c r="I2217" i="1"/>
  <c r="I2216" i="1"/>
  <c r="I2215" i="1"/>
  <c r="I2214" i="1"/>
  <c r="I2213" i="1"/>
  <c r="I2212" i="1"/>
  <c r="I2211" i="1"/>
  <c r="I2210" i="1"/>
  <c r="I2209" i="1"/>
  <c r="I2208" i="1"/>
  <c r="I2207" i="1"/>
  <c r="I2206" i="1"/>
  <c r="I2205" i="1"/>
  <c r="I2204" i="1"/>
  <c r="I2203" i="1"/>
  <c r="I2202" i="1"/>
  <c r="I2201" i="1"/>
  <c r="I2200" i="1"/>
  <c r="I2199" i="1"/>
  <c r="I2198" i="1"/>
  <c r="I2197" i="1"/>
  <c r="I2196" i="1"/>
  <c r="I2195" i="1"/>
  <c r="I2194" i="1"/>
  <c r="I2193" i="1"/>
  <c r="I2192" i="1"/>
  <c r="I2191" i="1"/>
  <c r="I2190" i="1"/>
  <c r="I2189" i="1"/>
  <c r="I2188" i="1"/>
  <c r="I2187" i="1"/>
  <c r="I2186" i="1"/>
  <c r="I2185" i="1"/>
  <c r="I2184" i="1"/>
  <c r="I2183" i="1"/>
  <c r="I2182" i="1"/>
  <c r="I2181" i="1"/>
  <c r="I2180" i="1"/>
  <c r="I2179" i="1"/>
  <c r="I2178" i="1"/>
  <c r="I2177" i="1"/>
  <c r="I2176" i="1"/>
  <c r="I2175" i="1"/>
  <c r="I2174" i="1"/>
  <c r="I2173" i="1"/>
  <c r="I2172" i="1"/>
  <c r="I2171" i="1"/>
  <c r="I2170" i="1"/>
  <c r="I2169" i="1"/>
  <c r="I2168" i="1"/>
  <c r="I2167" i="1"/>
  <c r="I2166" i="1"/>
  <c r="I2165" i="1"/>
  <c r="I2164" i="1"/>
  <c r="I2163" i="1"/>
  <c r="I2162" i="1"/>
  <c r="I2161" i="1"/>
  <c r="I2160" i="1"/>
  <c r="I2159" i="1"/>
  <c r="I2158" i="1"/>
  <c r="I2157" i="1"/>
  <c r="I2156" i="1"/>
  <c r="I2155" i="1"/>
  <c r="I2154" i="1"/>
  <c r="I2153" i="1"/>
  <c r="I2152" i="1"/>
  <c r="I2151" i="1"/>
  <c r="I2150" i="1"/>
  <c r="I2149" i="1"/>
  <c r="I2148" i="1"/>
  <c r="I2147" i="1"/>
  <c r="I2146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1" i="1"/>
  <c r="I2130" i="1"/>
  <c r="I2129" i="1"/>
  <c r="I2128" i="1"/>
  <c r="I2127" i="1"/>
  <c r="I2126" i="1"/>
  <c r="I2125" i="1"/>
  <c r="I2124" i="1"/>
  <c r="I2123" i="1"/>
  <c r="I2122" i="1"/>
  <c r="I2121" i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I2019" i="1"/>
  <c r="I2018" i="1"/>
  <c r="I2017" i="1"/>
  <c r="I2016" i="1"/>
  <c r="I2015" i="1"/>
  <c r="I2014" i="1"/>
  <c r="I2013" i="1"/>
  <c r="I2012" i="1"/>
  <c r="I2011" i="1"/>
  <c r="I2010" i="1"/>
  <c r="I2009" i="1"/>
  <c r="I2008" i="1"/>
  <c r="I2007" i="1"/>
  <c r="I2006" i="1"/>
  <c r="I2005" i="1"/>
  <c r="I2004" i="1"/>
  <c r="I2003" i="1"/>
  <c r="I2002" i="1"/>
  <c r="I2001" i="1"/>
  <c r="I2000" i="1"/>
  <c r="I1999" i="1"/>
  <c r="I1998" i="1"/>
  <c r="I1997" i="1"/>
  <c r="I1996" i="1"/>
  <c r="I1995" i="1"/>
  <c r="I1994" i="1"/>
  <c r="I1993" i="1"/>
  <c r="I1992" i="1"/>
  <c r="I1991" i="1"/>
  <c r="I1990" i="1"/>
  <c r="I1989" i="1"/>
  <c r="I1988" i="1"/>
  <c r="I1987" i="1"/>
  <c r="I1986" i="1"/>
  <c r="I1985" i="1"/>
  <c r="I1984" i="1"/>
  <c r="I1983" i="1"/>
  <c r="I1982" i="1"/>
  <c r="I1981" i="1"/>
  <c r="I1980" i="1"/>
  <c r="I1979" i="1"/>
  <c r="I1978" i="1"/>
  <c r="I1977" i="1"/>
  <c r="I1976" i="1"/>
  <c r="I1975" i="1"/>
  <c r="I1974" i="1"/>
  <c r="I1973" i="1"/>
  <c r="I1972" i="1"/>
  <c r="I1971" i="1"/>
  <c r="I1970" i="1"/>
  <c r="I1969" i="1"/>
  <c r="I1968" i="1"/>
  <c r="I1967" i="1"/>
  <c r="I1966" i="1"/>
  <c r="I1965" i="1"/>
  <c r="I1964" i="1"/>
  <c r="I1963" i="1"/>
  <c r="I1962" i="1"/>
  <c r="I1961" i="1"/>
  <c r="I1960" i="1"/>
  <c r="I1959" i="1"/>
  <c r="I1958" i="1"/>
  <c r="I1957" i="1"/>
  <c r="I1956" i="1"/>
  <c r="I1955" i="1"/>
  <c r="I1954" i="1"/>
  <c r="I1953" i="1"/>
  <c r="I1952" i="1"/>
  <c r="I1951" i="1"/>
  <c r="I1950" i="1"/>
  <c r="I1949" i="1"/>
  <c r="I1948" i="1"/>
  <c r="I1947" i="1"/>
  <c r="I1946" i="1"/>
  <c r="I1945" i="1"/>
  <c r="I1944" i="1"/>
  <c r="I1943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I1924" i="1"/>
  <c r="I1923" i="1"/>
  <c r="I1922" i="1"/>
  <c r="I1921" i="1"/>
  <c r="I1920" i="1"/>
  <c r="I1919" i="1"/>
  <c r="I1918" i="1"/>
  <c r="I1917" i="1"/>
  <c r="I1916" i="1"/>
  <c r="I1915" i="1"/>
  <c r="I1914" i="1"/>
  <c r="I1913" i="1"/>
  <c r="I1912" i="1"/>
  <c r="I1911" i="1"/>
  <c r="I1910" i="1"/>
  <c r="I1909" i="1"/>
  <c r="I1908" i="1"/>
  <c r="I1907" i="1"/>
  <c r="I1906" i="1"/>
  <c r="I1905" i="1"/>
  <c r="I1904" i="1"/>
  <c r="I1903" i="1"/>
  <c r="I1902" i="1"/>
  <c r="I1901" i="1"/>
  <c r="I1900" i="1"/>
  <c r="I1899" i="1"/>
  <c r="I1898" i="1"/>
  <c r="I1897" i="1"/>
  <c r="I1896" i="1"/>
  <c r="I1895" i="1"/>
  <c r="I1894" i="1"/>
  <c r="I1893" i="1"/>
  <c r="I1892" i="1"/>
  <c r="I1891" i="1"/>
  <c r="I1890" i="1"/>
  <c r="I1889" i="1"/>
  <c r="I1888" i="1"/>
  <c r="I1887" i="1"/>
  <c r="I1886" i="1"/>
  <c r="I1885" i="1"/>
  <c r="I1884" i="1"/>
  <c r="I1883" i="1"/>
  <c r="I1882" i="1"/>
  <c r="I1881" i="1"/>
  <c r="I1880" i="1"/>
  <c r="I1879" i="1"/>
  <c r="I1878" i="1"/>
  <c r="I1877" i="1"/>
  <c r="I1876" i="1"/>
  <c r="I1875" i="1"/>
  <c r="I1874" i="1"/>
  <c r="I1873" i="1"/>
  <c r="I1872" i="1"/>
  <c r="I1871" i="1"/>
  <c r="I1870" i="1"/>
  <c r="I1869" i="1"/>
  <c r="I1868" i="1"/>
  <c r="I1867" i="1"/>
  <c r="I1866" i="1"/>
  <c r="I1865" i="1"/>
  <c r="I1864" i="1"/>
  <c r="I1863" i="1"/>
  <c r="I1862" i="1"/>
  <c r="I1861" i="1"/>
  <c r="I1860" i="1"/>
  <c r="I1859" i="1"/>
  <c r="I1858" i="1"/>
  <c r="I1857" i="1"/>
  <c r="I1856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9" i="1"/>
  <c r="I1838" i="1"/>
  <c r="I1837" i="1"/>
  <c r="I1836" i="1"/>
  <c r="I1835" i="1"/>
  <c r="I1834" i="1"/>
  <c r="I1833" i="1"/>
  <c r="I1832" i="1"/>
  <c r="I1831" i="1"/>
  <c r="I1830" i="1"/>
  <c r="I1829" i="1"/>
  <c r="I1828" i="1"/>
  <c r="I1827" i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8" i="1"/>
  <c r="I1607" i="1"/>
  <c r="I1606" i="1"/>
  <c r="I1605" i="1"/>
  <c r="I1604" i="1"/>
  <c r="I1603" i="1"/>
  <c r="I1602" i="1"/>
  <c r="I1601" i="1"/>
  <c r="I1600" i="1"/>
  <c r="I1599" i="1"/>
  <c r="I1598" i="1"/>
  <c r="I1597" i="1"/>
  <c r="I1596" i="1"/>
  <c r="I1595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9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1" i="1"/>
  <c r="I1550" i="1"/>
  <c r="I1549" i="1"/>
  <c r="I1548" i="1"/>
  <c r="I1547" i="1"/>
  <c r="I1546" i="1"/>
  <c r="I1545" i="1"/>
  <c r="I1544" i="1"/>
  <c r="I1543" i="1"/>
  <c r="I1542" i="1"/>
  <c r="I1541" i="1"/>
  <c r="I1540" i="1"/>
  <c r="I1539" i="1"/>
  <c r="I1538" i="1"/>
  <c r="I1537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1" i="1"/>
  <c r="I1520" i="1"/>
  <c r="I1519" i="1"/>
  <c r="I1518" i="1"/>
  <c r="I1517" i="1"/>
  <c r="I1516" i="1"/>
  <c r="I1515" i="1"/>
  <c r="I1514" i="1"/>
  <c r="I1513" i="1"/>
  <c r="I1512" i="1"/>
  <c r="I1511" i="1"/>
  <c r="I1510" i="1"/>
  <c r="I1509" i="1"/>
  <c r="I1508" i="1"/>
  <c r="I1507" i="1"/>
  <c r="I1506" i="1"/>
  <c r="I1505" i="1"/>
  <c r="I1504" i="1"/>
  <c r="I1503" i="1"/>
  <c r="I1502" i="1"/>
  <c r="I1501" i="1"/>
  <c r="I1500" i="1"/>
  <c r="I1499" i="1"/>
  <c r="I1498" i="1"/>
  <c r="I1497" i="1"/>
  <c r="I1496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3" i="1"/>
  <c r="I1482" i="1"/>
  <c r="I1481" i="1"/>
  <c r="I1480" i="1"/>
  <c r="I1479" i="1"/>
  <c r="I1478" i="1"/>
  <c r="I1477" i="1"/>
  <c r="I1476" i="1"/>
  <c r="I1475" i="1"/>
  <c r="I1474" i="1"/>
  <c r="I1473" i="1"/>
  <c r="I1472" i="1"/>
  <c r="I1471" i="1"/>
  <c r="I1470" i="1"/>
  <c r="I1469" i="1"/>
  <c r="I1468" i="1"/>
  <c r="I1467" i="1"/>
  <c r="I1466" i="1"/>
  <c r="I1465" i="1"/>
  <c r="I1464" i="1"/>
  <c r="I1463" i="1"/>
  <c r="I1462" i="1"/>
  <c r="I1461" i="1"/>
  <c r="I1460" i="1"/>
  <c r="I1459" i="1"/>
  <c r="I1458" i="1"/>
  <c r="I1457" i="1"/>
  <c r="I1456" i="1"/>
  <c r="I1455" i="1"/>
  <c r="I1454" i="1"/>
  <c r="I1453" i="1"/>
  <c r="I1452" i="1"/>
  <c r="I1451" i="1"/>
  <c r="I1450" i="1"/>
  <c r="I1449" i="1"/>
  <c r="I1448" i="1"/>
  <c r="I1447" i="1"/>
  <c r="I1446" i="1"/>
  <c r="I1445" i="1"/>
  <c r="I1444" i="1"/>
  <c r="I1443" i="1"/>
  <c r="I1442" i="1"/>
  <c r="I1441" i="1"/>
  <c r="I1440" i="1"/>
  <c r="I1439" i="1"/>
  <c r="I1438" i="1"/>
  <c r="I1437" i="1"/>
  <c r="I1436" i="1"/>
  <c r="I1435" i="1"/>
  <c r="I1434" i="1"/>
  <c r="I1433" i="1"/>
  <c r="I1432" i="1"/>
  <c r="I1431" i="1"/>
  <c r="I1430" i="1"/>
  <c r="I1429" i="1"/>
  <c r="I1428" i="1"/>
  <c r="I1427" i="1"/>
  <c r="I1426" i="1"/>
  <c r="I1425" i="1"/>
  <c r="I1424" i="1"/>
  <c r="I1423" i="1"/>
  <c r="I1422" i="1"/>
  <c r="I1421" i="1"/>
  <c r="I1420" i="1"/>
  <c r="I1419" i="1"/>
  <c r="I1418" i="1"/>
  <c r="I1417" i="1"/>
  <c r="I1416" i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I1233" i="1"/>
  <c r="I1232" i="1"/>
  <c r="I1231" i="1"/>
  <c r="I1230" i="1"/>
  <c r="I1229" i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I1212" i="1"/>
  <c r="I1211" i="1"/>
  <c r="I1210" i="1"/>
  <c r="I1209" i="1"/>
  <c r="I1208" i="1"/>
  <c r="I1207" i="1"/>
  <c r="I1206" i="1"/>
  <c r="I1205" i="1"/>
  <c r="I1204" i="1"/>
  <c r="I1203" i="1"/>
  <c r="I1202" i="1"/>
  <c r="I1201" i="1"/>
  <c r="I1200" i="1"/>
  <c r="I1199" i="1"/>
  <c r="I1198" i="1"/>
  <c r="I1197" i="1"/>
  <c r="I1196" i="1"/>
  <c r="I1195" i="1"/>
  <c r="I1194" i="1"/>
  <c r="I1193" i="1"/>
  <c r="I1192" i="1"/>
  <c r="I1191" i="1"/>
  <c r="I1190" i="1"/>
  <c r="I1189" i="1"/>
  <c r="I1188" i="1"/>
  <c r="I1187" i="1"/>
  <c r="I1186" i="1"/>
  <c r="I1185" i="1"/>
  <c r="I1184" i="1"/>
  <c r="I1183" i="1"/>
  <c r="I1182" i="1"/>
  <c r="I1181" i="1"/>
  <c r="I1180" i="1"/>
  <c r="I1179" i="1"/>
  <c r="I1178" i="1"/>
  <c r="I1177" i="1"/>
  <c r="I1176" i="1"/>
  <c r="I1175" i="1"/>
  <c r="I1174" i="1"/>
  <c r="I1173" i="1"/>
  <c r="I1172" i="1"/>
  <c r="I1171" i="1"/>
  <c r="I1170" i="1"/>
  <c r="I1169" i="1"/>
  <c r="I1168" i="1"/>
  <c r="I1167" i="1"/>
  <c r="I1166" i="1"/>
  <c r="I1165" i="1"/>
  <c r="I1164" i="1"/>
  <c r="I1163" i="1"/>
  <c r="I1162" i="1"/>
  <c r="I1161" i="1"/>
  <c r="I1160" i="1"/>
  <c r="I1159" i="1"/>
  <c r="I1158" i="1"/>
  <c r="I1157" i="1"/>
  <c r="I1156" i="1"/>
  <c r="I1155" i="1"/>
  <c r="I1154" i="1"/>
  <c r="I1153" i="1"/>
  <c r="I1152" i="1"/>
  <c r="I1151" i="1"/>
  <c r="I1150" i="1"/>
  <c r="I1149" i="1"/>
  <c r="I1148" i="1"/>
  <c r="I1147" i="1"/>
  <c r="I1146" i="1"/>
  <c r="I1145" i="1"/>
  <c r="I1144" i="1"/>
  <c r="I1143" i="1"/>
  <c r="I1142" i="1"/>
  <c r="I1141" i="1"/>
  <c r="I1140" i="1"/>
  <c r="I1139" i="1"/>
  <c r="I1138" i="1"/>
  <c r="I1137" i="1"/>
  <c r="I1136" i="1"/>
  <c r="I1135" i="1"/>
  <c r="I1134" i="1"/>
  <c r="I1133" i="1"/>
  <c r="I1132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1064" i="1"/>
  <c r="I1063" i="1"/>
  <c r="I1062" i="1"/>
  <c r="I1061" i="1"/>
  <c r="I1060" i="1"/>
  <c r="I1059" i="1"/>
  <c r="I1058" i="1"/>
  <c r="I1057" i="1"/>
  <c r="I1056" i="1"/>
  <c r="I1055" i="1"/>
  <c r="I1054" i="1"/>
  <c r="I1053" i="1"/>
  <c r="I1052" i="1"/>
  <c r="I1051" i="1"/>
  <c r="I1050" i="1"/>
  <c r="I1049" i="1"/>
  <c r="I1048" i="1"/>
  <c r="I1047" i="1"/>
  <c r="I1046" i="1"/>
  <c r="I1045" i="1"/>
  <c r="I1044" i="1"/>
  <c r="I1043" i="1"/>
  <c r="I1042" i="1"/>
  <c r="I1041" i="1"/>
  <c r="I1040" i="1"/>
  <c r="I1039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1024" i="1"/>
  <c r="I1023" i="1"/>
  <c r="I1022" i="1"/>
  <c r="I1021" i="1"/>
  <c r="I1020" i="1"/>
  <c r="I1019" i="1"/>
  <c r="I1018" i="1"/>
  <c r="I1017" i="1"/>
  <c r="I1016" i="1"/>
  <c r="I1015" i="1"/>
  <c r="I1014" i="1"/>
  <c r="I1013" i="1"/>
  <c r="I1012" i="1"/>
  <c r="I1011" i="1"/>
  <c r="I1010" i="1"/>
  <c r="I1009" i="1"/>
  <c r="I1008" i="1"/>
  <c r="I1007" i="1"/>
  <c r="I1006" i="1"/>
  <c r="I1005" i="1"/>
  <c r="I1004" i="1"/>
  <c r="I1003" i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D2" i="1"/>
  <c r="H3" i="2"/>
  <c r="D5" i="1" l="1"/>
  <c r="H6" i="2" l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675" i="1"/>
  <c r="B2674" i="1"/>
  <c r="B2673" i="1"/>
  <c r="B2672" i="1"/>
  <c r="B2671" i="1"/>
  <c r="B2670" i="1"/>
  <c r="B2669" i="1"/>
  <c r="B2668" i="1"/>
  <c r="B2667" i="1"/>
  <c r="B2666" i="1"/>
  <c r="B2665" i="1"/>
  <c r="B2664" i="1"/>
  <c r="B2663" i="1"/>
  <c r="B2662" i="1"/>
  <c r="B2661" i="1"/>
  <c r="B2660" i="1"/>
  <c r="B2659" i="1"/>
  <c r="B2658" i="1"/>
  <c r="B2657" i="1"/>
  <c r="B2656" i="1"/>
  <c r="B2655" i="1"/>
  <c r="B2654" i="1"/>
  <c r="B2653" i="1"/>
  <c r="B2652" i="1"/>
  <c r="B2651" i="1"/>
  <c r="B2650" i="1"/>
  <c r="B2649" i="1"/>
  <c r="B2648" i="1"/>
  <c r="B2647" i="1"/>
  <c r="B2646" i="1"/>
  <c r="B2645" i="1"/>
  <c r="B2644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2627" i="1"/>
  <c r="B2626" i="1"/>
  <c r="B2625" i="1"/>
  <c r="B2624" i="1"/>
  <c r="B2623" i="1"/>
  <c r="B2622" i="1"/>
  <c r="B2621" i="1"/>
  <c r="B2620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2605" i="1"/>
  <c r="B2604" i="1"/>
  <c r="B2603" i="1"/>
  <c r="B2602" i="1"/>
  <c r="B2601" i="1"/>
  <c r="B2600" i="1"/>
  <c r="B2599" i="1"/>
  <c r="B2598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2574" i="1"/>
  <c r="B2573" i="1"/>
  <c r="B2572" i="1"/>
  <c r="B2571" i="1"/>
  <c r="B2570" i="1"/>
  <c r="B2569" i="1"/>
  <c r="B2568" i="1"/>
  <c r="B2567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551" i="1"/>
  <c r="B2550" i="1"/>
  <c r="B2549" i="1"/>
  <c r="B2548" i="1"/>
  <c r="B2547" i="1"/>
  <c r="B2546" i="1"/>
  <c r="B2545" i="1"/>
  <c r="B2544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486" i="1"/>
  <c r="B2485" i="1"/>
  <c r="B2484" i="1"/>
  <c r="B2483" i="1"/>
  <c r="B2482" i="1"/>
  <c r="B2481" i="1"/>
  <c r="B2480" i="1"/>
  <c r="B2479" i="1"/>
  <c r="B2478" i="1"/>
  <c r="B2477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398" i="1"/>
  <c r="B2397" i="1"/>
  <c r="B2396" i="1"/>
  <c r="B2395" i="1"/>
  <c r="B2394" i="1"/>
  <c r="B2393" i="1"/>
  <c r="B2392" i="1"/>
  <c r="B2391" i="1"/>
  <c r="B2390" i="1"/>
  <c r="B2389" i="1"/>
  <c r="B2388" i="1"/>
  <c r="B2387" i="1"/>
  <c r="B2386" i="1"/>
  <c r="B2385" i="1"/>
  <c r="B2384" i="1"/>
  <c r="B2383" i="1"/>
  <c r="B2382" i="1"/>
  <c r="B2381" i="1"/>
  <c r="B2380" i="1"/>
  <c r="B2379" i="1"/>
  <c r="B2378" i="1"/>
  <c r="B2377" i="1"/>
  <c r="B2376" i="1"/>
  <c r="B2375" i="1"/>
  <c r="B2374" i="1"/>
  <c r="B2373" i="1"/>
  <c r="B2372" i="1"/>
  <c r="B2371" i="1"/>
  <c r="B2370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2260" i="1"/>
  <c r="B2259" i="1"/>
  <c r="B2258" i="1"/>
  <c r="B2257" i="1"/>
  <c r="B2256" i="1"/>
  <c r="B2255" i="1"/>
  <c r="B2254" i="1"/>
  <c r="B2253" i="1"/>
  <c r="B2252" i="1"/>
  <c r="B2251" i="1"/>
  <c r="B2250" i="1"/>
  <c r="B2249" i="1"/>
  <c r="B2248" i="1"/>
  <c r="B2247" i="1"/>
  <c r="B2246" i="1"/>
  <c r="B2245" i="1"/>
  <c r="B2244" i="1"/>
  <c r="B2243" i="1"/>
  <c r="B2242" i="1"/>
  <c r="B2241" i="1"/>
  <c r="B2240" i="1"/>
  <c r="B2239" i="1"/>
  <c r="B2238" i="1"/>
  <c r="B2237" i="1"/>
  <c r="B2236" i="1"/>
  <c r="B2235" i="1"/>
  <c r="B2234" i="1"/>
  <c r="B2233" i="1"/>
  <c r="B2232" i="1"/>
  <c r="B2231" i="1"/>
  <c r="B2230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2133" i="1"/>
  <c r="B2132" i="1"/>
  <c r="B2131" i="1"/>
  <c r="B2130" i="1"/>
  <c r="B2129" i="1"/>
  <c r="B2128" i="1"/>
  <c r="B2127" i="1"/>
  <c r="B2126" i="1"/>
  <c r="B2125" i="1"/>
  <c r="B2124" i="1"/>
  <c r="B2123" i="1"/>
  <c r="B2122" i="1"/>
  <c r="B2121" i="1"/>
  <c r="B2120" i="1"/>
  <c r="B2119" i="1"/>
  <c r="B2118" i="1"/>
  <c r="B2117" i="1"/>
  <c r="B2116" i="1"/>
  <c r="B2115" i="1"/>
  <c r="B2114" i="1"/>
  <c r="B2113" i="1"/>
  <c r="B2112" i="1"/>
  <c r="B2111" i="1"/>
  <c r="B2110" i="1"/>
  <c r="B2109" i="1"/>
  <c r="B2108" i="1"/>
  <c r="B2107" i="1"/>
  <c r="B2106" i="1"/>
  <c r="B2105" i="1"/>
  <c r="B2104" i="1"/>
  <c r="B2103" i="1"/>
  <c r="B2102" i="1"/>
  <c r="B2101" i="1"/>
  <c r="B2100" i="1"/>
  <c r="B2099" i="1"/>
  <c r="B2098" i="1"/>
  <c r="B2097" i="1"/>
  <c r="B2096" i="1"/>
  <c r="B2095" i="1"/>
  <c r="B2094" i="1"/>
  <c r="B2093" i="1"/>
  <c r="B2092" i="1"/>
  <c r="B2091" i="1"/>
  <c r="B2090" i="1"/>
  <c r="B2089" i="1"/>
  <c r="B2088" i="1"/>
  <c r="B2087" i="1"/>
  <c r="B2086" i="1"/>
  <c r="B2085" i="1"/>
  <c r="B2084" i="1"/>
  <c r="B2083" i="1"/>
  <c r="B2082" i="1"/>
  <c r="B2081" i="1"/>
  <c r="B2080" i="1"/>
  <c r="B2079" i="1"/>
  <c r="B2078" i="1"/>
  <c r="B2077" i="1"/>
  <c r="B2076" i="1"/>
  <c r="B2075" i="1"/>
  <c r="B2074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58" i="1"/>
  <c r="B2057" i="1"/>
  <c r="B2056" i="1"/>
  <c r="B2055" i="1"/>
  <c r="B2054" i="1"/>
  <c r="B2053" i="1"/>
  <c r="B2052" i="1"/>
  <c r="B2051" i="1"/>
  <c r="B2050" i="1"/>
  <c r="B2049" i="1"/>
  <c r="B2048" i="1"/>
  <c r="B2047" i="1"/>
  <c r="B2046" i="1"/>
  <c r="B2045" i="1"/>
  <c r="B2044" i="1"/>
  <c r="B2043" i="1"/>
  <c r="B2042" i="1"/>
  <c r="B2041" i="1"/>
  <c r="B2040" i="1"/>
  <c r="B2039" i="1"/>
  <c r="B2038" i="1"/>
  <c r="B2037" i="1"/>
  <c r="B2036" i="1"/>
  <c r="B2035" i="1"/>
  <c r="B2034" i="1"/>
  <c r="B2033" i="1"/>
  <c r="B2032" i="1"/>
  <c r="B2031" i="1"/>
  <c r="B2030" i="1"/>
  <c r="B2029" i="1"/>
  <c r="B2028" i="1"/>
  <c r="B2027" i="1"/>
  <c r="B2026" i="1"/>
  <c r="B2025" i="1"/>
  <c r="B2024" i="1"/>
  <c r="B2023" i="1"/>
  <c r="B2022" i="1"/>
  <c r="B2021" i="1"/>
  <c r="B2020" i="1"/>
  <c r="B2019" i="1"/>
  <c r="B2018" i="1"/>
  <c r="B2017" i="1"/>
  <c r="B2016" i="1"/>
  <c r="B2015" i="1"/>
  <c r="B2014" i="1"/>
  <c r="B2013" i="1"/>
  <c r="B2012" i="1"/>
  <c r="B2011" i="1"/>
  <c r="B2010" i="1"/>
  <c r="B2009" i="1"/>
  <c r="B2008" i="1"/>
  <c r="B2007" i="1"/>
  <c r="B2006" i="1"/>
  <c r="B2005" i="1"/>
  <c r="B2004" i="1"/>
  <c r="B2003" i="1"/>
  <c r="B2002" i="1"/>
  <c r="B2001" i="1"/>
  <c r="B2000" i="1"/>
  <c r="B1999" i="1"/>
  <c r="B1998" i="1"/>
  <c r="B1997" i="1"/>
  <c r="B1996" i="1"/>
  <c r="B1995" i="1"/>
  <c r="B1994" i="1"/>
  <c r="B1993" i="1"/>
  <c r="B1992" i="1"/>
  <c r="B1991" i="1"/>
  <c r="B1990" i="1"/>
  <c r="B1989" i="1"/>
  <c r="B1988" i="1"/>
  <c r="B1987" i="1"/>
  <c r="B1986" i="1"/>
  <c r="B1985" i="1"/>
  <c r="B1984" i="1"/>
  <c r="B1983" i="1"/>
  <c r="B1982" i="1"/>
  <c r="B1981" i="1"/>
  <c r="B1980" i="1"/>
  <c r="B1979" i="1"/>
  <c r="B1978" i="1"/>
  <c r="B1977" i="1"/>
  <c r="B1976" i="1"/>
  <c r="B1975" i="1"/>
  <c r="B1974" i="1"/>
  <c r="B1973" i="1"/>
  <c r="B1972" i="1"/>
  <c r="B1971" i="1"/>
  <c r="B1970" i="1"/>
  <c r="B1969" i="1"/>
  <c r="B1968" i="1"/>
  <c r="B1967" i="1"/>
  <c r="B1966" i="1"/>
  <c r="B1965" i="1"/>
  <c r="B1964" i="1"/>
  <c r="B1963" i="1"/>
  <c r="B1962" i="1"/>
  <c r="B1961" i="1"/>
  <c r="B1960" i="1"/>
  <c r="B1959" i="1"/>
  <c r="B1958" i="1"/>
  <c r="B1957" i="1"/>
  <c r="B1956" i="1"/>
  <c r="B1955" i="1"/>
  <c r="B1954" i="1"/>
  <c r="B1953" i="1"/>
  <c r="B1952" i="1"/>
  <c r="B1951" i="1"/>
  <c r="B1950" i="1"/>
  <c r="B1949" i="1"/>
  <c r="B1948" i="1"/>
  <c r="B1947" i="1"/>
  <c r="B1946" i="1"/>
  <c r="B1945" i="1"/>
  <c r="B1944" i="1"/>
  <c r="B1943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1167" i="1"/>
  <c r="B1166" i="1"/>
  <c r="B1165" i="1"/>
  <c r="B1164" i="1"/>
  <c r="B1163" i="1"/>
  <c r="B1162" i="1"/>
  <c r="B1161" i="1"/>
  <c r="B1160" i="1"/>
  <c r="B1159" i="1"/>
  <c r="B1158" i="1"/>
  <c r="B1157" i="1"/>
  <c r="B1156" i="1"/>
  <c r="B1155" i="1"/>
  <c r="B1154" i="1"/>
  <c r="B1153" i="1"/>
  <c r="B1152" i="1"/>
  <c r="B1151" i="1"/>
  <c r="B1150" i="1"/>
  <c r="B1149" i="1"/>
  <c r="B1148" i="1"/>
  <c r="B1147" i="1"/>
  <c r="B1146" i="1"/>
  <c r="B1145" i="1"/>
  <c r="B1144" i="1"/>
  <c r="B1143" i="1"/>
  <c r="B1142" i="1"/>
  <c r="B1141" i="1"/>
  <c r="B1140" i="1"/>
  <c r="B1139" i="1"/>
  <c r="B1138" i="1"/>
  <c r="B1137" i="1"/>
  <c r="B1136" i="1"/>
  <c r="B1135" i="1"/>
  <c r="B1134" i="1"/>
  <c r="B1133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112" i="1"/>
  <c r="B1111" i="1"/>
  <c r="B1110" i="1"/>
  <c r="B110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1060" i="1"/>
  <c r="B1059" i="1"/>
  <c r="B1058" i="1"/>
  <c r="B1057" i="1"/>
  <c r="B1056" i="1"/>
  <c r="B1055" i="1"/>
  <c r="B1054" i="1"/>
  <c r="B1053" i="1"/>
  <c r="B1052" i="1"/>
  <c r="B1051" i="1"/>
  <c r="B1050" i="1"/>
  <c r="B104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G5" i="2"/>
  <c r="D3" i="1" l="1"/>
  <c r="D4" i="1" s="1"/>
  <c r="H4" i="2" l="1"/>
  <c r="H5" i="2"/>
  <c r="H7" i="2" s="1"/>
  <c r="D6" i="1" l="1"/>
</calcChain>
</file>

<file path=xl/sharedStrings.xml><?xml version="1.0" encoding="utf-8"?>
<sst xmlns="http://schemas.openxmlformats.org/spreadsheetml/2006/main" count="7265" uniqueCount="4736">
  <si>
    <t xml:space="preserve">RESUMEN DEL PEDIDO </t>
  </si>
  <si>
    <t>Recuerda que puedes usar los filtros en cada columna haciendo click en la flechita</t>
  </si>
  <si>
    <t>¿CÓMO COMPLETAR TU PEDIDO?</t>
  </si>
  <si>
    <t>Libros en el Carrito</t>
  </si>
  <si>
    <t>Total SIN descuento</t>
  </si>
  <si>
    <t>Paso 1) Elegir los títulos que desean en la página 1</t>
  </si>
  <si>
    <t>Descuento CONABIP</t>
  </si>
  <si>
    <t xml:space="preserve">Paso 2)  Completar datos de tu Biblioteca y datos de envío </t>
  </si>
  <si>
    <t>Paso 3) Guardar y enviar el excel con el pedido a Libreria@tintalibre.com.ar</t>
  </si>
  <si>
    <t>TOTAL DEL PEDIDO</t>
  </si>
  <si>
    <r>
      <rPr>
        <i/>
        <sz val="11"/>
        <color rgb="FFFF0000"/>
        <rFont val="Calibri"/>
      </rPr>
      <t>Importante)</t>
    </r>
    <r>
      <rPr>
        <i/>
        <sz val="11"/>
        <color theme="1"/>
        <rFont val="Calibri"/>
      </rPr>
      <t xml:space="preserve"> Adjuntar ticket con transferencia en el mail para confirmar pedido. </t>
    </r>
  </si>
  <si>
    <t>PASO 1</t>
  </si>
  <si>
    <t>Ahora solo debes elegir la cantidad de libros que quieres de cada título y ponerlo en la columna CANT</t>
  </si>
  <si>
    <t>CANT</t>
  </si>
  <si>
    <t xml:space="preserve">SUBTOT
(Con 50%)  </t>
  </si>
  <si>
    <t>Título</t>
  </si>
  <si>
    <t>Autor</t>
  </si>
  <si>
    <t>ISBN</t>
  </si>
  <si>
    <t>Categoría</t>
  </si>
  <si>
    <t>PVP</t>
  </si>
  <si>
    <t>Páginas</t>
  </si>
  <si>
    <t xml:space="preserve">FOTO Y SINOPSIS </t>
  </si>
  <si>
    <t>Fecha 
Publicación</t>
  </si>
  <si>
    <t xml:space="preserve">Stock </t>
  </si>
  <si>
    <t>IDTL2</t>
  </si>
  <si>
    <t>Teatrus II</t>
  </si>
  <si>
    <t>ZABALA Fernando</t>
  </si>
  <si>
    <t>Teatro</t>
  </si>
  <si>
    <t>Como un corcho en el océano</t>
  </si>
  <si>
    <t>ROBBIANO Horacio Jorge</t>
  </si>
  <si>
    <t>Autoayuda - Desarrollo Personal</t>
  </si>
  <si>
    <t>Lo que debes saber para desarrollar la atención</t>
  </si>
  <si>
    <t>ZITO Claudia Analia</t>
  </si>
  <si>
    <t>Lo que necesitas para memorizar</t>
  </si>
  <si>
    <t>¿Para qué existimos?</t>
  </si>
  <si>
    <t>CIRONE Matias</t>
  </si>
  <si>
    <t>Poesía</t>
  </si>
  <si>
    <t>Los hombres de mi vida</t>
  </si>
  <si>
    <t>CARDONE Paula</t>
  </si>
  <si>
    <t>Autobiografía - Biografía</t>
  </si>
  <si>
    <t>Nubes de mis manos</t>
  </si>
  <si>
    <t>BROILO Elena Maria</t>
  </si>
  <si>
    <t>Cuentos</t>
  </si>
  <si>
    <t>La utopía del amor</t>
  </si>
  <si>
    <t>BERTONA Fernando G.</t>
  </si>
  <si>
    <t>Educación</t>
  </si>
  <si>
    <t>Quo Vadis</t>
  </si>
  <si>
    <t>COMETTO Ligia</t>
  </si>
  <si>
    <t>Autoayuda - Coaching</t>
  </si>
  <si>
    <t>Yo no necesitaba experimentar para saber que te amaba</t>
  </si>
  <si>
    <t>CALMUCCI Kevin</t>
  </si>
  <si>
    <t>RAINOLDI ETCHEVERRY Martina María</t>
  </si>
  <si>
    <t>Autoayuda - Desarrollo Personal - Narrativa Juvenil - Novela - Romance</t>
  </si>
  <si>
    <t>Aprendiendo a amar a tu lado</t>
  </si>
  <si>
    <t>CASIMIRO Maricel Sabrina</t>
  </si>
  <si>
    <t>Novela - Romance</t>
  </si>
  <si>
    <t>Nadie migra para ser menos feliz</t>
  </si>
  <si>
    <t>Microrrelatos</t>
  </si>
  <si>
    <t>Los 8 pasos para lograr el éxito personal</t>
  </si>
  <si>
    <t>PIAZZA QUIROGA Dante</t>
  </si>
  <si>
    <t>Autoayuda - Coaching - Desarrollo Personal</t>
  </si>
  <si>
    <t>Herencia de mar y semillas</t>
  </si>
  <si>
    <t>ELSA NORMA Villa</t>
  </si>
  <si>
    <t>Biografía - Memorias</t>
  </si>
  <si>
    <t>Ella: hilos de un amor inesperado</t>
  </si>
  <si>
    <t>FERREYRA Gonzalo Matías</t>
  </si>
  <si>
    <t>Al diablo la realeza</t>
  </si>
  <si>
    <t>EVIN LINDER Luana</t>
  </si>
  <si>
    <t>Narrativa - Narrativa Juvenil - Novela - Romance</t>
  </si>
  <si>
    <t>Historia de la formación docente para la educación secundaria en Ciencias Económicas</t>
  </si>
  <si>
    <t>GRECO Domingo</t>
  </si>
  <si>
    <t>Académicos - Educación</t>
  </si>
  <si>
    <t>Aguará guazú</t>
  </si>
  <si>
    <t>SERGUEñA Santos</t>
  </si>
  <si>
    <t>Narrativa - Novela</t>
  </si>
  <si>
    <t>Ahora soy un pájaro</t>
  </si>
  <si>
    <t>COSTILLA María José</t>
  </si>
  <si>
    <t>Secuencias didácticas para la enseñanza de la lengua y la literatura</t>
  </si>
  <si>
    <t>LASOTA PAZ Cecilia Cristina</t>
  </si>
  <si>
    <t>Causa y efecto</t>
  </si>
  <si>
    <t>VARTUHI Carolina</t>
  </si>
  <si>
    <t>The Big One</t>
  </si>
  <si>
    <t>SILVESTRE Daniel</t>
  </si>
  <si>
    <t>Esoterismo</t>
  </si>
  <si>
    <t>Biografía de un ocaso</t>
  </si>
  <si>
    <t>GANDARILLAS OROSCO Carlos Gabriel</t>
  </si>
  <si>
    <t>El deseo de ser padre</t>
  </si>
  <si>
    <t>MOLINA Matias</t>
  </si>
  <si>
    <t>El ocaso de las sombras</t>
  </si>
  <si>
    <t>JOURDAN Christian Edsel</t>
  </si>
  <si>
    <t>Narrativa - Novela - Policial/Misterio</t>
  </si>
  <si>
    <t>Citrus Brothers</t>
  </si>
  <si>
    <t>BUSTOS Gladis</t>
  </si>
  <si>
    <t>Infantiles - Novela</t>
  </si>
  <si>
    <t>Al final éramos magia</t>
  </si>
  <si>
    <t>BRANN Roma</t>
  </si>
  <si>
    <t>La leyenda de Erkjand</t>
  </si>
  <si>
    <t>TSEJAN Isidoro</t>
  </si>
  <si>
    <t>En el ocaso</t>
  </si>
  <si>
    <t>CORIA Victoria</t>
  </si>
  <si>
    <t>Un salto a la vida</t>
  </si>
  <si>
    <t>PIDOUX Liliana</t>
  </si>
  <si>
    <t>Biografía - Superación</t>
  </si>
  <si>
    <t>Narices con sueños y esperanzas</t>
  </si>
  <si>
    <t>GAGLIANO Lucas</t>
  </si>
  <si>
    <t>Eneros</t>
  </si>
  <si>
    <t>VERA Silvia</t>
  </si>
  <si>
    <t>Autobiografía</t>
  </si>
  <si>
    <t>Calmate un poco</t>
  </si>
  <si>
    <t>CASTRO Matías</t>
  </si>
  <si>
    <t>Relatos y crónicas radicales</t>
  </si>
  <si>
    <t>TILLAN Cristina</t>
  </si>
  <si>
    <t>Historia Regional</t>
  </si>
  <si>
    <t>Autobiografía - Superación</t>
  </si>
  <si>
    <t>¿A dónde van los gatos cuando nadie los ve?</t>
  </si>
  <si>
    <t>SAMPAOLESI Jorge</t>
  </si>
  <si>
    <t>Cuatro inviernos sin abrazos</t>
  </si>
  <si>
    <t>LáSSER Stefania</t>
  </si>
  <si>
    <t>Relatos que te volarán la cabeza</t>
  </si>
  <si>
    <t>REYNOSO Raquel</t>
  </si>
  <si>
    <t>Mukombo y otros relatos</t>
  </si>
  <si>
    <t>SANTONI Alejandro</t>
  </si>
  <si>
    <t>Popurrí de mí</t>
  </si>
  <si>
    <t>QUEIRO Romina</t>
  </si>
  <si>
    <t>Mates en la cama</t>
  </si>
  <si>
    <t>SCHWIETERS Lara</t>
  </si>
  <si>
    <t>Cuentos - Policial/Misterio</t>
  </si>
  <si>
    <t>Soy la novia de un zombie</t>
  </si>
  <si>
    <t>TISOCCO Samantha</t>
  </si>
  <si>
    <t>Tesoros y confidencias</t>
  </si>
  <si>
    <t>BAJDA Valeria</t>
  </si>
  <si>
    <t>Ronda del fuego</t>
  </si>
  <si>
    <t>MONTOYA silvia</t>
  </si>
  <si>
    <t>Al encuentro con Dios</t>
  </si>
  <si>
    <t>CADET Carlos Rafael</t>
  </si>
  <si>
    <t>Espiritualidad - Religión</t>
  </si>
  <si>
    <t>La tiranía militar</t>
  </si>
  <si>
    <t>GROSSO Anibal</t>
  </si>
  <si>
    <t>Aguas robadas</t>
  </si>
  <si>
    <t>ORTIZ SALCINES Jorge</t>
  </si>
  <si>
    <t>Novela</t>
  </si>
  <si>
    <t>Rumbo al despertar</t>
  </si>
  <si>
    <t>TOLOSA CAROLINA</t>
  </si>
  <si>
    <t>Cambiar el rumbo</t>
  </si>
  <si>
    <t>AMAYA Javier</t>
  </si>
  <si>
    <t>Desarrollo Personal - Espiritualidad - Superación</t>
  </si>
  <si>
    <t>El placer de los mórbidos</t>
  </si>
  <si>
    <t>BUSTAMANTE Roberto</t>
  </si>
  <si>
    <t>Crónicas de algún tiempo</t>
  </si>
  <si>
    <t>DOLAR Gonzalo</t>
  </si>
  <si>
    <t>Un trip en el bocho</t>
  </si>
  <si>
    <t>LAGIGLIA Gabriel Eduardo</t>
  </si>
  <si>
    <t>Hackea el sistema para ser más feliz</t>
  </si>
  <si>
    <t>IBáñEZ Maria Solana</t>
  </si>
  <si>
    <t>En el corazón adecuado</t>
  </si>
  <si>
    <t>Heri et hodie</t>
  </si>
  <si>
    <t>HERNáNDEZ ITUARTE Manuel</t>
  </si>
  <si>
    <t>Yo, animal</t>
  </si>
  <si>
    <t>TORRES Diana</t>
  </si>
  <si>
    <t>El libro más raro del mundo</t>
  </si>
  <si>
    <t>MANZANO Augusto</t>
  </si>
  <si>
    <t>La voz del viento</t>
  </si>
  <si>
    <t>TORRES Juan Manuel</t>
  </si>
  <si>
    <t>Cómo transformarte en un nuevo vendedor</t>
  </si>
  <si>
    <t>TACCARI Federico</t>
  </si>
  <si>
    <t>Coaching - Desarrollo Personal</t>
  </si>
  <si>
    <t>Antídotos para no morir de realidad</t>
  </si>
  <si>
    <t>FRATE Nathy</t>
  </si>
  <si>
    <t>Amor y sangre</t>
  </si>
  <si>
    <t>LOPEZ Candela</t>
  </si>
  <si>
    <t>Donde soy yo</t>
  </si>
  <si>
    <t>CAVA Cecilia</t>
  </si>
  <si>
    <t>Autobiografía - Memorias</t>
  </si>
  <si>
    <t>Ecos azules</t>
  </si>
  <si>
    <t>JURI Lucas</t>
  </si>
  <si>
    <t>La niña vestida por el fuego</t>
  </si>
  <si>
    <t>GUTIéRREZ FáBREGA Micaela</t>
  </si>
  <si>
    <t>Almar</t>
  </si>
  <si>
    <t>ALBERTI Canela</t>
  </si>
  <si>
    <t>Travesía sensorial</t>
  </si>
  <si>
    <t>HERNANDEZ Sandra Elizabeth</t>
  </si>
  <si>
    <t>Académicos - Salud</t>
  </si>
  <si>
    <t>Lazo de sangre: El niño de la lágrima</t>
  </si>
  <si>
    <t>FERNANDEZ Hugo Daniel</t>
  </si>
  <si>
    <t>Novela - Policial/Misterio</t>
  </si>
  <si>
    <t>El abismo negro</t>
  </si>
  <si>
    <t>DOPAZO Gonzalo</t>
  </si>
  <si>
    <t>Novela - Novela Fantástica</t>
  </si>
  <si>
    <t>Ser disruptivo</t>
  </si>
  <si>
    <t>DE ROSA Manuel José Maria</t>
  </si>
  <si>
    <t>Coaching</t>
  </si>
  <si>
    <t>Mi yo, yo y esta sombra también es mía</t>
  </si>
  <si>
    <t>CHAMORRO Elvira Magdalena</t>
  </si>
  <si>
    <t>Sueño simultáneo</t>
  </si>
  <si>
    <t>CAMPO Javier</t>
  </si>
  <si>
    <t>Cuentos cortos para viajes largos 5</t>
  </si>
  <si>
    <t>REBASTI Sergio Alejandro</t>
  </si>
  <si>
    <t>Despertar a la luz interior</t>
  </si>
  <si>
    <t>ROCH Elisabet</t>
  </si>
  <si>
    <t>Extraña pedagogía</t>
  </si>
  <si>
    <t>AGUIRRE Ariel Alcides</t>
  </si>
  <si>
    <t>Detalles que se olvidan</t>
  </si>
  <si>
    <t>MENDOZA Roco J.</t>
  </si>
  <si>
    <t>Cuando el alma me inspira</t>
  </si>
  <si>
    <t>PULVET Graciela Antonia</t>
  </si>
  <si>
    <t>Los piratas de Elsa Hunderluff</t>
  </si>
  <si>
    <t>MAFFRAND León</t>
  </si>
  <si>
    <t>Amancay</t>
  </si>
  <si>
    <t>RODRIGUEZ Patricia</t>
  </si>
  <si>
    <t>Narrativa - Novela - Romance</t>
  </si>
  <si>
    <t>La espada perdida: Sicrammus</t>
  </si>
  <si>
    <t>PIZZI Gabriel Nahuel</t>
  </si>
  <si>
    <t>Desandar las huellas</t>
  </si>
  <si>
    <t>QUIROGA Silvia Rosalía</t>
  </si>
  <si>
    <t>Búhos de sombra y luz</t>
  </si>
  <si>
    <t>BLED Silvia Lilian</t>
  </si>
  <si>
    <t>Desde el aula</t>
  </si>
  <si>
    <t>GILIBERTI Jorge</t>
  </si>
  <si>
    <t>Educación de adultos: territorio de desafíos e inéditos</t>
  </si>
  <si>
    <t>MONTENEGRO Maria de los Angeles Guadalupe</t>
  </si>
  <si>
    <t>Perdidos en el Iberá</t>
  </si>
  <si>
    <t>BRUCH Horacio Eduardo</t>
  </si>
  <si>
    <t>La Resistencia del Arte Sano</t>
  </si>
  <si>
    <t>EASDALE Marcos</t>
  </si>
  <si>
    <t>Ciencia Ficción - Novela</t>
  </si>
  <si>
    <t>Mientras llega el otoño</t>
  </si>
  <si>
    <t>MERLO Gabriela</t>
  </si>
  <si>
    <t>La luna en mi almohada</t>
  </si>
  <si>
    <t>MASCIANGELO Carina</t>
  </si>
  <si>
    <t>Perdidos en el tiempo</t>
  </si>
  <si>
    <t>MILANESIO CRISTIAN ANTONIO</t>
  </si>
  <si>
    <t>Yo, Farfalla</t>
  </si>
  <si>
    <t>LORENA RíOS Inés</t>
  </si>
  <si>
    <t>Desarrollo Personal</t>
  </si>
  <si>
    <t>30 crisis de los 30</t>
  </si>
  <si>
    <t>BAZAN Stefania</t>
  </si>
  <si>
    <t>La noche que lloran las amapolas</t>
  </si>
  <si>
    <t>ROLDAN Luis emilio</t>
  </si>
  <si>
    <t>Historias cantadas</t>
  </si>
  <si>
    <t>FLEITA Antonio</t>
  </si>
  <si>
    <t>Autorretrato</t>
  </si>
  <si>
    <t>ROCA Federico</t>
  </si>
  <si>
    <t>Flores y espinas</t>
  </si>
  <si>
    <t>MOYANO Florencia</t>
  </si>
  <si>
    <t>Los días de Alina</t>
  </si>
  <si>
    <t>Las corsarias del Artemisa</t>
  </si>
  <si>
    <t>ROURA Alejandro Javier</t>
  </si>
  <si>
    <t>Los platos que rompí</t>
  </si>
  <si>
    <t>BERNATENE María</t>
  </si>
  <si>
    <t>Ahora ceno en telgopor</t>
  </si>
  <si>
    <t>El AntiMarketing</t>
  </si>
  <si>
    <t>ORDóñEZ LAFOURCADE Verónica Andrea</t>
  </si>
  <si>
    <t>Autogestión - Marketing</t>
  </si>
  <si>
    <t>Terranova</t>
  </si>
  <si>
    <t>SARRECCHIA Diego</t>
  </si>
  <si>
    <t>Narrativa - Novela - Novela Fantástica</t>
  </si>
  <si>
    <t>Abuela, madre, hija.</t>
  </si>
  <si>
    <t>TURCO Pablo Horacio</t>
  </si>
  <si>
    <t>El camino de la esperanza</t>
  </si>
  <si>
    <t>FERREYRA Carina</t>
  </si>
  <si>
    <t>Autoayuda - Desarrollo Personal - Superación</t>
  </si>
  <si>
    <t>Keiko Abe y la marimba</t>
  </si>
  <si>
    <t>VILLAVICENCIO Roxana Elizabeth</t>
  </si>
  <si>
    <t>Música</t>
  </si>
  <si>
    <t>Córdoba en la vitrina global</t>
  </si>
  <si>
    <t>ESCOBAR VALVERDE Carlos Mariano</t>
  </si>
  <si>
    <t>Académicos</t>
  </si>
  <si>
    <t>Donde rompen las olas</t>
  </si>
  <si>
    <t>SIERRA Luciana</t>
  </si>
  <si>
    <t>Gianna Moon</t>
  </si>
  <si>
    <t>GALVáN María Marcela Carolina</t>
  </si>
  <si>
    <t>Cuentos para la medianoche</t>
  </si>
  <si>
    <t>DAHIAS E.G.</t>
  </si>
  <si>
    <t>Cuentos - Fantasía</t>
  </si>
  <si>
    <t>Una pequeña vida</t>
  </si>
  <si>
    <t>GUTIéRREZ Poly</t>
  </si>
  <si>
    <t>Cuentos para una noche de pijamada</t>
  </si>
  <si>
    <t>RUíZ DíAZ Jose Antonio</t>
  </si>
  <si>
    <t>Huellas del amor</t>
  </si>
  <si>
    <t>FERNáNDEZ Eduardo</t>
  </si>
  <si>
    <t>El albacea</t>
  </si>
  <si>
    <t>BLANCO Nicolás</t>
  </si>
  <si>
    <t>Liderazgo humano</t>
  </si>
  <si>
    <t>DEL VALLE FARíAS Adrian</t>
  </si>
  <si>
    <t>Las comidas negras</t>
  </si>
  <si>
    <t>FARíAS Ezequiel Ignacio</t>
  </si>
  <si>
    <t>Historias y recetas de familias</t>
  </si>
  <si>
    <t>Historia de las Culturas - Historia Regional</t>
  </si>
  <si>
    <t>Límites y emociones</t>
  </si>
  <si>
    <t>SERVI Valeria del Pilar</t>
  </si>
  <si>
    <t>Fuerzas del destino</t>
  </si>
  <si>
    <t>BUTUS Ivana</t>
  </si>
  <si>
    <t>El final de la delincuencia</t>
  </si>
  <si>
    <t>MOLINELLI TORRES Eva María</t>
  </si>
  <si>
    <t>Sociedad</t>
  </si>
  <si>
    <t>Desear, gestar, parir con un cuerpo gordo</t>
  </si>
  <si>
    <t>ALONSO Samanta</t>
  </si>
  <si>
    <t>Salud</t>
  </si>
  <si>
    <t>Las fuentes institucionales y la construcción de agenda en la comunicación judicial de Río Negro</t>
  </si>
  <si>
    <t>GARCIA Juan Cruz</t>
  </si>
  <si>
    <t>Ciencias sociales</t>
  </si>
  <si>
    <t>Una atención única</t>
  </si>
  <si>
    <t>PLATTé Martín</t>
  </si>
  <si>
    <t>Marketing</t>
  </si>
  <si>
    <t>Atlántida revelada</t>
  </si>
  <si>
    <t>CORIO Esteban</t>
  </si>
  <si>
    <t>Ciencia Ficción - Narrativa - Novela</t>
  </si>
  <si>
    <t>Marcas del ayer</t>
  </si>
  <si>
    <t>FARRé Silvana Alicia</t>
  </si>
  <si>
    <t>Trazos y rastros</t>
  </si>
  <si>
    <t>GIRACCA David</t>
  </si>
  <si>
    <t>No me mires así...</t>
  </si>
  <si>
    <t>GALIANO Nazarena</t>
  </si>
  <si>
    <t>Construye tu éxito</t>
  </si>
  <si>
    <t>FERNANDEZ Gustavo</t>
  </si>
  <si>
    <t>Comunicación y procesos de innovación social</t>
  </si>
  <si>
    <t>ORTIZ Claudia Isabel</t>
  </si>
  <si>
    <t>Las enseñanzas de un sabio</t>
  </si>
  <si>
    <t>PAZ Elba</t>
  </si>
  <si>
    <t>Desarrollo Personal - Espiritualidad</t>
  </si>
  <si>
    <t>Yo niña, yo mujer</t>
  </si>
  <si>
    <t>VALENTINO Dolores</t>
  </si>
  <si>
    <t>ANSALDI Héctor Daniel</t>
  </si>
  <si>
    <t>Hijos de la vid</t>
  </si>
  <si>
    <t>REINOSO Patricia</t>
  </si>
  <si>
    <t>Entre el valor y el peligro</t>
  </si>
  <si>
    <t>GABANES GILI Maria Eugenia</t>
  </si>
  <si>
    <t>Entre redes y convergencias</t>
  </si>
  <si>
    <t>Siete cuentos vacacionales</t>
  </si>
  <si>
    <t>MONFARDINI FULVIO</t>
  </si>
  <si>
    <t>Eunoia o melancolía</t>
  </si>
  <si>
    <t>MANSILLA Celina Belen</t>
  </si>
  <si>
    <t>Mediapuntas y corcheas</t>
  </si>
  <si>
    <t>GATTI Antonella</t>
  </si>
  <si>
    <t>Golondrinas en vuelo</t>
  </si>
  <si>
    <t>CARMEN TERESITA Acosta</t>
  </si>
  <si>
    <t>Partir no es irse</t>
  </si>
  <si>
    <t>ELíAS Natalia Roxana</t>
  </si>
  <si>
    <t>El sistema mundial y la Argentina</t>
  </si>
  <si>
    <t>DELLEPIANE Adrian</t>
  </si>
  <si>
    <t>Mirar más adentro</t>
  </si>
  <si>
    <t>PADOVAN Amalia Lucia</t>
  </si>
  <si>
    <t>Mentes ansiosas</t>
  </si>
  <si>
    <t>MILá Sabrina Soledad</t>
  </si>
  <si>
    <t>Cuentos - Poesía</t>
  </si>
  <si>
    <t>Mar por adentro</t>
  </si>
  <si>
    <t>IVANCHI Vanina Valeria</t>
  </si>
  <si>
    <t>Coaching - Desarrollo Personal - Espiritualidad</t>
  </si>
  <si>
    <t>Odisea de una búsqueda</t>
  </si>
  <si>
    <t>DI CARO Rosana</t>
  </si>
  <si>
    <t>El chico paradoja</t>
  </si>
  <si>
    <t>JULIES Nagi</t>
  </si>
  <si>
    <t>Pecados imperfectos</t>
  </si>
  <si>
    <t>SPALVIERI M. Laila</t>
  </si>
  <si>
    <t>Allin Kawsay</t>
  </si>
  <si>
    <t>ZARATE MOLINA NICOLAS ALEJANDRO</t>
  </si>
  <si>
    <t>Autoayuda - Desarrollo Personal - Espiritualidad</t>
  </si>
  <si>
    <t>Fantasmas de mis recuerdos</t>
  </si>
  <si>
    <t>MADRID Ayrton Daniel</t>
  </si>
  <si>
    <t>Voces del más acá</t>
  </si>
  <si>
    <t>SALADINO Juan Bautista</t>
  </si>
  <si>
    <t>Cuentos - Narrativa</t>
  </si>
  <si>
    <t>Yo seré tu sol</t>
  </si>
  <si>
    <t>DE FALCO Silvia</t>
  </si>
  <si>
    <t>Literatura Cristiana - Narrativa - Novela</t>
  </si>
  <si>
    <t>Mi mundo en sus ojos</t>
  </si>
  <si>
    <t>CABALLERO HERNáNDEZ Danoris</t>
  </si>
  <si>
    <t>Entre la tiza y el clic</t>
  </si>
  <si>
    <t>DIAZ Andrea</t>
  </si>
  <si>
    <t>VILLORDO Anibal</t>
  </si>
  <si>
    <t>Cuentos - Suspenso</t>
  </si>
  <si>
    <t>Somnolesencia</t>
  </si>
  <si>
    <t>El árbol de mi vida</t>
  </si>
  <si>
    <t>VIDAL Silvana</t>
  </si>
  <si>
    <t>Inalcanzable</t>
  </si>
  <si>
    <t>VELáZQUEZ Hugo</t>
  </si>
  <si>
    <t>Historias cercanas</t>
  </si>
  <si>
    <t>DIAZ TOMÁS AGUSTÍN</t>
  </si>
  <si>
    <t>La vigilia de los que sueñan</t>
  </si>
  <si>
    <t>NAVARRO CENTURION Sonia Edith</t>
  </si>
  <si>
    <t>Mujer triste, mujer yo</t>
  </si>
  <si>
    <t>CABRERO Oriana</t>
  </si>
  <si>
    <t>La cazadora</t>
  </si>
  <si>
    <t>CASTILLA Armandina</t>
  </si>
  <si>
    <t>Conmigo nunca se sabe 3</t>
  </si>
  <si>
    <t>VAQUER Y DIEZ DE TEJADA Francisco Javier</t>
  </si>
  <si>
    <t>Autobiografía - Microrrelatos</t>
  </si>
  <si>
    <t>Responsabilidad emocional</t>
  </si>
  <si>
    <t>ZANGLA juan</t>
  </si>
  <si>
    <t>Los secretos de la muerte</t>
  </si>
  <si>
    <t>NOWAK Eva</t>
  </si>
  <si>
    <t>Bajo las alas del benteveo</t>
  </si>
  <si>
    <t>GüNTZ Ramiro</t>
  </si>
  <si>
    <t>Esperanza sobrenatural</t>
  </si>
  <si>
    <t>ARANCIBIA Martín Sebastián</t>
  </si>
  <si>
    <t>Espiritualidad - Literatura Cristiana</t>
  </si>
  <si>
    <t>Nochebuena</t>
  </si>
  <si>
    <t>LASSALLE Tomas</t>
  </si>
  <si>
    <t>La sólida soledad</t>
  </si>
  <si>
    <t>NUñEZ Anibal</t>
  </si>
  <si>
    <t>Los orígenes</t>
  </si>
  <si>
    <t>Espiritualidad - Filosofía - Literatura Cristiana</t>
  </si>
  <si>
    <t>Nacieron en casa</t>
  </si>
  <si>
    <t>ZAMORA Ezequiel</t>
  </si>
  <si>
    <t>Memorias</t>
  </si>
  <si>
    <t>La felicidad en la Disponibilidad</t>
  </si>
  <si>
    <t>BALERO RECHE Nicolas</t>
  </si>
  <si>
    <t>Filosofía</t>
  </si>
  <si>
    <t>Vulnerable</t>
  </si>
  <si>
    <t>DELGADO Adrian</t>
  </si>
  <si>
    <t>Juicio a las vocales</t>
  </si>
  <si>
    <t>GALLO Carlos</t>
  </si>
  <si>
    <t>El equipo definitivo</t>
  </si>
  <si>
    <t>ARRIEN STRELLI Carlos Daniel</t>
  </si>
  <si>
    <t>Fútbol</t>
  </si>
  <si>
    <t>Mayéutica</t>
  </si>
  <si>
    <t>FILIPPI FARMAR Verónica</t>
  </si>
  <si>
    <t>Entre el amor y la venganza</t>
  </si>
  <si>
    <t>ALBIZU Gabriela</t>
  </si>
  <si>
    <t>Sanar sin caretas</t>
  </si>
  <si>
    <t>BRUSSA Daniela Soledad</t>
  </si>
  <si>
    <t>Narrativa - Narrativa Juvenil - Novela - Novela Fantástica</t>
  </si>
  <si>
    <t>El veredicto</t>
  </si>
  <si>
    <t>Literatura Cristiana - Religión</t>
  </si>
  <si>
    <t>Orígenes</t>
  </si>
  <si>
    <t>SEPULVEDA Hector</t>
  </si>
  <si>
    <t>Biografía</t>
  </si>
  <si>
    <t>El asesinato de Anne Jeffersen</t>
  </si>
  <si>
    <t>NUñEZ ACUñA Neri David</t>
  </si>
  <si>
    <t>Última edición</t>
  </si>
  <si>
    <t>ALVAREZ Pablo Agustín</t>
  </si>
  <si>
    <t>La vida, un suspiro</t>
  </si>
  <si>
    <t>SANCHEZ Egidio oscar</t>
  </si>
  <si>
    <t>DI PRISCO Julieta</t>
  </si>
  <si>
    <t>Escritos decodificados del más allá y algunos de aquí nomás</t>
  </si>
  <si>
    <t>SALVATIERRA Miguel Eduardo</t>
  </si>
  <si>
    <t>La 40</t>
  </si>
  <si>
    <t>LEONARDELLI Ignacio</t>
  </si>
  <si>
    <t>Educación - Historia Regional</t>
  </si>
  <si>
    <t>Camino hacia lo desconocido y otros relatos</t>
  </si>
  <si>
    <t>Formados para la unidad regional</t>
  </si>
  <si>
    <t>LORENZO Aybar juan</t>
  </si>
  <si>
    <t>Religión</t>
  </si>
  <si>
    <t>Rincones siniestros</t>
  </si>
  <si>
    <t>GIMéNEZ Jorge</t>
  </si>
  <si>
    <t>Atrapado en mí</t>
  </si>
  <si>
    <t>SUAREZ MIGUEZ Octavio</t>
  </si>
  <si>
    <t>La marca del triángulo</t>
  </si>
  <si>
    <t>MIGNOLA Marcos</t>
  </si>
  <si>
    <t>Ya es historia</t>
  </si>
  <si>
    <t>DRUDI Mariano</t>
  </si>
  <si>
    <t>FRASSON Lino</t>
  </si>
  <si>
    <t>El boicot</t>
  </si>
  <si>
    <t>MARINI Fabián</t>
  </si>
  <si>
    <t>La torre del presente</t>
  </si>
  <si>
    <t>La soledad amada</t>
  </si>
  <si>
    <t>LEYES Juan</t>
  </si>
  <si>
    <t>El cofre de plata</t>
  </si>
  <si>
    <t>SPADONI Blanca Velia</t>
  </si>
  <si>
    <t>Los ritos mayores del agua</t>
  </si>
  <si>
    <t>URBANO Marcelo</t>
  </si>
  <si>
    <t>Fantasía - Juventud - Narrativa - Narrativa Juvenil</t>
  </si>
  <si>
    <t>Simplemente mujeres</t>
  </si>
  <si>
    <t>SCALAMOGNA Claudio Héctor</t>
  </si>
  <si>
    <t>Cien disparos de poesía</t>
  </si>
  <si>
    <t>MEZA Edgar Alem</t>
  </si>
  <si>
    <t>Tres ladrillos</t>
  </si>
  <si>
    <t>ZAPATA Carlos Walter</t>
  </si>
  <si>
    <t>Metamorfosis automotriz</t>
  </si>
  <si>
    <t>CHIRCHIGLIA Tomás</t>
  </si>
  <si>
    <t>Académicos - Ciencia</t>
  </si>
  <si>
    <t>Tejiendo amores</t>
  </si>
  <si>
    <t>ALBINOTTO Paola</t>
  </si>
  <si>
    <t>Entre mis escombros y mis penas</t>
  </si>
  <si>
    <t>D AGOSTO Luisina Aimé</t>
  </si>
  <si>
    <t>El secreto de la margarita</t>
  </si>
  <si>
    <t>EMMENECKER FABIAN MARCELO</t>
  </si>
  <si>
    <t>Pensamientos con mensajes</t>
  </si>
  <si>
    <t>Desarrollo Personal - Reflexiones - Superación</t>
  </si>
  <si>
    <t>Las semillas de Dios</t>
  </si>
  <si>
    <t>REYNA Any</t>
  </si>
  <si>
    <t>Entre letras de amor</t>
  </si>
  <si>
    <t>RECIMIL Magui</t>
  </si>
  <si>
    <t>Despertar de la conciencia</t>
  </si>
  <si>
    <t>SANDRI Cecilia</t>
  </si>
  <si>
    <t>La piedra del hada</t>
  </si>
  <si>
    <t>PAVáN Maria Laura</t>
  </si>
  <si>
    <t>Un lugar en el mundo</t>
  </si>
  <si>
    <t>RIPANTI Mabel</t>
  </si>
  <si>
    <t>Oleajes que traen sentidos</t>
  </si>
  <si>
    <t>Taller Literario</t>
  </si>
  <si>
    <t>Germinare</t>
  </si>
  <si>
    <t>BAZZO Veronica</t>
  </si>
  <si>
    <t>Lo brillante de la oscuridad</t>
  </si>
  <si>
    <t>CORBACHO Emanuel</t>
  </si>
  <si>
    <t>Corriendo al tiempo</t>
  </si>
  <si>
    <t>CORREA Fanny Sofia</t>
  </si>
  <si>
    <t>Reflexiones</t>
  </si>
  <si>
    <t>El celular como objeto de investigación</t>
  </si>
  <si>
    <t>WALTER EZEQUIEL Omar Mamani</t>
  </si>
  <si>
    <t>Historias de cotidianeidad</t>
  </si>
  <si>
    <t>GONZALVEZ Jose</t>
  </si>
  <si>
    <t>Acompañante Terapéutico</t>
  </si>
  <si>
    <t>¿En dónde están, que no los oigo?</t>
  </si>
  <si>
    <t>ALONSO Milagros Herminia</t>
  </si>
  <si>
    <t>Más allá del espejo</t>
  </si>
  <si>
    <t>MARíA CECILIA Montenegro</t>
  </si>
  <si>
    <t>Coaching - Desarrollo Personal - Poesía</t>
  </si>
  <si>
    <t>Letras de Tita</t>
  </si>
  <si>
    <t>GARCIA Silvia Andrea</t>
  </si>
  <si>
    <t>ALTAMIRANO Sofía</t>
  </si>
  <si>
    <t>Turismo y paxcentrismo</t>
  </si>
  <si>
    <t>RIOS Emmanuel</t>
  </si>
  <si>
    <t>Turismo</t>
  </si>
  <si>
    <t>Los herederos de los cuatro reinos</t>
  </si>
  <si>
    <t>GOMEZ NOTO Sofia</t>
  </si>
  <si>
    <t>Juventud - Narrativa Juvenil - Novela</t>
  </si>
  <si>
    <t>El pibe que nunca llegó</t>
  </si>
  <si>
    <t>GUARDO RIGGIO Enrique Matias</t>
  </si>
  <si>
    <t>Luces en el ático</t>
  </si>
  <si>
    <t>HOLOTE LARROSA Mariana Paula</t>
  </si>
  <si>
    <t>Novela - Policial/Misterio - Romance</t>
  </si>
  <si>
    <t>Ladrón de sueños</t>
  </si>
  <si>
    <t>D ELIO Horacio</t>
  </si>
  <si>
    <t>Con a de mamá</t>
  </si>
  <si>
    <t>ROSA María José</t>
  </si>
  <si>
    <t>Ficción</t>
  </si>
  <si>
    <t>Proyecto trascendencia</t>
  </si>
  <si>
    <t>BASILE Marcela Lucrecia</t>
  </si>
  <si>
    <t>Peter Poul</t>
  </si>
  <si>
    <t>Cuentos - Infantiles</t>
  </si>
  <si>
    <t>Roma, la del fondo</t>
  </si>
  <si>
    <t>NARGANG Belen</t>
  </si>
  <si>
    <t>Sobrevivientes a la violencia</t>
  </si>
  <si>
    <t>CASAS CASSATARO christian</t>
  </si>
  <si>
    <t>Superación</t>
  </si>
  <si>
    <t>Legado estelar</t>
  </si>
  <si>
    <t>Mis palabras forasteras</t>
  </si>
  <si>
    <t>RASTALDO Beatriz Amalia</t>
  </si>
  <si>
    <t>Cartas a Miguel</t>
  </si>
  <si>
    <t>GEREZ Mónica Beatriz</t>
  </si>
  <si>
    <t>Con tintas de mi abuelo</t>
  </si>
  <si>
    <t>NICACIO MORALES Germán</t>
  </si>
  <si>
    <t>En las letras de su nombre</t>
  </si>
  <si>
    <t>AREVALO Clelia</t>
  </si>
  <si>
    <t>Julio César Chorent</t>
  </si>
  <si>
    <t>MANZINI Marcos Roberto</t>
  </si>
  <si>
    <t>Fuego</t>
  </si>
  <si>
    <t>NOTTA Gonzalo</t>
  </si>
  <si>
    <t>De gatos y deseos, la película</t>
  </si>
  <si>
    <t>WUERICH Daniel Omar</t>
  </si>
  <si>
    <t>El insaciable desconsuelo</t>
  </si>
  <si>
    <t>Eterno amanecer</t>
  </si>
  <si>
    <t>GROSSO Elias</t>
  </si>
  <si>
    <t>Espiritualidad - Literatura Cristiana - Poesía</t>
  </si>
  <si>
    <t>Terapias que sanan</t>
  </si>
  <si>
    <t>CARMINA BELEN Altube</t>
  </si>
  <si>
    <t>Escollos en la marea</t>
  </si>
  <si>
    <t>SANTA CRUZ Maria del Pilar</t>
  </si>
  <si>
    <t>La número veinte</t>
  </si>
  <si>
    <t>DE MARCHI Mary</t>
  </si>
  <si>
    <t>Cuentos para olvidar olvidos con poemas en perspectiva</t>
  </si>
  <si>
    <t>BERLINER BLAU Estela</t>
  </si>
  <si>
    <t>Una pausa en el intento</t>
  </si>
  <si>
    <t>RODRIGUEZ Diego</t>
  </si>
  <si>
    <t>Proyecto M:</t>
  </si>
  <si>
    <t>VENTURINI Guadalupe Venturini</t>
  </si>
  <si>
    <t>Una final, de héroes</t>
  </si>
  <si>
    <t>PINTA Romina</t>
  </si>
  <si>
    <t>Lo que nos dé la gana</t>
  </si>
  <si>
    <t>DELCARLO Sofia</t>
  </si>
  <si>
    <t>Ehdelma</t>
  </si>
  <si>
    <t>MARTINEZ Walter Fabian</t>
  </si>
  <si>
    <t>El trapo rojo - Bajo otras pieles</t>
  </si>
  <si>
    <t>Reír de reyes</t>
  </si>
  <si>
    <t>FRANCISCO ANTONIO Tita</t>
  </si>
  <si>
    <t>Dramaturgia - Teatro</t>
  </si>
  <si>
    <t>Pequeños bocados</t>
  </si>
  <si>
    <t>FERNANDEZ Fabricio Roberto</t>
  </si>
  <si>
    <t>Cuentos - Microrrelatos</t>
  </si>
  <si>
    <t>Prohibido naufragar</t>
  </si>
  <si>
    <t>COFFY RODRIGUES graciolina</t>
  </si>
  <si>
    <t>Suspiros del alma</t>
  </si>
  <si>
    <t>Querido corazón, hoy te vengo a contar</t>
  </si>
  <si>
    <t>LóPEZ Valentina</t>
  </si>
  <si>
    <t>Derrotero</t>
  </si>
  <si>
    <t>LOPEZ Daniel</t>
  </si>
  <si>
    <t>Política</t>
  </si>
  <si>
    <t>Diario con poemas de ruta</t>
  </si>
  <si>
    <t>WINIEL Laura Alejandra</t>
  </si>
  <si>
    <t>Estaciones pródigas</t>
  </si>
  <si>
    <t>LO COCO Miguel Ángel</t>
  </si>
  <si>
    <t>Sentimientos encontrados</t>
  </si>
  <si>
    <t>FIGUEIRA Lara Belén</t>
  </si>
  <si>
    <t>Un día en vida</t>
  </si>
  <si>
    <t>PéREZ Franco Maximiliano</t>
  </si>
  <si>
    <t>Lo que vamos siendo</t>
  </si>
  <si>
    <t>ESTEFANíA Acosta Macarena</t>
  </si>
  <si>
    <t>Bernao, ídolo y loco</t>
  </si>
  <si>
    <t>BALDUCCI Leandro</t>
  </si>
  <si>
    <t>Biografía - Fútbol</t>
  </si>
  <si>
    <t>Reflexiones diarias</t>
  </si>
  <si>
    <t>ESPINOZA Isabel</t>
  </si>
  <si>
    <t>Un destino anunciado</t>
  </si>
  <si>
    <t>IGLESIAS Natalia Celeste</t>
  </si>
  <si>
    <t>Biografía - Historia Regional</t>
  </si>
  <si>
    <t>Metamorfosis del olvido</t>
  </si>
  <si>
    <t>CLAVERAS Agustina</t>
  </si>
  <si>
    <t>Casados no cazados</t>
  </si>
  <si>
    <t>SOLARI Miguel</t>
  </si>
  <si>
    <t>Los fragmentos brillantes de mi sombra</t>
  </si>
  <si>
    <t>MARINO MAGGIO Alejandro</t>
  </si>
  <si>
    <t>Cuentos de acá cerquita</t>
  </si>
  <si>
    <t>AZULA Gustavo</t>
  </si>
  <si>
    <t>Cuentos - Infantiles - Narrativa</t>
  </si>
  <si>
    <t>Los errores de la muerte</t>
  </si>
  <si>
    <t>GOMEZ Diego Fabián</t>
  </si>
  <si>
    <t>Cuentos de amor violento</t>
  </si>
  <si>
    <t>HANMSE Ruy</t>
  </si>
  <si>
    <t>Embajador argentino de la salud</t>
  </si>
  <si>
    <t>PIñERO Pablo Santiago facundo</t>
  </si>
  <si>
    <t>Colores del tiempo</t>
  </si>
  <si>
    <t>CALAMANTE JORGE ALBERTO</t>
  </si>
  <si>
    <t>La rosa de cobre</t>
  </si>
  <si>
    <t>Música - Poesía</t>
  </si>
  <si>
    <t>Y tú ¿cómo lo hiciste?</t>
  </si>
  <si>
    <t>ZARABIA Mariela Roxana</t>
  </si>
  <si>
    <t>Lágrimas</t>
  </si>
  <si>
    <t>LAS PEñAS Tomas Pablo</t>
  </si>
  <si>
    <t>Consumida</t>
  </si>
  <si>
    <t>GUAYMASI RIVERO Andrea</t>
  </si>
  <si>
    <t>Relatos creíbles</t>
  </si>
  <si>
    <t>COALOA Gustavo</t>
  </si>
  <si>
    <t>Aportes al estudio de la semántica</t>
  </si>
  <si>
    <t>CURIA Valeria</t>
  </si>
  <si>
    <t>Morir en el intento</t>
  </si>
  <si>
    <t>GERIK Fanny Alicia</t>
  </si>
  <si>
    <t>Mis intentos fallidos II</t>
  </si>
  <si>
    <t>BIANCUCCI Jennifer</t>
  </si>
  <si>
    <t>Pampa Cósmica</t>
  </si>
  <si>
    <t>Segundos</t>
  </si>
  <si>
    <t>MORS Ian</t>
  </si>
  <si>
    <t>Narrativa</t>
  </si>
  <si>
    <t>Tiempos de amor y guerra</t>
  </si>
  <si>
    <t>DI COLA Alex</t>
  </si>
  <si>
    <t>Bohemio de su dolor</t>
  </si>
  <si>
    <t>IBAñEZ Marcos</t>
  </si>
  <si>
    <t>El día que...</t>
  </si>
  <si>
    <t>SECCO Ada Inés</t>
  </si>
  <si>
    <t>El muchacho de las estrellas naranjas</t>
  </si>
  <si>
    <t>MOLINA SANDOVAL Lourdes</t>
  </si>
  <si>
    <t>Cuentos para Julieta</t>
  </si>
  <si>
    <t>CASTROGIOVANNI Susana Rosa</t>
  </si>
  <si>
    <t>Origen</t>
  </si>
  <si>
    <t>ARANDA FONTANA Maira Belén</t>
  </si>
  <si>
    <t>Aeternum</t>
  </si>
  <si>
    <t>TURIN Selva</t>
  </si>
  <si>
    <t>Versos para unos días</t>
  </si>
  <si>
    <t>AMARILLA Franco</t>
  </si>
  <si>
    <t>Educación - Música</t>
  </si>
  <si>
    <t>Entre rimas y gemidos</t>
  </si>
  <si>
    <t>PIOLA Leticia</t>
  </si>
  <si>
    <t>A donde me lleve el viento</t>
  </si>
  <si>
    <t>HULTGREN Cintia</t>
  </si>
  <si>
    <t>Con-secuencias</t>
  </si>
  <si>
    <t>DEL VALLE ALLENDE Gabriela</t>
  </si>
  <si>
    <t>El camino a través de las sectas religiosas</t>
  </si>
  <si>
    <t>PALACIOS Magdalena</t>
  </si>
  <si>
    <t>El delirio de Molinari y otras perplejidades</t>
  </si>
  <si>
    <t>BOTTARELLI MIGUEL</t>
  </si>
  <si>
    <t>El mundo que me habita</t>
  </si>
  <si>
    <t>GORALEWSKI Dalila</t>
  </si>
  <si>
    <t>Siria Rostov</t>
  </si>
  <si>
    <t>GRUNWALD Camila María Alejandra</t>
  </si>
  <si>
    <t>León, la historia de un guerrero</t>
  </si>
  <si>
    <t>MáNDOLA Cintia</t>
  </si>
  <si>
    <t>Temporada de contradicciones</t>
  </si>
  <si>
    <t>BONINO Valentín</t>
  </si>
  <si>
    <t>Vivir en júpiter</t>
  </si>
  <si>
    <t>GARCIA SAN AGUSTíN Pablo Hector</t>
  </si>
  <si>
    <t>Entre caníbales</t>
  </si>
  <si>
    <t>EZEQUIEL PIRIZ Brian</t>
  </si>
  <si>
    <t>EME Exiliados - Migrantes - Excluidos</t>
  </si>
  <si>
    <t>BRAUM Eva</t>
  </si>
  <si>
    <t>Microrrelatos - Poesía</t>
  </si>
  <si>
    <t>Rebelión: el nuevo mundo</t>
  </si>
  <si>
    <t>TUNINETTI Ignacio Sebastián</t>
  </si>
  <si>
    <t>El rostro del viento</t>
  </si>
  <si>
    <t>SALVADOR Claudio Luis Siro</t>
  </si>
  <si>
    <t>Pinceladas de luces y sombras</t>
  </si>
  <si>
    <t>PAIROLA Carolina Andrea</t>
  </si>
  <si>
    <t>Noche con sabor a hielo</t>
  </si>
  <si>
    <t>BOSSO Marta</t>
  </si>
  <si>
    <t>Ciudad activa</t>
  </si>
  <si>
    <t>PEDANO Gonzalo</t>
  </si>
  <si>
    <t>Los cuarenta como una 40ena</t>
  </si>
  <si>
    <t>INSAURRALDE Leandro Anibal</t>
  </si>
  <si>
    <t>El lenguaje de las almas</t>
  </si>
  <si>
    <t>BALBUENA Alejandra</t>
  </si>
  <si>
    <t>Tríptico</t>
  </si>
  <si>
    <t>DONATI Solange</t>
  </si>
  <si>
    <t>Encrucijada</t>
  </si>
  <si>
    <t>ALé Valentina</t>
  </si>
  <si>
    <t>Poemas de sueños y lunas</t>
  </si>
  <si>
    <t>MóNICA Patricia</t>
  </si>
  <si>
    <t>Mariposas</t>
  </si>
  <si>
    <t>GODOY Diego</t>
  </si>
  <si>
    <t>Ciudad arlequín</t>
  </si>
  <si>
    <t>POTENZA Alejandro Esteban</t>
  </si>
  <si>
    <t>Infantiles - Teatro</t>
  </si>
  <si>
    <t>Cuando vuelvas a mirarme</t>
  </si>
  <si>
    <t>ORUETA Vanesa Susana</t>
  </si>
  <si>
    <t>Novela - Superación</t>
  </si>
  <si>
    <t>Hay suspiros que contar</t>
  </si>
  <si>
    <t>AURA Nick</t>
  </si>
  <si>
    <t>Gramática inglesa en castellano</t>
  </si>
  <si>
    <t>HOBEIKA Lidia Rosalina</t>
  </si>
  <si>
    <t>Luchadores de fuego</t>
  </si>
  <si>
    <t>MORAN Evangelina</t>
  </si>
  <si>
    <t>Como el agua</t>
  </si>
  <si>
    <t>COLLOSA Maria Clara</t>
  </si>
  <si>
    <t>Yo no estudié para esto!</t>
  </si>
  <si>
    <t>STELLA Darío David</t>
  </si>
  <si>
    <t>Cuentos - Reflexiones</t>
  </si>
  <si>
    <t>De mí hurgo</t>
  </si>
  <si>
    <t>GARELLO Gonzalo</t>
  </si>
  <si>
    <t>Power car - Tomo 2</t>
  </si>
  <si>
    <t>MEDINA Gastón</t>
  </si>
  <si>
    <t>Power car - Tomo 1</t>
  </si>
  <si>
    <t>Danza en el cenit</t>
  </si>
  <si>
    <t>ALMARAZ Diego</t>
  </si>
  <si>
    <t>Espacios ocultos</t>
  </si>
  <si>
    <t>LESCANO Cristina del Carmen</t>
  </si>
  <si>
    <t>Las manzanas del paraíso</t>
  </si>
  <si>
    <t>CHIMIRRI Mercedes</t>
  </si>
  <si>
    <t>Cuentos - Realismo mágico</t>
  </si>
  <si>
    <t>Nefelibata</t>
  </si>
  <si>
    <t>BUPO Cristina Nora</t>
  </si>
  <si>
    <t>Los molinos de viento</t>
  </si>
  <si>
    <t>DE LOS RíOS Francy</t>
  </si>
  <si>
    <t>La señora que saca los miedos</t>
  </si>
  <si>
    <t>CAMUYRANO María Belén</t>
  </si>
  <si>
    <t>La prendería de los desueños</t>
  </si>
  <si>
    <t>GENTILE Ailer</t>
  </si>
  <si>
    <t>El sonido del silencio</t>
  </si>
  <si>
    <t>ACOSTA Anahi</t>
  </si>
  <si>
    <t>Novela - Novela Fantástica - Romance</t>
  </si>
  <si>
    <t>Senderos del calor</t>
  </si>
  <si>
    <t>GIRAUD Alan Brian</t>
  </si>
  <si>
    <t>Coordinación visomotora</t>
  </si>
  <si>
    <t>MICELI adriana</t>
  </si>
  <si>
    <t>Como martillazos en la cabeza</t>
  </si>
  <si>
    <t>CERATTI Sandra Inés</t>
  </si>
  <si>
    <t>Sanar en la muerte</t>
  </si>
  <si>
    <t>ROMERO ACUñA Sol</t>
  </si>
  <si>
    <t>Princesa europea</t>
  </si>
  <si>
    <t>BARRIENTOS Andrea</t>
  </si>
  <si>
    <t>Corazón, el viaje es hacia adentro</t>
  </si>
  <si>
    <t>Poesía - Reflexiones</t>
  </si>
  <si>
    <t>Viviendo en la fuente</t>
  </si>
  <si>
    <t>MANGIONE María Eugenia</t>
  </si>
  <si>
    <t>Desarrollo Personal - Espiritualidad - Literatura Cristiana</t>
  </si>
  <si>
    <t>El susurro de los otros</t>
  </si>
  <si>
    <t>ANSELMA FIGUEROA Juan Pablo</t>
  </si>
  <si>
    <t>Relatos sobre el clitoris</t>
  </si>
  <si>
    <t>HADDAD Susana Rita</t>
  </si>
  <si>
    <t>Educación - Salud</t>
  </si>
  <si>
    <t>Charly García: el vicio de la eternidad</t>
  </si>
  <si>
    <t>SANDRIGO Dante</t>
  </si>
  <si>
    <t>Cultura general - Estudios Culturales - Música</t>
  </si>
  <si>
    <t>Las piedras que laten</t>
  </si>
  <si>
    <t>MOLINA Aixa Betsabé</t>
  </si>
  <si>
    <t>Narrativa - Novela - Novela Fantástica - Policial/Misterio</t>
  </si>
  <si>
    <t>De carne y revolución</t>
  </si>
  <si>
    <t>PALACIO Cristina</t>
  </si>
  <si>
    <t>Historia Regional - Narrativa - Novela</t>
  </si>
  <si>
    <t>Triaje Manual de criminalística</t>
  </si>
  <si>
    <t>NARVAEZ Virginia</t>
  </si>
  <si>
    <t>Superantiheroes</t>
  </si>
  <si>
    <t>Más allá de lo cotidiano</t>
  </si>
  <si>
    <t>ESTEVAN DEL CARPIO Martina</t>
  </si>
  <si>
    <t>Un largo camino a casa</t>
  </si>
  <si>
    <t>MUñOZ Carolina</t>
  </si>
  <si>
    <t>Pedazos</t>
  </si>
  <si>
    <t>BURGI Lucas</t>
  </si>
  <si>
    <t>Cuentos para mi yo de hace 20 años</t>
  </si>
  <si>
    <t>DI GIORGI Luciano Andrés</t>
  </si>
  <si>
    <t>Mirar hacia adentro</t>
  </si>
  <si>
    <t>NORBEDO Sebastian</t>
  </si>
  <si>
    <t>Autoayuda - Espiritualidad</t>
  </si>
  <si>
    <t>Donde el cielo se une con la tierra</t>
  </si>
  <si>
    <t>GRAMAGLIA María Estela</t>
  </si>
  <si>
    <t>Una segunda oportunidad</t>
  </si>
  <si>
    <t>VOGEL María Soledad del Milagro</t>
  </si>
  <si>
    <t>La última oportunidad</t>
  </si>
  <si>
    <t>CARABAJAL Berni</t>
  </si>
  <si>
    <t>Dentro del origen</t>
  </si>
  <si>
    <t>PREVE Kiernan</t>
  </si>
  <si>
    <t>(Re)nacer</t>
  </si>
  <si>
    <t>LAPIDO Lisa Melina</t>
  </si>
  <si>
    <t>Aldeanos</t>
  </si>
  <si>
    <t>BLANCO Pepe</t>
  </si>
  <si>
    <t>Misión tierra 2: una nueva vida</t>
  </si>
  <si>
    <t>Niebla sobre el faro</t>
  </si>
  <si>
    <t>MIGUéLEZ Héctor Daniel</t>
  </si>
  <si>
    <t>Galaxia</t>
  </si>
  <si>
    <t>CYAN Dani</t>
  </si>
  <si>
    <t>Suspenso</t>
  </si>
  <si>
    <t>Tu corazón lo siente</t>
  </si>
  <si>
    <t>BARROS Marisa</t>
  </si>
  <si>
    <t>Casi un hippie</t>
  </si>
  <si>
    <t>BUELINK Horacio</t>
  </si>
  <si>
    <t>Autobiografía - Reflexiones</t>
  </si>
  <si>
    <t>Historia de una mujer</t>
  </si>
  <si>
    <t>BARRIENTOS Noelia</t>
  </si>
  <si>
    <t>La mirada</t>
  </si>
  <si>
    <t>Desarrollo Personal - Reflexiones</t>
  </si>
  <si>
    <t>El color del alma</t>
  </si>
  <si>
    <t>LIZARAZU Eugenio</t>
  </si>
  <si>
    <t>El trabajo social en las fuerzas de seguridad: policía de Neuquén</t>
  </si>
  <si>
    <t>PERLOZ ALICIA VERONICA</t>
  </si>
  <si>
    <t>Ciencias sociales - Cuestiones sociales y éticas</t>
  </si>
  <si>
    <t>El pajarito Pío</t>
  </si>
  <si>
    <t>BREST Mirna</t>
  </si>
  <si>
    <t>Que nadie te ausente</t>
  </si>
  <si>
    <t>Los brincus y la ciudad de Lyrac</t>
  </si>
  <si>
    <t>CAPDEVILA Adriana Cristina</t>
  </si>
  <si>
    <t>Fantasía - Narrativa Juvenil - Novela Fantástica</t>
  </si>
  <si>
    <t>Una estética neobarroca sobre Judas</t>
  </si>
  <si>
    <t>BOGLIO Haydée Leticia</t>
  </si>
  <si>
    <t>Ensayo</t>
  </si>
  <si>
    <t>Manual práctico de péndulo angélico</t>
  </si>
  <si>
    <t>BERARDO Jesica</t>
  </si>
  <si>
    <t>Naturalibus</t>
  </si>
  <si>
    <t>SRL Intelexis</t>
  </si>
  <si>
    <t>Ensayo - Reflexiones</t>
  </si>
  <si>
    <t>La alegoría de la verdad y el juego de los mundos</t>
  </si>
  <si>
    <t>OSTA fernando</t>
  </si>
  <si>
    <t>Ensayo - Filosofía</t>
  </si>
  <si>
    <t>Oliveros, la fractura peronista</t>
  </si>
  <si>
    <t>Los cuatro mundos</t>
  </si>
  <si>
    <t>Fantasía - Narrativa</t>
  </si>
  <si>
    <t>Owenk, el niño escarlata</t>
  </si>
  <si>
    <t>MOREL Marcelo</t>
  </si>
  <si>
    <t>Sesión empowerment</t>
  </si>
  <si>
    <t>CASNATI Julieta</t>
  </si>
  <si>
    <t>Desaparecido</t>
  </si>
  <si>
    <t>GARCIA MAXIMILIANO</t>
  </si>
  <si>
    <t>La cabaña</t>
  </si>
  <si>
    <t>CARLOROSI Julieta Analia</t>
  </si>
  <si>
    <t>Narrativa - Novela - Suspenso</t>
  </si>
  <si>
    <t>Fragmentos de un psicópata</t>
  </si>
  <si>
    <t>MACRI Gabriel Marcelo</t>
  </si>
  <si>
    <t>Historia Regional - Novela</t>
  </si>
  <si>
    <t>César Franchisena</t>
  </si>
  <si>
    <t>CARAMELLO Teodora María Inés</t>
  </si>
  <si>
    <t>Para qué tanta vida</t>
  </si>
  <si>
    <t>PáEZ Anabella Jaquelina</t>
  </si>
  <si>
    <t>Morir mil veces, matar diez más</t>
  </si>
  <si>
    <t>LAWLER Delfina</t>
  </si>
  <si>
    <t>Cuentos cortos 4</t>
  </si>
  <si>
    <t>Aéreos</t>
  </si>
  <si>
    <t>AIMARA L.</t>
  </si>
  <si>
    <t>Ojos de mariposa, corazón de colibrí</t>
  </si>
  <si>
    <t>SALAZAR Natalia</t>
  </si>
  <si>
    <t>Background</t>
  </si>
  <si>
    <t>PáEZ Juan</t>
  </si>
  <si>
    <t>Cultura general - Periodístico</t>
  </si>
  <si>
    <t>Último túnel después de morir</t>
  </si>
  <si>
    <t>LONA Matías Gabriel</t>
  </si>
  <si>
    <t>Por una estrella</t>
  </si>
  <si>
    <t>CACHAGUA DE CASTRO Maria Luisa</t>
  </si>
  <si>
    <t>Mundos</t>
  </si>
  <si>
    <t>FIDELIO Natalia Celeste</t>
  </si>
  <si>
    <t>Narrativa Juvenil - Novela - Novela Fantástica</t>
  </si>
  <si>
    <t>Debajo de las cenizas</t>
  </si>
  <si>
    <t>Hagamos de cuenta</t>
  </si>
  <si>
    <t>SPONTON Virginia Berenice</t>
  </si>
  <si>
    <t>Retazos</t>
  </si>
  <si>
    <t>Una estrella roja</t>
  </si>
  <si>
    <t>GARRIGA CARRANZA Gustavo Eduardo</t>
  </si>
  <si>
    <t>La hélice de Rosalind</t>
  </si>
  <si>
    <t>RODRIGUEZ Gabriel</t>
  </si>
  <si>
    <t>Entre la sombra y el alma</t>
  </si>
  <si>
    <t>NARDOS David</t>
  </si>
  <si>
    <t>Gaviotas perdidas</t>
  </si>
  <si>
    <t>MANZANO Juan Carlos</t>
  </si>
  <si>
    <t>De los años</t>
  </si>
  <si>
    <t>RIAL Julia María</t>
  </si>
  <si>
    <t>Historia Regional - Microrrelatos - Narrativa</t>
  </si>
  <si>
    <t>Éxodo de libertad</t>
  </si>
  <si>
    <t>Remanso entre dos orillas</t>
  </si>
  <si>
    <t>ACUñA Adrián Alejandro</t>
  </si>
  <si>
    <t>El origen de Ilukán</t>
  </si>
  <si>
    <t>El libro negro de VCP</t>
  </si>
  <si>
    <t>SANSOLINI Ariel Franco</t>
  </si>
  <si>
    <t>Los despojos del emperador - Tomo 2</t>
  </si>
  <si>
    <t>CUTULI Jorge Oscar</t>
  </si>
  <si>
    <t>Los despojos del emperador - Tomo 1</t>
  </si>
  <si>
    <t>Florec(s)er</t>
  </si>
  <si>
    <t>AMESTOY Candela Rocío</t>
  </si>
  <si>
    <t>Cosmovisión</t>
  </si>
  <si>
    <t>BERTARELLI Teresita</t>
  </si>
  <si>
    <t>Microrrelatos - Taller Literario</t>
  </si>
  <si>
    <t>Actas de las IV Jornadas Internaciones y V Nacionales de Estudios Clásicos ORDIA PRIMA</t>
  </si>
  <si>
    <t>CARMIGNANI Marcos Flavio</t>
  </si>
  <si>
    <t>Preso de un pensamiento</t>
  </si>
  <si>
    <t>LARRUBIA LóPEZ Brando Ariel</t>
  </si>
  <si>
    <t>Microrrelatos - Reflexiones</t>
  </si>
  <si>
    <t>Heterocarion 2</t>
  </si>
  <si>
    <t>OCAMPO Mirna</t>
  </si>
  <si>
    <t>Lo que no se puede ver</t>
  </si>
  <si>
    <t>DOMINGUEZ Sele</t>
  </si>
  <si>
    <t>El reloj, el fuego y el laberinto</t>
  </si>
  <si>
    <t>PAGNANI Bruno</t>
  </si>
  <si>
    <t>Mitos sobre la inteligencia humana</t>
  </si>
  <si>
    <t>FRANCO Esteban Fidelmino</t>
  </si>
  <si>
    <t>El colibrí de su jardín</t>
  </si>
  <si>
    <t>DEPIERI LIDIA ELIZABETH</t>
  </si>
  <si>
    <t>Vasijas de barro</t>
  </si>
  <si>
    <t>MENéNDEZ Marisa Del Valle</t>
  </si>
  <si>
    <t>Cóctel de palabras</t>
  </si>
  <si>
    <t>PACIONI Natalia</t>
  </si>
  <si>
    <t>River Plate aquellos 18 años (1957-1975)</t>
  </si>
  <si>
    <t>PANTANO Carlos Orlando</t>
  </si>
  <si>
    <t>No soy inocencia</t>
  </si>
  <si>
    <t>¿A quién iré, Madre?</t>
  </si>
  <si>
    <t>LENCINA GIORDANO Soraya Andrea</t>
  </si>
  <si>
    <t>Hijos del corazón</t>
  </si>
  <si>
    <t>SABBIONE Maria Laura</t>
  </si>
  <si>
    <t>Un buen día para no morir</t>
  </si>
  <si>
    <t>PACIARONI Franco</t>
  </si>
  <si>
    <t>Microrrelatos - Narrativa</t>
  </si>
  <si>
    <t>22 minutos sin vida</t>
  </si>
  <si>
    <t>Acunar familias</t>
  </si>
  <si>
    <t>VIJARRA Ariel Isaac</t>
  </si>
  <si>
    <t>Del campo a la universidad</t>
  </si>
  <si>
    <t>HIRT Lourdes</t>
  </si>
  <si>
    <t>Caperucita Rojas</t>
  </si>
  <si>
    <t>Muñeca en altamar</t>
  </si>
  <si>
    <t>CHANGANA HARTFIEL Aleli</t>
  </si>
  <si>
    <t>Yo soy Lucha</t>
  </si>
  <si>
    <t>SALERNO Melina</t>
  </si>
  <si>
    <t>A 33 pies</t>
  </si>
  <si>
    <t>CASEROTTTO MIRANDA Cintia</t>
  </si>
  <si>
    <t>Espiritualidad - Literatura Cristiana - Narrativa - Novela</t>
  </si>
  <si>
    <t>Tu corazón en mis manos</t>
  </si>
  <si>
    <t>Cuando decidí vivir</t>
  </si>
  <si>
    <t>ARNAUDO Sandra</t>
  </si>
  <si>
    <t>Que te conozcan a ti</t>
  </si>
  <si>
    <t>TABOR Luis Osvaldo</t>
  </si>
  <si>
    <t>Los profanados</t>
  </si>
  <si>
    <t>Memoria, pasión y encierro</t>
  </si>
  <si>
    <t>BENEDETTI Juan Carlos</t>
  </si>
  <si>
    <t>Alma vieja</t>
  </si>
  <si>
    <t>ACTIS Graciela Del Valle</t>
  </si>
  <si>
    <t>Segundo tiempo en el portero</t>
  </si>
  <si>
    <t>ROLANDINI Cristian</t>
  </si>
  <si>
    <t>Melodías Hipnóticas</t>
  </si>
  <si>
    <t>SCHILLING Alejandro</t>
  </si>
  <si>
    <t>Narrativa - Policial/Misterio</t>
  </si>
  <si>
    <t>Barrancas de amor</t>
  </si>
  <si>
    <t>FERNáNDEZ PROSS Silvina Dora</t>
  </si>
  <si>
    <t>Era cronal</t>
  </si>
  <si>
    <t>Las estéticas del vínculo y su impronta</t>
  </si>
  <si>
    <t>GAUNA Gustavo Dalmiro</t>
  </si>
  <si>
    <t>Polifonía, voces docentes</t>
  </si>
  <si>
    <t>ALVAREZ Santiago Marcelo</t>
  </si>
  <si>
    <t>Educación - Reflexiones</t>
  </si>
  <si>
    <t>Una semilla, un legado</t>
  </si>
  <si>
    <t>LOPEZ Cristina Elvira</t>
  </si>
  <si>
    <t>Vivencias</t>
  </si>
  <si>
    <t>FERRERO Edilva Enriqueta</t>
  </si>
  <si>
    <t>De nuestras cenizas renace nueva vida</t>
  </si>
  <si>
    <t>DEMARIA SANCHEZ Milagros ayelen</t>
  </si>
  <si>
    <t>Principio de jerarquía universal</t>
  </si>
  <si>
    <t>RENZI Emiliano Daniel</t>
  </si>
  <si>
    <t>Mis emociones y yo</t>
  </si>
  <si>
    <t>ESPOSITO Mónica Beatriz</t>
  </si>
  <si>
    <t>Pecado de Silencio</t>
  </si>
  <si>
    <t>MURPHY DAMIAN FRANCISCO</t>
  </si>
  <si>
    <t>Narrativa - Novela - Poesía</t>
  </si>
  <si>
    <t>García, un buen administrador</t>
  </si>
  <si>
    <t>Historia Regional - Política</t>
  </si>
  <si>
    <t>Mujeres de la A a la Z</t>
  </si>
  <si>
    <t>Lo que ha quedado</t>
  </si>
  <si>
    <t>AMANTE Sebastian</t>
  </si>
  <si>
    <t>Pantanal</t>
  </si>
  <si>
    <t>Si no te inspira, no es</t>
  </si>
  <si>
    <t>FERNANDO GOMEZ @unfueguito</t>
  </si>
  <si>
    <t>Recuerdos enfrentados</t>
  </si>
  <si>
    <t>FUENTES Daniel</t>
  </si>
  <si>
    <t>La salud mental como forma para alcanzar el bienestar</t>
  </si>
  <si>
    <t>No olvides el tiempo conmigo</t>
  </si>
  <si>
    <t>CORZO Ludmila Natali</t>
  </si>
  <si>
    <t>Discursos políticos y mediáticos</t>
  </si>
  <si>
    <t>MARTíNEZ Fabiana</t>
  </si>
  <si>
    <t>Periodístico</t>
  </si>
  <si>
    <t>Mi cuerpo, un libro</t>
  </si>
  <si>
    <t>ROMERO Natalia Melina</t>
  </si>
  <si>
    <t>Prométemelo tú, que a mí no me hace falta</t>
  </si>
  <si>
    <t>NOVILLO Carla</t>
  </si>
  <si>
    <t>The Hidden Century</t>
  </si>
  <si>
    <t>LóPEZ Hugo Benjamín</t>
  </si>
  <si>
    <t>El baúl azul de un corazón adolescente</t>
  </si>
  <si>
    <t>PEREYRA DAIANA GISELLA</t>
  </si>
  <si>
    <t>Alma Adentro</t>
  </si>
  <si>
    <t>COSTA Alejandro Sebastián</t>
  </si>
  <si>
    <t>Eviterno</t>
  </si>
  <si>
    <t>ESTEVE Agustina Belén</t>
  </si>
  <si>
    <t>Memoria de un eterno</t>
  </si>
  <si>
    <t>RUIZ Elias</t>
  </si>
  <si>
    <t>El amor es un escándalo de tipo personal</t>
  </si>
  <si>
    <t>Noches sin dormir</t>
  </si>
  <si>
    <t>Enemigos Íntimos</t>
  </si>
  <si>
    <t>Huellas de mi urdimbre</t>
  </si>
  <si>
    <t>VILLALBA Leila Elizabet</t>
  </si>
  <si>
    <t>Say no more</t>
  </si>
  <si>
    <t>CALVO Gastón</t>
  </si>
  <si>
    <t>Investigaciones - Música</t>
  </si>
  <si>
    <t>El siglo Escondido</t>
  </si>
  <si>
    <t>Kilian</t>
  </si>
  <si>
    <t>- Ether</t>
  </si>
  <si>
    <t>Humanos, ¿a qué costo?</t>
  </si>
  <si>
    <t>AMANTE María Paz</t>
  </si>
  <si>
    <t>Y aun así luchan</t>
  </si>
  <si>
    <t>MARTINOLICH Lirio</t>
  </si>
  <si>
    <t>Mi superhéroe comenzó a sonreír</t>
  </si>
  <si>
    <t>CASIVA victor marcelo</t>
  </si>
  <si>
    <t>Emprender desde el ser</t>
  </si>
  <si>
    <t>GONZALEZ ALEMáN María Soledad</t>
  </si>
  <si>
    <t>Manejo Integral de Psittaciformes</t>
  </si>
  <si>
    <t>SCIABARRASI Antonio</t>
  </si>
  <si>
    <t>Un amor en la década infame</t>
  </si>
  <si>
    <t>WEISHEIM Gisela Carolina</t>
  </si>
  <si>
    <t>Escribir para expresar, crear y sanar</t>
  </si>
  <si>
    <t>ROMERO Lorena Soledad</t>
  </si>
  <si>
    <t>Espíritu en letras</t>
  </si>
  <si>
    <t>Mi cosecha</t>
  </si>
  <si>
    <t>LORENZATTI Liliana Maria</t>
  </si>
  <si>
    <t>Aurora</t>
  </si>
  <si>
    <t>ROSALES PANASSITI Dana Belén</t>
  </si>
  <si>
    <t>Viajes con el alma despierta</t>
  </si>
  <si>
    <t>LLAVER Victor Mauricio</t>
  </si>
  <si>
    <t>Bichitos de Luz - Fireflies: los niños también escriben Haikus</t>
  </si>
  <si>
    <t>WEISBEK Liliana Luisa</t>
  </si>
  <si>
    <t>La 42: volviendo sobre sus huellas</t>
  </si>
  <si>
    <t>Un universo de distancia</t>
  </si>
  <si>
    <t>ORITJA micaela</t>
  </si>
  <si>
    <t>Isaura</t>
  </si>
  <si>
    <t>SALINAS Lorena</t>
  </si>
  <si>
    <t>Anecdotario rural con pretenciosas moralejas</t>
  </si>
  <si>
    <t>ROSALES Carlos Esteban</t>
  </si>
  <si>
    <t>Relatos Anormales</t>
  </si>
  <si>
    <t>GARCíA Constanza</t>
  </si>
  <si>
    <t>Cuentos - Infantiles - Narrativa Juvenil</t>
  </si>
  <si>
    <t>Gemidos del alma</t>
  </si>
  <si>
    <t>BALDONI Alejandra Marcela</t>
  </si>
  <si>
    <t>Partituras del Frenesí</t>
  </si>
  <si>
    <t>JUáREZ Jorge Miguel</t>
  </si>
  <si>
    <t>Chichinales</t>
  </si>
  <si>
    <t>INFANTE Patricio Llanquitru</t>
  </si>
  <si>
    <t>Cuentos - Historia Regional</t>
  </si>
  <si>
    <t>SáNCHEZ Blanca Analía</t>
  </si>
  <si>
    <t>Cuentos - Narrativa Juvenil</t>
  </si>
  <si>
    <t>Transgresiones</t>
  </si>
  <si>
    <t>Sanando heridas</t>
  </si>
  <si>
    <t>MANKOFF Gabriela</t>
  </si>
  <si>
    <t>El Arquitecto sos vos</t>
  </si>
  <si>
    <t>ARCE Valeria Estela</t>
  </si>
  <si>
    <t>Conmigo nunca se sabe 2</t>
  </si>
  <si>
    <t>Memoria Repetida</t>
  </si>
  <si>
    <t>Poesía que no es poesía, de un poeta que no es poeta</t>
  </si>
  <si>
    <t>FRANCO Cristián</t>
  </si>
  <si>
    <t>La Verdad de la Milanesa</t>
  </si>
  <si>
    <t>VALLEJOS CARLOS</t>
  </si>
  <si>
    <t>Cosquín</t>
  </si>
  <si>
    <t>VIGLIETTI Guillermo Daniel</t>
  </si>
  <si>
    <t>Autobiografía - Biografía - Novela</t>
  </si>
  <si>
    <t>Lazo de Sangre</t>
  </si>
  <si>
    <t>Las cosas que no dije</t>
  </si>
  <si>
    <t>FERNáNDEZ Maria Lucila</t>
  </si>
  <si>
    <t>Novela - Poesía - Reflexiones</t>
  </si>
  <si>
    <t>El ancla de tinta</t>
  </si>
  <si>
    <t>KRUKOWSKI Wendy Ailin</t>
  </si>
  <si>
    <t>Nora, il piacere di ballare</t>
  </si>
  <si>
    <t>LEDESMA jorge enrique</t>
  </si>
  <si>
    <t>Relatos en perspectiva</t>
  </si>
  <si>
    <t>NAVARRO ZANDRON Virginia Inés</t>
  </si>
  <si>
    <t>Calidad de Vida</t>
  </si>
  <si>
    <t>El gran libro de las experiencias</t>
  </si>
  <si>
    <t>PITES Juan pablo</t>
  </si>
  <si>
    <t>Microrrelatos - Narrativa - Reflexiones</t>
  </si>
  <si>
    <t>¿Cómo saber quién soy?</t>
  </si>
  <si>
    <t>GARRIGA Fernando</t>
  </si>
  <si>
    <t>Mi legado</t>
  </si>
  <si>
    <t>FATECHE María Esther</t>
  </si>
  <si>
    <t>Historias casi ciertas</t>
  </si>
  <si>
    <t>MARTINEZ Diego Matias</t>
  </si>
  <si>
    <t>Mis intentos fallidos</t>
  </si>
  <si>
    <t>El sistema educativo frente al cambio de paradigma</t>
  </si>
  <si>
    <t>ALVAREZ Silvia</t>
  </si>
  <si>
    <t>Buscando el lado bueno de la vida</t>
  </si>
  <si>
    <t>Cuentos - Microrrelatos - Poesía</t>
  </si>
  <si>
    <t>Encuentros y Desencuentros Inesperados Tomo 1</t>
  </si>
  <si>
    <t>FERREIRA Carlos Eduardo Antonio</t>
  </si>
  <si>
    <t>Encuentros y Desencuentros Inesperados Tomo 2</t>
  </si>
  <si>
    <t>Placer sin fin</t>
  </si>
  <si>
    <t>Escritos Profanos</t>
  </si>
  <si>
    <t>SANCHEZ marcos</t>
  </si>
  <si>
    <t>El Rainmaker y las dimensiones oscuras</t>
  </si>
  <si>
    <t>Historias sobre la inmigración</t>
  </si>
  <si>
    <t>BERGOGLIO Jorge</t>
  </si>
  <si>
    <t>La noche de Emilia</t>
  </si>
  <si>
    <t>BUDANI Patricia</t>
  </si>
  <si>
    <t>El Caballero del Lienzo</t>
  </si>
  <si>
    <t>SAVALIO Néstor César</t>
  </si>
  <si>
    <t>ARTIS PARS MAGNA CONTINEAUTUR IMITATIONE</t>
  </si>
  <si>
    <t>Todos tus miedos</t>
  </si>
  <si>
    <t>Viraje</t>
  </si>
  <si>
    <t>Superclásico</t>
  </si>
  <si>
    <t>REY Javier</t>
  </si>
  <si>
    <t>Ficción - Novela</t>
  </si>
  <si>
    <t>Papá Noel olvidó la Navidad</t>
  </si>
  <si>
    <t>SCARPETTA Gustavo</t>
  </si>
  <si>
    <t>(Un) Tiempo fuera</t>
  </si>
  <si>
    <t>RAVIOLO Laila</t>
  </si>
  <si>
    <t>Autoayuda - Superación</t>
  </si>
  <si>
    <t>Breve reseña del apocalipsis</t>
  </si>
  <si>
    <t>BARRIONUEVO Luis Laureano</t>
  </si>
  <si>
    <t>Viviendo en tiempos intempestivos</t>
  </si>
  <si>
    <t>PERFIDO Juan</t>
  </si>
  <si>
    <t>Autobiografía - Ensayo - Novela</t>
  </si>
  <si>
    <t>Jacobinos sin Revolución</t>
  </si>
  <si>
    <t>MERCADO REYNOSO adrian</t>
  </si>
  <si>
    <t>Académicos - Historia Regional</t>
  </si>
  <si>
    <t>Huellas de mi pueblo</t>
  </si>
  <si>
    <t>TILLAN Cristina Teresa</t>
  </si>
  <si>
    <t>Esperando el amanecer</t>
  </si>
  <si>
    <t>ANGELILLO Julia</t>
  </si>
  <si>
    <t>Amor - Novela - Romance</t>
  </si>
  <si>
    <t>Con nombre propio</t>
  </si>
  <si>
    <t>FERREYRA MARIA PAOLA</t>
  </si>
  <si>
    <t>La huella que dejás</t>
  </si>
  <si>
    <t>DISTEFANO Antonella</t>
  </si>
  <si>
    <t>Rebelde deconstrucción</t>
  </si>
  <si>
    <t>MEDINA ABIGAIL CLAUDIA</t>
  </si>
  <si>
    <t>Vihdas paralelas</t>
  </si>
  <si>
    <t>LESNABERES Diego</t>
  </si>
  <si>
    <t>Autobiografía - Ensayo - Reflexiones</t>
  </si>
  <si>
    <t>Deconstruirse para crecer</t>
  </si>
  <si>
    <t>LOVATTO Rocio</t>
  </si>
  <si>
    <t>Autoayuda - Reflexiones - Superación</t>
  </si>
  <si>
    <t>Crimen en clave claytrónica</t>
  </si>
  <si>
    <t>Ciencia Ficción - Cuentos</t>
  </si>
  <si>
    <t>Dejando Huellas</t>
  </si>
  <si>
    <t>PALACIO silvana</t>
  </si>
  <si>
    <t>Mi vida con vos</t>
  </si>
  <si>
    <t>BUSSO Florencia</t>
  </si>
  <si>
    <t>Poesía - Religión</t>
  </si>
  <si>
    <t>Una gota en el mar</t>
  </si>
  <si>
    <t>LAPUENTE María Alejandra</t>
  </si>
  <si>
    <t>Cuentos - Drama - Novela - Poesía</t>
  </si>
  <si>
    <t>Breves conceptos, nociones y análisis básicos de la profesión de Óptico</t>
  </si>
  <si>
    <t>Académicos - Ciencias de la Salud - Salud</t>
  </si>
  <si>
    <t>Nómadas de la intimidad</t>
  </si>
  <si>
    <t>VIOLA Francisco Juan José</t>
  </si>
  <si>
    <t>Cuentos - Microrrelatos - Narrativa</t>
  </si>
  <si>
    <t>40 Años una Guerra mil Batallas</t>
  </si>
  <si>
    <t>BRUNINI Carlos Alberto</t>
  </si>
  <si>
    <t>Biografía - Narrativa - Superación</t>
  </si>
  <si>
    <t>Historia de la Biblioteca de la Facultad de Ciencias de la Educación de la UNER</t>
  </si>
  <si>
    <t>VITALI Soledad</t>
  </si>
  <si>
    <t>Biografía - Narrativa</t>
  </si>
  <si>
    <t>Leer sobre alfombras</t>
  </si>
  <si>
    <t>No hay dos sin tres</t>
  </si>
  <si>
    <t>El más grande de los milagros</t>
  </si>
  <si>
    <t>Narrativa - Reflexiones</t>
  </si>
  <si>
    <t>Cuentos de Tintanopla</t>
  </si>
  <si>
    <t>BESSONE Agostina</t>
  </si>
  <si>
    <t>Autoayuda - Calidad de Vida - Coaching - Cuentos</t>
  </si>
  <si>
    <t>El último invierno de Auschwitz</t>
  </si>
  <si>
    <t>PAVóN SUáREZ Marcelo</t>
  </si>
  <si>
    <t>El canto en mis palabras</t>
  </si>
  <si>
    <t>OSMAN Patricia</t>
  </si>
  <si>
    <t>Mi manantial interior</t>
  </si>
  <si>
    <t>MEDRANO Marisa Isabel</t>
  </si>
  <si>
    <t>Buscando un lugar para ser feliz</t>
  </si>
  <si>
    <t>STONA Milton</t>
  </si>
  <si>
    <t>Filosofía y Psicoanálisis</t>
  </si>
  <si>
    <t>MINHOT Leticia Olga</t>
  </si>
  <si>
    <t>Académicos - Investigaciones</t>
  </si>
  <si>
    <t>Trece cuentos sombríos</t>
  </si>
  <si>
    <t>ASEMBORN Ricardo</t>
  </si>
  <si>
    <t>The Secret of the Yguazú</t>
  </si>
  <si>
    <t>Diégesis</t>
  </si>
  <si>
    <t>TALMON Diego</t>
  </si>
  <si>
    <t>Un texto azul</t>
  </si>
  <si>
    <t>ANTONIACOMI Marcos</t>
  </si>
  <si>
    <t>Mileo entre dos golpes militares</t>
  </si>
  <si>
    <t>Novela - Política</t>
  </si>
  <si>
    <t>Surcando olas</t>
  </si>
  <si>
    <t>Régimen convencional de los trabajadores hoteleros y gastronómicos</t>
  </si>
  <si>
    <t>ROSA diego</t>
  </si>
  <si>
    <t>Investigaciones</t>
  </si>
  <si>
    <t>Motivos para quedarse</t>
  </si>
  <si>
    <t>RODRIGUEZ Gracia</t>
  </si>
  <si>
    <t>Políticas de formación docente</t>
  </si>
  <si>
    <t>RUSSO MIGUEL ROQUE</t>
  </si>
  <si>
    <t>Para Pandora</t>
  </si>
  <si>
    <t>ZANETTO Fede</t>
  </si>
  <si>
    <t>La Historia de mi Alma</t>
  </si>
  <si>
    <t>Espiritualidad</t>
  </si>
  <si>
    <t>Simplemente Paula</t>
  </si>
  <si>
    <t>MONTIEL Paula Alejandra</t>
  </si>
  <si>
    <t>Poemas sobre la vida a corazón abierto</t>
  </si>
  <si>
    <t>YAPUR María Belen</t>
  </si>
  <si>
    <t>Al Muere</t>
  </si>
  <si>
    <t>ACOSTA Nicolás Ezequiel</t>
  </si>
  <si>
    <t>Historietas</t>
  </si>
  <si>
    <t>Mi querido mestizo</t>
  </si>
  <si>
    <t>Ciencia Ficción - Novela - Novela Fantástica - Romance</t>
  </si>
  <si>
    <t>Introducción a las criptomonedas</t>
  </si>
  <si>
    <t>MICHOLT Kristof</t>
  </si>
  <si>
    <t>Educación - Ensayo</t>
  </si>
  <si>
    <t>Cuentos de un mundo ajeno</t>
  </si>
  <si>
    <t>FORESTALE Ricardo Ariel</t>
  </si>
  <si>
    <t>ANONIMO A.</t>
  </si>
  <si>
    <t>Re-tazos conceptuales sobre la ENSEÑANZA</t>
  </si>
  <si>
    <t>Cien Recetas de Totoral</t>
  </si>
  <si>
    <t>Cooperadora Hospital Municipal del Totoral</t>
  </si>
  <si>
    <t>Académicos - Calidad de Vida</t>
  </si>
  <si>
    <t>Todos tenemos un cuento</t>
  </si>
  <si>
    <t>COCCHIARELLA DAIANA AYELEN</t>
  </si>
  <si>
    <t>Un punto negro sobre la nieve de Islandia</t>
  </si>
  <si>
    <t>DURA Armando</t>
  </si>
  <si>
    <t>Cuando el mundo parece acabar la tierra tiembla</t>
  </si>
  <si>
    <t>Dentro del paisaje</t>
  </si>
  <si>
    <t>PEREYRA Lucas</t>
  </si>
  <si>
    <t>Arte - Fantasía</t>
  </si>
  <si>
    <t>Angers</t>
  </si>
  <si>
    <t>MATUTE Guillermo</t>
  </si>
  <si>
    <t>La Asimetría de un Tablero sin Reina</t>
  </si>
  <si>
    <t>SCHIAVONI Guadalupe</t>
  </si>
  <si>
    <t>Valentina y Cortés</t>
  </si>
  <si>
    <t>ZIMMERMANN Jorge David</t>
  </si>
  <si>
    <t>Amor - Novela</t>
  </si>
  <si>
    <t>Del rosa al azul</t>
  </si>
  <si>
    <t>VALDEMOROS María Florencia</t>
  </si>
  <si>
    <t>Vos en mi mochila</t>
  </si>
  <si>
    <t>GONZáLEZ Daniela</t>
  </si>
  <si>
    <t>Novela - Reflexiones</t>
  </si>
  <si>
    <t>Freedom</t>
  </si>
  <si>
    <t>ROSALES Claudia</t>
  </si>
  <si>
    <t>Desarrollo Personal - Superación</t>
  </si>
  <si>
    <t>Brillantina y la tierra del infinito</t>
  </si>
  <si>
    <t>VESPASIANI Aldo Martín</t>
  </si>
  <si>
    <t>Fantasía - Novela - Novela Fantástica</t>
  </si>
  <si>
    <t>House of Wolves</t>
  </si>
  <si>
    <t>LELLO Josefina María</t>
  </si>
  <si>
    <t>The Golden Queen</t>
  </si>
  <si>
    <t>Transitar el dolor para sanar.</t>
  </si>
  <si>
    <t>Bienestar - Desarrollo Personal</t>
  </si>
  <si>
    <t>Superando Fronteras y Distancias</t>
  </si>
  <si>
    <t>LAASER Wolfram</t>
  </si>
  <si>
    <t>Deseos Siniestros</t>
  </si>
  <si>
    <t>ORQUERA SPLIT Camila Alejandra</t>
  </si>
  <si>
    <t>Amor - Cuentos</t>
  </si>
  <si>
    <t>Sensaciones</t>
  </si>
  <si>
    <t>FIORITO Ana</t>
  </si>
  <si>
    <t>Las luchas que nos habitan</t>
  </si>
  <si>
    <t>Una vida genial</t>
  </si>
  <si>
    <t>GOMEZ VILLALOBO Sergio</t>
  </si>
  <si>
    <t>Teatro Esencial</t>
  </si>
  <si>
    <t>LAPERUTA Hernan Leonardo</t>
  </si>
  <si>
    <t>Microteatro</t>
  </si>
  <si>
    <t>¿Me atás los cordones?</t>
  </si>
  <si>
    <t>CUTRERA Rodolfo</t>
  </si>
  <si>
    <t>Autobiografía - Narrativa</t>
  </si>
  <si>
    <t>Novela - Suspenso</t>
  </si>
  <si>
    <t>El cruce entre los mundos</t>
  </si>
  <si>
    <t>El viaje de Alex</t>
  </si>
  <si>
    <t>SCALZO Juan José</t>
  </si>
  <si>
    <t>La chica del otro lado del charco</t>
  </si>
  <si>
    <t>SALCEDO Sonia Soledad</t>
  </si>
  <si>
    <t>Sanar</t>
  </si>
  <si>
    <t>DA SILVEIRA Claudina</t>
  </si>
  <si>
    <t>Historias de mentes perturbadas</t>
  </si>
  <si>
    <t>El Delta en Haiku</t>
  </si>
  <si>
    <t>Nora, el placer de bailar</t>
  </si>
  <si>
    <t>A VUELO DE PÁJARO</t>
  </si>
  <si>
    <t>GABRIEL Clara</t>
  </si>
  <si>
    <t>Una historia de Mielo</t>
  </si>
  <si>
    <t>El largo regreso de Artemio Pérez</t>
  </si>
  <si>
    <t>AZEGLIO Armando</t>
  </si>
  <si>
    <t>La Lilén</t>
  </si>
  <si>
    <t>COLOM Analía</t>
  </si>
  <si>
    <t>Drama - Novela - Romance</t>
  </si>
  <si>
    <t>Historias de viajante</t>
  </si>
  <si>
    <t>SáNCHEZ Héctor</t>
  </si>
  <si>
    <t>Bolivia Federal</t>
  </si>
  <si>
    <t>ROCA URIOSTE Jorge Ivan</t>
  </si>
  <si>
    <t>Ciencias sociales - Cuestiones sociales y éticas - Política - Sociedad</t>
  </si>
  <si>
    <t>Yefler</t>
  </si>
  <si>
    <t>SCHEFFLER Facundo</t>
  </si>
  <si>
    <t>De Viaje y Cosas Sueltas</t>
  </si>
  <si>
    <t>ORTIZ Carlos Enrique</t>
  </si>
  <si>
    <t>Tamquan</t>
  </si>
  <si>
    <t>KüRTEN Joaquin</t>
  </si>
  <si>
    <t>El Último Presidente Inglés</t>
  </si>
  <si>
    <t>THOMAS Marc</t>
  </si>
  <si>
    <t>Novela - Política - Suspenso</t>
  </si>
  <si>
    <t>Mastología</t>
  </si>
  <si>
    <t>AMAR Asociación de Mastología Rosario</t>
  </si>
  <si>
    <t>Académicos - Ciencia - Ciencias de la Salud - Salud</t>
  </si>
  <si>
    <t>Heridas abiertas</t>
  </si>
  <si>
    <t>LEMA Florencia</t>
  </si>
  <si>
    <t>Cuentos - Desarrollo Personal - Poesía</t>
  </si>
  <si>
    <t>El Efecto Enjambre</t>
  </si>
  <si>
    <t>OLIVERA JULIO ROLANDO</t>
  </si>
  <si>
    <t>Todo acto es perpetuo</t>
  </si>
  <si>
    <t>GUIGUEZ Gaston</t>
  </si>
  <si>
    <t>Drama - Historia de las Culturas - Novela</t>
  </si>
  <si>
    <t>Conmigo nunca se sabe</t>
  </si>
  <si>
    <t>El Secreto que Esconde el Barco</t>
  </si>
  <si>
    <t>NICOLAI Valentín</t>
  </si>
  <si>
    <t>Drama - Novela</t>
  </si>
  <si>
    <t>Ovación al alma y otros cuentos</t>
  </si>
  <si>
    <t>NADER Ricardo</t>
  </si>
  <si>
    <t>Calidad de Vida - Cuentos</t>
  </si>
  <si>
    <t>La Argentina de las vacas gordas</t>
  </si>
  <si>
    <t>MARKOW Martin</t>
  </si>
  <si>
    <t>Esencia de Cada Alma</t>
  </si>
  <si>
    <t>AVOLIO Franco</t>
  </si>
  <si>
    <t>Clavis Verum y el Misterio de Mar</t>
  </si>
  <si>
    <t>SANCHíS Ana</t>
  </si>
  <si>
    <t>¿Y si crecí, pero no me di cuenta?</t>
  </si>
  <si>
    <t>LOBOS Damian Ezequiel</t>
  </si>
  <si>
    <t>Líneas aéreas de bajo costo y páginas web</t>
  </si>
  <si>
    <t>El Secreto del Yguazú</t>
  </si>
  <si>
    <t>Un jardín de imborrables primaveras</t>
  </si>
  <si>
    <t>ROJAS Andrea Fabiana</t>
  </si>
  <si>
    <t>¿Dónde iremos a parar si se apaga... la educación?</t>
  </si>
  <si>
    <t>MOKESCH Laura</t>
  </si>
  <si>
    <t>Cicatrices del alma</t>
  </si>
  <si>
    <t>BURGOS Paola Alejandra</t>
  </si>
  <si>
    <t>El cerebro del tiempo</t>
  </si>
  <si>
    <t>BERNABE MONTIBELLO Eduardo</t>
  </si>
  <si>
    <t>How to do Stand-Up II</t>
  </si>
  <si>
    <t>Humor</t>
  </si>
  <si>
    <t>Los mundos que caben dentro de un mundo</t>
  </si>
  <si>
    <t>HERRANZ Magalí Daniela</t>
  </si>
  <si>
    <t>Calidad de Vida - Reflexiones</t>
  </si>
  <si>
    <t>Historias de un Soñador</t>
  </si>
  <si>
    <t>MONDINO Enzo</t>
  </si>
  <si>
    <t>El músico</t>
  </si>
  <si>
    <t>DEMARIA Nicolas</t>
  </si>
  <si>
    <t>Argentina es una obra inconclusa</t>
  </si>
  <si>
    <t>POLIANSKY Wladimir</t>
  </si>
  <si>
    <t>Narrativa - Política</t>
  </si>
  <si>
    <t>Un viaje sin maletas</t>
  </si>
  <si>
    <t>VALETTI Emilia Maria</t>
  </si>
  <si>
    <t>Autoayuda - Calidad de Vida</t>
  </si>
  <si>
    <t>La copa sagrada</t>
  </si>
  <si>
    <t>Fútbol - Novela</t>
  </si>
  <si>
    <t>La guía de mis 15</t>
  </si>
  <si>
    <t>GARAY GEYMONAT Maria Sol</t>
  </si>
  <si>
    <t>Autogestión</t>
  </si>
  <si>
    <t>El último año de la edad dorada</t>
  </si>
  <si>
    <t>MONTEROS Eliseo</t>
  </si>
  <si>
    <t>Desarrollo Personal - Novela</t>
  </si>
  <si>
    <t>Mis inicios en la lírica</t>
  </si>
  <si>
    <t>PARDAVILA Julia Mariana</t>
  </si>
  <si>
    <t>Desarrollo Personal - Narrativa - Poesía - Romance</t>
  </si>
  <si>
    <t>Aquí, amor</t>
  </si>
  <si>
    <t>MECUCCI Giuliana</t>
  </si>
  <si>
    <t>Juventud - Narrativa Juvenil - Romance</t>
  </si>
  <si>
    <t>Guardián</t>
  </si>
  <si>
    <t>MIRANDA MARTINEZ Ignacio</t>
  </si>
  <si>
    <t>Caeli</t>
  </si>
  <si>
    <t>ZACCARI Sergio</t>
  </si>
  <si>
    <t>Amor - Ficción - Novela</t>
  </si>
  <si>
    <t>Todos queríamos bailar con Estela</t>
  </si>
  <si>
    <t>Amor - Narrativa - Reflexiones - Romance</t>
  </si>
  <si>
    <t>Cuando florezcan los paraísos</t>
  </si>
  <si>
    <t>Amor - Reflexiones</t>
  </si>
  <si>
    <t>Samsara, vos y yo</t>
  </si>
  <si>
    <t>CANTONI IRINA</t>
  </si>
  <si>
    <t>Psiquiatría para médicos</t>
  </si>
  <si>
    <t>DIONISIO Leandro</t>
  </si>
  <si>
    <t>El extraño caso de la señorita del pasaje Sotomayor</t>
  </si>
  <si>
    <t>COROMINOLA Manuel</t>
  </si>
  <si>
    <t>Palacio mental</t>
  </si>
  <si>
    <t>COSTAMAGNA Angelo</t>
  </si>
  <si>
    <t>Juventud - Poesía - Reflexiones</t>
  </si>
  <si>
    <t>Los vicios del hombre</t>
  </si>
  <si>
    <t>NOGAL Bruno</t>
  </si>
  <si>
    <t>Desarrollo Personal - Investigaciones - Salud</t>
  </si>
  <si>
    <t>Caníbales blancos</t>
  </si>
  <si>
    <t>Cuentos de misterio, fantasmas y aparecidos</t>
  </si>
  <si>
    <t>VALDIVIA AGUSTI Ana Myriam</t>
  </si>
  <si>
    <t>Un refugio en Argentina</t>
  </si>
  <si>
    <t>GHIGLIONE Pablo Ariel</t>
  </si>
  <si>
    <t>Anécdotas - Cultura general</t>
  </si>
  <si>
    <t>Intensa</t>
  </si>
  <si>
    <t>BENEDETTI Claudia</t>
  </si>
  <si>
    <t>Familia Scalerandi</t>
  </si>
  <si>
    <t>VEGA Virginia</t>
  </si>
  <si>
    <t>No hay cruces en Sodoma</t>
  </si>
  <si>
    <t>FERULLO Luciano</t>
  </si>
  <si>
    <t>La Clari</t>
  </si>
  <si>
    <t>Anécdotas - Biografía</t>
  </si>
  <si>
    <t>MONZON Federico</t>
  </si>
  <si>
    <t>Ciencia Ficción - Novela - Novela Fantástica</t>
  </si>
  <si>
    <t>La virtud de los pasos liberados</t>
  </si>
  <si>
    <t>FERREYRA Matias</t>
  </si>
  <si>
    <t>¿Quién mató a Sebastián?</t>
  </si>
  <si>
    <t>SAT Oscar</t>
  </si>
  <si>
    <t>Cualquiera quiere a los muertos</t>
  </si>
  <si>
    <t>SáNCHEZ ADAM Manuel</t>
  </si>
  <si>
    <t>Un hombre común</t>
  </si>
  <si>
    <t>BUSTOS FIERRO Patricio</t>
  </si>
  <si>
    <t>Otro campeón que besa el asfalto</t>
  </si>
  <si>
    <t>QUIROGA Andrés</t>
  </si>
  <si>
    <t>Biografía - Narrativa - Novela</t>
  </si>
  <si>
    <t>Prometelo tú</t>
  </si>
  <si>
    <t>Geomanía</t>
  </si>
  <si>
    <t>ZANZOTTERA BARBOSA Paloma</t>
  </si>
  <si>
    <t>Académicos - Reflexiones</t>
  </si>
  <si>
    <t>Periodista y sepulturero</t>
  </si>
  <si>
    <t>KLOSS guillermo</t>
  </si>
  <si>
    <t>Autobiografía - Narrativa - Periodístico - Reflexiones</t>
  </si>
  <si>
    <t>Amigas ¿Y algo más?</t>
  </si>
  <si>
    <t>MOYA HERNáNDEZ Claudia Berleth</t>
  </si>
  <si>
    <t>Oculto</t>
  </si>
  <si>
    <t>Siempre inflamable</t>
  </si>
  <si>
    <t>AGUIRRE Micaela</t>
  </si>
  <si>
    <t>Julia</t>
  </si>
  <si>
    <t>ALAIN Lucas</t>
  </si>
  <si>
    <t>Contra la corriente de aguas mansas</t>
  </si>
  <si>
    <t>FOURNERY Carolina</t>
  </si>
  <si>
    <t>El autor indirecto</t>
  </si>
  <si>
    <t>Narrativa - Novela - Reflexiones</t>
  </si>
  <si>
    <t>Escribir para perdurar</t>
  </si>
  <si>
    <t>Renaciendo</t>
  </si>
  <si>
    <t>ARBALLO Leonela</t>
  </si>
  <si>
    <t>Amor - Poesía - Reflexiones</t>
  </si>
  <si>
    <t>Bolivia</t>
  </si>
  <si>
    <t>VOGEL Carolina</t>
  </si>
  <si>
    <t>Anécdotas - Biografía - Narrativa</t>
  </si>
  <si>
    <t>Un jardín de rosas</t>
  </si>
  <si>
    <t>FERREYRA María</t>
  </si>
  <si>
    <t>Autobiografía - Microrrelatos - Narrativa</t>
  </si>
  <si>
    <t>Crisálida</t>
  </si>
  <si>
    <t>En la impunidad de la sombra</t>
  </si>
  <si>
    <t>SOLARES Carlos Raul</t>
  </si>
  <si>
    <t>De historias, cuentos y leyendas de San Luis</t>
  </si>
  <si>
    <t>CARANDE Sonia Angélica</t>
  </si>
  <si>
    <t>Huellas en la vida</t>
  </si>
  <si>
    <t>PESCIO Mónica</t>
  </si>
  <si>
    <t>Disociados</t>
  </si>
  <si>
    <t>CIERES Tomás</t>
  </si>
  <si>
    <t>Transmutar en poesía</t>
  </si>
  <si>
    <t>OLAZ Estefania</t>
  </si>
  <si>
    <t>Microrrelatos - Poesía - Reflexiones</t>
  </si>
  <si>
    <t>El Portento</t>
  </si>
  <si>
    <t>Discurso latinoamericano: El dispositivo dramático</t>
  </si>
  <si>
    <t>LUDUEñA Milagros</t>
  </si>
  <si>
    <t>Ciencias sociales - Cuestiones sociales y éticas - Historia de las Culturas - Historia Regional - Sociedad</t>
  </si>
  <si>
    <t>A solas con mi soledad</t>
  </si>
  <si>
    <t>NORVERTO Analia</t>
  </si>
  <si>
    <t>De niña a mujercita</t>
  </si>
  <si>
    <t>LEITES Evelyn Patricia Lucrecia</t>
  </si>
  <si>
    <t>Infantiles - Narrativa Juvenil</t>
  </si>
  <si>
    <t>El enigma de las verrugas</t>
  </si>
  <si>
    <t>POLI José</t>
  </si>
  <si>
    <t>Bichitos de Luz</t>
  </si>
  <si>
    <t>Infantiles - Poesía</t>
  </si>
  <si>
    <t>Una gestión con voz propia</t>
  </si>
  <si>
    <t>LUNA RICARDO NICOLAS</t>
  </si>
  <si>
    <t>Académicos - Autogestión</t>
  </si>
  <si>
    <t>Naturaleza muerta</t>
  </si>
  <si>
    <t>CHIRA Israel</t>
  </si>
  <si>
    <t>Mensajes desde lo alto para sobrellevar una partida</t>
  </si>
  <si>
    <t>BOURLON Adrián Pablo</t>
  </si>
  <si>
    <t>Microrrelatos - Religión</t>
  </si>
  <si>
    <t>El Haiku va a la escuela</t>
  </si>
  <si>
    <t>Teoría del sortilegio</t>
  </si>
  <si>
    <t>Narrativa - Novela - Policial/Misterio - Suspenso</t>
  </si>
  <si>
    <t>LARIO TAPIA Cindy Dayana</t>
  </si>
  <si>
    <t>Autoayuda - Calidad de Vida - Reflexiones - Superación</t>
  </si>
  <si>
    <t>Con sentido</t>
  </si>
  <si>
    <t>Reflexiones - Sociedad</t>
  </si>
  <si>
    <t>Salud y economía en la Córdoba colonial</t>
  </si>
  <si>
    <t>PIZZO Elizabeth Liliana</t>
  </si>
  <si>
    <t>Académicos - Ciencias sociales - Historia Regional</t>
  </si>
  <si>
    <t>Uni-Verso</t>
  </si>
  <si>
    <t>LOVERA heriberto</t>
  </si>
  <si>
    <t>Bajo el influjo implacable de los sueños</t>
  </si>
  <si>
    <t>Esferas de fuego</t>
  </si>
  <si>
    <t>FERNáNDEZ Facu</t>
  </si>
  <si>
    <t>Cuentos de la selva urbana</t>
  </si>
  <si>
    <t>REVOL MOLINA Gastón Horario</t>
  </si>
  <si>
    <t>La cocina de Elsa</t>
  </si>
  <si>
    <t>BESSOLO Elsa Inés</t>
  </si>
  <si>
    <t>Ser Docente</t>
  </si>
  <si>
    <t>Académicos - Desarrollo Personal - Educación</t>
  </si>
  <si>
    <t>Vivencias Gauchas</t>
  </si>
  <si>
    <t>RODRIGUEZ Ramon Jose</t>
  </si>
  <si>
    <t>Lineas Invernales</t>
  </si>
  <si>
    <t>CHAVES Debora</t>
  </si>
  <si>
    <t>Prácticas educativas y culturales en carceles</t>
  </si>
  <si>
    <t>- Gicysca</t>
  </si>
  <si>
    <t>Ciencias sociales - Cuestiones sociales y éticas - Cultura general - Estudios Culturales</t>
  </si>
  <si>
    <t>Aprendizajes que inspiran</t>
  </si>
  <si>
    <t>LEONE Marco Antonio</t>
  </si>
  <si>
    <t>Calidad de Vida - Coaching - Educación</t>
  </si>
  <si>
    <t>Ya sé por qué Cupido me odia</t>
  </si>
  <si>
    <t>FIGUEROA SáNCHEZ Ivanna Noelia</t>
  </si>
  <si>
    <t>Poesía - Romance</t>
  </si>
  <si>
    <t>Rocalviento</t>
  </si>
  <si>
    <t>ROMEO Cristian</t>
  </si>
  <si>
    <t>Instagram Asesino</t>
  </si>
  <si>
    <t>ARZAMENDIA Vanesa</t>
  </si>
  <si>
    <t>Ciencias sociales - Novela - Redes Sociales - Sociedad</t>
  </si>
  <si>
    <t>Mis temores</t>
  </si>
  <si>
    <t>VIRGUEZ Diana</t>
  </si>
  <si>
    <t>Amor - Drama - Novela - Romance</t>
  </si>
  <si>
    <t>Es puro cuento</t>
  </si>
  <si>
    <t>SEREN Eduardo</t>
  </si>
  <si>
    <t>El peronismo de Santa Fe</t>
  </si>
  <si>
    <t>ADRIANI marcelo</t>
  </si>
  <si>
    <t>Académicos - Ciencias sociales - Narrativa - Política</t>
  </si>
  <si>
    <t>El alma del grupo</t>
  </si>
  <si>
    <t>OLIVARES Laura del Valle</t>
  </si>
  <si>
    <t>Poder menstruar</t>
  </si>
  <si>
    <t>AUGUSTO Maria florencia</t>
  </si>
  <si>
    <t>Académicos - Calidad de Vida - Desarrollo Personal - Salud</t>
  </si>
  <si>
    <t>Jirones de mí</t>
  </si>
  <si>
    <t>Historia de una hamaca</t>
  </si>
  <si>
    <t>DEBELJUH Vladimiro Tomás</t>
  </si>
  <si>
    <t>Vibraciones</t>
  </si>
  <si>
    <t>RANCOR Gonzalo</t>
  </si>
  <si>
    <t>Yo, ciudadana</t>
  </si>
  <si>
    <t>SIGNAFREDI LUJAN LILIANA</t>
  </si>
  <si>
    <t>Sobremesas con tía Loli</t>
  </si>
  <si>
    <t>RIQUEL Diego</t>
  </si>
  <si>
    <t>Memorias - Narrativa - Reflexiones</t>
  </si>
  <si>
    <t>Verano</t>
  </si>
  <si>
    <t>ROCO CRISTIAN</t>
  </si>
  <si>
    <t>Conciencia y responsabilidad desde las Runas</t>
  </si>
  <si>
    <t>FERNáNDEZ GARRIDO Maria Carolina</t>
  </si>
  <si>
    <t>Académicos - Cultura general - Esoterismo</t>
  </si>
  <si>
    <t>La hora mágica</t>
  </si>
  <si>
    <t>VIDALLé Eugenia</t>
  </si>
  <si>
    <t>Historias para jóvenes y adultos</t>
  </si>
  <si>
    <t>ESPINOZA Federico</t>
  </si>
  <si>
    <t>Cuentos - Microrrelatos - Reflexiones</t>
  </si>
  <si>
    <t>Sonetos de libertad y cuentos de rebelión</t>
  </si>
  <si>
    <t>Cuentos de una mente inestable</t>
  </si>
  <si>
    <t>Cuentos - Narrativa - Policial/Misterio - Suspenso</t>
  </si>
  <si>
    <t>El castillo de las lilas</t>
  </si>
  <si>
    <t>ESCOBAR Jess</t>
  </si>
  <si>
    <t>Desarrollo Personal - Poesía - Reflexiones - Romance - Superación</t>
  </si>
  <si>
    <t>Era divina: Lluvia eterna</t>
  </si>
  <si>
    <t>Ciencia Ficción - Narrativa Juvenil - Novela - Novela Fantástica</t>
  </si>
  <si>
    <t>Estrellas bajo escombros</t>
  </si>
  <si>
    <t>SAMARINE Annanda</t>
  </si>
  <si>
    <t>Académicos - Ciencia Ficción - Ensayo - Narrativa Juvenil - Novela - Novela Fantástica</t>
  </si>
  <si>
    <t>Cuando tuve tiempo</t>
  </si>
  <si>
    <t>PETTINATO Mateo</t>
  </si>
  <si>
    <t>En busca de la armonía en el proceso de enseñanza</t>
  </si>
  <si>
    <t>Al caer la noche</t>
  </si>
  <si>
    <t>. Florez</t>
  </si>
  <si>
    <t>Drama - Reflexiones - Romance - Superación</t>
  </si>
  <si>
    <t>Mediación Penal Juvenil con Etnografía en ciudad de Neuquén</t>
  </si>
  <si>
    <t>GONCEVATT Jorge</t>
  </si>
  <si>
    <t>Académicos - Ensayo</t>
  </si>
  <si>
    <t>Un sendero de nuevas huellas</t>
  </si>
  <si>
    <t>Amor - Romance</t>
  </si>
  <si>
    <t>Pájaros de brea</t>
  </si>
  <si>
    <t>Amados en el Amado</t>
  </si>
  <si>
    <t>ALVARADO NOA Alberto</t>
  </si>
  <si>
    <t>La mascota de Beni</t>
  </si>
  <si>
    <t>ZANZERO Luciana</t>
  </si>
  <si>
    <t>Infantiles</t>
  </si>
  <si>
    <t>Zodiacus</t>
  </si>
  <si>
    <t>OJEDA Ana Carolina</t>
  </si>
  <si>
    <t>Poesía sincrética (y otras habladurías)</t>
  </si>
  <si>
    <t>ECHENIQUE Gabriela Fernanda</t>
  </si>
  <si>
    <t>Equipaje ancestral</t>
  </si>
  <si>
    <t>LUCERO Favio</t>
  </si>
  <si>
    <t>Espiritualidad - Fantasía - Narrativa - Novela</t>
  </si>
  <si>
    <t>No apto para cobardes</t>
  </si>
  <si>
    <t>CAPANO Leandro</t>
  </si>
  <si>
    <t>Novela - Reflexiones - Romance</t>
  </si>
  <si>
    <t>Nelo</t>
  </si>
  <si>
    <t>Cuentos cortos para viajes largo DOS</t>
  </si>
  <si>
    <t>El día que ví el Universo y otras aventuras</t>
  </si>
  <si>
    <t>DUGGAN Marcos</t>
  </si>
  <si>
    <t>Autobiografía - Narrativa - Reflexiones</t>
  </si>
  <si>
    <t>Sueños al viento</t>
  </si>
  <si>
    <t>ALBRECHT Marilyn</t>
  </si>
  <si>
    <t>Cuentos viajeros</t>
  </si>
  <si>
    <t>FLORES María Inés</t>
  </si>
  <si>
    <t>Anécdotas - Cuentos - Microrrelatos</t>
  </si>
  <si>
    <t>Un dolor sin nombre</t>
  </si>
  <si>
    <t>Drama - Novela - Suspenso</t>
  </si>
  <si>
    <t>La muñeca Clarita</t>
  </si>
  <si>
    <t>IRALA Claudia Mariana</t>
  </si>
  <si>
    <t>Bullying - Cuentos - Educación - Infantiles</t>
  </si>
  <si>
    <t>Las estaciones de la vigilia</t>
  </si>
  <si>
    <t>Relatos y confesiones</t>
  </si>
  <si>
    <t>LOVECCHIO Leo</t>
  </si>
  <si>
    <t>Crecer con yoga</t>
  </si>
  <si>
    <t>EIRAS Roxana</t>
  </si>
  <si>
    <t>Sin red</t>
  </si>
  <si>
    <t>MOSCA gabriela</t>
  </si>
  <si>
    <t>Autobiografía - Narrativa - Novela - Superación</t>
  </si>
  <si>
    <t>Lucía, los lobos andan sueltos</t>
  </si>
  <si>
    <t>Comedias para sonreir</t>
  </si>
  <si>
    <t>Humor - Teatro</t>
  </si>
  <si>
    <t>Lucha eterna</t>
  </si>
  <si>
    <t>GRADE Marisol Belén</t>
  </si>
  <si>
    <t>El quinto conjuro 5</t>
  </si>
  <si>
    <t>SOSA Gabriel</t>
  </si>
  <si>
    <t>Los gobiernos peronistas</t>
  </si>
  <si>
    <t>Ciencias sociales - Política</t>
  </si>
  <si>
    <t>Drama - Narrativa - Novela</t>
  </si>
  <si>
    <t>Pretexto para una historia de amor</t>
  </si>
  <si>
    <t>TRIPCEVICH Santiago</t>
  </si>
  <si>
    <t>Diezmentes</t>
  </si>
  <si>
    <t>- Diezmentes</t>
  </si>
  <si>
    <t>Pedaleando mi vida</t>
  </si>
  <si>
    <t>CALVO Isidro Fermín</t>
  </si>
  <si>
    <t>Autobiografía - Biografía - Narrativa</t>
  </si>
  <si>
    <t>El cantante</t>
  </si>
  <si>
    <t>Reencuentros postergados</t>
  </si>
  <si>
    <t>Feminismo más allá de las grietas</t>
  </si>
  <si>
    <t>GARCíA Dámaris Belén</t>
  </si>
  <si>
    <t>Ernestina</t>
  </si>
  <si>
    <t>Romance</t>
  </si>
  <si>
    <t>Encuentros</t>
  </si>
  <si>
    <t>MOGNONI Carolina</t>
  </si>
  <si>
    <t>Houston, tenemos un poema</t>
  </si>
  <si>
    <t>AGUERO MATARAZZO Janet</t>
  </si>
  <si>
    <t>Silencio oportuno</t>
  </si>
  <si>
    <t>SEECK Camila</t>
  </si>
  <si>
    <t>Desarrollo Personal - Narrativa - Romance</t>
  </si>
  <si>
    <t>Adole(s)cer</t>
  </si>
  <si>
    <t>SCARPETTA Tiziana</t>
  </si>
  <si>
    <t>Juventud - Reflexiones</t>
  </si>
  <si>
    <t>Nada es lo que parece en Wunderwelt</t>
  </si>
  <si>
    <t>ARTEAGA Javier</t>
  </si>
  <si>
    <t>La musa que me habita</t>
  </si>
  <si>
    <t>Bazan Frías</t>
  </si>
  <si>
    <t>HARO Agustin</t>
  </si>
  <si>
    <t>Académicos - Ciencias sociales - Sociedad</t>
  </si>
  <si>
    <t>Refugio de papel</t>
  </si>
  <si>
    <t>CASTILLO Natalia Elizabeth</t>
  </si>
  <si>
    <t>Drama - Juventud - Narrativa - Narrativa Juvenil - Novela</t>
  </si>
  <si>
    <t>En la bruma de mis sueños</t>
  </si>
  <si>
    <t>JALITT Vicky</t>
  </si>
  <si>
    <t>Millas de entrenamiento: Ejercicio, deporte y salud</t>
  </si>
  <si>
    <t>ABOITIZ Hernan</t>
  </si>
  <si>
    <t>Académicos - Bienestar - Calidad de Vida</t>
  </si>
  <si>
    <t>El neobarroco en La bucanera de Alejandra Pizarnik</t>
  </si>
  <si>
    <t>Académicos - Cultura general</t>
  </si>
  <si>
    <t>Del Mas: La raíz del idilio</t>
  </si>
  <si>
    <t>DOGLIOLI Roberto</t>
  </si>
  <si>
    <t>Mensajes bíblicos que nos acercan a Dios</t>
  </si>
  <si>
    <t>Reflexiones - Religión</t>
  </si>
  <si>
    <t>La flema cervecera</t>
  </si>
  <si>
    <t>KERLE Sebastián</t>
  </si>
  <si>
    <t>Sobrevivir a tu lado</t>
  </si>
  <si>
    <t>FEDORISCHAK Agustina</t>
  </si>
  <si>
    <t>Comment faire du Stand-Up I</t>
  </si>
  <si>
    <t>Hoe doe je Stand-Up I</t>
  </si>
  <si>
    <t>How to do Stand-Up I</t>
  </si>
  <si>
    <t>El escape</t>
  </si>
  <si>
    <t>El bautismo del silencio</t>
  </si>
  <si>
    <t>CLAVERI Cristian</t>
  </si>
  <si>
    <t>Microrrelatos - Poesía - Reflexiones - Romance</t>
  </si>
  <si>
    <t>Hoe doe je Stand-Up II</t>
  </si>
  <si>
    <t>El viaje de Frida</t>
  </si>
  <si>
    <t>Ficción y peste</t>
  </si>
  <si>
    <t>Microrrelatos - Reflexiones - Sociedad</t>
  </si>
  <si>
    <t>Ser maestro con el corazon en la mano:</t>
  </si>
  <si>
    <t>GóMEZ Vanesa</t>
  </si>
  <si>
    <t>Allá en el Congo</t>
  </si>
  <si>
    <t>BUSTOS Osvaldo</t>
  </si>
  <si>
    <t>Académicos - Narrativa - Novela</t>
  </si>
  <si>
    <t>Código 222: El Despertar</t>
  </si>
  <si>
    <t>PELEGRINELLI Sebastian</t>
  </si>
  <si>
    <t>Ciencia Ficción - Ficción - Novela</t>
  </si>
  <si>
    <t>La política del reino de Dios</t>
  </si>
  <si>
    <t>BECERRA Carlos Emilio</t>
  </si>
  <si>
    <t>El futuro de la humanidad</t>
  </si>
  <si>
    <t>Albertina</t>
  </si>
  <si>
    <t>GALERA María Sol</t>
  </si>
  <si>
    <t>Amor - Narrativa - Novela</t>
  </si>
  <si>
    <t>Retroavance</t>
  </si>
  <si>
    <t>Epifanías</t>
  </si>
  <si>
    <t>ROSSO Raquel Olga</t>
  </si>
  <si>
    <t>La dama de fuego</t>
  </si>
  <si>
    <t>La misteriosa princesa del Roca</t>
  </si>
  <si>
    <t>DANIELE Flavia Lucía</t>
  </si>
  <si>
    <t>Académicos - Arquitectura - Historia de las Culturas</t>
  </si>
  <si>
    <t>Ansiedad</t>
  </si>
  <si>
    <t>Drama - Novela - Superación</t>
  </si>
  <si>
    <t>Misterios en la laguna</t>
  </si>
  <si>
    <t>Consentires</t>
  </si>
  <si>
    <t>Poesía - Taller Literario</t>
  </si>
  <si>
    <t>Todo lo que nunca te dije</t>
  </si>
  <si>
    <t>PEREZ VIEGAS Estefania</t>
  </si>
  <si>
    <t>El hábito de amar</t>
  </si>
  <si>
    <t>El apagón y el espejo</t>
  </si>
  <si>
    <t>Supervisión colaborativa y covisión</t>
  </si>
  <si>
    <t>LOYDEN Leonel</t>
  </si>
  <si>
    <t>Acompañante Terapéutico - Acompañante Terapeutico</t>
  </si>
  <si>
    <t>Donde quiero estar</t>
  </si>
  <si>
    <t>BARONE María Victoria</t>
  </si>
  <si>
    <t>Ficción - Historia Regional - Novela</t>
  </si>
  <si>
    <t>El arte de sonreir con el corazón roto</t>
  </si>
  <si>
    <t>CARRASCO Tamara</t>
  </si>
  <si>
    <t>Ciencia Ficción - Novela - Suspenso</t>
  </si>
  <si>
    <t>Una vida de ley</t>
  </si>
  <si>
    <t>PRETEL Mario Antonio</t>
  </si>
  <si>
    <t>Quién es solo poeta</t>
  </si>
  <si>
    <t>SOSA Jorge Alejandro</t>
  </si>
  <si>
    <t>Desnudar el alma</t>
  </si>
  <si>
    <t>Nada que escribir</t>
  </si>
  <si>
    <t>SERGIO GUSTAVO Colautti</t>
  </si>
  <si>
    <t>Microrrelatos - Narrativa - Novela</t>
  </si>
  <si>
    <t>Asombrosas aventuras de perros y gatos</t>
  </si>
  <si>
    <t>PAVóN Elidia</t>
  </si>
  <si>
    <t>Crónicas de valija</t>
  </si>
  <si>
    <t>LUIS Camila</t>
  </si>
  <si>
    <t>Primavera</t>
  </si>
  <si>
    <t>Lo que hay en juego</t>
  </si>
  <si>
    <t>CAMPOS Lucas</t>
  </si>
  <si>
    <t>Fútbol - Reflexiones</t>
  </si>
  <si>
    <t>El largo camino</t>
  </si>
  <si>
    <t>RINALDI Roberto</t>
  </si>
  <si>
    <t>Reflexiones - Romance</t>
  </si>
  <si>
    <t>Relatos y poesías del corazón</t>
  </si>
  <si>
    <t>LENSINA Sebastián Nicolás</t>
  </si>
  <si>
    <t>Amor - Microrrelatos</t>
  </si>
  <si>
    <t>La magia del autoconocimiento</t>
  </si>
  <si>
    <t>PATTACINI Noelia</t>
  </si>
  <si>
    <t>Coaching - Inteligencia Emocional - Reflexiones</t>
  </si>
  <si>
    <t>La tragedia de la central de Río Grande</t>
  </si>
  <si>
    <t>La sombra de Carolina</t>
  </si>
  <si>
    <t>CHIERA Agustina Micaela</t>
  </si>
  <si>
    <t>Desde que tengo memoria</t>
  </si>
  <si>
    <t>RODRíGUEZ Gabriela</t>
  </si>
  <si>
    <t>Siete viernes a la semana</t>
  </si>
  <si>
    <t>CASTELARIN Ana Laura</t>
  </si>
  <si>
    <t>Salida Alternativa</t>
  </si>
  <si>
    <t>BLASQUEZ Romina</t>
  </si>
  <si>
    <t>Fantasía - Novela</t>
  </si>
  <si>
    <t>En tus manos</t>
  </si>
  <si>
    <t>AYALA Sol Melisa</t>
  </si>
  <si>
    <t>El sonido de la oscuridad</t>
  </si>
  <si>
    <t>ECHEVERRIA Mirta</t>
  </si>
  <si>
    <t>Neurociencia y psicología aplicada al deporte</t>
  </si>
  <si>
    <t>ARNUT Francisco</t>
  </si>
  <si>
    <t>Ciencia</t>
  </si>
  <si>
    <t>Heterocarion Hereda</t>
  </si>
  <si>
    <t>Qué difícil todo</t>
  </si>
  <si>
    <t>WAISTEN Andres</t>
  </si>
  <si>
    <t>Ciencias sociales - Reflexiones - Sociedad</t>
  </si>
  <si>
    <t>Las cartas de Tere</t>
  </si>
  <si>
    <t>LOPEZ ANSELMO Maxi</t>
  </si>
  <si>
    <t>Lo cotidiano</t>
  </si>
  <si>
    <t>SURBAN Tomas Agustin</t>
  </si>
  <si>
    <t>Esencia de luna</t>
  </si>
  <si>
    <t>MARIANGELES PAMELA MEDINA</t>
  </si>
  <si>
    <t>Cosas de albañiles</t>
  </si>
  <si>
    <t>ARELLANO Ramon</t>
  </si>
  <si>
    <t>Académicos - Construcción</t>
  </si>
  <si>
    <t>A través de sus ojos</t>
  </si>
  <si>
    <t>TRESCHER Claudia Denisa</t>
  </si>
  <si>
    <t>Fantasía - Narrativa - Novela Fantástica</t>
  </si>
  <si>
    <t>Fragmentos</t>
  </si>
  <si>
    <t>ESPONDA OUBIñA Martina</t>
  </si>
  <si>
    <t>La Chica del Canguro Rojo</t>
  </si>
  <si>
    <t>PALACIOS PILO Gustavo</t>
  </si>
  <si>
    <t>Doy mi palabra</t>
  </si>
  <si>
    <t>El chico costero</t>
  </si>
  <si>
    <t>La desvinculación Feliz</t>
  </si>
  <si>
    <t>LOPEZ Pablo</t>
  </si>
  <si>
    <t>Académicos - Autogestión - Calidad de Vida</t>
  </si>
  <si>
    <t>Tus lágrimas hablan</t>
  </si>
  <si>
    <t>MILANESIO Maximiliano</t>
  </si>
  <si>
    <t>Ilusiones del deseo</t>
  </si>
  <si>
    <t>POMé María</t>
  </si>
  <si>
    <t>Renacer de las cenizas</t>
  </si>
  <si>
    <t>1943 un nuevo golpe militar</t>
  </si>
  <si>
    <t>Viajes relatados</t>
  </si>
  <si>
    <t>WEHRENDT Daniela</t>
  </si>
  <si>
    <t>Argentina y yo</t>
  </si>
  <si>
    <t>TRONCOSO Carlos</t>
  </si>
  <si>
    <t>Académicos - Ciencias sociales</t>
  </si>
  <si>
    <t>Si no estuvieras tú</t>
  </si>
  <si>
    <t>La viajera XXI</t>
  </si>
  <si>
    <t>LABANDEIRA Martina</t>
  </si>
  <si>
    <t>Bendiciones Caducadas</t>
  </si>
  <si>
    <t>ROSKOPF Javier</t>
  </si>
  <si>
    <t>Cuentos - Fantasía - Reflexiones - Romance</t>
  </si>
  <si>
    <t>Deleite</t>
  </si>
  <si>
    <t>Lo vivido fortalece</t>
  </si>
  <si>
    <t>BARRIOS Fabián Antonio</t>
  </si>
  <si>
    <t>Sausalino</t>
  </si>
  <si>
    <t>ORELLANA Alejandro</t>
  </si>
  <si>
    <t>Incendio, Piromanía desatada</t>
  </si>
  <si>
    <t>Relatos contra el olvido</t>
  </si>
  <si>
    <t>QUINTEROS Pablo</t>
  </si>
  <si>
    <t>Potrero</t>
  </si>
  <si>
    <t>Dentro y fuera</t>
  </si>
  <si>
    <t>NOVARO Maximo</t>
  </si>
  <si>
    <t>Caso Bertesaccker</t>
  </si>
  <si>
    <t>BUTTIERO Román</t>
  </si>
  <si>
    <t>Policial/Misterio</t>
  </si>
  <si>
    <t>Esteban vs. los zombies</t>
  </si>
  <si>
    <t>Ciencia Ficción - Ficción</t>
  </si>
  <si>
    <t>Encontrarme fue poesía</t>
  </si>
  <si>
    <t>El miedo que me da</t>
  </si>
  <si>
    <t>ROSENDE Nerina Celeste</t>
  </si>
  <si>
    <t>Sembremos la paz</t>
  </si>
  <si>
    <t>BIOTT Silvina</t>
  </si>
  <si>
    <t>Voces desde vos</t>
  </si>
  <si>
    <t>En azur</t>
  </si>
  <si>
    <t>LOZA ACHAVAL Alicia Susana</t>
  </si>
  <si>
    <t>Microrrelatos - Novela</t>
  </si>
  <si>
    <t>Marea Alta</t>
  </si>
  <si>
    <t>RUELLA Ezequiel Fernando</t>
  </si>
  <si>
    <t>Los designios de Lucio</t>
  </si>
  <si>
    <t>CIMINARI Javier</t>
  </si>
  <si>
    <t>Cuentos - Novela - Policial/Misterio - Suspenso</t>
  </si>
  <si>
    <t>Un regalo para la abuela</t>
  </si>
  <si>
    <t>Lo que el tiempo se llevó</t>
  </si>
  <si>
    <t>MANSILLA Cintia</t>
  </si>
  <si>
    <t>Instantáneas</t>
  </si>
  <si>
    <t>El pionero errante</t>
  </si>
  <si>
    <t>CAMPOS Hernán</t>
  </si>
  <si>
    <t>Coraje y Libertad</t>
  </si>
  <si>
    <t>SAN GERMES Ligia V.</t>
  </si>
  <si>
    <t>Biografía - Historia de las Culturas</t>
  </si>
  <si>
    <t>Pétalos</t>
  </si>
  <si>
    <t>SANDRONE Mauricio</t>
  </si>
  <si>
    <t>Aquellos y estos tiempos</t>
  </si>
  <si>
    <t>SAPP Mario Alberto</t>
  </si>
  <si>
    <t>Anécdotas - Autobiografía</t>
  </si>
  <si>
    <t>El sol de mi talón</t>
  </si>
  <si>
    <t>POVARCHIK Ana María</t>
  </si>
  <si>
    <t>Biografía - Novela - Superación</t>
  </si>
  <si>
    <t>Museo virtual del deporte Freyre - Tomo 4</t>
  </si>
  <si>
    <t>Río de silencios</t>
  </si>
  <si>
    <t>SORIA Juana del Carmen</t>
  </si>
  <si>
    <t>Las voces de Henning</t>
  </si>
  <si>
    <t>DANIELE Josua E.</t>
  </si>
  <si>
    <t>Fantasía</t>
  </si>
  <si>
    <t>Desarmada</t>
  </si>
  <si>
    <t>Amor</t>
  </si>
  <si>
    <t>Descalza</t>
  </si>
  <si>
    <t>La historia a través del arte y el arte a través de la historia</t>
  </si>
  <si>
    <t>CARDOSO José</t>
  </si>
  <si>
    <t>Académicos - Cultura general - Educación - Estudios Culturales - Historia de las Culturas - Investigaciones</t>
  </si>
  <si>
    <t>Entre Tambores y sonajas voy pariendo</t>
  </si>
  <si>
    <t>SáNCHEZ Elba Beatriz</t>
  </si>
  <si>
    <t>Se trata de animarse a versear</t>
  </si>
  <si>
    <t>Devenir trama</t>
  </si>
  <si>
    <t>PAPALINI Vanina Andrea</t>
  </si>
  <si>
    <t>Cultura general - Estudios Culturales</t>
  </si>
  <si>
    <t>Nazareno</t>
  </si>
  <si>
    <t>ALARCON Mariano</t>
  </si>
  <si>
    <t>El sicario de Dios</t>
  </si>
  <si>
    <t>SANABRIA Oscar Matias</t>
  </si>
  <si>
    <t>Anhelo de papel</t>
  </si>
  <si>
    <t>SHWAGEMOSKERS Germán Federico</t>
  </si>
  <si>
    <t>Historias del bosque</t>
  </si>
  <si>
    <t>A todos atte.</t>
  </si>
  <si>
    <t>JUSSEPP CHAVES Mayra Soledad</t>
  </si>
  <si>
    <t>El poder de la significancia</t>
  </si>
  <si>
    <t>El llanto de las azucenas</t>
  </si>
  <si>
    <t>RAMOS alejandra</t>
  </si>
  <si>
    <t>Escrito en las estrellas</t>
  </si>
  <si>
    <t>NIETO Abril</t>
  </si>
  <si>
    <t>Nosotros los invisibles</t>
  </si>
  <si>
    <t>SáNCHEZ Karina Alejandra</t>
  </si>
  <si>
    <t>Historia de las Culturas - Novela</t>
  </si>
  <si>
    <t>Espina en el paladar</t>
  </si>
  <si>
    <t>LORENZO lucia</t>
  </si>
  <si>
    <t>Relaciones Íntimas de la Matemática...</t>
  </si>
  <si>
    <t>CORINA Nuria</t>
  </si>
  <si>
    <t>Baltasar</t>
  </si>
  <si>
    <t>ABDO Mauricio</t>
  </si>
  <si>
    <t>Paz</t>
  </si>
  <si>
    <t>MEDINA FIGUEROA Daniela</t>
  </si>
  <si>
    <t>Kenya</t>
  </si>
  <si>
    <t>. CAMPBELL</t>
  </si>
  <si>
    <t>Nosotros los seguidores</t>
  </si>
  <si>
    <t>SANCHEZ Juan Carlos</t>
  </si>
  <si>
    <t>Manual de Stand Up II</t>
  </si>
  <si>
    <t>Candela</t>
  </si>
  <si>
    <t>El concurso directivo</t>
  </si>
  <si>
    <t>RICARDO CISNEROS Claudio</t>
  </si>
  <si>
    <t>Barrabasadas de un jubilado</t>
  </si>
  <si>
    <t>TANBURI Silvio</t>
  </si>
  <si>
    <t>Cara democracia</t>
  </si>
  <si>
    <t>LOPEZ TRELLES Cesar</t>
  </si>
  <si>
    <t>Casi un diario</t>
  </si>
  <si>
    <t>La ninfa que habita en nuestro cuerpo</t>
  </si>
  <si>
    <t>PéREZ Norlys</t>
  </si>
  <si>
    <t>Polvo en el viento</t>
  </si>
  <si>
    <t>CORREA SKIBA Cristina</t>
  </si>
  <si>
    <t>Leer tus sentimientos</t>
  </si>
  <si>
    <t>BALBO Maira</t>
  </si>
  <si>
    <t>Autobiografía - Desarrollo Personal</t>
  </si>
  <si>
    <t>1930 - El primer golpe militar de Bragado</t>
  </si>
  <si>
    <t>Autoayuda - Autobiografía - Historia Regional</t>
  </si>
  <si>
    <t>Relatos a través del tiempo</t>
  </si>
  <si>
    <t>Viaje a Domum</t>
  </si>
  <si>
    <t>CLAVERO Tomas</t>
  </si>
  <si>
    <t>Cuerpo caído</t>
  </si>
  <si>
    <t>SCARPINELLO Eugenia</t>
  </si>
  <si>
    <t>La vida invita</t>
  </si>
  <si>
    <t>ARLLA Federico</t>
  </si>
  <si>
    <t>Setters</t>
  </si>
  <si>
    <t>PERNIGOTTI Daniel</t>
  </si>
  <si>
    <t>Cuaderno para la revolución democrática</t>
  </si>
  <si>
    <t>CONTI Juan Bautista</t>
  </si>
  <si>
    <t>Cuentos a viva voz</t>
  </si>
  <si>
    <t>CHIACHIO Gustavo</t>
  </si>
  <si>
    <t>Kavod</t>
  </si>
  <si>
    <t>REIMONDI Maximiliano</t>
  </si>
  <si>
    <t>Novela - Religión</t>
  </si>
  <si>
    <t>Walter, mi hermano, tu hermano</t>
  </si>
  <si>
    <t>GUTIéRREZ Nily</t>
  </si>
  <si>
    <t>Biografía - Reflexiones</t>
  </si>
  <si>
    <t>La dimensión cuidada</t>
  </si>
  <si>
    <t>ONTIVERO Blanca</t>
  </si>
  <si>
    <t>Laberinto de Babel</t>
  </si>
  <si>
    <t>ANDRADE Facundo alejandro</t>
  </si>
  <si>
    <t>Una vida llena de baches</t>
  </si>
  <si>
    <t>SCHLEGEL Melanie</t>
  </si>
  <si>
    <t>Una vida en blanco y negro</t>
  </si>
  <si>
    <t>El sueño de Dios</t>
  </si>
  <si>
    <t>Las mejores SHORT STORIES del BLOG DE LOS DIVORCIADOS</t>
  </si>
  <si>
    <t>LAURA Carolina</t>
  </si>
  <si>
    <t>Identidad de la mujer latinoamericana</t>
  </si>
  <si>
    <t>Cultura general - Ensayo</t>
  </si>
  <si>
    <t>Yiyí</t>
  </si>
  <si>
    <t>DEL CORRO Ana</t>
  </si>
  <si>
    <t>Quinoto</t>
  </si>
  <si>
    <t>PRIETO Marcos</t>
  </si>
  <si>
    <t>Agustín Federico</t>
  </si>
  <si>
    <t>SLOBOZIEN Lucas</t>
  </si>
  <si>
    <t>Narrativa Juvenil - Novela</t>
  </si>
  <si>
    <t>Ejercicios poéticos</t>
  </si>
  <si>
    <t>La rebelión del Estafermo</t>
  </si>
  <si>
    <t>DANIELE Ramiro Agustin</t>
  </si>
  <si>
    <t>Disfraz de hombre</t>
  </si>
  <si>
    <t>LOMBARDO Michelle</t>
  </si>
  <si>
    <t>La historia de Porthos, el perro</t>
  </si>
  <si>
    <t>NIVELA LONGO María Luz</t>
  </si>
  <si>
    <t>La horca dormida</t>
  </si>
  <si>
    <t>Seres mágicos y otras compañías</t>
  </si>
  <si>
    <t>IARRITU Nora Daniela</t>
  </si>
  <si>
    <t>El pintado</t>
  </si>
  <si>
    <t>GOMEZ Maximiliano</t>
  </si>
  <si>
    <t>Cuentos - Fantasía - Narrativa</t>
  </si>
  <si>
    <t>Cuentos para Milena</t>
  </si>
  <si>
    <t>I met Axl Rose</t>
  </si>
  <si>
    <t>NEHMAD Alan</t>
  </si>
  <si>
    <t>Biografía - Música</t>
  </si>
  <si>
    <t>Así que la distancia era esto</t>
  </si>
  <si>
    <t>HERRERA David</t>
  </si>
  <si>
    <t>Consejos de tía Maki</t>
  </si>
  <si>
    <t>ORTIZ Macarena</t>
  </si>
  <si>
    <t>Humor - Juventud - Narrativa Juvenil - Reflexiones</t>
  </si>
  <si>
    <t>Investigación técnica y accidentes aéreos</t>
  </si>
  <si>
    <t>BLAC ROU UAIT</t>
  </si>
  <si>
    <t>Force Line</t>
  </si>
  <si>
    <t>PONCE Hector Marcos</t>
  </si>
  <si>
    <t>Pensamientos y tormentos</t>
  </si>
  <si>
    <t>CORONEL Jorge Fabián</t>
  </si>
  <si>
    <t>Acompañamiento terapéutico: Levantando las barreras de los imposibles</t>
  </si>
  <si>
    <t>BARRIOS René Javier</t>
  </si>
  <si>
    <t>Académicos - Acompañante Terapéutico - Acompañante Terapeutico</t>
  </si>
  <si>
    <t>Poniéndole alas a la imaginación</t>
  </si>
  <si>
    <t>ALTAMIRANO Maria Elena</t>
  </si>
  <si>
    <t>Te cuento mis cuentos</t>
  </si>
  <si>
    <t>Jardín del mañana</t>
  </si>
  <si>
    <t>Autoayuda - Poesía</t>
  </si>
  <si>
    <t>Introspección</t>
  </si>
  <si>
    <t>Al límite de la cordura</t>
  </si>
  <si>
    <t>Freender</t>
  </si>
  <si>
    <t>La pasión de Pietro</t>
  </si>
  <si>
    <t>CONTRERAS José Omar</t>
  </si>
  <si>
    <t>Las cartas del destino</t>
  </si>
  <si>
    <t>KRAUCZUK Celia</t>
  </si>
  <si>
    <t>El secreto del promedio deseado</t>
  </si>
  <si>
    <t>LóPEZ Ezequiel Agustín</t>
  </si>
  <si>
    <t>Cuentos febriles</t>
  </si>
  <si>
    <t>GIMENEZ Carlos Maximiliano</t>
  </si>
  <si>
    <t>Influencia</t>
  </si>
  <si>
    <t>PEDROCCA Jeremias</t>
  </si>
  <si>
    <t>Autoayuda - Literatura Cristiana</t>
  </si>
  <si>
    <t>Manual de Stand Up I</t>
  </si>
  <si>
    <t>Académicos - Coaching</t>
  </si>
  <si>
    <t>De otros y nosotros</t>
  </si>
  <si>
    <t>BARRIOS Stella Maris</t>
  </si>
  <si>
    <t>Desarrollo Personal - Literatura Cristiana</t>
  </si>
  <si>
    <t>La daga y el medallón</t>
  </si>
  <si>
    <t>SONCINI Viviana</t>
  </si>
  <si>
    <t>Novela Fantástica</t>
  </si>
  <si>
    <t>La isla esmeralda</t>
  </si>
  <si>
    <t>La mano de la bruja</t>
  </si>
  <si>
    <t>La poesía ha muerto</t>
  </si>
  <si>
    <t>Te llevaste todo, excepto mis palabras</t>
  </si>
  <si>
    <t>Los medallones de la virtud</t>
  </si>
  <si>
    <t>Encrucijada entre el ser y la praxis</t>
  </si>
  <si>
    <t>Prisiones contemporaneas</t>
  </si>
  <si>
    <t>ALANIS Mario Arnoldo</t>
  </si>
  <si>
    <t>Dársena equis (X) y otros relatos</t>
  </si>
  <si>
    <t>Amado</t>
  </si>
  <si>
    <t>Mi diamante</t>
  </si>
  <si>
    <t>COSTA Victor Hugo</t>
  </si>
  <si>
    <t>Música - Poesía - Reflexiones</t>
  </si>
  <si>
    <t>Memorias, para no olvidarlo</t>
  </si>
  <si>
    <t>MOLL Miri</t>
  </si>
  <si>
    <t>Desnudos, eternos, mirándonos, y en silencio</t>
  </si>
  <si>
    <t>MATéLICA Melina</t>
  </si>
  <si>
    <t>El violín en la vanguardia musical</t>
  </si>
  <si>
    <t>CEBALLOS Mariano</t>
  </si>
  <si>
    <t>Académicos - Música</t>
  </si>
  <si>
    <t>Entelequia</t>
  </si>
  <si>
    <t>CAMILONI Lucia</t>
  </si>
  <si>
    <t>Microrrelatos - Narrativa - Poesía - Romance</t>
  </si>
  <si>
    <t>Palabra, identidad y vida cotidiana</t>
  </si>
  <si>
    <t>BOTTALLO María Eugenia</t>
  </si>
  <si>
    <t>Sulliat</t>
  </si>
  <si>
    <t>SCHEZZLER Esteban</t>
  </si>
  <si>
    <t>Turismo: visión comercial</t>
  </si>
  <si>
    <t>Siete jinetes de una cabeza robada</t>
  </si>
  <si>
    <t>Crímenes sin castigo</t>
  </si>
  <si>
    <t>Poemas para llevarte conmigo</t>
  </si>
  <si>
    <t>BENITEZ JORGE</t>
  </si>
  <si>
    <t>Percepción (es)</t>
  </si>
  <si>
    <t>BENEDITTO Victoria</t>
  </si>
  <si>
    <t>Incidencia de los servicios de salud en la calidad de vida de los adolescentes en la provincia de Catamarca (2017-2020)</t>
  </si>
  <si>
    <t>REARTE Celestina Ramona</t>
  </si>
  <si>
    <t>Académicos - Narrativa - Reflexiones</t>
  </si>
  <si>
    <t>La función administrativa de las y los docentes en el nivel secundario</t>
  </si>
  <si>
    <t>Amantes</t>
  </si>
  <si>
    <t>FISCHER Rocío</t>
  </si>
  <si>
    <t>Amor - Juventud - Narrativa Juvenil - Romance</t>
  </si>
  <si>
    <t>La innovación como concepto y como práctica en la Educación Superior</t>
  </si>
  <si>
    <t>ZUCCARINO César</t>
  </si>
  <si>
    <t>Ciencias sociales - Cultura general - Educación</t>
  </si>
  <si>
    <t>León</t>
  </si>
  <si>
    <t>LUCCHESE Alejandro</t>
  </si>
  <si>
    <t>Río Lonstein</t>
  </si>
  <si>
    <t>ARRARáS Pablo</t>
  </si>
  <si>
    <t>Cuestiones sociales y éticas - Política - Suspenso</t>
  </si>
  <si>
    <t>En busqueda de una espiritualidad profunda</t>
  </si>
  <si>
    <t>FERREYRA Lorena</t>
  </si>
  <si>
    <t>Era divina: Ellos existen</t>
  </si>
  <si>
    <t>Ciencia Ficción - Juventud - Narrativa Juvenil</t>
  </si>
  <si>
    <t>Cuentos cortos para viajes largos</t>
  </si>
  <si>
    <t>Cuentos - Espiritualidad - Ficción - Policial/Misterio - Romance</t>
  </si>
  <si>
    <t>El destino de los árboles</t>
  </si>
  <si>
    <t>MáRQUEZ Lucas Martin</t>
  </si>
  <si>
    <t>Un pensamiento de madrugada</t>
  </si>
  <si>
    <t>ALMADA Mariano Javier</t>
  </si>
  <si>
    <t>La devolución de las texturas</t>
  </si>
  <si>
    <t>FORNERO María de los Ángeles</t>
  </si>
  <si>
    <t>Tu voz detrás de las mamparas</t>
  </si>
  <si>
    <t>Amor - Superación</t>
  </si>
  <si>
    <t>La segunda humanidad</t>
  </si>
  <si>
    <t>ARGUELLO Gonzalo</t>
  </si>
  <si>
    <t>Ciencia Ficción - Policial/Misterio</t>
  </si>
  <si>
    <t>Rayitos de Sol</t>
  </si>
  <si>
    <t>Despertar en la cornisa</t>
  </si>
  <si>
    <t>Semáforo sin verde</t>
  </si>
  <si>
    <t>SETTEMBRINI Gian Marco</t>
  </si>
  <si>
    <t>Aportes al estudio de la sintaxis</t>
  </si>
  <si>
    <t>Oxidarse o resistir</t>
  </si>
  <si>
    <t>GOMEZ Salvador</t>
  </si>
  <si>
    <t>El silencio roto</t>
  </si>
  <si>
    <t>ROMERO Jesica</t>
  </si>
  <si>
    <t>Drama</t>
  </si>
  <si>
    <t>Historias bajo las estrellas</t>
  </si>
  <si>
    <t>Filosofía - Reflexiones</t>
  </si>
  <si>
    <t>La historia de Lucy</t>
  </si>
  <si>
    <t>APONTE DAVILA Leydis Carolina</t>
  </si>
  <si>
    <t>Historias de (des)amor</t>
  </si>
  <si>
    <t>Amor - Romance - Superación</t>
  </si>
  <si>
    <t>La cuarentena de Male y Milo</t>
  </si>
  <si>
    <t>FERNANDEZ Lorena</t>
  </si>
  <si>
    <t>Club Social y Deportivo Belgrano</t>
  </si>
  <si>
    <t>FERRARI Matias</t>
  </si>
  <si>
    <t>El caos es poesía</t>
  </si>
  <si>
    <t>MENDIBERRY Agustin</t>
  </si>
  <si>
    <t>Poesía a los cuerpos</t>
  </si>
  <si>
    <t>ANTONUCCI Emilio</t>
  </si>
  <si>
    <t>Según pasa el tiempo</t>
  </si>
  <si>
    <t>RODRíGUEZ Cristina</t>
  </si>
  <si>
    <t>Altair</t>
  </si>
  <si>
    <t>El oscuro impacto de la realidad</t>
  </si>
  <si>
    <t>EICHBERGER Jennifer Gisselle</t>
  </si>
  <si>
    <t>El héroe olvidado</t>
  </si>
  <si>
    <t>GRANEROS Rodolfo Andrés</t>
  </si>
  <si>
    <t>Biografía - Novela</t>
  </si>
  <si>
    <t>Amándonos</t>
  </si>
  <si>
    <t>STRASSERA Hernan</t>
  </si>
  <si>
    <t>El árbol de los recuerdos</t>
  </si>
  <si>
    <t>GALLARDO Juan Cruz</t>
  </si>
  <si>
    <t>Sinfonías Paralelas</t>
  </si>
  <si>
    <t>PALACIOS Darío Hernán</t>
  </si>
  <si>
    <t>Narrativa - Novela - Poesía - Romance</t>
  </si>
  <si>
    <t>Te toca</t>
  </si>
  <si>
    <t>VILLA Florencia</t>
  </si>
  <si>
    <t>Juventud - Narrativa Juvenil</t>
  </si>
  <si>
    <t>Mil y un amores</t>
  </si>
  <si>
    <t>Un viaje… sin retorno</t>
  </si>
  <si>
    <t>Autoayuda - Autobiografía - Coaching - Espiritualidad</t>
  </si>
  <si>
    <t>Costumbrismos y menesteres</t>
  </si>
  <si>
    <t>SALABERRY Paola</t>
  </si>
  <si>
    <t>Biografía - Cuentos - Microrrelatos</t>
  </si>
  <si>
    <t>TAROT Ruth</t>
  </si>
  <si>
    <t>Anécdotas - Autobiografía - Investigaciones - Narrativa - Reflexiones - Sociedad</t>
  </si>
  <si>
    <t>Ronda de tinta</t>
  </si>
  <si>
    <t>ARMANDO María Eugenia</t>
  </si>
  <si>
    <t>La hermandad del sur</t>
  </si>
  <si>
    <t>MARIñELARENA Andrés</t>
  </si>
  <si>
    <t>Fantasía - Novela - Novela Fantástica - Realismo mágico - Realismo mágico</t>
  </si>
  <si>
    <t>Sol de amanecer</t>
  </si>
  <si>
    <t>Ecología política de la liberación</t>
  </si>
  <si>
    <t>DANGELO Marco</t>
  </si>
  <si>
    <t>Tan solo me alejo</t>
  </si>
  <si>
    <t>ÁLVAREZ Aldana</t>
  </si>
  <si>
    <t>Promoción 390</t>
  </si>
  <si>
    <t>BARRERA Juan Raúl</t>
  </si>
  <si>
    <t>Historia Regional - Microrrelatos - Reflexiones</t>
  </si>
  <si>
    <t>Mitos y verdades sobre la logística empresarial</t>
  </si>
  <si>
    <t>RENZULLI Marcelo</t>
  </si>
  <si>
    <t>Distribución del Tiempo</t>
  </si>
  <si>
    <t>Cazador de sueños perdidos</t>
  </si>
  <si>
    <t>GODOY ARGIZ Silvio</t>
  </si>
  <si>
    <t>Cuentos - Reflexiones - Romance</t>
  </si>
  <si>
    <t>La moneda</t>
  </si>
  <si>
    <t>HEREDIA Martin Eduardo</t>
  </si>
  <si>
    <t>Nuevo mundo</t>
  </si>
  <si>
    <t>Viajes en noches sin dormir</t>
  </si>
  <si>
    <t>GóMEZ Guillermo Alejandro</t>
  </si>
  <si>
    <t>Adolescencia en vilo</t>
  </si>
  <si>
    <t>DíAZ GóMEZ Dinora</t>
  </si>
  <si>
    <t>Drama - Juventud - Narrativa Juvenil - Romance</t>
  </si>
  <si>
    <t>Impulso</t>
  </si>
  <si>
    <t>TREJO JIMENEZ Josefina</t>
  </si>
  <si>
    <t>En el otro lado</t>
  </si>
  <si>
    <t>MACHADO Naimid</t>
  </si>
  <si>
    <t>Drama - Ficción</t>
  </si>
  <si>
    <t>Las silenciadas</t>
  </si>
  <si>
    <t>DETTONI Lucía Belén</t>
  </si>
  <si>
    <t>Drama - Espiritualidad</t>
  </si>
  <si>
    <t>Ecos del pasado</t>
  </si>
  <si>
    <t>OLIVERA GIANELLO Marisa</t>
  </si>
  <si>
    <t>Cultura general</t>
  </si>
  <si>
    <t>Tomás tiene la culpa</t>
  </si>
  <si>
    <t>RIMIERI Paola</t>
  </si>
  <si>
    <t>La curva del viento</t>
  </si>
  <si>
    <t>GAZZOLO Diego</t>
  </si>
  <si>
    <t>Antes de la oscuridad</t>
  </si>
  <si>
    <t>RIBEIRO Maximiliano</t>
  </si>
  <si>
    <t>Drama - Novela - Novela Fantástica</t>
  </si>
  <si>
    <t>Buscando a Cuba</t>
  </si>
  <si>
    <t>REBORD Gustavo</t>
  </si>
  <si>
    <t>Cultura general - Historia Regional - Narrativa</t>
  </si>
  <si>
    <t>Luz de Haikus</t>
  </si>
  <si>
    <t>Yuico</t>
  </si>
  <si>
    <t>La función social de la radio en la región sur</t>
  </si>
  <si>
    <t>Ciencias sociales - Sociedad</t>
  </si>
  <si>
    <t>La bitácora de Lupe</t>
  </si>
  <si>
    <t>Policial/Misterio - Romance</t>
  </si>
  <si>
    <t>El amor en los ciclos del destino</t>
  </si>
  <si>
    <t>LAMAS Carina Edith</t>
  </si>
  <si>
    <t>La espalda de D S</t>
  </si>
  <si>
    <t>Espiritualidad - Reflexiones</t>
  </si>
  <si>
    <t>Hojas de otoño</t>
  </si>
  <si>
    <t>PONCE Norma E.</t>
  </si>
  <si>
    <t>Narrativa - Reflexiones - Religión</t>
  </si>
  <si>
    <t>Las once puertas</t>
  </si>
  <si>
    <t>SAADE David</t>
  </si>
  <si>
    <t>Entre mi soledad y yo, estás tú</t>
  </si>
  <si>
    <t>PEREYRA Griselda Noemí</t>
  </si>
  <si>
    <t>Fragmentario</t>
  </si>
  <si>
    <t>WILNEDER Erica</t>
  </si>
  <si>
    <t>Camino a la excelencia</t>
  </si>
  <si>
    <t>ÁLVAREZ Marcelo</t>
  </si>
  <si>
    <t>Calidad de Vida - Coaching - Distribución del Tiempo</t>
  </si>
  <si>
    <t>Trascendencia</t>
  </si>
  <si>
    <t>LOMBARDO Nicolas B.</t>
  </si>
  <si>
    <t>Espiritualidad - Ficción - Novela - Policial/Misterio - Suspenso</t>
  </si>
  <si>
    <t>Anécdotas - Poesía - Reflexiones</t>
  </si>
  <si>
    <t>Soy inocente</t>
  </si>
  <si>
    <t>El pasado me condena.</t>
  </si>
  <si>
    <t>REVORI Anaclara</t>
  </si>
  <si>
    <t>Biografía - Poesía</t>
  </si>
  <si>
    <t>El lenguaje de tu cuerpo</t>
  </si>
  <si>
    <t>VALLE Ramon Edgardo</t>
  </si>
  <si>
    <t>Versos huérfanos</t>
  </si>
  <si>
    <t>LOPEZ PONISSI Maximiliano Rafael</t>
  </si>
  <si>
    <t>Chango</t>
  </si>
  <si>
    <t>ASTORGA Rodrigo</t>
  </si>
  <si>
    <t>Autobiografía - Espiritualidad - Narrativa</t>
  </si>
  <si>
    <t>Dejà vu</t>
  </si>
  <si>
    <t>COMUNELLI Gonzalo</t>
  </si>
  <si>
    <t>Ciencia Ficción - Drama - Policial/Misterio</t>
  </si>
  <si>
    <t>El fin de la búsqueda</t>
  </si>
  <si>
    <t>Espiritualidad - Investigaciones</t>
  </si>
  <si>
    <t>Evenor</t>
  </si>
  <si>
    <t>SCARPATTI Tomás</t>
  </si>
  <si>
    <t>Académicos - Ciencia Ficción - Filosofía</t>
  </si>
  <si>
    <t>El profesor Tanoira</t>
  </si>
  <si>
    <t>RUBIO Gonzalo D.</t>
  </si>
  <si>
    <t>Cuentos - Narrativa - Novela</t>
  </si>
  <si>
    <t>Luz</t>
  </si>
  <si>
    <t>FERRARO Camila</t>
  </si>
  <si>
    <t>Las grandes metas, antes fueron sueños</t>
  </si>
  <si>
    <t>VALENZUELA Jorge</t>
  </si>
  <si>
    <t>Mamá</t>
  </si>
  <si>
    <t>LEONARDI Gustavo</t>
  </si>
  <si>
    <t>Sensible a las etiquetas</t>
  </si>
  <si>
    <t>FERRERíA Anabel</t>
  </si>
  <si>
    <t>Teoría de la restricción</t>
  </si>
  <si>
    <t>URQUIAGA carlos</t>
  </si>
  <si>
    <t>Académicos - Ciencias sociales - Política</t>
  </si>
  <si>
    <t>Luna de pajaros II</t>
  </si>
  <si>
    <t>CHAVEZ Lily</t>
  </si>
  <si>
    <t>Cultura deportiva</t>
  </si>
  <si>
    <t>ZECCA Mabel</t>
  </si>
  <si>
    <t>Cultura general - Estudios Culturales - Historia de las Culturas</t>
  </si>
  <si>
    <t>Poemas para un útero cansado</t>
  </si>
  <si>
    <t>Autoayuda</t>
  </si>
  <si>
    <t>Haz lo que te haga feliz</t>
  </si>
  <si>
    <t>Akogare 2</t>
  </si>
  <si>
    <t>PERRICONE Lucas</t>
  </si>
  <si>
    <t>Caracterización climatológica de Quines</t>
  </si>
  <si>
    <t>MONSALVO Ignacio</t>
  </si>
  <si>
    <t>Reflexiones a la luz de la biblia</t>
  </si>
  <si>
    <t>Memorias - Religión</t>
  </si>
  <si>
    <t>El duende de Balumba</t>
  </si>
  <si>
    <t>RODRIGUEZ Marisel</t>
  </si>
  <si>
    <t>Beso...¡Muuuaaa!</t>
  </si>
  <si>
    <t>BIRSA Irma</t>
  </si>
  <si>
    <t>La comunidad educativa y su configuración en un mundo complejo</t>
  </si>
  <si>
    <t>CáCERES Oscar</t>
  </si>
  <si>
    <t>Sal y tamarindos</t>
  </si>
  <si>
    <t>MARTINELLI Ricardo José</t>
  </si>
  <si>
    <t>Historia de las Culturas - Historia Regional - Novela</t>
  </si>
  <si>
    <t>No llames a la muerte, a ver si viene</t>
  </si>
  <si>
    <t>Sapos muertos</t>
  </si>
  <si>
    <t>ALBERICO José Alberto</t>
  </si>
  <si>
    <t>Una diosa en penumbras</t>
  </si>
  <si>
    <t>MALDONADO Mirta del Valle</t>
  </si>
  <si>
    <t>Huellitas de amor</t>
  </si>
  <si>
    <t>HERRERA Olga</t>
  </si>
  <si>
    <t>Sentimientos en Flor</t>
  </si>
  <si>
    <t>LEONE Nelly</t>
  </si>
  <si>
    <t>¿Se dibuja con paraguas?</t>
  </si>
  <si>
    <t>PEREZ ZAMBóN Silvina</t>
  </si>
  <si>
    <t>El club de los crononautas</t>
  </si>
  <si>
    <t>ZUCAL Sergio</t>
  </si>
  <si>
    <t>La fuente del Ángel</t>
  </si>
  <si>
    <t>DíAZ Javier</t>
  </si>
  <si>
    <t>Cuentos filosóficos</t>
  </si>
  <si>
    <t>Cuentos - Filosofía</t>
  </si>
  <si>
    <t>Nueve meses contigo</t>
  </si>
  <si>
    <t>LOYZA María Eugenia</t>
  </si>
  <si>
    <t>Gracias por tanto, perdón por tan poco.</t>
  </si>
  <si>
    <t>SáNCHEZ ZAPATA Luciana Lourdes</t>
  </si>
  <si>
    <t>Aquellos almacenes de barrio</t>
  </si>
  <si>
    <t>TEALDI Vide Juan</t>
  </si>
  <si>
    <t>Cultura general - Historia de las Culturas - Historia Regional</t>
  </si>
  <si>
    <t>Quiero verte una vez más</t>
  </si>
  <si>
    <t>PALAVECINO Geraldine</t>
  </si>
  <si>
    <t>Ayúdame a recordar</t>
  </si>
  <si>
    <t>ZUCARELLI Romina</t>
  </si>
  <si>
    <t>Narrativa Juvenil - Novela - Romance</t>
  </si>
  <si>
    <t>La mirada de los miopes</t>
  </si>
  <si>
    <t>RIVIèRE Carlos Alberto</t>
  </si>
  <si>
    <t>Nacer después de morir</t>
  </si>
  <si>
    <t>ARéVALO Lourdes</t>
  </si>
  <si>
    <t>Hoy me elijo</t>
  </si>
  <si>
    <t>ROMANUTTI Cecilia</t>
  </si>
  <si>
    <t>Carretera 25</t>
  </si>
  <si>
    <t>CILIA Pablo Fabian</t>
  </si>
  <si>
    <t>Ida y vuelta</t>
  </si>
  <si>
    <t>SIRNI Franco</t>
  </si>
  <si>
    <t>Filosofía pasada por agua</t>
  </si>
  <si>
    <t>LAGUARDIA Gustavo</t>
  </si>
  <si>
    <t>Académicos - Filosofía</t>
  </si>
  <si>
    <t>Ser consciente</t>
  </si>
  <si>
    <t>BUSTILLO María Luz</t>
  </si>
  <si>
    <t>50 canciones populares</t>
  </si>
  <si>
    <t>UJALDóN Ariel Enrique</t>
  </si>
  <si>
    <t>Conservadores y Radicales</t>
  </si>
  <si>
    <t>El odontólogo y sus pobres</t>
  </si>
  <si>
    <t>HERRERA ariel alfredo</t>
  </si>
  <si>
    <t>Atlis</t>
  </si>
  <si>
    <t>GUTIERREZ Joaquin</t>
  </si>
  <si>
    <t>Poemas de no hadas</t>
  </si>
  <si>
    <t>MARINO Lichi</t>
  </si>
  <si>
    <t>Entrecuentos</t>
  </si>
  <si>
    <t>MONCLúS Ricardo Federico</t>
  </si>
  <si>
    <t>A cara de torito</t>
  </si>
  <si>
    <t>CABRERA Gustavo</t>
  </si>
  <si>
    <t>Autoayuda - Autobiografía - Narrativa</t>
  </si>
  <si>
    <t>Mirando en el corazón de la luz</t>
  </si>
  <si>
    <t>Amantes sin barreras</t>
  </si>
  <si>
    <t>CAPALBO María Crescencia</t>
  </si>
  <si>
    <t>Criminal</t>
  </si>
  <si>
    <t>Investigaciones - Policial/Misterio</t>
  </si>
  <si>
    <t>El camino hacia la autoconciencia</t>
  </si>
  <si>
    <t>PEREZ Gonzalo</t>
  </si>
  <si>
    <t>Autoayuda - Inteligencia Emocional</t>
  </si>
  <si>
    <t>De carbón a diamante</t>
  </si>
  <si>
    <t>VáSQUEZ Fernanda</t>
  </si>
  <si>
    <t>La cura por el teclado</t>
  </si>
  <si>
    <t>GUIDO Natalia</t>
  </si>
  <si>
    <t>Microrrelatos - Superación</t>
  </si>
  <si>
    <t>Riña de Gallos</t>
  </si>
  <si>
    <t>SIVILA JOSE</t>
  </si>
  <si>
    <t>La cruz insumisa</t>
  </si>
  <si>
    <t>Espiritualidad - Novela - Reflexiones</t>
  </si>
  <si>
    <t>Ficción - Narrativa - Novela</t>
  </si>
  <si>
    <t>De cabeza</t>
  </si>
  <si>
    <t>GIAMMELLO Gloria</t>
  </si>
  <si>
    <t>Autoayuda - Cuentos - Poesía - Reflexiones</t>
  </si>
  <si>
    <t>Organización y gestión profesional para obras de arquitectura</t>
  </si>
  <si>
    <t>AUGUSTINOY Cristian</t>
  </si>
  <si>
    <t>Arquitectura - Construcción - Legislación</t>
  </si>
  <si>
    <t>Como el Diego en el 90</t>
  </si>
  <si>
    <t>BONANNO Gastón</t>
  </si>
  <si>
    <t>Arrivederci</t>
  </si>
  <si>
    <t>RAMíREZ Victoria</t>
  </si>
  <si>
    <t>El planeta de la perdición</t>
  </si>
  <si>
    <t>CáCERES Ernesto</t>
  </si>
  <si>
    <t>Algo que te deje solo en poesía</t>
  </si>
  <si>
    <t>ROMERO Gonzalo</t>
  </si>
  <si>
    <t>Esclavos del tiempo</t>
  </si>
  <si>
    <t>DE BRITO Alvaro</t>
  </si>
  <si>
    <t>Somak</t>
  </si>
  <si>
    <t>ARREYGADA SOSA nahir</t>
  </si>
  <si>
    <t>Mas allá de la locura</t>
  </si>
  <si>
    <t>BOMBINI Federico</t>
  </si>
  <si>
    <t>Autoayuda - Autobiografía</t>
  </si>
  <si>
    <t>Sacre</t>
  </si>
  <si>
    <t>Narrativa - Novela - Realismo mágico</t>
  </si>
  <si>
    <t>Las 4 muertes de Ernesto</t>
  </si>
  <si>
    <t>Martin Bertolotti - Jimena Montenegro - Guillermo Hevia</t>
  </si>
  <si>
    <t>Las cenizas del viento</t>
  </si>
  <si>
    <t>MENENDEZ Alejandro</t>
  </si>
  <si>
    <t>El amor no es un cuento de hadas</t>
  </si>
  <si>
    <t>FAJARDO claudia teresita</t>
  </si>
  <si>
    <t>Ciencias sociales - Cuestiones sociales y éticas - Cultura general - Sociedad</t>
  </si>
  <si>
    <t>Supervivientes II</t>
  </si>
  <si>
    <t>FERNANDEZ Jonathan</t>
  </si>
  <si>
    <t>Ciencia Ficción - Narrativa Juvenil - Novela Fantástica</t>
  </si>
  <si>
    <t>Travesía inesperada</t>
  </si>
  <si>
    <t>AMAYA Matias</t>
  </si>
  <si>
    <t>El calor de las copas</t>
  </si>
  <si>
    <t>MERCADO martin federico</t>
  </si>
  <si>
    <t>El amor en los tiempos de redes</t>
  </si>
  <si>
    <t>MARTINA Luciana</t>
  </si>
  <si>
    <t>Autoayuda - Desarrollo Personal - Redes Sociales - Superación</t>
  </si>
  <si>
    <t>Tránsito</t>
  </si>
  <si>
    <t>MOYA Leonel Alfredo</t>
  </si>
  <si>
    <t>Narrativa - Poesía</t>
  </si>
  <si>
    <t>Sálvame de mí</t>
  </si>
  <si>
    <t>CENTURION Estefania</t>
  </si>
  <si>
    <t>Amor - Creencia - Juventud - Literatura Cristiana - Narrativa</t>
  </si>
  <si>
    <t>Algunos recorridos por el rincón del silencio</t>
  </si>
  <si>
    <t>MOLINAS salvador</t>
  </si>
  <si>
    <t>Ficción - Narrativa</t>
  </si>
  <si>
    <t>Higiene Mental</t>
  </si>
  <si>
    <t>LORENZO Juan Carlos</t>
  </si>
  <si>
    <t>Autoayuda - Bienestar - Coaching - Inteligencia Emocional</t>
  </si>
  <si>
    <t>Cuentos con Soda y en Stereo</t>
  </si>
  <si>
    <t>Yo soy libre. ¿Y vos?</t>
  </si>
  <si>
    <t>DRAGHI Bruno</t>
  </si>
  <si>
    <t>Coaching - Reflexiones</t>
  </si>
  <si>
    <t>Silencien al adversario</t>
  </si>
  <si>
    <t>LOMBARDI Victor Cesar</t>
  </si>
  <si>
    <t>La flor del desierto</t>
  </si>
  <si>
    <t>MATA Arianna</t>
  </si>
  <si>
    <t>Fantasía - Narrativa - Novela</t>
  </si>
  <si>
    <t>Es tiempo del tiempo</t>
  </si>
  <si>
    <t>GANOPOL Abigail</t>
  </si>
  <si>
    <t>Autogestión - Planificación - Superación</t>
  </si>
  <si>
    <t>Medio loba</t>
  </si>
  <si>
    <t>BESCÓS Rocío</t>
  </si>
  <si>
    <t>Acompañamiento terapéutico</t>
  </si>
  <si>
    <t>Acompañante Terapéutico - Ciencias de la Salud - Salud</t>
  </si>
  <si>
    <t>Tibisay, la mestiza</t>
  </si>
  <si>
    <t>LEGNER ELENA</t>
  </si>
  <si>
    <t>El cielo en tu paladar</t>
  </si>
  <si>
    <t>Ecos de un viaje de amor en el tiempo</t>
  </si>
  <si>
    <t>DI VAGNO alejandro</t>
  </si>
  <si>
    <t>Autoayuda - Reflexiones</t>
  </si>
  <si>
    <t>Emma y Alfonso</t>
  </si>
  <si>
    <t>RODRIGUEZ Waldo Ivan</t>
  </si>
  <si>
    <t>Siete pasos para potenciar tu marca en las redes sociales</t>
  </si>
  <si>
    <t>FINK Cristhian</t>
  </si>
  <si>
    <t>Educación - Marketing - Redes Sociales</t>
  </si>
  <si>
    <t>¿Por qué? Reflexiones del tránsito y los argentinos</t>
  </si>
  <si>
    <t>LóPEZ Ramiro Mario Daniel</t>
  </si>
  <si>
    <t>Educación - Estudios Culturales - Investigaciones - Narrativa</t>
  </si>
  <si>
    <t>Medicina con fe</t>
  </si>
  <si>
    <t>RODRIGUEZ Gonzalo</t>
  </si>
  <si>
    <t>Del horizonte, de los días, los cantos y todo tu amor</t>
  </si>
  <si>
    <t>RAMOS Emiliano</t>
  </si>
  <si>
    <t>Perspectivas y abordajes sobre prisiones</t>
  </si>
  <si>
    <t>Investigaciones - Narrativa</t>
  </si>
  <si>
    <t>Licenciatura autodidacta</t>
  </si>
  <si>
    <t>SZTAMFATER Brian</t>
  </si>
  <si>
    <t>Autoayuda - Educación</t>
  </si>
  <si>
    <t>Cónclave de sueños</t>
  </si>
  <si>
    <t>DIMOR Malia</t>
  </si>
  <si>
    <t>Cicatrices y recuerdos</t>
  </si>
  <si>
    <t>FERNANDEZ Florencia</t>
  </si>
  <si>
    <t>El largo sueño de Alejandro Alenever</t>
  </si>
  <si>
    <t>CASCO Diego</t>
  </si>
  <si>
    <t>Alfonsina Lunar</t>
  </si>
  <si>
    <t>OLIVERA ERNIE Noelia</t>
  </si>
  <si>
    <t>Historietas - Narrativa - Novela</t>
  </si>
  <si>
    <t>Un fuego enmascarado</t>
  </si>
  <si>
    <t>TESTA Francisco A.</t>
  </si>
  <si>
    <t>Hacia dónde va el mundo</t>
  </si>
  <si>
    <t>Mi lugar</t>
  </si>
  <si>
    <t>ROERA oscar</t>
  </si>
  <si>
    <t>Autoayuda - Biografía - Narrativa</t>
  </si>
  <si>
    <t>Furia de Libertad</t>
  </si>
  <si>
    <t>HäNISCH Karel</t>
  </si>
  <si>
    <t>Vino, ginebra y limón</t>
  </si>
  <si>
    <t>GóMEZ Iara Elizabeth</t>
  </si>
  <si>
    <t>Ashura</t>
  </si>
  <si>
    <t>WELLER Kevin</t>
  </si>
  <si>
    <t>Humo danzante</t>
  </si>
  <si>
    <t>MELO Nahuel</t>
  </si>
  <si>
    <t>La mirada de los otros</t>
  </si>
  <si>
    <t>SILVESTRO Mariana</t>
  </si>
  <si>
    <t>Agendas políticas en los medios informativos</t>
  </si>
  <si>
    <t>ALANIZ Maria</t>
  </si>
  <si>
    <t>Académicos - Investigaciones - Periodístico - Política</t>
  </si>
  <si>
    <t>La pureza del colibrí</t>
  </si>
  <si>
    <t>Narrativa - Romance</t>
  </si>
  <si>
    <t>El partero de Atenas</t>
  </si>
  <si>
    <t>Filosofía - Historia de las Culturas - Narrativa - Novela</t>
  </si>
  <si>
    <t>Lo que nunca dije y otras verdades</t>
  </si>
  <si>
    <t>MANMANA Christian</t>
  </si>
  <si>
    <t>Serendipia</t>
  </si>
  <si>
    <t>INAUDI Rodolfo Agustín</t>
  </si>
  <si>
    <t>Las reliquias de El Creador</t>
  </si>
  <si>
    <t>SERVENTI Federico</t>
  </si>
  <si>
    <t>Por el color de tus ojos</t>
  </si>
  <si>
    <t>CINALLI Jaquelina</t>
  </si>
  <si>
    <t>Historia Regional - Narrativa - Novela - Romance</t>
  </si>
  <si>
    <t>La ciudad de los pibes sin calma</t>
  </si>
  <si>
    <t>BUSTOS federico</t>
  </si>
  <si>
    <t>Académicos - Ciencia - Estudios Culturales</t>
  </si>
  <si>
    <t>Periodismo prensado</t>
  </si>
  <si>
    <t>ADET LARCHER Nicolás</t>
  </si>
  <si>
    <t>Estudios Culturales - Investigaciones - Periodístico</t>
  </si>
  <si>
    <t>Lejos del diván, cerca de la muerte</t>
  </si>
  <si>
    <t>RABADAN Francisco</t>
  </si>
  <si>
    <t>Autoayuda - Ciencia - Estudios Culturales - Historia de las Culturas - Investigaciones</t>
  </si>
  <si>
    <t>Trajes relámpago</t>
  </si>
  <si>
    <t>MATAR Andrea</t>
  </si>
  <si>
    <t>Hacia la maternidad. Crónica de una búsqueda</t>
  </si>
  <si>
    <t>ZAMAR Guadalupe</t>
  </si>
  <si>
    <t>Autoayuda - Investigaciones - Narrativa - Novela</t>
  </si>
  <si>
    <t>El equinoccio argentino</t>
  </si>
  <si>
    <t>BATTISTóN Paul</t>
  </si>
  <si>
    <t>Manual de historia de Bell Ville</t>
  </si>
  <si>
    <t>CABANILLAS Cesar Luis</t>
  </si>
  <si>
    <t>Freyre escribe</t>
  </si>
  <si>
    <t>SOTO Marianella</t>
  </si>
  <si>
    <t>Entre cayenas y limones</t>
  </si>
  <si>
    <t>ZAMORA SANTELLI CONRADO JOSE</t>
  </si>
  <si>
    <t>Anécdotas - Biografía - Memorias - Narrativa - Novela - Reflexiones - Romance</t>
  </si>
  <si>
    <t>El container rojo</t>
  </si>
  <si>
    <t>CIANCIOLA Fernando</t>
  </si>
  <si>
    <t>Los corazones impecables</t>
  </si>
  <si>
    <t>PIMENTEL Martín</t>
  </si>
  <si>
    <t>Espiritualidad - Filosofía - Reflexiones</t>
  </si>
  <si>
    <t>LUDUEñA Julieta</t>
  </si>
  <si>
    <t>Cartas alquiladas</t>
  </si>
  <si>
    <t>A eso que llamamos normal</t>
  </si>
  <si>
    <t>Autoayuda - Narrativa - Reflexiones</t>
  </si>
  <si>
    <t>Locura renovada</t>
  </si>
  <si>
    <t>AGUILERA José Luis</t>
  </si>
  <si>
    <t>Espiritualidad - Narrativa - Poesía - Reflexiones</t>
  </si>
  <si>
    <t>No te olvides de pensar y recordar</t>
  </si>
  <si>
    <t>Fantasía - Narrativa - Romance</t>
  </si>
  <si>
    <t>Reflexiones de una homocelusapiens… que se resiste a serlo</t>
  </si>
  <si>
    <t>SPOLIANSKY Laura Ruth</t>
  </si>
  <si>
    <t>Biografía - Humor - Narrativa - Reflexiones</t>
  </si>
  <si>
    <t>Secretos ilustrados</t>
  </si>
  <si>
    <t>Seis mujeres en juego</t>
  </si>
  <si>
    <t>BARRIO Beatriz</t>
  </si>
  <si>
    <t>Teatrus</t>
  </si>
  <si>
    <t>Deseando entender</t>
  </si>
  <si>
    <t>CHIAVAZZA Marcello</t>
  </si>
  <si>
    <t>Cuentos del lagartijo</t>
  </si>
  <si>
    <t>CASTRO Juan Carlos</t>
  </si>
  <si>
    <t>Cuentos - Narrativa - Reflexiones</t>
  </si>
  <si>
    <t>Tentación y laberinto</t>
  </si>
  <si>
    <t>Lo que mis ojos no ven</t>
  </si>
  <si>
    <t>LECLER Cintia</t>
  </si>
  <si>
    <t>E-love</t>
  </si>
  <si>
    <t>Biografía - Novela - Romance</t>
  </si>
  <si>
    <t>La Ciudad del olvido</t>
  </si>
  <si>
    <t>FERNANDEZ LEZCANO Facundo G.</t>
  </si>
  <si>
    <t>Drama - Realismo mágico</t>
  </si>
  <si>
    <t>Las hazañas de Chelo</t>
  </si>
  <si>
    <t>Autoayuda - Espiritualidad - Narrativa</t>
  </si>
  <si>
    <t>Regresión</t>
  </si>
  <si>
    <t>N.N.</t>
  </si>
  <si>
    <t>Autoayuda - Espiritualidad - Novela - Policial/Misterio - Reflexiones - Suspenso</t>
  </si>
  <si>
    <t>Ya no tenés 20 (#YNT20)</t>
  </si>
  <si>
    <t>ODAR Alejandra</t>
  </si>
  <si>
    <t>Cuentos - Humor - Inkfluencer</t>
  </si>
  <si>
    <t>Piscolabis</t>
  </si>
  <si>
    <t>TOLOZA Lucila</t>
  </si>
  <si>
    <t>La Carta</t>
  </si>
  <si>
    <t>ANTOGNOLI Laura Daniela</t>
  </si>
  <si>
    <t>Incrédulo</t>
  </si>
  <si>
    <t>GERVáN Héctor Horacio</t>
  </si>
  <si>
    <t>Historia de las Culturas - Narrativa - Novela</t>
  </si>
  <si>
    <t>Los jardines colgantes</t>
  </si>
  <si>
    <t>ALMIRON Gonzalo</t>
  </si>
  <si>
    <t>Espiritualidad - Narrativa - Poesía</t>
  </si>
  <si>
    <t>Crónicas ocultas de Jack Rawson</t>
  </si>
  <si>
    <t>CARO MEYER Nidya Elina</t>
  </si>
  <si>
    <t>En tiempos de Macaya</t>
  </si>
  <si>
    <t>Museo virtual del deporte - Tomo 3</t>
  </si>
  <si>
    <t>Historia Regional - Investigaciones</t>
  </si>
  <si>
    <t>Sentires</t>
  </si>
  <si>
    <t>Saldos de vida</t>
  </si>
  <si>
    <t>Del Chateau al Kempes</t>
  </si>
  <si>
    <t>ARNOLD Jose Maria</t>
  </si>
  <si>
    <t>Nuna</t>
  </si>
  <si>
    <t>COOPER Leticia</t>
  </si>
  <si>
    <t>Reina de mil maravillas</t>
  </si>
  <si>
    <t>FAULHABER Gisela</t>
  </si>
  <si>
    <t>La magia de quererse</t>
  </si>
  <si>
    <t>Poesía sin paracaídas</t>
  </si>
  <si>
    <t>DORAZIO Jesica</t>
  </si>
  <si>
    <t>Testigos ocultos en la Patagonia</t>
  </si>
  <si>
    <t>STARZAK Olga</t>
  </si>
  <si>
    <t>Intraterrestre</t>
  </si>
  <si>
    <t>De la vida, del amor y otras letras</t>
  </si>
  <si>
    <t>MARTíNEZ María Diana</t>
  </si>
  <si>
    <t>Cuentos - Narrativa - Reflexiones - Romance</t>
  </si>
  <si>
    <t>Hijo del padre</t>
  </si>
  <si>
    <t>CASELLATO Nestor</t>
  </si>
  <si>
    <t>Deuda Eterna</t>
  </si>
  <si>
    <t>DAFFNER José Francisco</t>
  </si>
  <si>
    <t>La luna escarlata</t>
  </si>
  <si>
    <t>DIAZ Abraham</t>
  </si>
  <si>
    <t>Proyecto Argentina Verde</t>
  </si>
  <si>
    <t>TOSSEN Daniel</t>
  </si>
  <si>
    <t>Académicos - Ciencia - Estudios Culturales - Investigaciones</t>
  </si>
  <si>
    <t>La guerra de las Máscaras</t>
  </si>
  <si>
    <t>HERGENREDER Pablo</t>
  </si>
  <si>
    <t>Dulce engaño</t>
  </si>
  <si>
    <t>MORVAN Aurelia</t>
  </si>
  <si>
    <t>Sé quién eres por las lágrimas en mis ojos</t>
  </si>
  <si>
    <t>GERBALDO Luis Héctor</t>
  </si>
  <si>
    <t>Vida y Felicidad</t>
  </si>
  <si>
    <t>FORTUNY Josep</t>
  </si>
  <si>
    <t>Originame</t>
  </si>
  <si>
    <t>En el sótano hay un jardín</t>
  </si>
  <si>
    <t>ANTICO CAVA Carolina</t>
  </si>
  <si>
    <t>Frida y Cenicienta y otros cuentos</t>
  </si>
  <si>
    <t>RIVERO Silvia Graciela</t>
  </si>
  <si>
    <t>Psicopatología general - Vol. I</t>
  </si>
  <si>
    <t>MORRA Carlos</t>
  </si>
  <si>
    <t>Escrituras para hacer</t>
  </si>
  <si>
    <t>MOSSELLO FABIAN MOSSELLO</t>
  </si>
  <si>
    <t>Educación - Investigaciones - Taller Literario</t>
  </si>
  <si>
    <t>Esa niñera es ¡Mía!</t>
  </si>
  <si>
    <t>BRUN Valentina</t>
  </si>
  <si>
    <t>Educación - Investigaciones - Novela - Romance - Taller Literario</t>
  </si>
  <si>
    <t>Ese límpido fuego misterioso</t>
  </si>
  <si>
    <t>Narrativa - Poesía - Taller Literario</t>
  </si>
  <si>
    <t>Hasta esa noche</t>
  </si>
  <si>
    <t>VETTORELLO María José</t>
  </si>
  <si>
    <t>Anécdotas - Cuentos - Narrativa - Poesía - Taller Literario</t>
  </si>
  <si>
    <t>La magia de la totemización</t>
  </si>
  <si>
    <t>LABORIOSA Serpiente</t>
  </si>
  <si>
    <t>Historia de las Culturas - Investigaciones</t>
  </si>
  <si>
    <t>Aquí estoy... en el paraíso</t>
  </si>
  <si>
    <t>TORRES Mario Hugo</t>
  </si>
  <si>
    <t>Florecer en familia: la casa interior</t>
  </si>
  <si>
    <t>DZIWAK Denise</t>
  </si>
  <si>
    <t>Involución</t>
  </si>
  <si>
    <t>SAIRAFI ELíAS Valentina</t>
  </si>
  <si>
    <t>Historias de niños para niños</t>
  </si>
  <si>
    <t>Catarsis</t>
  </si>
  <si>
    <t>POMA Susana</t>
  </si>
  <si>
    <t>Anécdotas - Biografía - Poesía</t>
  </si>
  <si>
    <t>La número 23</t>
  </si>
  <si>
    <t>SUAREZ Clara</t>
  </si>
  <si>
    <t>Alikal y Misoprostol</t>
  </si>
  <si>
    <t>KRAUSE Gabriela</t>
  </si>
  <si>
    <t>Tinieblas</t>
  </si>
  <si>
    <t>DEL PONTE Javier</t>
  </si>
  <si>
    <t>Biografía - Memorias - Narrativa - Novela</t>
  </si>
  <si>
    <t>¿Educamos desde el miedo o desde el amor?</t>
  </si>
  <si>
    <t>PERALTA Daniel</t>
  </si>
  <si>
    <t>Educación - Narrativa - Reflexiones</t>
  </si>
  <si>
    <t>En el refugio de sus alas</t>
  </si>
  <si>
    <t>PERALTA Cristina</t>
  </si>
  <si>
    <t>Naufragio</t>
  </si>
  <si>
    <t>MANZUR OTAIZA Patricio</t>
  </si>
  <si>
    <t>Narrativa - Poesía - Reflexiones</t>
  </si>
  <si>
    <t>Crónicas de un olvido</t>
  </si>
  <si>
    <t>REYNOSO Alicia Mabel</t>
  </si>
  <si>
    <t>Anécdotas - Historia Regional - Investigaciones - Narrativa</t>
  </si>
  <si>
    <t>¿Ataques de pánico o ataques de pasado?</t>
  </si>
  <si>
    <t>CISTERNA Antonella</t>
  </si>
  <si>
    <t>Anécdotas - Autoayuda - Espiritualidad</t>
  </si>
  <si>
    <t>Bonus track</t>
  </si>
  <si>
    <t>SANCHEZ Yesica Raquel</t>
  </si>
  <si>
    <t>Anécdotas - Cuentos - Música - Narrativa</t>
  </si>
  <si>
    <t>Supervivientes</t>
  </si>
  <si>
    <t>Lobotomía</t>
  </si>
  <si>
    <t>ERAZO Branco</t>
  </si>
  <si>
    <t>Testigos sin nombre</t>
  </si>
  <si>
    <t>BAGGIO Marissa</t>
  </si>
  <si>
    <t>Drama - Poesía - Taller Literario</t>
  </si>
  <si>
    <t>Renovatio - 2° edición</t>
  </si>
  <si>
    <t>El recurso humano clave</t>
  </si>
  <si>
    <t>GONZáLEZ Luis Alberto</t>
  </si>
  <si>
    <t>Anécdotas - Investigaciones</t>
  </si>
  <si>
    <t>En el corazón de Julieta</t>
  </si>
  <si>
    <t>Anécdotas - Narrativa - Novela - Romance</t>
  </si>
  <si>
    <t>Todavía somos chicas</t>
  </si>
  <si>
    <t>ROMEO Felipe</t>
  </si>
  <si>
    <t>El hombre más guapo del mundo</t>
  </si>
  <si>
    <t>Medio Príncipe</t>
  </si>
  <si>
    <t>Aprehender con éxito</t>
  </si>
  <si>
    <t>EUGENIA PEPI Alicia González</t>
  </si>
  <si>
    <t>Un gremio imbatible</t>
  </si>
  <si>
    <t>HERNáNDEZ Alberto</t>
  </si>
  <si>
    <t>Académicos - Ensayo - Historia de las Culturas</t>
  </si>
  <si>
    <t>El supervisor en equilibrio</t>
  </si>
  <si>
    <t>ELIZONDO alfredo</t>
  </si>
  <si>
    <t>Esquí alpino y neurociencia</t>
  </si>
  <si>
    <t>VECCHIET Robert</t>
  </si>
  <si>
    <t>En clave de sol</t>
  </si>
  <si>
    <t>EVANS Frances</t>
  </si>
  <si>
    <t>Bolivia - Argentina</t>
  </si>
  <si>
    <t>OLIVA Alicia</t>
  </si>
  <si>
    <t>Académicos - Ensayo - Historia de las Culturas - Historia Regional</t>
  </si>
  <si>
    <t>Versos para un León</t>
  </si>
  <si>
    <t>CARRERAS DELL´ORSI Vanesa</t>
  </si>
  <si>
    <t>Ana y vos</t>
  </si>
  <si>
    <t>Cuentos - Narrativa - Novela - Poesía</t>
  </si>
  <si>
    <t>Vida entre los patagones</t>
  </si>
  <si>
    <t>Historia de las Culturas - Historia Regional - Turismo</t>
  </si>
  <si>
    <t>Las libertades que nos faltan</t>
  </si>
  <si>
    <t>AIMAR Florencia</t>
  </si>
  <si>
    <t>El Arte de negar</t>
  </si>
  <si>
    <t>SAMMARTINO Angie</t>
  </si>
  <si>
    <t>Académicos - Ensayo - Humor - Inkfluencer - Narrativa - Novela - Romance</t>
  </si>
  <si>
    <t>Clandestinos</t>
  </si>
  <si>
    <t>Cambios en el Ejecutivo Municipal</t>
  </si>
  <si>
    <t>Académicos - Ensayo - Historia Regional</t>
  </si>
  <si>
    <t>Dan, el cola de perro</t>
  </si>
  <si>
    <t>Dominique de Lyon</t>
  </si>
  <si>
    <t>ALFONSO Carlos</t>
  </si>
  <si>
    <t>Narrativa - Novela - Policial/Misterio - Romance</t>
  </si>
  <si>
    <t>A propósito del mundo</t>
  </si>
  <si>
    <t>Manual de técnicas penitenciarias</t>
  </si>
  <si>
    <t>ALANIZ Juan Ramon</t>
  </si>
  <si>
    <t>Académicos - Ensayo - Investigaciones</t>
  </si>
  <si>
    <t>En la Lomita</t>
  </si>
  <si>
    <t>Quinto Cielo</t>
  </si>
  <si>
    <t>Drama - Fantasía - Narrativa - Novela</t>
  </si>
  <si>
    <t>Historiografía moderna y mundo antiguo (1850-1970)</t>
  </si>
  <si>
    <t>MORENO LEONI Álvaro</t>
  </si>
  <si>
    <t>Académicos - Historia de las Culturas - Historia Regional - Investigaciones</t>
  </si>
  <si>
    <t>Felicitas: el souvenir</t>
  </si>
  <si>
    <t>SIMES Ana Claudia</t>
  </si>
  <si>
    <t>Estudios Culturales - Historia de las Culturas - Historia Regional</t>
  </si>
  <si>
    <t>Enfoque profesional para la gestión cultural</t>
  </si>
  <si>
    <t>Académicos - Educación - Estudios Culturales</t>
  </si>
  <si>
    <t>El mundo de las sombras</t>
  </si>
  <si>
    <t>GAVIO Pablo</t>
  </si>
  <si>
    <t>Delirios de un poeta desvelado</t>
  </si>
  <si>
    <t>Alpine Skiing and Neuroscience</t>
  </si>
  <si>
    <t>Oda al Río de los Sauces</t>
  </si>
  <si>
    <t>LOPEZ Claudia</t>
  </si>
  <si>
    <t>El Quinto Conjuro 4</t>
  </si>
  <si>
    <t>Fantasía - Infantiles - Novela</t>
  </si>
  <si>
    <t>Siempre habrá un amanecer</t>
  </si>
  <si>
    <t>TORRES Graciela</t>
  </si>
  <si>
    <t>Ensayo - Espiritualidad - Reflexiones</t>
  </si>
  <si>
    <t>CortoLetrajes</t>
  </si>
  <si>
    <t>MARTINEZ Facundo</t>
  </si>
  <si>
    <t>Y los sauces lloraron</t>
  </si>
  <si>
    <t>LANDOLT Célica</t>
  </si>
  <si>
    <t>Lo que quedó de mí cuando te fuiste</t>
  </si>
  <si>
    <t>LEDESMA Lucia</t>
  </si>
  <si>
    <t>Anécdotas - Biografía - Reflexiones</t>
  </si>
  <si>
    <t>Tentación y tempestad</t>
  </si>
  <si>
    <t>Museo Virtual del Deporte de Freyre - Tomo 2</t>
  </si>
  <si>
    <t>Catarsis Colectiva Colorida 4</t>
  </si>
  <si>
    <t>BUTELER Ramiro</t>
  </si>
  <si>
    <t>Anécdotas - Cuentos - Humor - Reflexiones - Taller Literario</t>
  </si>
  <si>
    <t>En-amor-ando</t>
  </si>
  <si>
    <t>LUJAN Rocio del Pilar</t>
  </si>
  <si>
    <t>Versos claroscuros</t>
  </si>
  <si>
    <t>MAMONDI Nora Alejandra</t>
  </si>
  <si>
    <t>La pluma de Cronos</t>
  </si>
  <si>
    <t>ALBERTO JOUVARDAS Victor</t>
  </si>
  <si>
    <t>El diario de mi madre</t>
  </si>
  <si>
    <t>MIKBEL Claudio</t>
  </si>
  <si>
    <t>Mundos agradables</t>
  </si>
  <si>
    <t>GARDINETTI Luciana</t>
  </si>
  <si>
    <t>La profesión de enfermería y sus incumbencias</t>
  </si>
  <si>
    <t>CHRISTIANI Lourdes</t>
  </si>
  <si>
    <t>El olor de Isla Verde</t>
  </si>
  <si>
    <t>AQUILANTE Nestor</t>
  </si>
  <si>
    <t>Coleccionista de fracasos</t>
  </si>
  <si>
    <t>PETRINI Gustavo</t>
  </si>
  <si>
    <t>40 Canciones Populares</t>
  </si>
  <si>
    <t>Poemas Bajo el agua</t>
  </si>
  <si>
    <t>GARATE Sandra Andrea</t>
  </si>
  <si>
    <t>Infantiles - Música - Poesía</t>
  </si>
  <si>
    <t>Mister Master</t>
  </si>
  <si>
    <t>ESMERALDA Canga</t>
  </si>
  <si>
    <t>Humor - Novela - Policial/Misterio</t>
  </si>
  <si>
    <t>La genial demencia</t>
  </si>
  <si>
    <t>FIGUEROA Matías A.</t>
  </si>
  <si>
    <t>El hijo de la guerra</t>
  </si>
  <si>
    <t>HERNáNDEZ Magdalena</t>
  </si>
  <si>
    <t>Destinos Cruzados</t>
  </si>
  <si>
    <t>ARRIETA María Elena</t>
  </si>
  <si>
    <t>Desiderata</t>
  </si>
  <si>
    <t>ESPINOSA PAEZ Alberto</t>
  </si>
  <si>
    <t>Pasajeros del Viento</t>
  </si>
  <si>
    <t>MAGNANO Jorge Enrique</t>
  </si>
  <si>
    <t>Red de relaciones internas en la comunidad ferial</t>
  </si>
  <si>
    <t>Autoayuda - Estudios Culturales - Historia de las Culturas - Novela - Reflexiones - Romance</t>
  </si>
  <si>
    <t>Aventuras en un mundo fantástico</t>
  </si>
  <si>
    <t>Fantasía - Infantiles</t>
  </si>
  <si>
    <t>Hace 50 años, un año.</t>
  </si>
  <si>
    <t>FIDéLIBUS Mario Alberto</t>
  </si>
  <si>
    <t>Endometriosis</t>
  </si>
  <si>
    <t>GALLARDO Gustavo</t>
  </si>
  <si>
    <t>Ciencia - Educación - Investigaciones</t>
  </si>
  <si>
    <t>La Octava Alma</t>
  </si>
  <si>
    <t>Un lector agradecido</t>
  </si>
  <si>
    <t>Ensayo - Estudios Culturales - Investigaciones</t>
  </si>
  <si>
    <t>Desde el balcón</t>
  </si>
  <si>
    <t>Cuentos - Día Del Amigo</t>
  </si>
  <si>
    <t>AVA</t>
  </si>
  <si>
    <t>Día Del Amigo - Novela</t>
  </si>
  <si>
    <t>GIMéNEZ Mariela</t>
  </si>
  <si>
    <t>Un cantón militar y un nuevo pueblo</t>
  </si>
  <si>
    <t>Triskel</t>
  </si>
  <si>
    <t>Ensayo - Investigaciones - Reflexiones</t>
  </si>
  <si>
    <t>Puertas olvidadas</t>
  </si>
  <si>
    <t>CENSI Ignacio</t>
  </si>
  <si>
    <t>Prodigius</t>
  </si>
  <si>
    <t>Las paredes púrpuras</t>
  </si>
  <si>
    <t>GALLO Miguel</t>
  </si>
  <si>
    <t>La Gobernabilidad Populista</t>
  </si>
  <si>
    <t>CAMOU Antonio</t>
  </si>
  <si>
    <t>Bajo la misma luna</t>
  </si>
  <si>
    <t>Ésta es la Fe que profesamos</t>
  </si>
  <si>
    <t>BOLLINI Claudio</t>
  </si>
  <si>
    <t>Ariantes</t>
  </si>
  <si>
    <t>CABANELAS Guillermo Raúl</t>
  </si>
  <si>
    <t>Cuando el tiempo me tomó la mano</t>
  </si>
  <si>
    <t>GALVEZ ROLLAN Mauricio</t>
  </si>
  <si>
    <t>Drama - Poesía</t>
  </si>
  <si>
    <t>Oruga(s)</t>
  </si>
  <si>
    <t>La Nueva Vida</t>
  </si>
  <si>
    <t>DE LA IGLESIA Diego Raúl</t>
  </si>
  <si>
    <t>Estrategias Mentales Para Adelgazar</t>
  </si>
  <si>
    <t>ALLAMANO Lliliana</t>
  </si>
  <si>
    <t>Autoayuda - Ciencia - Día Del Amigo - Educación - Investigaciones</t>
  </si>
  <si>
    <t>El enigma de la Flor de Lis</t>
  </si>
  <si>
    <t>BOVIO Adriana Alejandra</t>
  </si>
  <si>
    <t>Viaje al Más Allá (imágenes a color)</t>
  </si>
  <si>
    <t>ROMEO Pietro</t>
  </si>
  <si>
    <t>Biografía - Esoterismo - Espiritualidad</t>
  </si>
  <si>
    <t>Viaje al más allá</t>
  </si>
  <si>
    <t>Autoayuda - Biografía</t>
  </si>
  <si>
    <t>Muchas Historias, Una Vida</t>
  </si>
  <si>
    <t>LANGER Laura</t>
  </si>
  <si>
    <t>Akogare</t>
  </si>
  <si>
    <t>El Zurdo Leyes ¿Un tipo derecho?</t>
  </si>
  <si>
    <t>CALDERON Ivan</t>
  </si>
  <si>
    <t>Museo Virtual del Deporte de Freyre</t>
  </si>
  <si>
    <t>Mi Centro Mi Potencia</t>
  </si>
  <si>
    <t>Académicos - Autoayuda - Espiritualidad</t>
  </si>
  <si>
    <t>El maltrato en el ámbito de la enfermería</t>
  </si>
  <si>
    <t>La mujer de los silencios</t>
  </si>
  <si>
    <t>República Austral</t>
  </si>
  <si>
    <t>Tantas noches sin estrellas</t>
  </si>
  <si>
    <t>FARíAS Marcela Beatriz</t>
  </si>
  <si>
    <t>Combo de ciencia y café</t>
  </si>
  <si>
    <t>CORSO Hugo Luis</t>
  </si>
  <si>
    <t>Manual de negociación con Rehenes</t>
  </si>
  <si>
    <t>Académicos - Ciencia - Educación - Investigaciones</t>
  </si>
  <si>
    <t>Participación Inteligente</t>
  </si>
  <si>
    <t>Académicos - Estudios Culturales - Investigaciones</t>
  </si>
  <si>
    <t>Historia de las bandas infantiles municiapales</t>
  </si>
  <si>
    <t>NILLIA Yanina Mabel</t>
  </si>
  <si>
    <t>Catarsis Colectiva Colorida 3</t>
  </si>
  <si>
    <t>Académicos - Anécdotas - Arquitectura - Autoayuda - Biografía - Ciclismo - Ciencia - Cuentos - Drama - Dramaturgia - Educación - Esoterismo - Espiritualidad - Estudios Culturales - Fantasía - Historia de las Culturas - Historia Regional - Historietas - Humor - Infantiles - Ingles - Investigaciones - Mandalas - Memorias - Música - Narrativa - Novela - Plantas Medicinales - Poesía - Policial/Misterio - Reflexiones - Taller Literario - Teatro - Turismo</t>
  </si>
  <si>
    <t>El cangrejo negro</t>
  </si>
  <si>
    <t>SALADINO Juan</t>
  </si>
  <si>
    <t>Pecado</t>
  </si>
  <si>
    <t>MARETTO Adolfo</t>
  </si>
  <si>
    <t>Drama - Novela - Policial/Misterio</t>
  </si>
  <si>
    <t>Construcción de un equipo de rugby</t>
  </si>
  <si>
    <t>Amor de Invierno</t>
  </si>
  <si>
    <t>MAGNONE DRUETTA Camila</t>
  </si>
  <si>
    <t>Debajo de su piel</t>
  </si>
  <si>
    <t>RUHL Maria Graciela</t>
  </si>
  <si>
    <t>Sinergia Exponencial</t>
  </si>
  <si>
    <t>ROTTARI Florencia</t>
  </si>
  <si>
    <t>Anécdotas - Autoayuda - Memorias - Reflexiones</t>
  </si>
  <si>
    <t>Herramientas para el Gestor Cultural</t>
  </si>
  <si>
    <t>Académicos - Educación - Investigaciones</t>
  </si>
  <si>
    <t>Del otro lado</t>
  </si>
  <si>
    <t>CHAZ Cristian</t>
  </si>
  <si>
    <t>Cuentos - Drama - Dramaturgia - Humor</t>
  </si>
  <si>
    <t>Ángeles Sombríos</t>
  </si>
  <si>
    <t>LEIVA Carlos Alberto</t>
  </si>
  <si>
    <t>La Fe</t>
  </si>
  <si>
    <t>DAMONTE Viviana</t>
  </si>
  <si>
    <t>Autoayuda - Esoterismo - Espiritualidad</t>
  </si>
  <si>
    <t>La muerte no trabaja sola</t>
  </si>
  <si>
    <t>SAMBUCETI Nicolás</t>
  </si>
  <si>
    <t>Cuentos para leer en la terminal</t>
  </si>
  <si>
    <t>Chau Nena</t>
  </si>
  <si>
    <t>Poesías de la vida real</t>
  </si>
  <si>
    <t>La Foto</t>
  </si>
  <si>
    <t>Gritos de Inocencia</t>
  </si>
  <si>
    <t>ROMERO LóPEZ Victor Manuel</t>
  </si>
  <si>
    <t>Relatos de un Novelista</t>
  </si>
  <si>
    <t>LAMAS Raúl</t>
  </si>
  <si>
    <t>El amor en tiempos platónicos</t>
  </si>
  <si>
    <t>MALDONADO David</t>
  </si>
  <si>
    <t>Drama - Humor - Novela</t>
  </si>
  <si>
    <t>Enseñando en salud con lo aprendido en la escuela y en el colegio para salud</t>
  </si>
  <si>
    <t>Análisis institucional y sistema educativo</t>
  </si>
  <si>
    <t>Transiciones Inciertas</t>
  </si>
  <si>
    <t>Académicos - Educación - Estudios Culturales - Historia de las Culturas - Historia Regional - Investigaciones</t>
  </si>
  <si>
    <t>A luz esta em você</t>
  </si>
  <si>
    <t>Autoayuda - Drama - Esoterismo - Espiritualidad - Reflexiones</t>
  </si>
  <si>
    <t>Azabache: El reverso de la luna</t>
  </si>
  <si>
    <t>Cuentos del Pastor</t>
  </si>
  <si>
    <t>HERRERA Jorge Rubén</t>
  </si>
  <si>
    <t>Cuentos - Espiritualidad - Reflexiones</t>
  </si>
  <si>
    <t>Despiértame</t>
  </si>
  <si>
    <t>Las aventuras desventuradas del Bichi-Bichi y sus amigos.</t>
  </si>
  <si>
    <t>LOPEZ Graciela</t>
  </si>
  <si>
    <t>De la oscuridad a la luz</t>
  </si>
  <si>
    <t>GARZUZI Eduardo Abraham</t>
  </si>
  <si>
    <t>Académicos - Autoayuda - Reflexiones</t>
  </si>
  <si>
    <t>Patagonia</t>
  </si>
  <si>
    <t>La sección - 2nda edición</t>
  </si>
  <si>
    <t>TESTONI Jose Luis</t>
  </si>
  <si>
    <t>Drama - Historia de las Culturas - Historia Regional</t>
  </si>
  <si>
    <t>El sendero</t>
  </si>
  <si>
    <t>BATTISTON ADRIAN</t>
  </si>
  <si>
    <t>Diapasón Redondo</t>
  </si>
  <si>
    <t>CéSAR Pablo G.</t>
  </si>
  <si>
    <t>El Elogio del Buen Sentido</t>
  </si>
  <si>
    <t>MINCK Hugo</t>
  </si>
  <si>
    <t>La bitácora</t>
  </si>
  <si>
    <t>GUZMáN BERóN Mariano</t>
  </si>
  <si>
    <t>Primaveras para Elías</t>
  </si>
  <si>
    <t>Manual de buenas prácticas para la salud auditiva</t>
  </si>
  <si>
    <t>MARIO RENé SERRA María Hinalaf</t>
  </si>
  <si>
    <t>La profesión de enfermería en las Leyes Argentinas</t>
  </si>
  <si>
    <t>Mi Amigo Sabio</t>
  </si>
  <si>
    <t>ANGEL SANCHEZ Miguel</t>
  </si>
  <si>
    <t>Autoayuda - Espiritualidad - Reflexiones</t>
  </si>
  <si>
    <t>Historias Reciclables</t>
  </si>
  <si>
    <t>VAIROLETTO Maximiliano</t>
  </si>
  <si>
    <t>Colectivo Literario La Cerradita</t>
  </si>
  <si>
    <t>La misma madre de barro y cielo</t>
  </si>
  <si>
    <t>AUBERT Patricia</t>
  </si>
  <si>
    <t>Anécdotas</t>
  </si>
  <si>
    <t>Doce cuentos lejanos y uno extraviado</t>
  </si>
  <si>
    <t>GUIñAZú Luis Alberto</t>
  </si>
  <si>
    <t>Anécdotas - Cuentos</t>
  </si>
  <si>
    <t>Enfermería en Cardiología</t>
  </si>
  <si>
    <t>MEZA Angelica Marisel</t>
  </si>
  <si>
    <t>Recuerda Recordar</t>
  </si>
  <si>
    <t>LELL C. Natalio</t>
  </si>
  <si>
    <t>Poemas para soñar tu infancia</t>
  </si>
  <si>
    <t>Parroquia Inmaculada Concepción de María</t>
  </si>
  <si>
    <t>NANCI herrera</t>
  </si>
  <si>
    <t>Anécdotas - Historia Regional - Investigaciones</t>
  </si>
  <si>
    <t>Gracias Cáncer</t>
  </si>
  <si>
    <t>BERNARDI Cristina</t>
  </si>
  <si>
    <t>El secreto de la noche</t>
  </si>
  <si>
    <t>ANDREATTA Camila</t>
  </si>
  <si>
    <t>El Quinto Conjuro 3</t>
  </si>
  <si>
    <t>El amor transforma</t>
  </si>
  <si>
    <t>WEBER María Laura</t>
  </si>
  <si>
    <t>Anécdotas - Reflexiones</t>
  </si>
  <si>
    <t>Nuevas Crónicas de la Conurbania</t>
  </si>
  <si>
    <t>Anécdotas - Narrativa - Novela</t>
  </si>
  <si>
    <t>Sueños de mi alma</t>
  </si>
  <si>
    <t>SABA Salomón</t>
  </si>
  <si>
    <t>MARGARíA Florencia</t>
  </si>
  <si>
    <t>Entre tizas y pizarrones</t>
  </si>
  <si>
    <t>BERREDO MARIA DELIA</t>
  </si>
  <si>
    <t>Entre la vida y las poesías</t>
  </si>
  <si>
    <t>DíAZ Clara Adriana</t>
  </si>
  <si>
    <t>Un instante eterno</t>
  </si>
  <si>
    <t>MAZZA Silvana</t>
  </si>
  <si>
    <t>Biografía - Espiritualidad - Novela</t>
  </si>
  <si>
    <t>Emma</t>
  </si>
  <si>
    <t>La mirada de Bruno Pavan</t>
  </si>
  <si>
    <t>PAVAN Bruno</t>
  </si>
  <si>
    <t>Mais para frente</t>
  </si>
  <si>
    <t>MAN Andrea</t>
  </si>
  <si>
    <t>Anécdotas - Biografía - Novela - Reflexiones</t>
  </si>
  <si>
    <t>Las pequeñas historias...</t>
  </si>
  <si>
    <t>SORIA LóPEZ Jose Ignacio</t>
  </si>
  <si>
    <t>Anécdotas - Ciencia</t>
  </si>
  <si>
    <t>La habitación de los posters de las mujeres desnudas</t>
  </si>
  <si>
    <t>HERNáNDEZ Maricel Ludmila</t>
  </si>
  <si>
    <t>Detrás del umbral</t>
  </si>
  <si>
    <t>ZWAIG Oscar</t>
  </si>
  <si>
    <t>Ayer pasado, mañana futuro... ¿HOY?</t>
  </si>
  <si>
    <t>RAMUNDO María Eugenia</t>
  </si>
  <si>
    <t>El despertar del lucero</t>
  </si>
  <si>
    <t>GABRIEL MUñOZ Sebastian</t>
  </si>
  <si>
    <t>Vamos a casa</t>
  </si>
  <si>
    <t>AVELLANEDA Victor Hugo</t>
  </si>
  <si>
    <t>Intramuros</t>
  </si>
  <si>
    <t>ROMERO Carlos Daniel</t>
  </si>
  <si>
    <t>Un amor de muchos años</t>
  </si>
  <si>
    <t>Mujeres sin complejos</t>
  </si>
  <si>
    <t>WEINZETEL SCHMIDT Solana</t>
  </si>
  <si>
    <t>Anécdotas - Autoayuda - Humor</t>
  </si>
  <si>
    <t>La casa del desencanto</t>
  </si>
  <si>
    <t>SCANTAMBURLO Marcelo José</t>
  </si>
  <si>
    <t>En búsqueda de la verdad</t>
  </si>
  <si>
    <t>Catarsis Colectiva Colorida 2nda</t>
  </si>
  <si>
    <t>Cuentos - Humor</t>
  </si>
  <si>
    <t>Dios es Holandés</t>
  </si>
  <si>
    <t>KRAAN Adelaida</t>
  </si>
  <si>
    <t>Más allá de todos los mares</t>
  </si>
  <si>
    <t>KERLE fani</t>
  </si>
  <si>
    <t>Catarsis Colectiva Colorida 2</t>
  </si>
  <si>
    <t>EGO y conductas patológicas en las comunidades artísticas</t>
  </si>
  <si>
    <t>OROZCO Jorge</t>
  </si>
  <si>
    <t>Académicos - Autoayuda - Estudios Culturales</t>
  </si>
  <si>
    <t>Extraterrestres en la Copa de la Fifa</t>
  </si>
  <si>
    <t>Crónicas de la Conurbania</t>
  </si>
  <si>
    <t>El divorcio y otros cuentos</t>
  </si>
  <si>
    <t>SERRICHIO Eduardo</t>
  </si>
  <si>
    <t>Personas en evolución infinita</t>
  </si>
  <si>
    <t>SALGADO Karina</t>
  </si>
  <si>
    <t>Autoayuda - Esoterismo</t>
  </si>
  <si>
    <t>La verdad entre el sueño y la vigilia</t>
  </si>
  <si>
    <t>RODRíGUEZ Ana María</t>
  </si>
  <si>
    <t>Decires</t>
  </si>
  <si>
    <t>LUJáN Luis Marcelo</t>
  </si>
  <si>
    <t>Anécdotas - Poesía</t>
  </si>
  <si>
    <t>El jardín del Hotel Nacional</t>
  </si>
  <si>
    <t>LARRIóN Florencio</t>
  </si>
  <si>
    <t>Inicio</t>
  </si>
  <si>
    <t>UGHETTO César</t>
  </si>
  <si>
    <t>VIRUS</t>
  </si>
  <si>
    <t>GAZZO Ivan Manuel</t>
  </si>
  <si>
    <t>Biografía - Novela - Poesía</t>
  </si>
  <si>
    <t>Añorando las Marionetas</t>
  </si>
  <si>
    <t>GALERA Alejandro</t>
  </si>
  <si>
    <t>Cautivos del Imaginario</t>
  </si>
  <si>
    <t>Ya que nadie ha querido leer</t>
  </si>
  <si>
    <t>Acerca de la historia de la Arquitectura de Córdoba. 1955-2010</t>
  </si>
  <si>
    <t>FRANCHELLO María del Carmen</t>
  </si>
  <si>
    <t>Académicos - Arquitectura - Historia de las Culturas - Historia Regional</t>
  </si>
  <si>
    <t>El secreto de los Hanson</t>
  </si>
  <si>
    <t>Esteticista</t>
  </si>
  <si>
    <t>TOMATIS Diego</t>
  </si>
  <si>
    <t>Tierra de Cóndores</t>
  </si>
  <si>
    <t>VIOLA Pablo Cesar</t>
  </si>
  <si>
    <t>Un Dios Desconcertante</t>
  </si>
  <si>
    <t>Catarsis Colectiva Colorida</t>
  </si>
  <si>
    <t>Cuentos - Taller Literario</t>
  </si>
  <si>
    <t>Cielo negro, tierra morada</t>
  </si>
  <si>
    <t>SOBOTOVA Hedviga</t>
  </si>
  <si>
    <t>Anécdotas - Biografía - Novela</t>
  </si>
  <si>
    <t>Crisis y Gestión</t>
  </si>
  <si>
    <t>Académicos - Anécdotas - Biografía</t>
  </si>
  <si>
    <t>Cuentos de las dos orillas</t>
  </si>
  <si>
    <t>CABALEIRO Juan Ángel</t>
  </si>
  <si>
    <t>La boca y su testigo</t>
  </si>
  <si>
    <t>AUDISIO Yanina</t>
  </si>
  <si>
    <t>Saluda al sol</t>
  </si>
  <si>
    <t>GONZáLEZ Cristian</t>
  </si>
  <si>
    <t>No lo soñé</t>
  </si>
  <si>
    <t>TARANTUVIEZ Gustavo</t>
  </si>
  <si>
    <t>Con quién dormimos</t>
  </si>
  <si>
    <t>VEIRA DIOS Maria Alejandra</t>
  </si>
  <si>
    <t>Eran seis hermanos y un único varón</t>
  </si>
  <si>
    <t>SIRACO Cristina</t>
  </si>
  <si>
    <t>Esperanza</t>
  </si>
  <si>
    <t>MERCADO Ines</t>
  </si>
  <si>
    <t>Desde nuestro origen</t>
  </si>
  <si>
    <t>AMBROGGIO Silvia</t>
  </si>
  <si>
    <t>LiterArte</t>
  </si>
  <si>
    <t>Poemas y pequeñas historias...</t>
  </si>
  <si>
    <t>HUGO LASCANO Walter</t>
  </si>
  <si>
    <t>El árbol de los logros</t>
  </si>
  <si>
    <t>LóPEZ Gabriela</t>
  </si>
  <si>
    <t>Autoayuda - Día Del Amigo</t>
  </si>
  <si>
    <t>El Quinto Conjuro 2</t>
  </si>
  <si>
    <t>Campo Bendito</t>
  </si>
  <si>
    <t>El Crucifijo</t>
  </si>
  <si>
    <t>ESCRIBANO Saturnino</t>
  </si>
  <si>
    <t>Petra</t>
  </si>
  <si>
    <t>TELA Jorge Adolfo</t>
  </si>
  <si>
    <t>Co-innovation</t>
  </si>
  <si>
    <t>ORTIZ Fernando</t>
  </si>
  <si>
    <t>Iglesia y Política</t>
  </si>
  <si>
    <t>GARCíA CALIENDO Guillermo</t>
  </si>
  <si>
    <t>Académicos - Estudios Culturales - Historia de las Culturas</t>
  </si>
  <si>
    <t>El viaje y otros relatos setentistas</t>
  </si>
  <si>
    <t>El Desierto Proteo</t>
  </si>
  <si>
    <t>Ya no se puede creer en nadie</t>
  </si>
  <si>
    <t>BATTAíNO Raúl Alberto</t>
  </si>
  <si>
    <t>Volver a Vivir</t>
  </si>
  <si>
    <t>Andá a saber...</t>
  </si>
  <si>
    <t>CAMPAGNE Miriam</t>
  </si>
  <si>
    <t>Conformate con Dios</t>
  </si>
  <si>
    <t>LóPEZ Diego Ariel</t>
  </si>
  <si>
    <t>Actos escolares</t>
  </si>
  <si>
    <t>Heravipthia</t>
  </si>
  <si>
    <t>ARNOSIO Maximiliano</t>
  </si>
  <si>
    <t>Décimas y algo masss</t>
  </si>
  <si>
    <t>GONZALEZ Oscar Eduardo</t>
  </si>
  <si>
    <t>Los duelos</t>
  </si>
  <si>
    <t>Todo era yo hasta que... ¡Nació mi hermanita!</t>
  </si>
  <si>
    <t>BLANCHE MAYOR Selene</t>
  </si>
  <si>
    <t>Anécdotas - Autoayuda</t>
  </si>
  <si>
    <t>La historia de la escuela secundaria El Gateado</t>
  </si>
  <si>
    <t>CESAR MATíAS DíAZ Martín Eliseo Bono</t>
  </si>
  <si>
    <t>Nomenclador Nacional de Prestaciones Médicas Comentado</t>
  </si>
  <si>
    <t>MECA Gloria</t>
  </si>
  <si>
    <t>La Verdadera Libertad</t>
  </si>
  <si>
    <t>ATTADíA Alejandro</t>
  </si>
  <si>
    <t>En el Techo de Octubre</t>
  </si>
  <si>
    <t>FRASSER Sofía</t>
  </si>
  <si>
    <t>El Revés</t>
  </si>
  <si>
    <t>Detrás de los Parpados</t>
  </si>
  <si>
    <t>PATUEL Lucas</t>
  </si>
  <si>
    <t>Kaizen 5S</t>
  </si>
  <si>
    <t>MUTAL Gonzalo</t>
  </si>
  <si>
    <t>Académicos - Autoayuda</t>
  </si>
  <si>
    <t>Entre Luces y Sombras</t>
  </si>
  <si>
    <t>Deja Vú</t>
  </si>
  <si>
    <t>El Relicario</t>
  </si>
  <si>
    <t>MARTíNEZ Cristian Javier</t>
  </si>
  <si>
    <t>Hologramas</t>
  </si>
  <si>
    <t>TILVES Marité</t>
  </si>
  <si>
    <t>Días de valores</t>
  </si>
  <si>
    <t>CAMEJO, LOZANO Daffner</t>
  </si>
  <si>
    <t>Académicos - Educación - Espiritualidad - Reflexiones</t>
  </si>
  <si>
    <t>La promoción de mi vida</t>
  </si>
  <si>
    <t>LLORENS Pablo</t>
  </si>
  <si>
    <t>Drama - Narrativa - Novela - Reflexiones</t>
  </si>
  <si>
    <t>Cuentos de la gota sobre la pestaña</t>
  </si>
  <si>
    <t>VAL CARLE Joel Agustin</t>
  </si>
  <si>
    <t>Abraza el alba</t>
  </si>
  <si>
    <t>MATSUMOTO Carolina Paula</t>
  </si>
  <si>
    <t>Ábreme la puerta</t>
  </si>
  <si>
    <t>Cuentos - Educación - Narrativa</t>
  </si>
  <si>
    <t>La vida y la muerte y algunas reflexiones</t>
  </si>
  <si>
    <t>CHAUVET CISTERNA Marcelo</t>
  </si>
  <si>
    <t>Vidas Partidas</t>
  </si>
  <si>
    <t>MENTESANA Maria Ester</t>
  </si>
  <si>
    <t>Pimpollo</t>
  </si>
  <si>
    <t>ISGRó Lidia Amelia</t>
  </si>
  <si>
    <t>Percepción: Caos y Orden</t>
  </si>
  <si>
    <t>REY Mario Adrián</t>
  </si>
  <si>
    <t>Historia de Plottier</t>
  </si>
  <si>
    <t>MILáN Agustín Hugo</t>
  </si>
  <si>
    <t>De pasiones y misterios</t>
  </si>
  <si>
    <t>Malvinas, La guerra oculta</t>
  </si>
  <si>
    <t>RANDAZZO Victor Hugo</t>
  </si>
  <si>
    <t>Anécdotas - Biografía - Historia de las Culturas</t>
  </si>
  <si>
    <t>Ética para todos</t>
  </si>
  <si>
    <t>BAZáN MESQUIDA Humberto</t>
  </si>
  <si>
    <t>El niño Alado</t>
  </si>
  <si>
    <t>BELTRAME Facundo</t>
  </si>
  <si>
    <t>Flandes</t>
  </si>
  <si>
    <t>HAAS Karin</t>
  </si>
  <si>
    <t>Biografía - Drama - Narrativa - Novela</t>
  </si>
  <si>
    <t>El quinto conjuro 1</t>
  </si>
  <si>
    <t>Historias de una Maragata</t>
  </si>
  <si>
    <t>IMAZ Marta</t>
  </si>
  <si>
    <t>Confesiones de Medianoche</t>
  </si>
  <si>
    <t>DE PAUL Guido Nicolás</t>
  </si>
  <si>
    <t>Cartas desde la capilla y la Duquesa</t>
  </si>
  <si>
    <t>MOMBRU Pilar</t>
  </si>
  <si>
    <t>La elegida</t>
  </si>
  <si>
    <t>QUIROGA Gladys</t>
  </si>
  <si>
    <t>Derribando Muros</t>
  </si>
  <si>
    <t>LARRAONA Daniel</t>
  </si>
  <si>
    <t>Cuentos - Humor - Narrativa</t>
  </si>
  <si>
    <t>Cuentos del monte</t>
  </si>
  <si>
    <t>Mística</t>
  </si>
  <si>
    <t>CAMERANO María Victoria</t>
  </si>
  <si>
    <t>Mariposas en el viento</t>
  </si>
  <si>
    <t>PoesiRelatos</t>
  </si>
  <si>
    <t>BRONDINO Mabel L.</t>
  </si>
  <si>
    <t>Educación Emprendedora</t>
  </si>
  <si>
    <t>CAGGIANO Valeria</t>
  </si>
  <si>
    <t>La Casa de la Esquina</t>
  </si>
  <si>
    <t>NúñEZ Lautaro</t>
  </si>
  <si>
    <t>El ciento por uno</t>
  </si>
  <si>
    <t>YANZON José Martín</t>
  </si>
  <si>
    <t>Mesura y desmesura en la política de la Antigua Grecia</t>
  </si>
  <si>
    <t>RAMIS Juan Pablo</t>
  </si>
  <si>
    <t>Estudios Culturales - Historia de las Culturas</t>
  </si>
  <si>
    <t>Tierra de impunidad</t>
  </si>
  <si>
    <t>VALDéS Nancy</t>
  </si>
  <si>
    <t>El secreto de Alice</t>
  </si>
  <si>
    <t>DIXU Celeste</t>
  </si>
  <si>
    <t>Detrás de los Relojes</t>
  </si>
  <si>
    <t>El amor en tiempos pasajeros</t>
  </si>
  <si>
    <t>400 Días</t>
  </si>
  <si>
    <t>Sueño Dormido</t>
  </si>
  <si>
    <t>MARCOTE Marcos N.</t>
  </si>
  <si>
    <t>Bragado y su gente</t>
  </si>
  <si>
    <t>Historia de las Culturas</t>
  </si>
  <si>
    <t>Aprendizajes</t>
  </si>
  <si>
    <t>MARTíNEZ Carolina</t>
  </si>
  <si>
    <t>Versos Sencillos</t>
  </si>
  <si>
    <t>Cuatro Valores</t>
  </si>
  <si>
    <t>SCOTTI Cristina María</t>
  </si>
  <si>
    <t>Tu maestro interior 2nda edición</t>
  </si>
  <si>
    <t>Cuentos Sentidos 2nda</t>
  </si>
  <si>
    <t>Gitanos</t>
  </si>
  <si>
    <t>MIGUEL Ana Perla</t>
  </si>
  <si>
    <t>Vaguedades, Misterios y Sorpresas</t>
  </si>
  <si>
    <t>Motivos y Posibilidades</t>
  </si>
  <si>
    <t>HERRERA José D.</t>
  </si>
  <si>
    <t>El Funámbulo</t>
  </si>
  <si>
    <t>ORTIZ VARGAS Javier</t>
  </si>
  <si>
    <t>Tu Ventaja Diferencial</t>
  </si>
  <si>
    <t>DI STASIO Guillermo</t>
  </si>
  <si>
    <t>Los Luchadores</t>
  </si>
  <si>
    <t>PONTES PAZ José</t>
  </si>
  <si>
    <t>Esos Amores</t>
  </si>
  <si>
    <t>SERAFINI Néstor</t>
  </si>
  <si>
    <t>El Caminante</t>
  </si>
  <si>
    <t>FUNES Carlos</t>
  </si>
  <si>
    <t>Cuentos desde el exilio y mas aca</t>
  </si>
  <si>
    <t>TOS</t>
  </si>
  <si>
    <t>TABASCHEK Mike</t>
  </si>
  <si>
    <t>Nuestro gran remedio</t>
  </si>
  <si>
    <t>La Luz está en vos 2ªEdición</t>
  </si>
  <si>
    <t>La Fortaleza de Oliver</t>
  </si>
  <si>
    <t>REINATO Pablo</t>
  </si>
  <si>
    <t>Conciencia de lo Real</t>
  </si>
  <si>
    <t>Los Doppelgangers Tomo II</t>
  </si>
  <si>
    <t>LOZANO Nicolás</t>
  </si>
  <si>
    <t>Gracias Señorita</t>
  </si>
  <si>
    <t>SILEONE Juan José</t>
  </si>
  <si>
    <t>Dosis Mínima</t>
  </si>
  <si>
    <t>CIOCCHI María Teresa</t>
  </si>
  <si>
    <t>Irlanda</t>
  </si>
  <si>
    <t>Primeriza</t>
  </si>
  <si>
    <t>GUALTRUZZI Magdalena</t>
  </si>
  <si>
    <t>Directo al Punto</t>
  </si>
  <si>
    <t>RíOS Inés Lorena</t>
  </si>
  <si>
    <t>Malvinas: Cicatrices del cuerpo, heridas del alma</t>
  </si>
  <si>
    <t>HERNáNDEZ Darío Fabián</t>
  </si>
  <si>
    <t>Ambar</t>
  </si>
  <si>
    <t>Pensamientos de Papel -PDP-</t>
  </si>
  <si>
    <t>DE LAURENTIS José</t>
  </si>
  <si>
    <t>Karaiwa -Parte II</t>
  </si>
  <si>
    <t>Karaiwa - Parte I</t>
  </si>
  <si>
    <t>Anestesia mediática</t>
  </si>
  <si>
    <t>LORENZATI Adalberto Beto</t>
  </si>
  <si>
    <t>Académicos - Educación - Historia de las Culturas - Investigaciones</t>
  </si>
  <si>
    <t>Simple, Moderna y Barata.</t>
  </si>
  <si>
    <t>GIAMMARíA Mauro</t>
  </si>
  <si>
    <t>La luz en las Esferas</t>
  </si>
  <si>
    <t>MASTROSIMONE Poroto</t>
  </si>
  <si>
    <t>Ella</t>
  </si>
  <si>
    <t>CENTO Juan</t>
  </si>
  <si>
    <t>Un hombre solo no puede hacer nada</t>
  </si>
  <si>
    <t>DEL BRIO Gerardo</t>
  </si>
  <si>
    <t>Obras in Completas</t>
  </si>
  <si>
    <t>BONGIOVANNI Carlos D</t>
  </si>
  <si>
    <t>El Único Heredero</t>
  </si>
  <si>
    <t>Luna</t>
  </si>
  <si>
    <t>GALEAZZI Mercedes</t>
  </si>
  <si>
    <t>Crónicas de Haití post-terremoto 2nda</t>
  </si>
  <si>
    <t>ROBLEDO Jorge</t>
  </si>
  <si>
    <t>Anécdotas - Estudios Culturales - Reflexiones</t>
  </si>
  <si>
    <t>Esmeralda</t>
  </si>
  <si>
    <t>Herramientas de análisis para Diseño Industrial</t>
  </si>
  <si>
    <t>MOABRO Gabriel</t>
  </si>
  <si>
    <t>La travesía en la isla escondida</t>
  </si>
  <si>
    <t>Carablanca</t>
  </si>
  <si>
    <t>RAMíREZ Edgardo</t>
  </si>
  <si>
    <t>Anécdotas de adentro</t>
  </si>
  <si>
    <t>Andy y el reino de la felicidad</t>
  </si>
  <si>
    <t>MAZA Ricardo</t>
  </si>
  <si>
    <t>Crónicas de Haití post- terremoto 3era</t>
  </si>
  <si>
    <t>Anécdotas - Historia de las Culturas - Reflexiones</t>
  </si>
  <si>
    <t>La Flor de Lalilá</t>
  </si>
  <si>
    <t>GóMEZ Marcelo</t>
  </si>
  <si>
    <t>Anécdotas - Drama</t>
  </si>
  <si>
    <t>Quiet Endurance</t>
  </si>
  <si>
    <t>Drama - Ingles - Memorias - Novela</t>
  </si>
  <si>
    <t>Giros del Destino</t>
  </si>
  <si>
    <t>Drama - Memorias - Novela</t>
  </si>
  <si>
    <t>Memorias Mágicas</t>
  </si>
  <si>
    <t>GUERRA María Teresa</t>
  </si>
  <si>
    <t>Anécdotas - Espiritualidad - Memorias</t>
  </si>
  <si>
    <t>Buscando a la Argentina</t>
  </si>
  <si>
    <t>Anécdotas - Ciclismo - Turismo</t>
  </si>
  <si>
    <t>Intendencia Comunista</t>
  </si>
  <si>
    <t>Ciencia - Historia de las Culturas</t>
  </si>
  <si>
    <t>Los viajeros de la sabiduría</t>
  </si>
  <si>
    <t>Camino Real</t>
  </si>
  <si>
    <t>Clarividencia</t>
  </si>
  <si>
    <t>VILLAMARíN Miriam Irma</t>
  </si>
  <si>
    <t>Fiscalización informática del Voto Electrónico</t>
  </si>
  <si>
    <t>HERNáNDEZ Héctor Teodoro</t>
  </si>
  <si>
    <t>La Regularización Urbana de Loteos Informales en la Ciudad de Córdoba</t>
  </si>
  <si>
    <t>Arquitectura</t>
  </si>
  <si>
    <t>El valor de una mirada</t>
  </si>
  <si>
    <t>Consejos ajenos</t>
  </si>
  <si>
    <t>ELíAS Diego Martín</t>
  </si>
  <si>
    <t>Conocete a vos mismo</t>
  </si>
  <si>
    <t>TUNICH José Luis</t>
  </si>
  <si>
    <t>La dialéctica sobre Tablas</t>
  </si>
  <si>
    <t>MUñOZ Alberto</t>
  </si>
  <si>
    <t>El sendero de la jarilla</t>
  </si>
  <si>
    <t>CARRERA Mariú</t>
  </si>
  <si>
    <t>Dramaturgia - Novela</t>
  </si>
  <si>
    <t>La novela de algún otro</t>
  </si>
  <si>
    <t>SáNCHEZ MARIñO Joaquín</t>
  </si>
  <si>
    <t>Desde la casa triste</t>
  </si>
  <si>
    <t>Septiembre - Gallitrap</t>
  </si>
  <si>
    <t>Dramaturgia - Música</t>
  </si>
  <si>
    <t>La Audiopercepción Musical como Camino</t>
  </si>
  <si>
    <t>Historia y geografía</t>
  </si>
  <si>
    <t>FERNáNDEZ Fabricio</t>
  </si>
  <si>
    <t>Un ser especial</t>
  </si>
  <si>
    <t>PELUDERO Aldana</t>
  </si>
  <si>
    <t>Agnes</t>
  </si>
  <si>
    <t>DALLA COSTA Marisa Liliana</t>
  </si>
  <si>
    <t>¿Porqué no?</t>
  </si>
  <si>
    <t>SáNCHEZ Marta</t>
  </si>
  <si>
    <t>Memorandum</t>
  </si>
  <si>
    <t>COSTA Héctor Ezequiel</t>
  </si>
  <si>
    <t>El naufragio de un desorden</t>
  </si>
  <si>
    <t>Deshojando el alma</t>
  </si>
  <si>
    <t>Armando Casas Nóblega</t>
  </si>
  <si>
    <t>CASAS NóBLEGA María de la Paz</t>
  </si>
  <si>
    <t>Cuestiones de economía</t>
  </si>
  <si>
    <t>NANNI Franco Eugenio</t>
  </si>
  <si>
    <t>Ser Belieber</t>
  </si>
  <si>
    <t>VICTORIA ESAIN Ignacia Sainz</t>
  </si>
  <si>
    <t>El camino del amor, los sentimientos y los pensamientos</t>
  </si>
  <si>
    <t>QUISPE Belkis</t>
  </si>
  <si>
    <t>Relaciones íntimas con las matemàticas</t>
  </si>
  <si>
    <t>Académicos - Anécdotas</t>
  </si>
  <si>
    <t>Fantasmas de ayer y hoy</t>
  </si>
  <si>
    <t>MARTíNEZ Olga</t>
  </si>
  <si>
    <t>Crónicas de Haití post- terremoto</t>
  </si>
  <si>
    <t>Buscarla</t>
  </si>
  <si>
    <t>LUGLI Daniel</t>
  </si>
  <si>
    <t>Volviendo a casa</t>
  </si>
  <si>
    <t>CIESLIK Pablo Guillermo</t>
  </si>
  <si>
    <t>No soy un santo</t>
  </si>
  <si>
    <t>PAYA Juan</t>
  </si>
  <si>
    <t>El amor en tiempos patéticos</t>
  </si>
  <si>
    <t>Tu maestro interior</t>
  </si>
  <si>
    <t>Metamorfosis</t>
  </si>
  <si>
    <t>ALDAZORO Israel</t>
  </si>
  <si>
    <t>La bestia respira</t>
  </si>
  <si>
    <t>RODRíGUEZ CUESTA Agustín</t>
  </si>
  <si>
    <t>Alabarda y el reino oculto</t>
  </si>
  <si>
    <t>ACEVEDO Cristian Daniel</t>
  </si>
  <si>
    <t>Insondable amor</t>
  </si>
  <si>
    <t>BAHL Carlos</t>
  </si>
  <si>
    <t>Flores para julia</t>
  </si>
  <si>
    <t>Quien lo diría, los débiles de veras, nunca se rinden.</t>
  </si>
  <si>
    <t>DA SILVEIRA Margarita</t>
  </si>
  <si>
    <t>Charlas de bar</t>
  </si>
  <si>
    <t>CAVALLUCCI Alberto Silvio</t>
  </si>
  <si>
    <t>Anécdotas - Novela - Reflexiones</t>
  </si>
  <si>
    <t>Azabache</t>
  </si>
  <si>
    <t>Zendalas</t>
  </si>
  <si>
    <t>APELLIDO AUTOR</t>
  </si>
  <si>
    <t>Mandalas</t>
  </si>
  <si>
    <t>Las varillas</t>
  </si>
  <si>
    <t>GABRIEL ANTONIO PELOSO Oscar Valletto de Cervellini</t>
  </si>
  <si>
    <t>Cuentos sentidos</t>
  </si>
  <si>
    <t>Sobrevivientes</t>
  </si>
  <si>
    <t>AVILA OTRERA Luis Roberto</t>
  </si>
  <si>
    <t>Los secretos del tiempo</t>
  </si>
  <si>
    <t>SOLARO Gabriel Baltazar</t>
  </si>
  <si>
    <t>Escritos en el viento</t>
  </si>
  <si>
    <t>CARRASQUERA Susana</t>
  </si>
  <si>
    <t>Semblanza de Jujeñidad</t>
  </si>
  <si>
    <t>MARTíNEZ Walter</t>
  </si>
  <si>
    <t>Ficciones vividas, Relatos Alucinados</t>
  </si>
  <si>
    <t>VALDIVIA Fiorella</t>
  </si>
  <si>
    <t>El libro para siempre</t>
  </si>
  <si>
    <t>Autoayuda - Cuentos</t>
  </si>
  <si>
    <t>Los Doppelgangers</t>
  </si>
  <si>
    <t>Tina y Tinita en... Un día raro un poco raro / Atrapasueños</t>
  </si>
  <si>
    <t>GARCíA Silvana Verónica</t>
  </si>
  <si>
    <t>Kelperland</t>
  </si>
  <si>
    <t>SANTA CRUZ Daniel</t>
  </si>
  <si>
    <t>Un sueño posible</t>
  </si>
  <si>
    <t>DE NICOLA JORGE</t>
  </si>
  <si>
    <t>Elixir</t>
  </si>
  <si>
    <t>COLLADO Florencia</t>
  </si>
  <si>
    <t>El sublime arte de convivir en pareja</t>
  </si>
  <si>
    <t>ESTRELLA Jesica</t>
  </si>
  <si>
    <t>Laberintos de recuerdos</t>
  </si>
  <si>
    <t>POFFO Fabricio Adrián</t>
  </si>
  <si>
    <t>Amazona de la luz</t>
  </si>
  <si>
    <t>Los Culpables y otros cuentos</t>
  </si>
  <si>
    <t>FOGEL Pablo</t>
  </si>
  <si>
    <t>Calicanto</t>
  </si>
  <si>
    <t>Escritos fecundados</t>
  </si>
  <si>
    <t>QUIROGA Roque Ignacio</t>
  </si>
  <si>
    <t>Bragado y su gente Tomo 2</t>
  </si>
  <si>
    <t>Biografía - Historia de las Culturas - Historia Regional</t>
  </si>
  <si>
    <t>Paso 2)  Completar datos de tu Biblioteca y datos de envío</t>
  </si>
  <si>
    <r>
      <rPr>
        <i/>
        <sz val="11"/>
        <color rgb="FFFF0000"/>
        <rFont val="Calibri"/>
      </rPr>
      <t xml:space="preserve">Importante) </t>
    </r>
    <r>
      <rPr>
        <i/>
        <sz val="11"/>
        <color theme="1"/>
        <rFont val="Calibri"/>
      </rPr>
      <t xml:space="preserve">Adjuntar ticket con transferencia en el mail para confirmar pedido. </t>
    </r>
  </si>
  <si>
    <t>DATOS DE LA BIBLIOTECA</t>
  </si>
  <si>
    <t>Nombre Biblioteca</t>
  </si>
  <si>
    <t xml:space="preserve">CUIT </t>
  </si>
  <si>
    <t>Nº CONABIP</t>
  </si>
  <si>
    <t>Dirección</t>
  </si>
  <si>
    <t xml:space="preserve">Ciudad </t>
  </si>
  <si>
    <t>Provincia</t>
  </si>
  <si>
    <t>Código Postal</t>
  </si>
  <si>
    <t>Nombre de quien Retira</t>
  </si>
  <si>
    <t>OBSERVACIONES</t>
  </si>
  <si>
    <t>Total SIN 50% de descuento</t>
  </si>
  <si>
    <t>PROMO Pedidos Superiores</t>
  </si>
  <si>
    <t>ALIAS</t>
  </si>
  <si>
    <t>tintalibre</t>
  </si>
  <si>
    <t>CBU</t>
  </si>
  <si>
    <t> 2850317030094147088411</t>
  </si>
  <si>
    <t>BANCO MACRO</t>
  </si>
  <si>
    <t>3-317-0941470884-1</t>
  </si>
  <si>
    <t>TITULAR</t>
  </si>
  <si>
    <t>GASTON BARRIONUEVO</t>
  </si>
  <si>
    <t>CUIT</t>
  </si>
  <si>
    <t>20-34189108-7</t>
  </si>
  <si>
    <t xml:space="preserve">EL TICKET DE LA TRANSFERENCIA DEBE SER ADJUNTADO CON EL PEDIDO ACTUAL </t>
  </si>
  <si>
    <t>CUELLO VIDELA Osvaldo Alfredo</t>
  </si>
  <si>
    <t>Misterio revelado: A.R.A. San Juan</t>
  </si>
  <si>
    <t>Académicos - Acompañante Terapeutico - Acompañante Terapéutico - Amor - Anécdotas - Arquitectura - Autoayuda - Autobiografía - Autogestión - Bienestar - Biografía - Bullying - Calidad de Vida - Ciclismo - Ciencia - Ciencia Ficción - Ciencias de la Salud - Ciencias sociales - Coaching - Construcción - Creencia - Cuentos - Cuestiones sociales y éticas - Cultura general - Desarrollo Personal - Día Del Amigo - Distribución del Tiempo - Drama - Dramaturgia - Educación - Ensayo - Esoterismo - Espiritualidad - Estudios Culturales - Fantasía - Ficción - Filosofía - Fútbol - Historia de las Culturas - Historia Regional - Historietas - Humor - Infantiles - Ingles - Inkfluencer - Inteligencia Emocional - Investigaciones - Juventud - Legislación - Literatura Cristiana - Mandalas - Marketing - Memorias - Microrrelatos - Música - Narrativa - Narrativa Juvenil - Novela - Novela Fantástica - Periodístico - Planificación - Plantas Medicinales - Poesía - Policial/Misterio - Política - Realismo mágico - Realismo mágico - Redes Sociales - Reflexiones - Religión - Romance - Salud - Sociedad - Superación - Suspenso - Taller Literario - Teatro - Turismo</t>
  </si>
  <si>
    <t>Quiero un cambio en mi vida</t>
  </si>
  <si>
    <t>El demonio del Río de la Plata</t>
  </si>
  <si>
    <t>Fútbol - Narrativa - Novela</t>
  </si>
  <si>
    <t>Crónica de un asesino anunciado</t>
  </si>
  <si>
    <t>Almazuela. No es lo mismo estar hecha pedazos que estar hecha de ellos</t>
  </si>
  <si>
    <t>Quimera Mandarina</t>
  </si>
  <si>
    <t>Acompañante Terapeutico - Autoayuda - Calidad de Vida - Ciencias de la Salud - Reflexiones</t>
  </si>
  <si>
    <t>El penúltimo matrimonio del doctor Rodolfo Guibaudo</t>
  </si>
  <si>
    <t>CLERC Adrián Alberto</t>
  </si>
  <si>
    <t>El jardín de las rosas perdidas</t>
  </si>
  <si>
    <t>La flor castaña</t>
  </si>
  <si>
    <t>Narrativa - Narrativa Juvenil - Novela</t>
  </si>
  <si>
    <t>Amor se escribe con agua</t>
  </si>
  <si>
    <t>RIAL Miriam Adriana</t>
  </si>
  <si>
    <t>Campañas para que vuelvan los aplausos al cine</t>
  </si>
  <si>
    <t>BARREñA Lucas</t>
  </si>
  <si>
    <t>La vuelta al mundo en 42 años</t>
  </si>
  <si>
    <t>LEZCANO Victor</t>
  </si>
  <si>
    <t>Susurros de añoranza</t>
  </si>
  <si>
    <t>GOMEZ MONTE Liliana Alejandra</t>
  </si>
  <si>
    <t>Cartas a papá</t>
  </si>
  <si>
    <t>LARROSA Agustina</t>
  </si>
  <si>
    <t>Iglesia y palabras</t>
  </si>
  <si>
    <t>BARROSO Rivas</t>
  </si>
  <si>
    <t>El precio de la libertad</t>
  </si>
  <si>
    <t>DE DOMINICI Georgina</t>
  </si>
  <si>
    <t>Arquitecturas con palabras</t>
  </si>
  <si>
    <t>VACA Arnaldo</t>
  </si>
  <si>
    <t>Los que luchan todos los días</t>
  </si>
  <si>
    <t>BAZAN Humberto</t>
  </si>
  <si>
    <t>El juez y el pescador</t>
  </si>
  <si>
    <t>PRADO JOSE IGNACIO</t>
  </si>
  <si>
    <t>El valle de las oportunidades</t>
  </si>
  <si>
    <t>ABRAHAM Betsabé</t>
  </si>
  <si>
    <t>Literatura Cristiana - Romance</t>
  </si>
  <si>
    <t>Relatos esenciales</t>
  </si>
  <si>
    <t>LAPERUTA Hernan</t>
  </si>
  <si>
    <t>Nauseabundo</t>
  </si>
  <si>
    <t>El éxito de ser feliz en lo que haces</t>
  </si>
  <si>
    <t>NICOLLIER Fernando</t>
  </si>
  <si>
    <t>Soy Batuke</t>
  </si>
  <si>
    <t>El gaucho Medina</t>
  </si>
  <si>
    <t>Quimera Cacahuete</t>
  </si>
  <si>
    <t>Casada con un bonaerense</t>
  </si>
  <si>
    <t>Vidas experimentales</t>
  </si>
  <si>
    <t>MAXENTI Diana</t>
  </si>
  <si>
    <t>Casi preciosa</t>
  </si>
  <si>
    <t>NUñEZ CASTAñEIRA Lucía</t>
  </si>
  <si>
    <t>Justo a tiempo</t>
  </si>
  <si>
    <t>SIRINI Enzo</t>
  </si>
  <si>
    <t>La culpa al mundo</t>
  </si>
  <si>
    <t>LEOPARDO Vanesa</t>
  </si>
  <si>
    <t>El poder del amor</t>
  </si>
  <si>
    <t>NOIR Carolina</t>
  </si>
  <si>
    <t>Madre misionera</t>
  </si>
  <si>
    <t>GARBER Agustina Micaela</t>
  </si>
  <si>
    <t>El eslabón perdido de la meditación</t>
  </si>
  <si>
    <t>RUMIS Simur</t>
  </si>
  <si>
    <t>Cuando golpean las olas</t>
  </si>
  <si>
    <t>Sinfonía inconclusa de ruidos y sombras</t>
  </si>
  <si>
    <t>ALMUERA Juan Pablo</t>
  </si>
  <si>
    <t>De lo demás me ocupo yo</t>
  </si>
  <si>
    <t>Las desmemorias de Mónica</t>
  </si>
  <si>
    <t>LEDESMA Sofia</t>
  </si>
  <si>
    <t>Mi dulce enemigo</t>
  </si>
  <si>
    <t>ESQUENAZI Paula</t>
  </si>
  <si>
    <t>Los silencios de Emma</t>
  </si>
  <si>
    <t>LOVERA Mateo</t>
  </si>
  <si>
    <t>El inicio</t>
  </si>
  <si>
    <t>KELLY Tomas</t>
  </si>
  <si>
    <t>Imperium. Revelación</t>
  </si>
  <si>
    <t>Saimon Grimm</t>
  </si>
  <si>
    <t>ANTON M. M.</t>
  </si>
  <si>
    <t>El poder del lenguaje simbólico y alegórico</t>
  </si>
  <si>
    <t>COGO Maximilino</t>
  </si>
  <si>
    <t>Sin rostros</t>
  </si>
  <si>
    <t>PAREDES Laura</t>
  </si>
  <si>
    <t>Siempre nos queda el sur</t>
  </si>
  <si>
    <t>Cómo conquistar al público</t>
  </si>
  <si>
    <t>Tu mirada en la mía</t>
  </si>
  <si>
    <t>Veintitantos poemas desesperados y alguna canción de amor</t>
  </si>
  <si>
    <t>EBERHARDT Melina</t>
  </si>
  <si>
    <t>En el camino</t>
  </si>
  <si>
    <t>NERIS ACOSTA Alejandro Tomás</t>
  </si>
  <si>
    <t>Eslabones infinitos</t>
  </si>
  <si>
    <t>FRIAS Maria Victoria</t>
  </si>
  <si>
    <t>Ciencias sociales - Ensayo</t>
  </si>
  <si>
    <t>Cuatro minutos en el hielo</t>
  </si>
  <si>
    <t>También fuimos felices</t>
  </si>
  <si>
    <t>MODENA Nicolas</t>
  </si>
  <si>
    <t>El vestigio de los desahuciados</t>
  </si>
  <si>
    <t>DE MAIO Esteban</t>
  </si>
  <si>
    <t>Respira y hazlo de nuevo</t>
  </si>
  <si>
    <t>AGOSTINO Rocío</t>
  </si>
  <si>
    <t>Sentirte</t>
  </si>
  <si>
    <t>FALCóN Milagros</t>
  </si>
  <si>
    <t>Siete tierras</t>
  </si>
  <si>
    <t>ANAHí G.P.G</t>
  </si>
  <si>
    <t>Reconociéndonos</t>
  </si>
  <si>
    <t>JANDA Federico Guillermo</t>
  </si>
  <si>
    <t>Algunos valientes sobreviven</t>
  </si>
  <si>
    <t>YANTZ jonhatan ariel</t>
  </si>
  <si>
    <t>Ayer nomás</t>
  </si>
  <si>
    <t>CEJAS JORGE</t>
  </si>
  <si>
    <t>Entre portales</t>
  </si>
  <si>
    <t>OLIVERA javier</t>
  </si>
  <si>
    <t>Vivir... ¿Qué es vivir?</t>
  </si>
  <si>
    <t>Cosmobición</t>
  </si>
  <si>
    <t>ALFARO Ignacio Miguel</t>
  </si>
  <si>
    <t>Un camino de resiliencia</t>
  </si>
  <si>
    <t>MONZóN Viviana</t>
  </si>
  <si>
    <t>Poemas de ensueño</t>
  </si>
  <si>
    <t>BERTOLLI Rocío</t>
  </si>
  <si>
    <t>El clan de las llaves doradas</t>
  </si>
  <si>
    <t>WAITOMO Alessandra</t>
  </si>
  <si>
    <t>Guardia nocturna y otros relatos</t>
  </si>
  <si>
    <t>MARTI Ricardo</t>
  </si>
  <si>
    <t>Barco de los sabios</t>
  </si>
  <si>
    <t>AGRAZ Cecilia</t>
  </si>
  <si>
    <t>Justicia poética</t>
  </si>
  <si>
    <t>NIETO Graciela</t>
  </si>
  <si>
    <t>Un cuarto de corazón</t>
  </si>
  <si>
    <t>VALLE Pamela</t>
  </si>
  <si>
    <t>Realidades siniestras</t>
  </si>
  <si>
    <t>La eterna enamorada</t>
  </si>
  <si>
    <t>NORIEGA Aldana Alejandra</t>
  </si>
  <si>
    <t>Sombra de caos y redención</t>
  </si>
  <si>
    <t>CABALLERO Guillermina Belén</t>
  </si>
  <si>
    <t>Herederos de muerte y vida</t>
  </si>
  <si>
    <t>GARCíA Alexander</t>
  </si>
  <si>
    <t>Como dos monedas de oro</t>
  </si>
  <si>
    <t>MENESES Ricardo</t>
  </si>
  <si>
    <t>Juega, ama y libera tu vida</t>
  </si>
  <si>
    <t>CALVO Daniela Sol</t>
  </si>
  <si>
    <t>Con la cámara del corazón</t>
  </si>
  <si>
    <t>Esencia resiliente</t>
  </si>
  <si>
    <t>El trágico tormento de las palabras</t>
  </si>
  <si>
    <t>BELOSO Martina</t>
  </si>
  <si>
    <t>Nexos dispersos de una eterna metanoia</t>
  </si>
  <si>
    <t>MARIKENA Soreira Dalila Joana</t>
  </si>
  <si>
    <t>La vida consciente</t>
  </si>
  <si>
    <t>MAZZONI Maria Eugenia</t>
  </si>
  <si>
    <t>En la mesa del rey</t>
  </si>
  <si>
    <t>DARUICH Ruben David</t>
  </si>
  <si>
    <t>Nelo y Paula</t>
  </si>
  <si>
    <t>Lo que un alma grita</t>
  </si>
  <si>
    <t>CHAMORRO Liz Micaela</t>
  </si>
  <si>
    <t>En democracia, Ienco intendente</t>
  </si>
  <si>
    <t>Tres hojas amarillas de malvarrosa</t>
  </si>
  <si>
    <t>PEREZ LUCIO SERGIO</t>
  </si>
  <si>
    <t>La Forestal y otras historias del norte santafesino</t>
  </si>
  <si>
    <t>BERLI Daniel Enrique</t>
  </si>
  <si>
    <t>De niña buena a mujer re-suelta</t>
  </si>
  <si>
    <t>TOSI Leticia</t>
  </si>
  <si>
    <t>Una carta para Elizabeth</t>
  </si>
  <si>
    <t>RUHL Ayelen</t>
  </si>
  <si>
    <t>Sales de la memoria - Liturgias profanas</t>
  </si>
  <si>
    <t>QUARANTA Patricia</t>
  </si>
  <si>
    <t>Las piedras que laten. Ejercito de ánimas</t>
  </si>
  <si>
    <t>Antología de relatos extraordinarios</t>
  </si>
  <si>
    <t>PALADINI Mateo</t>
  </si>
  <si>
    <t>El nuevo libro para el acompañante terapéutico</t>
  </si>
  <si>
    <t>FRAGAPANE Mauro Gabriel</t>
  </si>
  <si>
    <t>Acompañante Terapeutico</t>
  </si>
  <si>
    <t>Sueños de taller</t>
  </si>
  <si>
    <t>LUNA Andrea Verónica</t>
  </si>
  <si>
    <t>Coldfire</t>
  </si>
  <si>
    <t>BOSCH Gonzalo Leonardo</t>
  </si>
  <si>
    <t>Fuegos de Sabbath</t>
  </si>
  <si>
    <t>FACUNDO CORNELLANA María Emilia Delgado</t>
  </si>
  <si>
    <t>No me lo vas a creer</t>
  </si>
  <si>
    <t>El caldero de Dagda</t>
  </si>
  <si>
    <t>Soberaneando</t>
  </si>
  <si>
    <t>GRIPPALDI Fernando Pablo</t>
  </si>
  <si>
    <t>El arte de viajar entre los mundos</t>
  </si>
  <si>
    <t>LEGUIZAMóN Ivana</t>
  </si>
  <si>
    <t>El último propósito</t>
  </si>
  <si>
    <t>MéNDEZ Luis</t>
  </si>
  <si>
    <t>Ella mira</t>
  </si>
  <si>
    <t>GATICA Beatriz Elcira</t>
  </si>
  <si>
    <t>La conciencia de la naturaleza</t>
  </si>
  <si>
    <t>BATNOSKA Mario Ariel Gustavo</t>
  </si>
  <si>
    <t>Ciencias Naturales - Ciencias sociales - Ensayo</t>
  </si>
  <si>
    <t>La sangre no manda</t>
  </si>
  <si>
    <t>DALMASSO Adriana</t>
  </si>
  <si>
    <t>Comentario bíblico del Evangelio de Juan</t>
  </si>
  <si>
    <t>Relatos de un duelo</t>
  </si>
  <si>
    <t>ABRAHAM María sol</t>
  </si>
  <si>
    <t>El auge de Occidente y el declive de Oriente</t>
  </si>
  <si>
    <t>Todo lo demás, no</t>
  </si>
  <si>
    <t>URTUBEY Ludmila Elena</t>
  </si>
  <si>
    <t>Entre escombros</t>
  </si>
  <si>
    <t>GERMAN Lasser Cristian</t>
  </si>
  <si>
    <t>Caminos al éxito</t>
  </si>
  <si>
    <t>ALARCIA Andres</t>
  </si>
  <si>
    <t>Menta con chocolate</t>
  </si>
  <si>
    <t>DAG Carlita</t>
  </si>
  <si>
    <t>Al-zorath</t>
  </si>
  <si>
    <t>PALOMBARINI Joel Lionel</t>
  </si>
  <si>
    <t>Hijos del salar</t>
  </si>
  <si>
    <t>Colibriando en la vida</t>
  </si>
  <si>
    <t>Júzgame tú</t>
  </si>
  <si>
    <t>Ecos de ausencias</t>
  </si>
  <si>
    <t>RAMOS Claudia Beatriz</t>
  </si>
  <si>
    <t>Yumerio dreams</t>
  </si>
  <si>
    <t>DAIRA Kriz stefania</t>
  </si>
  <si>
    <t>Haiku goes to school</t>
  </si>
  <si>
    <t>Donde las flores no mueren</t>
  </si>
  <si>
    <t>FUENTES María Lorena</t>
  </si>
  <si>
    <t>Catástrofe poética</t>
  </si>
  <si>
    <t>MAFFRAND Lara</t>
  </si>
  <si>
    <t>El camino hacia mi libertad</t>
  </si>
  <si>
    <t>CASTILLO Victor</t>
  </si>
  <si>
    <t>Historias mínimas de mujeres enormes</t>
  </si>
  <si>
    <t>GALLARDO María del Rosario</t>
  </si>
  <si>
    <t>Anecdotario laboral</t>
  </si>
  <si>
    <t>BRESESTI María Fernanda</t>
  </si>
  <si>
    <t>La migración en América</t>
  </si>
  <si>
    <t>TORO MEJíAS José León</t>
  </si>
  <si>
    <t>Ciencias sociales - Historia Regional</t>
  </si>
  <si>
    <t>PARDO JORGE ALBERTO</t>
  </si>
  <si>
    <t>Inteligencia artificial y creatividad</t>
  </si>
  <si>
    <t>RAMIREZ Jorge Javier</t>
  </si>
  <si>
    <t>Así se contagia la realidad</t>
  </si>
  <si>
    <t>LOPEZ Pilar</t>
  </si>
  <si>
    <t>El monstruo de Siobhan</t>
  </si>
  <si>
    <t>FILIA MARIA MARTA</t>
  </si>
  <si>
    <t>Conurbanera y otros relatos</t>
  </si>
  <si>
    <t>UGO Laura Virginia</t>
  </si>
  <si>
    <t>Recuerdos de ombú</t>
  </si>
  <si>
    <t>GALLARDO Sonia Alcira</t>
  </si>
  <si>
    <t>Con luz propia</t>
  </si>
  <si>
    <t>TOCALLI Sergio Hugo</t>
  </si>
  <si>
    <t>La espada perdida: Sicrammus parte 2</t>
  </si>
  <si>
    <t>Las reinas del baile</t>
  </si>
  <si>
    <t>ESCOBAR Luciano Gabriel</t>
  </si>
  <si>
    <t>Novios de caramelo</t>
  </si>
  <si>
    <t>Ilapsos</t>
  </si>
  <si>
    <t>VALLI Eduardo</t>
  </si>
  <si>
    <t>Poesía - Relatos</t>
  </si>
  <si>
    <t>Fuertemente sensible</t>
  </si>
  <si>
    <t>Entrevero de espinas</t>
  </si>
  <si>
    <t>BARROS Hector</t>
  </si>
  <si>
    <t>Yo, el under</t>
  </si>
  <si>
    <t>MEDINA luis</t>
  </si>
  <si>
    <t>Crónicas de fútbol fantástico</t>
  </si>
  <si>
    <t>Cuentos - Fútbol - Relatos</t>
  </si>
  <si>
    <t>Lo que reveló la selva</t>
  </si>
  <si>
    <t>Ecos de sangre. Oscuridad.</t>
  </si>
  <si>
    <t>ARNIJAS Franco</t>
  </si>
  <si>
    <t>Él prometió volver</t>
  </si>
  <si>
    <t>ASHLLIAN Valeria</t>
  </si>
  <si>
    <t>Plavo more</t>
  </si>
  <si>
    <t>El ciclo interminable</t>
  </si>
  <si>
    <t>BORLICHE Maximiliano Daniel</t>
  </si>
  <si>
    <t>Renace de la oscuridad</t>
  </si>
  <si>
    <t>Komorebi</t>
  </si>
  <si>
    <t>LUJAN Micaela</t>
  </si>
  <si>
    <t>El renacer y otros cuentos</t>
  </si>
  <si>
    <t>PANTANO Erica</t>
  </si>
  <si>
    <t>Derechos en voz alta</t>
  </si>
  <si>
    <t>TITO María Belén</t>
  </si>
  <si>
    <t>Cuestiones sociales y éticas</t>
  </si>
  <si>
    <t>Lucía espera el tren</t>
  </si>
  <si>
    <t>Versos del mar</t>
  </si>
  <si>
    <t>Los cazadores de la oscuridad</t>
  </si>
  <si>
    <t>RAPETTO Ariel Alejandro</t>
  </si>
  <si>
    <t>Almazuela. Santo el grande</t>
  </si>
  <si>
    <t>ALBERA Gabriel Alberto Alfredo</t>
  </si>
  <si>
    <t>Código salud</t>
  </si>
  <si>
    <t>COCUZZA Mariana Inés</t>
  </si>
  <si>
    <t>Cucarachas en el baño</t>
  </si>
  <si>
    <t>CABRERA María Cecilia</t>
  </si>
  <si>
    <t>Marca territorio y gestión pública</t>
  </si>
  <si>
    <t>Mil almas y una vida</t>
  </si>
  <si>
    <t>ACACIO Analia Elizabeth</t>
  </si>
  <si>
    <t>De amores, desamores y algo más...</t>
  </si>
  <si>
    <t>SGRO Gisela Florencia</t>
  </si>
  <si>
    <t>Sobrevivir a mí</t>
  </si>
  <si>
    <t>HERRERA PERDIGUERO COMBA Victoria Lucrecia</t>
  </si>
  <si>
    <t>Autobiografía - Relatos - Superación</t>
  </si>
  <si>
    <t>Quimera Tamalayota</t>
  </si>
  <si>
    <t>Los 21 encuentros con ella</t>
  </si>
  <si>
    <t>CAMPANARI Andrea</t>
  </si>
  <si>
    <t>Vestigios del pasado</t>
  </si>
  <si>
    <t>PALACIOS sandra viviana</t>
  </si>
  <si>
    <t>Tejiendo historias</t>
  </si>
  <si>
    <t>POSCA Adriana</t>
  </si>
  <si>
    <t>Cuentos - Relatos</t>
  </si>
  <si>
    <t>La soledad, la muerte y el poeta</t>
  </si>
  <si>
    <t>PANCHIN Celso J</t>
  </si>
  <si>
    <t>La unidad de las malas noticias</t>
  </si>
  <si>
    <t>TULIAN Enzo</t>
  </si>
  <si>
    <t>Lagoario</t>
  </si>
  <si>
    <t>MACHADO Soledad</t>
  </si>
  <si>
    <t>Poesía barata y zapatillas de lona</t>
  </si>
  <si>
    <t>GUTIERREZ Nicolás</t>
  </si>
  <si>
    <t>Torcer el destino de un pasado</t>
  </si>
  <si>
    <t>MUSSI César Julián</t>
  </si>
  <si>
    <t>Ladridos en el viento</t>
  </si>
  <si>
    <t>KATULSKAS Iván Agustín</t>
  </si>
  <si>
    <t>Esta sangre mía</t>
  </si>
  <si>
    <t>TORRESI Marina</t>
  </si>
  <si>
    <t>Trampolín</t>
  </si>
  <si>
    <t>FERNáNDEZ Natalia</t>
  </si>
  <si>
    <t>Aprendiendo braille con Jalid y algo más</t>
  </si>
  <si>
    <t>FUNES victor jalid</t>
  </si>
  <si>
    <t>Hackea tus emociones</t>
  </si>
  <si>
    <t>Autoayuda - Desarrollo Personal - Inteligencia Emocional</t>
  </si>
  <si>
    <t>Evaluación de impacto ambiental</t>
  </si>
  <si>
    <t>ZUñIGA Daniel Alfredo</t>
  </si>
  <si>
    <t>F31</t>
  </si>
  <si>
    <t>DE ROSA Denis</t>
  </si>
  <si>
    <t>Autobiografía - Relatos</t>
  </si>
  <si>
    <t>Economía sobrenatural</t>
  </si>
  <si>
    <t>PENIZZOTTO Diego</t>
  </si>
  <si>
    <t>Psicología de la imagen</t>
  </si>
  <si>
    <t>BENITEZ Ximena</t>
  </si>
  <si>
    <t>El engendro del diablo vs. el señor de las barbas blancas</t>
  </si>
  <si>
    <t>JIMENEZ jose agustin</t>
  </si>
  <si>
    <t>En franca recuperación</t>
  </si>
  <si>
    <t>BONFIGLIOLI María Viviana</t>
  </si>
  <si>
    <t>Hilos de recuerdos</t>
  </si>
  <si>
    <t>Autobiografía - Biografía - Relatos</t>
  </si>
  <si>
    <t>El teatro de Fernando Pereyra</t>
  </si>
  <si>
    <t>PEREYRA Fernando Gabriel</t>
  </si>
  <si>
    <t>Infecciones emergentes y epidemias</t>
  </si>
  <si>
    <t>CAñETE Gustavo</t>
  </si>
  <si>
    <t>Ciencias de la Salud - Salud</t>
  </si>
  <si>
    <t>Mente de elite</t>
  </si>
  <si>
    <t>DERI ANGEL DARIO</t>
  </si>
  <si>
    <t>2040. Patagonia sumergida</t>
  </si>
  <si>
    <t>MARILAFF Juan Marcelo</t>
  </si>
  <si>
    <t>El Pulga y otros relatos camperos</t>
  </si>
  <si>
    <t>El socialismo es el culpable</t>
  </si>
  <si>
    <t>MUñOZ Andres Eduardo</t>
  </si>
  <si>
    <t>Los generales del viento y las piedras de la virtud</t>
  </si>
  <si>
    <t>LORCA Gabriel Alejandro</t>
  </si>
  <si>
    <t>Las naranjas</t>
  </si>
  <si>
    <t>RUFFOLO Facundo</t>
  </si>
  <si>
    <t>Las increíbles y extrañas conversaciones con el loco Jeringa</t>
  </si>
  <si>
    <t>MENENDEZ Eduardo Nestor</t>
  </si>
  <si>
    <t>Bestia de barro</t>
  </si>
  <si>
    <t>COCCARO Martín</t>
  </si>
  <si>
    <t>Has tenido lo tuyo</t>
  </si>
  <si>
    <t>La guitarra del tango en Rosario</t>
  </si>
  <si>
    <t>MADRID Facundo Ezequiel</t>
  </si>
  <si>
    <t>Historias perecederas</t>
  </si>
  <si>
    <t>LASCANO PORTA Esteban Ignacio</t>
  </si>
  <si>
    <t>Bitácora de una psicóloga</t>
  </si>
  <si>
    <t>CIRRINCIONE Sabrina</t>
  </si>
  <si>
    <t>Jueves de lluvia</t>
  </si>
  <si>
    <t>ROSALES Federico</t>
  </si>
  <si>
    <t>Fecha de vencimiento</t>
  </si>
  <si>
    <t>Y aun así luchan. Fuego y trueno</t>
  </si>
  <si>
    <t>Un extraño amor</t>
  </si>
  <si>
    <t>Yanguito, el pequeño notable</t>
  </si>
  <si>
    <t>Hijos del fuego, herederos del hielo</t>
  </si>
  <si>
    <t>Quantum y los gritos del viento</t>
  </si>
  <si>
    <t>La flor castaña. Un espejo en cada ventana</t>
  </si>
  <si>
    <t>Liderar con luz propia</t>
  </si>
  <si>
    <t>LOPEZ CUENCA Romina Andrea</t>
  </si>
  <si>
    <t>Tamiel, señor del mal y las moscas</t>
  </si>
  <si>
    <t>Almafuerte</t>
  </si>
  <si>
    <t>CARRILLO Agustina</t>
  </si>
  <si>
    <t>Resplandor de la ceniza</t>
  </si>
  <si>
    <t>BLACKIE Beatrix</t>
  </si>
  <si>
    <t>Tyler Curt y la llave de Enkidu</t>
  </si>
  <si>
    <t>BOSSO Gonzalo Ezequiel</t>
  </si>
  <si>
    <t>Escritores en Camino</t>
  </si>
  <si>
    <t>OVIEDO Juan Manuel</t>
  </si>
  <si>
    <t>Silencio a voces</t>
  </si>
  <si>
    <t>MALDONADO Yamil</t>
  </si>
  <si>
    <t>Bajo el manto de la luna</t>
  </si>
  <si>
    <t>RIVAS Tamara Romina</t>
  </si>
  <si>
    <t>Moksha</t>
  </si>
  <si>
    <t>MALDEK L.</t>
  </si>
  <si>
    <t>Aventuras y encantos</t>
  </si>
  <si>
    <t>Dyinni</t>
  </si>
  <si>
    <t>DíAZ Noelia Gisela</t>
  </si>
  <si>
    <t>La batalla de la educación Argentina</t>
  </si>
  <si>
    <t>LAUCIERI Lucas Ezequiel</t>
  </si>
  <si>
    <t>Mis lágrimas, la tinta de mis versos</t>
  </si>
  <si>
    <t>VAZQUEZ claudia liliana</t>
  </si>
  <si>
    <t>Vacaciones y aventuras</t>
  </si>
  <si>
    <t>La principessa y el contadino</t>
  </si>
  <si>
    <t>GIOVANINI Ana Emilia del Rosario</t>
  </si>
  <si>
    <t>La confesión de Aurelio Hans</t>
  </si>
  <si>
    <t>Un futuro hacia mi interior</t>
  </si>
  <si>
    <t>VERA Stella Maris</t>
  </si>
  <si>
    <t>Don A</t>
  </si>
  <si>
    <t>DAJER Nicolás</t>
  </si>
  <si>
    <t>El príncipe Taylor</t>
  </si>
  <si>
    <t>FELIZIA Rafael</t>
  </si>
  <si>
    <t>Ciencia Ficción - Cuentos - Relatos</t>
  </si>
  <si>
    <t>De El Santos a El Santo</t>
  </si>
  <si>
    <t>ALEJANDRA Torres Mónica</t>
  </si>
  <si>
    <t>Fútbol - Historia Regional</t>
  </si>
  <si>
    <t>Vidrio molido</t>
  </si>
  <si>
    <t>LABBATE Griselda</t>
  </si>
  <si>
    <t>El Edén perdido</t>
  </si>
  <si>
    <t>SKLIAROW Maria Eugenia</t>
  </si>
  <si>
    <t>Ciencia Ficción</t>
  </si>
  <si>
    <t>Gracias por su visita</t>
  </si>
  <si>
    <t>Entre el gato y yo nunca hubo una noche de ocio</t>
  </si>
  <si>
    <t>ROTKOSKI Cintia</t>
  </si>
  <si>
    <t>22, el loco</t>
  </si>
  <si>
    <t>BADARACCO Sonia Elizabeth</t>
  </si>
  <si>
    <t>Cien décimas para Ceres</t>
  </si>
  <si>
    <t>Los pájaros heridos encuentran su sitio</t>
  </si>
  <si>
    <t>ESPINOSA Mariana</t>
  </si>
  <si>
    <t>Ecos en el tiempo</t>
  </si>
  <si>
    <t>NIZ Andrea Soledad</t>
  </si>
  <si>
    <t>Cuentos - Relatos - Taller Literario</t>
  </si>
  <si>
    <t>Isabel, la casa</t>
  </si>
  <si>
    <t>PODESTá Claudia Isabel</t>
  </si>
  <si>
    <t>Donde el tiempo se detiene</t>
  </si>
  <si>
    <t>MAGALLANES MABEL ALEJANDRA</t>
  </si>
  <si>
    <t>Océano de tempestades</t>
  </si>
  <si>
    <t>ALONSO VILLARES Ian Aaron</t>
  </si>
  <si>
    <t>La Mística de Trafalgar</t>
  </si>
  <si>
    <t>PELOSSO Marcos Emanuel</t>
  </si>
  <si>
    <t>Miguel y el secreto del agua</t>
  </si>
  <si>
    <t>CRUZ MARIA INES</t>
  </si>
  <si>
    <t>Espejos fragmentados</t>
  </si>
  <si>
    <t>GILIBERTI Pablo Gustavo</t>
  </si>
  <si>
    <t>La ley de las distancias</t>
  </si>
  <si>
    <t>FERNANDEZ REBUFFO Noelia Romina</t>
  </si>
  <si>
    <t>Notas marginales</t>
  </si>
  <si>
    <t>LEYES CASTRO Verónica Emilce</t>
  </si>
  <si>
    <t>Pensar en una página</t>
  </si>
  <si>
    <t>TOVOROVSKY Gregorio Daniel</t>
  </si>
  <si>
    <t>Quenteleando</t>
  </si>
  <si>
    <t>NIñez de barro y sol</t>
  </si>
  <si>
    <t>Prohibido reír</t>
  </si>
  <si>
    <t>Humor - Narrativa - Novela</t>
  </si>
  <si>
    <t>La alianza oscura</t>
  </si>
  <si>
    <t>Medular</t>
  </si>
  <si>
    <t>RICHARD Martín</t>
  </si>
  <si>
    <t>El vivo reflejo y otros relatos</t>
  </si>
  <si>
    <t>RIDINO Sonia</t>
  </si>
  <si>
    <t>Un belga en Argentina</t>
  </si>
  <si>
    <t>Almanauta</t>
  </si>
  <si>
    <t>ANTINORI DIEGO ADRIAN</t>
  </si>
  <si>
    <t>Los espejos, los reflejos y el revés</t>
  </si>
  <si>
    <t>RUSSO LOVERA Miguel Angel</t>
  </si>
  <si>
    <t>Restauración ambiental</t>
  </si>
  <si>
    <t>VERDAGUER Manuel</t>
  </si>
  <si>
    <t>Hiedra venenosa</t>
  </si>
  <si>
    <t>VITALIANO Victoria</t>
  </si>
  <si>
    <t>La casa de la orilla</t>
  </si>
  <si>
    <t>GIGENA Alfredo Aldo</t>
  </si>
  <si>
    <t>El ventarrón</t>
  </si>
  <si>
    <t>AVILA David Gabriel</t>
  </si>
  <si>
    <t>Pisano Intendente</t>
  </si>
  <si>
    <t>Los pájaros cantarán odas de muerte y decepción</t>
  </si>
  <si>
    <t>POBLETE Camila</t>
  </si>
  <si>
    <t>Lo que dejaste en mí</t>
  </si>
  <si>
    <t>FERNáNDEZ Jorge Gustavo</t>
  </si>
  <si>
    <t>Oraciones infalibles rompehierro</t>
  </si>
  <si>
    <t>LABATTE María Alejandra</t>
  </si>
  <si>
    <t>Soles de otoño</t>
  </si>
  <si>
    <t>RODRIGUEZ PERSICO Facundo</t>
  </si>
  <si>
    <t>Errados principios</t>
  </si>
  <si>
    <t>VAL E. R.</t>
  </si>
  <si>
    <t>Popurrí, hecha mosaico</t>
  </si>
  <si>
    <t>SASIA Vera</t>
  </si>
  <si>
    <t>Arreglos corales de Fernando Gorgas</t>
  </si>
  <si>
    <t>El secreto está en el intestino</t>
  </si>
  <si>
    <t>MALDONADO BOTTAN Victoria</t>
  </si>
  <si>
    <t>Cachivaches y atrocidades</t>
  </si>
  <si>
    <t>MILONE Jorge Enrique</t>
  </si>
  <si>
    <t>Testimonios de pacientes del Dr. Roberto Medrano</t>
  </si>
  <si>
    <t>SCAVUZZO Marina</t>
  </si>
  <si>
    <t>Comarca Q</t>
  </si>
  <si>
    <t>ALPA Leandro</t>
  </si>
  <si>
    <t>Alma presente</t>
  </si>
  <si>
    <t>TURCHETTI-TELLO Dario Marcelo</t>
  </si>
  <si>
    <t>Reflexiones - Relatos</t>
  </si>
  <si>
    <t>Líneas borrosas</t>
  </si>
  <si>
    <t>PANELLA Madison</t>
  </si>
  <si>
    <t>Manzanilla</t>
  </si>
  <si>
    <t>PEREZ Aldana Estefania</t>
  </si>
  <si>
    <t>Enhebrando letras</t>
  </si>
  <si>
    <t>Revelando el mundo interno</t>
  </si>
  <si>
    <t>LAMMERTYN Cecilia</t>
  </si>
  <si>
    <t>El crisñal o el inicio</t>
  </si>
  <si>
    <t>PEREZ Vero</t>
  </si>
  <si>
    <t>La sombra en la mente</t>
  </si>
  <si>
    <t>MORI A.</t>
  </si>
  <si>
    <t>Hoplita</t>
  </si>
  <si>
    <t>CAPUL Martín</t>
  </si>
  <si>
    <t>Me contó un amigo cómo es vivir prestado</t>
  </si>
  <si>
    <t>Proyecto Selene</t>
  </si>
  <si>
    <t>SEGOVIA Brahian</t>
  </si>
  <si>
    <t>Discapacidad sin hipocresía</t>
  </si>
  <si>
    <t>VILLAGRA Alexis</t>
  </si>
  <si>
    <t>Nuevas oportunidades</t>
  </si>
  <si>
    <t>ANNER Lucy</t>
  </si>
  <si>
    <t>Era altamente improbable que yo escribiera un libro</t>
  </si>
  <si>
    <t>CONTI Juan Manuel</t>
  </si>
  <si>
    <t>Siria Rostov II</t>
  </si>
  <si>
    <t>Manual simple y claro para comenzar a invertir sin miedo</t>
  </si>
  <si>
    <t>PELLEGRINO Ana Lorena</t>
  </si>
  <si>
    <t>Sujetos a destino</t>
  </si>
  <si>
    <t>PEJKOVIC Lucrecia</t>
  </si>
  <si>
    <t>La estrella del sur</t>
  </si>
  <si>
    <t>Eso de viajar sola</t>
  </si>
  <si>
    <t>ALVAREZ Laura Micaela</t>
  </si>
  <si>
    <t>Mi vida sin mí</t>
  </si>
  <si>
    <t>AROCENA Silvia Leticia</t>
  </si>
  <si>
    <t>Zálya</t>
  </si>
  <si>
    <t>COVALEDA Anibal</t>
  </si>
  <si>
    <t>El poder de escribir</t>
  </si>
  <si>
    <t>PALOMINO María Mónica</t>
  </si>
  <si>
    <t>Paula en relieve</t>
  </si>
  <si>
    <t>BENITO Silvia Cristina</t>
  </si>
  <si>
    <t>Aventura en la escuela</t>
  </si>
  <si>
    <t>No sería justo</t>
  </si>
  <si>
    <t>RIVERO JAMIN Sergio Rene</t>
  </si>
  <si>
    <t>La memoria de los ríos</t>
  </si>
  <si>
    <t>ALPUIN SCHUNK Florencia Belén</t>
  </si>
  <si>
    <t>La inteligencia púrpura</t>
  </si>
  <si>
    <t>CASTRO Mikaell Estiver</t>
  </si>
  <si>
    <t>Mi guerrera no tiene cabello</t>
  </si>
  <si>
    <t>Prisión de oro</t>
  </si>
  <si>
    <t>LEE Skyler</t>
  </si>
  <si>
    <t>Soy mujer, soy vital</t>
  </si>
  <si>
    <t>FRAGAPANE FEDERICONI Patricia</t>
  </si>
  <si>
    <t>Memorias del sur y otros relatos</t>
  </si>
  <si>
    <t>PAREJO Gabriel Andrés</t>
  </si>
  <si>
    <t>El árbol de Saint Come y otras leyendas urbanas</t>
  </si>
  <si>
    <t>Historias atrapantes de vidas en tensión</t>
  </si>
  <si>
    <t>RZEMYK HORACIO</t>
  </si>
  <si>
    <t>La teoría del kaos</t>
  </si>
  <si>
    <t>Ciencia Ficción - Narrativa - Narrativa Juvenil</t>
  </si>
  <si>
    <t>Conociendo a Jonathan</t>
  </si>
  <si>
    <t>TALAVERA Paola</t>
  </si>
  <si>
    <t>El delta codiciado</t>
  </si>
  <si>
    <t>GUIRIN Javier Alejandro</t>
  </si>
  <si>
    <t>Trazos de amor en cartas al viento</t>
  </si>
  <si>
    <t>HERBEL David</t>
  </si>
  <si>
    <t>El caso Matusalén</t>
  </si>
  <si>
    <t>La penúltima palabra</t>
  </si>
  <si>
    <t>BELTRAMINO Juan Carlos</t>
  </si>
  <si>
    <t>Ciencias de la Salud - Ensayo - Salud</t>
  </si>
  <si>
    <t>Un recorrido de la investigación en la educación</t>
  </si>
  <si>
    <t>CARDú Natalia Vanina</t>
  </si>
  <si>
    <t>Ciencias sociales - Educación - Ensayo</t>
  </si>
  <si>
    <t>Más allá del universo</t>
  </si>
  <si>
    <r>
      <t xml:space="preserve">Comprando 6 libros o más en PRECOMPRA
</t>
    </r>
    <r>
      <rPr>
        <b/>
        <i/>
        <sz val="11"/>
        <color rgb="FFFF0000"/>
        <rFont val="Calibri"/>
      </rPr>
      <t>¡1 libro de regalo!</t>
    </r>
  </si>
  <si>
    <t>DATOS DEL RETIRO EN FILBA - STAND 159</t>
  </si>
  <si>
    <t>Un cuarto en el fin del mundo</t>
  </si>
  <si>
    <t>Mi sonrisa en tu mirada</t>
  </si>
  <si>
    <t>Basta un solo día para amar</t>
  </si>
  <si>
    <t>Kalypso en el barro</t>
  </si>
  <si>
    <t>Tiempo prestado</t>
  </si>
  <si>
    <t>La sombra de la verdad 2</t>
  </si>
  <si>
    <t>La última traición a mi padre</t>
  </si>
  <si>
    <t>Lumora</t>
  </si>
  <si>
    <t>A la deriva</t>
  </si>
  <si>
    <t>La caminante de tiempos y memorias</t>
  </si>
  <si>
    <t>El fin de la realidad</t>
  </si>
  <si>
    <t>Ser coherente para ser feliz</t>
  </si>
  <si>
    <t>Algo de vida y otras ficciones</t>
  </si>
  <si>
    <t>La niña que camino antes de tiempo</t>
  </si>
  <si>
    <t>Descenso en espiral</t>
  </si>
  <si>
    <t>La ingeniería del hobby</t>
  </si>
  <si>
    <t>Cuatro décadas de penas sin glorias</t>
  </si>
  <si>
    <t>Transición</t>
  </si>
  <si>
    <t>Marea rota</t>
  </si>
  <si>
    <t>Relatos poéticos</t>
  </si>
  <si>
    <t>Conociendo nuestros tangos</t>
  </si>
  <si>
    <t>La urgencia creativa</t>
  </si>
  <si>
    <t>Respirar la esperanza</t>
  </si>
  <si>
    <t>La batalla continúa</t>
  </si>
  <si>
    <t>Ciudad olvido</t>
  </si>
  <si>
    <t>21 días para respirar la esperanza</t>
  </si>
  <si>
    <t>Fuego rojo inicia</t>
  </si>
  <si>
    <t>El legado de la singularidad</t>
  </si>
  <si>
    <t>Huellas. Desnudando el alma</t>
  </si>
  <si>
    <t>Un poco de mucho</t>
  </si>
  <si>
    <t>Cuando el alma recuerda</t>
  </si>
  <si>
    <t>Dos orillas del mismo mar</t>
  </si>
  <si>
    <t>Grieta</t>
  </si>
  <si>
    <t>El sendero de la conciencia total</t>
  </si>
  <si>
    <t>Tu palabra, tu poder</t>
  </si>
  <si>
    <t>¡Todos podemos ser líderes! Segunda edición</t>
  </si>
  <si>
    <t>El perfume de Sharon</t>
  </si>
  <si>
    <t>Las lágrimas del ángel</t>
  </si>
  <si>
    <t>Árboles</t>
  </si>
  <si>
    <t>Que parezca un accidente</t>
  </si>
  <si>
    <t>Herederos del mal</t>
  </si>
  <si>
    <t>Gestión práctica de entidades civiles (ONG)</t>
  </si>
  <si>
    <t>Ser y dejar(se) ser</t>
  </si>
  <si>
    <t>Guitarra al viento</t>
  </si>
  <si>
    <t>Jugadores mejores que Messi</t>
  </si>
  <si>
    <t>Wará</t>
  </si>
  <si>
    <t>Traductor de lo invisible</t>
  </si>
  <si>
    <t>Kalisto</t>
  </si>
  <si>
    <t>Las cuidadoras</t>
  </si>
  <si>
    <t>Definitivamente es complicado</t>
  </si>
  <si>
    <t>Rafael y los arcanos mayores</t>
  </si>
  <si>
    <t>Malvinas, Gobierno y excombatientes</t>
  </si>
  <si>
    <t>Ser tu madre una vez más</t>
  </si>
  <si>
    <t>Hacia allá como en sueños. Segunda edición</t>
  </si>
  <si>
    <t>Besar el agua</t>
  </si>
  <si>
    <t>La dama de Whitechapel</t>
  </si>
  <si>
    <t>Criterios bondadosos</t>
  </si>
  <si>
    <t>Canicas quebradas</t>
  </si>
  <si>
    <t>Soy Lina</t>
  </si>
  <si>
    <t>Delta y cenizas</t>
  </si>
  <si>
    <t>La soledad en su propia fiesta</t>
  </si>
  <si>
    <t>Exilios cruzados</t>
  </si>
  <si>
    <t>Hoplita. Marea de lanzas</t>
  </si>
  <si>
    <t>El hombre pez</t>
  </si>
  <si>
    <t>Hispanidad, el triunfo del mestizaje</t>
  </si>
  <si>
    <t>Las huellas de una bella mujer</t>
  </si>
  <si>
    <t>Crónicas de una muerte solitaria</t>
  </si>
  <si>
    <t>Manual de ceremonial y protocolo municipal de la República Argentina</t>
  </si>
  <si>
    <t>El sentimiento del aikido</t>
  </si>
  <si>
    <t>Desde las negras cimbas de la araucaria</t>
  </si>
  <si>
    <t>Del papel a la trinchera</t>
  </si>
  <si>
    <t>Hojas rotas</t>
  </si>
  <si>
    <t>Retratos del corazón</t>
  </si>
  <si>
    <t>Bajo la tormenta y otros cuentos</t>
  </si>
  <si>
    <t>Dominarás un lugar bajo el sol</t>
  </si>
  <si>
    <t>Todos los años que pase contigo</t>
  </si>
  <si>
    <t>Cuando amar fue quedarse</t>
  </si>
  <si>
    <t>Entre lo que callé y lo que sentí</t>
  </si>
  <si>
    <t>Doble aullido de amor</t>
  </si>
  <si>
    <t>Prohibido amar</t>
  </si>
  <si>
    <t>El golpe de ariete</t>
  </si>
  <si>
    <t>La práctica pericial del psicólogo. Segunda edición</t>
  </si>
  <si>
    <t>El rincón de Dios</t>
  </si>
  <si>
    <t>El bosque negro</t>
  </si>
  <si>
    <t>El cielo que somos</t>
  </si>
  <si>
    <t>Vertientes del olvido</t>
  </si>
  <si>
    <t>Desafíos cooperativos</t>
  </si>
  <si>
    <t>Palmyra</t>
  </si>
  <si>
    <t>Mateando entre almas</t>
  </si>
  <si>
    <t>Crónicas de un perro abandonado</t>
  </si>
  <si>
    <t>Cuerpo que se hace signo</t>
  </si>
  <si>
    <t>La perdición del deseo</t>
  </si>
  <si>
    <t>Almas a destiempo</t>
  </si>
  <si>
    <t>Democratizando Wall Street</t>
  </si>
  <si>
    <t>Las voces del tiempo</t>
  </si>
  <si>
    <t>Pedagogías vivas</t>
  </si>
  <si>
    <t>Anatema</t>
  </si>
  <si>
    <t>El arco roto del héroe</t>
  </si>
  <si>
    <t>De lo callado a lo eterno</t>
  </si>
  <si>
    <t>Tiempo de palabras</t>
  </si>
  <si>
    <t>Corazón noble, corazón valioso</t>
  </si>
  <si>
    <t>Anarco Hedonismo</t>
  </si>
  <si>
    <t>Escribir para no perderse</t>
  </si>
  <si>
    <t>Miguel y el secreto del agua 2</t>
  </si>
  <si>
    <t>Brisas de un mayo mutilado</t>
  </si>
  <si>
    <t>El ruido que hace la piel</t>
  </si>
  <si>
    <t>Pequeños guerreros</t>
  </si>
  <si>
    <t>El ocaso de las sombras. Preludium</t>
  </si>
  <si>
    <t>El gran engaño de las apps de citas</t>
  </si>
  <si>
    <t>Corpus criminis</t>
  </si>
  <si>
    <t>Bajo las estrellas de Orión</t>
  </si>
  <si>
    <t>El legado del fuego</t>
  </si>
  <si>
    <t>El llamado espiritual</t>
  </si>
  <si>
    <t>El universitario</t>
  </si>
  <si>
    <t>Murmullos al viento</t>
  </si>
  <si>
    <t>Los paradigmas de la vida</t>
  </si>
  <si>
    <t>Tiempo de rebelión</t>
  </si>
  <si>
    <t>¿Y ahora qué?</t>
  </si>
  <si>
    <t>El arte de hablar bien</t>
  </si>
  <si>
    <t>Empujando margaritas desde abajo</t>
  </si>
  <si>
    <t>Estoy pensando en terminar las cosas</t>
  </si>
  <si>
    <t>Avenencia de tres almas</t>
  </si>
  <si>
    <t>Una mala compañera de baile</t>
  </si>
  <si>
    <t>Resiliencia</t>
  </si>
  <si>
    <t>Descartable inhumano</t>
  </si>
  <si>
    <t>El largo verano de las arañas</t>
  </si>
  <si>
    <t>Entreveros en la umbría</t>
  </si>
  <si>
    <t>Azur</t>
  </si>
  <si>
    <t>Profetas fuera de su tierra</t>
  </si>
  <si>
    <t>Un mundo para Úrsula</t>
  </si>
  <si>
    <t>Historias que se sienten... y se escriben</t>
  </si>
  <si>
    <t>Quinto subsuelo</t>
  </si>
  <si>
    <t>Voz del alma</t>
  </si>
  <si>
    <t>El latido que imagino</t>
  </si>
  <si>
    <t>Relatos para disfrutar la sobremesa</t>
  </si>
  <si>
    <t>El recetario del Doctor Neumann</t>
  </si>
  <si>
    <t>El descanso del peregrino</t>
  </si>
  <si>
    <t>La piel de Dios en mí</t>
  </si>
  <si>
    <t>Donde el cuerpo se vuelve camino</t>
  </si>
  <si>
    <t>Ígnea</t>
  </si>
  <si>
    <t>Donde no duele vivir</t>
  </si>
  <si>
    <t>Manual del violento</t>
  </si>
  <si>
    <t>Quiénes somos cuando nadie nos ve</t>
  </si>
  <si>
    <t>La comunidad como destino</t>
  </si>
  <si>
    <t>Diecisiete viajes hacia el alma</t>
  </si>
  <si>
    <t>Mirar la vida desde adentro</t>
  </si>
  <si>
    <t>Tu despertar creativo</t>
  </si>
  <si>
    <t>Casa desordenada</t>
  </si>
  <si>
    <t>Pequeños economistas</t>
  </si>
  <si>
    <t>Suspendiendo el instante en que respiro</t>
  </si>
  <si>
    <t>La noche que no callamos</t>
  </si>
  <si>
    <t>Recableando tu cerebro</t>
  </si>
  <si>
    <t>Vuelos del pensamiento</t>
  </si>
  <si>
    <t>El hombre que amaba demasiado</t>
  </si>
  <si>
    <t>Escribime otra vez...</t>
  </si>
  <si>
    <t>¡Quedate en tu friendzone!</t>
  </si>
  <si>
    <t>Un viaje de ida</t>
  </si>
  <si>
    <t>Binomio alboroto</t>
  </si>
  <si>
    <t>Maternidad plena</t>
  </si>
  <si>
    <t>Viejismos cotidianos</t>
  </si>
  <si>
    <t>La trampa de la cura</t>
  </si>
  <si>
    <t>Sabores prohibidos</t>
  </si>
  <si>
    <t>Fiebre polideportiva</t>
  </si>
  <si>
    <t>Los del fondo</t>
  </si>
  <si>
    <t>Lengua que lame el fuego</t>
  </si>
  <si>
    <t>Que estalle en la hoja</t>
  </si>
  <si>
    <t>La idea de perderte</t>
  </si>
  <si>
    <t>La montaña que no vemos</t>
  </si>
  <si>
    <t>Responsabilidad afectiva</t>
  </si>
  <si>
    <t>Soy responsable de tu desgracia</t>
  </si>
  <si>
    <t>Educar desde el vínculo</t>
  </si>
  <si>
    <t>Amapolas en el corazón</t>
  </si>
  <si>
    <t>Los monstruos sí existen</t>
  </si>
  <si>
    <t>Una vuelta al mundo por navidad</t>
  </si>
  <si>
    <t>Nine short stories of crime and horror</t>
  </si>
  <si>
    <t>Una aventura de cuentos</t>
  </si>
  <si>
    <t>El arte a través de la historia y la historia a través del arte. Tomo 2</t>
  </si>
  <si>
    <t>Conexión digital</t>
  </si>
  <si>
    <t>El fondo tenía mi nombre</t>
  </si>
  <si>
    <t>El legado de la humanidad</t>
  </si>
  <si>
    <t>La vida, el cambio y la felicidad</t>
  </si>
  <si>
    <t>A corazón abierto</t>
  </si>
  <si>
    <t>Tu voz escénica</t>
  </si>
  <si>
    <t>Villa Dos Trece</t>
  </si>
  <si>
    <t>A orillas del gran lago</t>
  </si>
  <si>
    <t>La espiral musical</t>
  </si>
  <si>
    <t>La particularidad del caos</t>
  </si>
  <si>
    <t>Cuando amábamos los telescopios</t>
  </si>
  <si>
    <t>Palabras que inspiran</t>
  </si>
  <si>
    <t>La grieta olímpica</t>
  </si>
  <si>
    <t>El emprendedor que no tenía miedo</t>
  </si>
  <si>
    <t>Pinar</t>
  </si>
  <si>
    <t>PAS en acción</t>
  </si>
  <si>
    <t>Hazme tu paraíso</t>
  </si>
  <si>
    <t>Ellos, aquellos y nosotros</t>
  </si>
  <si>
    <t>Territorio de palabras</t>
  </si>
  <si>
    <t>Amanda. El mundo rojo</t>
  </si>
  <si>
    <t>El tango de Rosario en guitarra Vol. 3</t>
  </si>
  <si>
    <t>El ojo geométrico</t>
  </si>
  <si>
    <t>Bitácora de luz del alma</t>
  </si>
  <si>
    <t>¿Qué forma tiene el recuerdo?</t>
  </si>
  <si>
    <t>Invisibles</t>
  </si>
  <si>
    <t>Gris</t>
  </si>
  <si>
    <t>Las luces y sombras de Lorelei</t>
  </si>
  <si>
    <t>Recuerdos al revés del tiempo</t>
  </si>
  <si>
    <t>Las aventuras de la gota</t>
  </si>
  <si>
    <t>Memorias de un estoico</t>
  </si>
  <si>
    <t>Guía máxima para el emprendedor argentino</t>
  </si>
  <si>
    <t>Bruja eres</t>
  </si>
  <si>
    <t>Viaje al corazón de los evangelios</t>
  </si>
  <si>
    <t>Tu sangre vendrá a buscarte</t>
  </si>
  <si>
    <t>La ascensión evolutiva</t>
  </si>
  <si>
    <t>El tango de Rosario en guitarra Vol. 2</t>
  </si>
  <si>
    <t>El tango de Rosario en Guitarra Vol. 1</t>
  </si>
  <si>
    <t>Enseñar ciencia política en las aulas del conurbano bonaerense</t>
  </si>
  <si>
    <t>Una puerta entreabierta</t>
  </si>
  <si>
    <t>La versión de Josefina</t>
  </si>
  <si>
    <t>La niña buena muere al final</t>
  </si>
  <si>
    <t>Píxeles con propósito</t>
  </si>
  <si>
    <t>El extraño</t>
  </si>
  <si>
    <t>Diseño y dimensionamiento de sistemas fotovoltaicos</t>
  </si>
  <si>
    <t>El juego del azar</t>
  </si>
  <si>
    <t>El vertiginoso camino del amor</t>
  </si>
  <si>
    <t>La cabeza invisible</t>
  </si>
  <si>
    <t>El Oirk</t>
  </si>
  <si>
    <t>La sombra de María Luisa</t>
  </si>
  <si>
    <t>Tratado de lágrimas</t>
  </si>
  <si>
    <t>Teoría situada para una praxis crítica</t>
  </si>
  <si>
    <t>Ahogándome en palabras</t>
  </si>
  <si>
    <t>Amor y ciencia en Groenlandia</t>
  </si>
  <si>
    <t>Sangrar hasta sanar</t>
  </si>
  <si>
    <t>El dueño de todos los negocios</t>
  </si>
  <si>
    <t>Super Ronnie</t>
  </si>
  <si>
    <t>La tinta incendió la ciudad</t>
  </si>
  <si>
    <t>El árbol púrpura - Tomo 2</t>
  </si>
  <si>
    <t>El árbol púrpura - Tomo 1</t>
  </si>
  <si>
    <t>Prólogo</t>
  </si>
  <si>
    <t>Yvoré</t>
  </si>
  <si>
    <t>Tocar fondo</t>
  </si>
  <si>
    <t>Sobre la huella, un avío</t>
  </si>
  <si>
    <t>Serendipia. Un trayecto poético de metamorfosis interior</t>
  </si>
  <si>
    <t>Realidades fracturadas</t>
  </si>
  <si>
    <t>Quisiste que fuera nogal</t>
  </si>
  <si>
    <t>La novia de Las Violetas</t>
  </si>
  <si>
    <t>La libertad de ser tú misma</t>
  </si>
  <si>
    <t>La dirección correcta</t>
  </si>
  <si>
    <t>El último redentor</t>
  </si>
  <si>
    <t>El último capiango</t>
  </si>
  <si>
    <t>El monte nos cría</t>
  </si>
  <si>
    <t>Coacheando filósosfos</t>
  </si>
  <si>
    <t>Amar en la derrota</t>
  </si>
  <si>
    <t>La hora en que los muertos viven</t>
  </si>
  <si>
    <t>11:11 Gratitude journaling</t>
  </si>
  <si>
    <t>Detrás del cristal</t>
  </si>
  <si>
    <t>¿La Biblia es la palabra de Dios?</t>
  </si>
  <si>
    <t>Educar para evitar</t>
  </si>
  <si>
    <t>La suerte de Kokura</t>
  </si>
  <si>
    <t>Realidades más oscuras</t>
  </si>
  <si>
    <t>Simular el alma</t>
  </si>
  <si>
    <t>Aarón y el laberinto de la conciencia</t>
  </si>
  <si>
    <t>Memorias de la familia Milán en Villa Mercedes</t>
  </si>
  <si>
    <t>Relatos del paraíso inverso</t>
  </si>
  <si>
    <t>Encontrá tu Jamaica</t>
  </si>
  <si>
    <t>Bajo el cielo y la tierra</t>
  </si>
  <si>
    <t>Versos para sentir</t>
  </si>
  <si>
    <t>Nochebuena 2</t>
  </si>
  <si>
    <t>Latido herido, amor divino</t>
  </si>
  <si>
    <t>Al borde de lo real</t>
  </si>
  <si>
    <t>Manual de Formación para la Vida y el Trabajo</t>
  </si>
  <si>
    <t>Acompañamiento terapéutico comunitario</t>
  </si>
  <si>
    <t>Cartas para volver a mí</t>
  </si>
  <si>
    <t>Saberes gerenciales para la innovación en las micropymes</t>
  </si>
  <si>
    <t>Las piedras en el río</t>
  </si>
  <si>
    <t>Emprender sin humo, liderar con sentido</t>
  </si>
  <si>
    <t>El grito silencioso de una adolescente</t>
  </si>
  <si>
    <t>Entre dimensiones</t>
  </si>
  <si>
    <t>Muy bien</t>
  </si>
  <si>
    <t>Taylor y Theo (y otros cuentos)</t>
  </si>
  <si>
    <t>Descubrirme</t>
  </si>
  <si>
    <t>Dos espírtus</t>
  </si>
  <si>
    <t>Sombras de poder</t>
  </si>
  <si>
    <t>El ser desconfigurado</t>
  </si>
  <si>
    <t>La alianza oscura. Los cinco reyes</t>
  </si>
  <si>
    <t>Luminarias del destino</t>
  </si>
  <si>
    <t>Silver</t>
  </si>
  <si>
    <t>Memorias en tu ausencia</t>
  </si>
  <si>
    <t>El despertar de los guardianes</t>
  </si>
  <si>
    <t>Olgah, la danza invisible</t>
  </si>
  <si>
    <t>El día de los sueños partidos</t>
  </si>
  <si>
    <t>El color de los tomates</t>
  </si>
  <si>
    <t>Un mundo al que aspirar</t>
  </si>
  <si>
    <t>Roma: guía para viajeros</t>
  </si>
  <si>
    <t>Esfuérzate y sé valiente</t>
  </si>
  <si>
    <t>Universo de Clipsa</t>
  </si>
  <si>
    <t>Ley y deseo</t>
  </si>
  <si>
    <t>Sirena</t>
  </si>
  <si>
    <t>Las energías, tu ser y tú</t>
  </si>
  <si>
    <t>La lágrima del ceibo</t>
  </si>
  <si>
    <t>Un hilo</t>
  </si>
  <si>
    <t>Patricia</t>
  </si>
  <si>
    <t>Doctor vagamundos</t>
  </si>
  <si>
    <t>El gen de la chispa</t>
  </si>
  <si>
    <t>La maestra amarilla</t>
  </si>
  <si>
    <t>La interpelación</t>
  </si>
  <si>
    <t>La celebración y otros cuentos</t>
  </si>
  <si>
    <t>Folklore</t>
  </si>
  <si>
    <t>Testimonios políticos de militancia social</t>
  </si>
  <si>
    <t>La biología no miente</t>
  </si>
  <si>
    <t>Calma interior</t>
  </si>
  <si>
    <t>La memoria de los sentidos</t>
  </si>
  <si>
    <t>Sombras de una guerra vacía</t>
  </si>
  <si>
    <t>Viento en popa</t>
  </si>
  <si>
    <t>Géminis</t>
  </si>
  <si>
    <t>Viernes santo</t>
  </si>
  <si>
    <t>Olas en lo profundo</t>
  </si>
  <si>
    <t>Desde los silencios</t>
  </si>
  <si>
    <t>Agile meetings</t>
  </si>
  <si>
    <t>Arteterapia integral</t>
  </si>
  <si>
    <t>Vivencias culturales de mi cíudad</t>
  </si>
  <si>
    <t>Jeringa, el corregidor en tilcara</t>
  </si>
  <si>
    <t>Cinco historias de amor y suspenso</t>
  </si>
  <si>
    <t>Sísifa</t>
  </si>
  <si>
    <t>Warriors of hell</t>
  </si>
  <si>
    <t>El color de los espejos</t>
  </si>
  <si>
    <t>¿Quién sos cuando nadie te mira?</t>
  </si>
  <si>
    <t>Antes que nadie</t>
  </si>
  <si>
    <t>55 interpelaciones respondidas por la inteligencia artificial</t>
  </si>
  <si>
    <t>Tan trágico, tan poético</t>
  </si>
  <si>
    <t>Los pactos que rompí</t>
  </si>
  <si>
    <t>Mundo oblicuo</t>
  </si>
  <si>
    <t>Cartografía de un corazón insurrecto</t>
  </si>
  <si>
    <t>Escritos sin remitente</t>
  </si>
  <si>
    <t>Donde hubo fuego...</t>
  </si>
  <si>
    <t>Cuadro de una familia maldita</t>
  </si>
  <si>
    <t>Its hard to understand you</t>
  </si>
  <si>
    <t>La travesía del espíritu</t>
  </si>
  <si>
    <t>Ánima perversa</t>
  </si>
  <si>
    <t>Almanauta - Parte 2</t>
  </si>
  <si>
    <t>Convertir ideas en realidad</t>
  </si>
  <si>
    <t>Amantes de medianoche</t>
  </si>
  <si>
    <t>Reconectar con nuestra esencia</t>
  </si>
  <si>
    <t>Salvame</t>
  </si>
  <si>
    <t>Mi mejor maestra, la esclerosis múltiple</t>
  </si>
  <si>
    <t>Retrato de carbón</t>
  </si>
  <si>
    <t>Atrapados</t>
  </si>
  <si>
    <t>Mitos al descubierto</t>
  </si>
  <si>
    <t>Una pausa más cercana</t>
  </si>
  <si>
    <t>El lado oscuro del sol</t>
  </si>
  <si>
    <t>Mi único mundo</t>
  </si>
  <si>
    <t>Imaginario</t>
  </si>
  <si>
    <t>Reflejo del alma</t>
  </si>
  <si>
    <t>La revuelta de los insomnes</t>
  </si>
  <si>
    <t>Mi abuelo también jugaba al bridge</t>
  </si>
  <si>
    <t>Repensar el sistema penal - Tomo 2</t>
  </si>
  <si>
    <t>Repensar el sistema penal - Tomo 1</t>
  </si>
  <si>
    <t>El jardín de fantasías y pecadores</t>
  </si>
  <si>
    <t>Soy Lucía</t>
  </si>
  <si>
    <t>El misterio del escapulario</t>
  </si>
  <si>
    <t>Alambrados eléctricos</t>
  </si>
  <si>
    <t>Los hijos de la esperanza</t>
  </si>
  <si>
    <t>Errores de juicio</t>
  </si>
  <si>
    <t>Entre dos mundos</t>
  </si>
  <si>
    <t>Lulú</t>
  </si>
  <si>
    <t>Deseo de matar</t>
  </si>
  <si>
    <t>El regalo de Federico</t>
  </si>
  <si>
    <t>Mayday en la aviación argentina</t>
  </si>
  <si>
    <t>Ecos de rotas cadenas</t>
  </si>
  <si>
    <t>Notas de un presente</t>
  </si>
  <si>
    <t>Entre grietas, puentes y pandemias</t>
  </si>
  <si>
    <t>Ansenuza oculta</t>
  </si>
  <si>
    <t>Diario de una niña manipulable</t>
  </si>
  <si>
    <t>Código Abbys-9</t>
  </si>
  <si>
    <t>¡Transforma tu empresa!</t>
  </si>
  <si>
    <t>El perdón de los espíritus</t>
  </si>
  <si>
    <t>Diario de duelo</t>
  </si>
  <si>
    <t>El argentino nace donde quiere</t>
  </si>
  <si>
    <t>La nota de tu risa</t>
  </si>
  <si>
    <t>El viaje maestro</t>
  </si>
  <si>
    <t>Heridas, olvido y soledad</t>
  </si>
  <si>
    <t>El traficante de ilusiones</t>
  </si>
  <si>
    <t>Angelina</t>
  </si>
  <si>
    <t>Primero ámate</t>
  </si>
  <si>
    <t>La tierra prometida</t>
  </si>
  <si>
    <t>Cooperativa Agrícola Ganadera de Videla LTDA.</t>
  </si>
  <si>
    <t>Contraseña para las puertas del cielo</t>
  </si>
  <si>
    <t>Génesis de la terapia de lo cotidiano</t>
  </si>
  <si>
    <t>Un legado eterno</t>
  </si>
  <si>
    <t>Cuentos para el alma</t>
  </si>
  <si>
    <t>El poeta en penumbras</t>
  </si>
  <si>
    <t>La mentirosa</t>
  </si>
  <si>
    <t>El eco de un adiós</t>
  </si>
  <si>
    <t>Viale Foot Ball Club. Diez historias, cien años de pasión</t>
  </si>
  <si>
    <t>La isla de las magnolias y otros cuentos</t>
  </si>
  <si>
    <t>Rosalí con tilde en la i y otros cuentos</t>
  </si>
  <si>
    <t>Senderos de ripio</t>
  </si>
  <si>
    <t>Los reinos del sol y la luna</t>
  </si>
  <si>
    <t>¿Cómo aprender a conocerme?</t>
  </si>
  <si>
    <t>Un diamante sobre el mar</t>
  </si>
  <si>
    <t>Después de mí</t>
  </si>
  <si>
    <t>La sombra de la verdad</t>
  </si>
  <si>
    <t>El despertar</t>
  </si>
  <si>
    <t>Eventos canónicos</t>
  </si>
  <si>
    <t>Volvé a vos</t>
  </si>
  <si>
    <t>Historias de gente común</t>
  </si>
  <si>
    <t>Consideraciones generales para óptica y otras disciplinas</t>
  </si>
  <si>
    <t>Genealogía y ciencias de la salud</t>
  </si>
  <si>
    <t>Artelogía</t>
  </si>
  <si>
    <t>Pluma y palabras</t>
  </si>
  <si>
    <t>Plata y oro</t>
  </si>
  <si>
    <t>Triaje: El abordaje</t>
  </si>
  <si>
    <t>Relatos que tejen cotidianidad</t>
  </si>
  <si>
    <t>Aprendiendo a amarme</t>
  </si>
  <si>
    <t>Leylei the devil</t>
  </si>
  <si>
    <t>Las reliquias del Dr. Mario O. Folchi en el derecho aeronáutico</t>
  </si>
  <si>
    <t>La boda belga-argentina que salió mal</t>
  </si>
  <si>
    <t>Eos</t>
  </si>
  <si>
    <t>Los niños del fuego</t>
  </si>
  <si>
    <t>Un café sin azúcar</t>
  </si>
  <si>
    <t>El hombre en el esquinero</t>
  </si>
  <si>
    <t>Herederos de sangre y espada</t>
  </si>
  <si>
    <t>Te cuento solo el principio</t>
  </si>
  <si>
    <t>Alas en el asfalto, cimas en el alma</t>
  </si>
  <si>
    <t>Populy</t>
  </si>
  <si>
    <t>Cuentos de liberación</t>
  </si>
  <si>
    <t>Volveré a encontrarte en la próxima vida</t>
  </si>
  <si>
    <t>Aventuras de Sur a Norte</t>
  </si>
  <si>
    <t>Postales perdidas en tiempos ajenos</t>
  </si>
  <si>
    <t>Peligrosa obsesión - Tomo 2</t>
  </si>
  <si>
    <t>Peligrosa obsesión - Tomo 1</t>
  </si>
  <si>
    <t>Hijas de la historia</t>
  </si>
  <si>
    <t>Mariposas en la oscuridad</t>
  </si>
  <si>
    <t>GLORIA</t>
  </si>
  <si>
    <t>Estimulación musical temprana 1</t>
  </si>
  <si>
    <t>Vivencias. Nestor Serafini.</t>
  </si>
  <si>
    <t>CUENTA BANCARIA DE PAGO</t>
  </si>
  <si>
    <t>OLIVA Alvaro</t>
  </si>
  <si>
    <t>DEL VALLE ACOSTA SILVIA</t>
  </si>
  <si>
    <t>DELIENS Veronica Noemi</t>
  </si>
  <si>
    <t>LEGUIZAMóN Santiago Nicolás</t>
  </si>
  <si>
    <t>CESAR Sandra Mariela</t>
  </si>
  <si>
    <t>Académicos - Acompañante Terapeutico - Acompañante Terapéutico - Amor - Anécdotas - Arquitectura - Arte - Autoayuda - Autobiografía - Autogestión - Bienestar - Biografía - Bullying - Calidad de Vida - Ciclismo - Ciencia - Ciencia Ficción - Ciencias de la Salud - Ciencias Naturales - Ciencias sociales - Coaching - Construcción - Creencia - Cuentos - Cuestiones sociales y éticas - Cultura general - Desarrollo Personal - Día Del Amigo - Distribución del Tiempo - Drama - Dramaturgia - Economía - Educación - Ensayo - Esoterismo - Espiritualidad - Estudios Culturales - Fantasía - Ficción - Filosofía - Fútbol - Historia de las Culturas - Historia Regional - Historietas - Humor - Infantiles - Ingles - Inkfluencer - Inteligencia Emocional - Investigaciones - Juventud - Legislación - Literatura Cristiana - Mandalas - Marketing - Memorias - Microrrelatos - Música - Narrativa - Narrativa Juvenil - Novela - Novela Fantástica - Periodístico - Planificación - Plantas Medicinales - Poesía - Policial/Misterio - Política - Realismo mágico - Realismo mágico - Redes Sociales - Reflexiones - Relatos - Religión - Romance - Salud - Sociedad - Superación - Suspenso - Taller Literario - Teatro - Turismo - un punto negro</t>
  </si>
  <si>
    <t>ALBARRACIN Julio Javier</t>
  </si>
  <si>
    <t>BRIZUELA Adrian Marcelino</t>
  </si>
  <si>
    <t>GIMéNEZ Ernesto Victor</t>
  </si>
  <si>
    <t>Autoayuda - Coaching - Cuentos - Desarrollo Personal - Relatos</t>
  </si>
  <si>
    <t>IMHOF María Florencia</t>
  </si>
  <si>
    <t>SALDIVIA Ivan</t>
  </si>
  <si>
    <t>ROBBIANO Adrian</t>
  </si>
  <si>
    <t>Arte</t>
  </si>
  <si>
    <t>NOAL Alberto Arturo</t>
  </si>
  <si>
    <t>CROCE Dahyana</t>
  </si>
  <si>
    <t>MAGALLANES Jorgelina</t>
  </si>
  <si>
    <t>BOLLETTA Ezequiel</t>
  </si>
  <si>
    <t>BALLERIO ARNALDO MARCIAL</t>
  </si>
  <si>
    <t>Arte - Música</t>
  </si>
  <si>
    <t>QUIROGA Sergio Ricardo</t>
  </si>
  <si>
    <t>Ciencia - Educación</t>
  </si>
  <si>
    <t>SILVA LORENA PAOLA</t>
  </si>
  <si>
    <t>Ciencias sociales - Educación</t>
  </si>
  <si>
    <t>PRECERUTTI Matias</t>
  </si>
  <si>
    <t>LESCANO Federico</t>
  </si>
  <si>
    <t>LEVIGNE Ignacio Martin</t>
  </si>
  <si>
    <t>CHEUQUEPáN Plácido</t>
  </si>
  <si>
    <t>FIGUEROA Emanuel Marcelo</t>
  </si>
  <si>
    <t>AMODEO Héctor Manuel</t>
  </si>
  <si>
    <t>¡ARCE María Cecilia</t>
  </si>
  <si>
    <t>CEJAS Martina</t>
  </si>
  <si>
    <t>ROSAS PAOLA</t>
  </si>
  <si>
    <t>KITROSER Karina</t>
  </si>
  <si>
    <t>PADULAROSA María Elizabeth</t>
  </si>
  <si>
    <t>WIEDRICH Paula</t>
  </si>
  <si>
    <t>SALCITO Oscar Antonio</t>
  </si>
  <si>
    <t>ADDINO Lucio</t>
  </si>
  <si>
    <t>Economía - Historia Regional</t>
  </si>
  <si>
    <t>BOZZO Rubén Néstor</t>
  </si>
  <si>
    <t>FRANCO Ricardo Federico</t>
  </si>
  <si>
    <t>Autoayuda - Desarrollo Personal - Filosofía</t>
  </si>
  <si>
    <t>COVELLO Mariana I.F.</t>
  </si>
  <si>
    <t>LLAMBI Francisco</t>
  </si>
  <si>
    <t>Fútbol - Humor</t>
  </si>
  <si>
    <t>MORBELLI Facundo</t>
  </si>
  <si>
    <t>MILAN Teresita Ana</t>
  </si>
  <si>
    <t>SILVEIRA SANCHEZ FROILAN Reinero</t>
  </si>
  <si>
    <t>ZEBALLOS Gisela Guadalupe</t>
  </si>
  <si>
    <t>BAIS Melanie Ayelen</t>
  </si>
  <si>
    <t>RUSCELLI Victoria Aldana</t>
  </si>
  <si>
    <t>PEREYRA Luis Reginaldo</t>
  </si>
  <si>
    <t>FERNáNDEZ DE GUERRA María Teresita</t>
  </si>
  <si>
    <t>VELOSO Fabián</t>
  </si>
  <si>
    <t>ALBRECHT Noelia Karina</t>
  </si>
  <si>
    <t>CAPPELLUTO Valeria</t>
  </si>
  <si>
    <t>AUBRY María Jesús</t>
  </si>
  <si>
    <t>LEGUIZAMÓN ROSA MERCEDES</t>
  </si>
  <si>
    <t>BENITEZ KLANER Lina Andrea</t>
  </si>
  <si>
    <t>CAñETE David Alejandro</t>
  </si>
  <si>
    <t>MONASTERIO Mauro Ezequiel</t>
  </si>
  <si>
    <t>ABREGO Daniel German</t>
  </si>
  <si>
    <t>CAPPELLETTI Andrés</t>
  </si>
  <si>
    <t>NUñEZ. Dario Sergio</t>
  </si>
  <si>
    <t>Historia Regional - Historietas</t>
  </si>
  <si>
    <t>MAZZEI Andrés</t>
  </si>
  <si>
    <t>FERREYRA Tomas</t>
  </si>
  <si>
    <t>BAQUERO LAZCANO Cristian</t>
  </si>
  <si>
    <t>LIACI Ernesto Carlos Ángel</t>
  </si>
  <si>
    <t>IVALDI Pablo</t>
  </si>
  <si>
    <t>MONTES EUFRASIO</t>
  </si>
  <si>
    <t>MIGUELES Valeria Marcela</t>
  </si>
  <si>
    <t>CADENAS Estela Rosa</t>
  </si>
  <si>
    <t>CALABRESE Julián</t>
  </si>
  <si>
    <t>Narrativa - Novela - Política</t>
  </si>
  <si>
    <t>PARENTE Karina</t>
  </si>
  <si>
    <t>SUAREZ Gabriela Agustina</t>
  </si>
  <si>
    <t>OLEK Andrea</t>
  </si>
  <si>
    <t>JACKSON Nicolas Douglas</t>
  </si>
  <si>
    <t>VEGA Miguel Angel</t>
  </si>
  <si>
    <t>NATALE omar</t>
  </si>
  <si>
    <t>FIGLIOLA Marina</t>
  </si>
  <si>
    <t>HUARI Mora Beatriz</t>
  </si>
  <si>
    <t>FERRARI Fernando</t>
  </si>
  <si>
    <t>KELLHAMMER Gerardo G.</t>
  </si>
  <si>
    <t>GAMBINO Fernando Matías</t>
  </si>
  <si>
    <t>ESCUDERO ABARZúA Lucas Edgardo</t>
  </si>
  <si>
    <t>DELORENZI Marina Estrella</t>
  </si>
  <si>
    <t>ABRIGO Javier Alejandro</t>
  </si>
  <si>
    <t>SALABERRY Belen</t>
  </si>
  <si>
    <t>BARRECA Marcelo Fabian</t>
  </si>
  <si>
    <t>CABRERA Elsa Rosa</t>
  </si>
  <si>
    <t>COFRé Andrés Nehuén</t>
  </si>
  <si>
    <t>MARINOFF Nicolas</t>
  </si>
  <si>
    <t>STRICKER Jorge Alberto</t>
  </si>
  <si>
    <t>CATINOT Cristian Guillermo</t>
  </si>
  <si>
    <t>HERRERO Alfredo Andrés</t>
  </si>
  <si>
    <t>BARRA RUATTA Abelardo Mario</t>
  </si>
  <si>
    <t>NANI Melina Anahí</t>
  </si>
  <si>
    <t>Espiritualidad - Literatura Cristiana - Religión</t>
  </si>
  <si>
    <t>WOLF María</t>
  </si>
  <si>
    <t>AGUIRRE Jonatan</t>
  </si>
  <si>
    <t>MARTíNEZ María Inés</t>
  </si>
  <si>
    <t>MOLINA COSEANI Franco Emanuel</t>
  </si>
  <si>
    <t>GLOSS DAVID EZEQUIEL</t>
  </si>
  <si>
    <t>GABANES Luis Ángel</t>
  </si>
  <si>
    <t>SCHMIDT Dardo Fabián</t>
  </si>
  <si>
    <t>PAREDES Sabrina Belen</t>
  </si>
  <si>
    <t>LóPEZ Lucas Ismael</t>
  </si>
  <si>
    <t>SALVADEO Pablo Martin</t>
  </si>
  <si>
    <t>CORONEL Lucas</t>
  </si>
  <si>
    <t>LETARD LUCAS DAMIÁN</t>
  </si>
  <si>
    <t>TOLOSA Matias</t>
  </si>
  <si>
    <t>Autobiografía - Biografía - Superación</t>
  </si>
  <si>
    <t>LANGELOTTI Luis Fernando</t>
  </si>
  <si>
    <t>MORELLI Manuel</t>
  </si>
  <si>
    <t>HERRERO GONZáLEZ Laura</t>
  </si>
  <si>
    <t>LóPEZ CHAUMERI Jorge Adolfo</t>
  </si>
  <si>
    <t>LóPEZ Veronica</t>
  </si>
  <si>
    <t>JARA Kendy</t>
  </si>
  <si>
    <t>GEHLE VERHAGEN Monica</t>
  </si>
  <si>
    <t>SAVIO Julieta Agostina</t>
  </si>
  <si>
    <t>MACHAO Javier Guillermo</t>
  </si>
  <si>
    <t>BOSCO Valeria Lis</t>
  </si>
  <si>
    <t>CANO Elsa Alicia</t>
  </si>
  <si>
    <t>FRANCéS Aylen Jazmin</t>
  </si>
  <si>
    <t>LOPEZ MOREL Nadia</t>
  </si>
  <si>
    <t>PERALTA Agustina Milagros</t>
  </si>
  <si>
    <t>CORDON SAJOUR ENRIQUE GASTÓN</t>
  </si>
  <si>
    <t>FERNáNDEZ María Eugenia</t>
  </si>
  <si>
    <t>ESCALANTE Luciana Paula</t>
  </si>
  <si>
    <t>GANDíA DELGADO Jorge</t>
  </si>
  <si>
    <t>Economía</t>
  </si>
  <si>
    <t>NOé Claudia Alejandra</t>
  </si>
  <si>
    <t>BONDURI Montse</t>
  </si>
  <si>
    <t>TRAMANONE MARIA LAURA</t>
  </si>
  <si>
    <t>CARDOZO Teo Denis Pablo</t>
  </si>
  <si>
    <t>DARQUIER Azul</t>
  </si>
  <si>
    <t>ALFONZO Diego Javier</t>
  </si>
  <si>
    <t>ANDREONI Paula Florencia</t>
  </si>
  <si>
    <t>PUIG Lua</t>
  </si>
  <si>
    <t>DAYRAUTSABINA@ICLOUD.COM Sabina</t>
  </si>
  <si>
    <t>RIBBA Catalina</t>
  </si>
  <si>
    <t>SANTIAGO Solano Navarro</t>
  </si>
  <si>
    <t>TANUS MAFUD Emilio Carlos</t>
  </si>
  <si>
    <t>Cuentos - Fútbol</t>
  </si>
  <si>
    <t>ISSA Emmanuel</t>
  </si>
  <si>
    <t>VALDEZ Mia</t>
  </si>
  <si>
    <t>FIGUEROA Mariano</t>
  </si>
  <si>
    <t>KIM Cilka</t>
  </si>
  <si>
    <t>ROJAS Jonatán</t>
  </si>
  <si>
    <t>ROJAS Daniela Elizabeth</t>
  </si>
  <si>
    <t>SORIA Esteban</t>
  </si>
  <si>
    <t>ASTRADA Giselle Nahir</t>
  </si>
  <si>
    <t>RODRíGUEZ AMOR Betty</t>
  </si>
  <si>
    <t>PRADO Sofía</t>
  </si>
  <si>
    <t>THUR Meinrad</t>
  </si>
  <si>
    <t>BERNARDO MENDOZA GUATACHE Samuel</t>
  </si>
  <si>
    <t>FERNANDEZ FERNANDO GABRIEL</t>
  </si>
  <si>
    <t>SALGADO Gisele</t>
  </si>
  <si>
    <t>ALVARENGA Enzo Darío</t>
  </si>
  <si>
    <t>PESSOTTO Pablo Sebastian</t>
  </si>
  <si>
    <t>VELAZQUEZ Dario</t>
  </si>
  <si>
    <t>TABURET Cecilia Lorena</t>
  </si>
  <si>
    <t>VILLANUEVA Daniel</t>
  </si>
  <si>
    <t>CARNEIRO Matías Renee</t>
  </si>
  <si>
    <t>FERNáNDEZ GENTILE Jorge Carlos</t>
  </si>
  <si>
    <t>ALVIZO Jose Facundo</t>
  </si>
  <si>
    <t>MAZZIERI Lucia Micaela</t>
  </si>
  <si>
    <t>FICETTI Marcos</t>
  </si>
  <si>
    <t>AHUMADA Luisa María</t>
  </si>
  <si>
    <t>GóMEZ ROSSI Leticia Jimena</t>
  </si>
  <si>
    <t>MAZZITELLI Miryam Judith</t>
  </si>
  <si>
    <t>POLITANO Miriam Alejandra</t>
  </si>
  <si>
    <t>GUZMáN Diana</t>
  </si>
  <si>
    <t>LATTZ MUTIS Andrés Sebastian</t>
  </si>
  <si>
    <t>ALVAREZ Lorena Gisel</t>
  </si>
  <si>
    <t>FICETTI Andrea Carolina</t>
  </si>
  <si>
    <t>RIVERO Glaribel</t>
  </si>
  <si>
    <t>AGUIRRE Alfredo José</t>
  </si>
  <si>
    <t>MARíA Hada</t>
  </si>
  <si>
    <t>GRAF MAIOROV René Roald</t>
  </si>
  <si>
    <t>PARODI Gustavo Héctor</t>
  </si>
  <si>
    <t>PEREIRA Jose</t>
  </si>
  <si>
    <t>LEZA Héctor</t>
  </si>
  <si>
    <t>CAFFARENGO Victoria</t>
  </si>
  <si>
    <t>CORES Ayelen Iara Sabina</t>
  </si>
  <si>
    <t>CAZAVANT Silvia Beatriz</t>
  </si>
  <si>
    <t>SCIENZA Jorge Daniel</t>
  </si>
  <si>
    <t>MADERS CESAR REGINO</t>
  </si>
  <si>
    <t>ICIKSONAS Sebastian</t>
  </si>
  <si>
    <t>VALENZUELA Miguel</t>
  </si>
  <si>
    <t>KESSEL Manuel Ignacio</t>
  </si>
  <si>
    <t>INFANTE María</t>
  </si>
  <si>
    <t>ROSENDO CAPPARELLI Francisco</t>
  </si>
  <si>
    <t>GONZALVEZ José</t>
  </si>
  <si>
    <t>Acompañante Terapéutico - Acompañante Terapeutico - Ciencias sociales</t>
  </si>
  <si>
    <t>SAUCEDO Roxana</t>
  </si>
  <si>
    <t>PUGLISI Aldana</t>
  </si>
  <si>
    <t>CABANES José Martín</t>
  </si>
  <si>
    <t>BOXLER STURLA Tomás Ignacio</t>
  </si>
  <si>
    <t>ARANA Marisa Emilce</t>
  </si>
  <si>
    <t>FRITZ Karen</t>
  </si>
  <si>
    <t>ASSELBORN HOCHNADEL Eric Joel</t>
  </si>
  <si>
    <t>BASGALL Juan Francisco</t>
  </si>
  <si>
    <t>FLORES Maria Jose</t>
  </si>
  <si>
    <t>CIPRIANI Franco</t>
  </si>
  <si>
    <t>SANTONI Susana Margarita</t>
  </si>
  <si>
    <t>CRUDELE AGOSTENA Juan Pablo</t>
  </si>
  <si>
    <t>CATTONI Romina</t>
  </si>
  <si>
    <t>Autoayuda - Coaching - Superación</t>
  </si>
  <si>
    <t>GIMéNEZ Silvia Cristina</t>
  </si>
  <si>
    <t>MENEGHETTI Gerardo</t>
  </si>
  <si>
    <t>ZAVATTI César Daniel</t>
  </si>
  <si>
    <t>MORAñA Lionel Horacio</t>
  </si>
  <si>
    <t>Coaching - Filosofía</t>
  </si>
  <si>
    <t>DI STEFANO Ornella Solange</t>
  </si>
  <si>
    <t>GUZMáN Erika</t>
  </si>
  <si>
    <t>CARRASCO Soledad Sabrina</t>
  </si>
  <si>
    <t>MICEL Val</t>
  </si>
  <si>
    <t>DAMBOLENA Ricardo Maria</t>
  </si>
  <si>
    <t>FERNáNDEZ Miriam</t>
  </si>
  <si>
    <t>ROJO Liliana Belen</t>
  </si>
  <si>
    <t>SACHI Fabricio</t>
  </si>
  <si>
    <t>SANTOS Silvia Roxana</t>
  </si>
  <si>
    <t>GALLARDO Giselle</t>
  </si>
  <si>
    <t>CIGNACCO Graciela Mabel</t>
  </si>
  <si>
    <t>SEFFINO Susana Adriana</t>
  </si>
  <si>
    <t>DíAZ Miriam Micaela</t>
  </si>
  <si>
    <t>Espiritualidad - Poesía</t>
  </si>
  <si>
    <t>GáLVEZ Julián Manuel</t>
  </si>
  <si>
    <t>JUAN Luis Daniel</t>
  </si>
  <si>
    <t>BUSTAMANTE Victoria</t>
  </si>
  <si>
    <t>GONZALEZ Migdlys</t>
  </si>
  <si>
    <t>CUEVAS Veronica</t>
  </si>
  <si>
    <t>RODRIGUEZ Gerardo Ezequiel</t>
  </si>
  <si>
    <t>NOCELLI Nancy Marcela</t>
  </si>
  <si>
    <t>PLUKAS Claudia</t>
  </si>
  <si>
    <t>RIZZO Alvaro</t>
  </si>
  <si>
    <t>ESCALANTE Mario hugo</t>
  </si>
  <si>
    <t>FRENNA Francisco</t>
  </si>
  <si>
    <t>ENRIQUE Alan Josue</t>
  </si>
  <si>
    <t>TERNENGO Diego</t>
  </si>
  <si>
    <t>GARCIA Constanza Erika</t>
  </si>
  <si>
    <t>PIZARRO Ana Maria</t>
  </si>
  <si>
    <t>JESICA YANINA Facchini</t>
  </si>
  <si>
    <t>LIENDO José Carlos</t>
  </si>
  <si>
    <t>TREJO Jonathan</t>
  </si>
  <si>
    <t>GONZáLEZ Sol</t>
  </si>
  <si>
    <t>PRINZEN Estefanía Jaqueline</t>
  </si>
  <si>
    <t>DELGADO Alejandro Damian</t>
  </si>
  <si>
    <t>MARZIONI PRIONI Analia Laura</t>
  </si>
  <si>
    <t>CáMPORA María Carolina</t>
  </si>
  <si>
    <t>FRACCAROLLI PATRICIA BEATRIZ</t>
  </si>
  <si>
    <t>ELISII Gabriel Eduardo</t>
  </si>
  <si>
    <t>PERTUSSO Pedro Daniel</t>
  </si>
  <si>
    <t>DE PASQUALE Veronica</t>
  </si>
  <si>
    <t>PRIETO RUóPPULO Jorge</t>
  </si>
  <si>
    <t>ARANZABAL Sergio</t>
  </si>
  <si>
    <t>HAKIM Ali Al</t>
  </si>
  <si>
    <t>ACOSTA Jonny</t>
  </si>
  <si>
    <t>MILANESIO María Silvia</t>
  </si>
  <si>
    <t>ROZIC Ivo</t>
  </si>
  <si>
    <t>ANNOVAZZI Germán</t>
  </si>
  <si>
    <t>LEMBO Carina</t>
  </si>
  <si>
    <t>LORENZATTI Diego</t>
  </si>
  <si>
    <t>BARBERO MONDINO Eric</t>
  </si>
  <si>
    <t>MAGGIONE Rocío</t>
  </si>
  <si>
    <t>LOPEZ Silvana</t>
  </si>
  <si>
    <t>ESPINOSA Lucas</t>
  </si>
  <si>
    <t>SALVATORI Lucio</t>
  </si>
  <si>
    <t>MAGNONI María Carolina</t>
  </si>
  <si>
    <t>MAGALí Chanta Gina Solange</t>
  </si>
  <si>
    <t>LOPEZ Adrian Baltasar</t>
  </si>
  <si>
    <t>CENA Jazmin Aldana</t>
  </si>
  <si>
    <t>PADOANI Sol</t>
  </si>
  <si>
    <t>SANTILLáN Miguel Ángel</t>
  </si>
  <si>
    <t>BARREIRO Sofia</t>
  </si>
  <si>
    <t>DíAZ Daniel</t>
  </si>
  <si>
    <t>PEREIRA Gisela Ines</t>
  </si>
  <si>
    <t>NERY Veronica Laura</t>
  </si>
  <si>
    <t>AGUIRRE Sofía</t>
  </si>
  <si>
    <t>JUNCOS Silvia Gabriela</t>
  </si>
  <si>
    <t>Autoayuda - Espiritualidad - Narrativa - Narrativa Juvenil - Novela</t>
  </si>
  <si>
    <t>RODRIGUEZ Sonia Mercedes</t>
  </si>
  <si>
    <t>CAZZOLINO Gisella</t>
  </si>
  <si>
    <t>MARTíN ALLONI María Leticia</t>
  </si>
  <si>
    <t>SUAREZ Lucrecia Judith</t>
  </si>
  <si>
    <t>VALDéS TIETJEN Josefina</t>
  </si>
  <si>
    <t>RENDóN Enrique Mario</t>
  </si>
  <si>
    <t>BORSANI Ignacio</t>
  </si>
  <si>
    <t>PUGLIESE MARCELA ALEJANDRA</t>
  </si>
  <si>
    <t>MELO Romina</t>
  </si>
  <si>
    <t>SORAZABAL Marcial German</t>
  </si>
  <si>
    <t>PEYCERé Valdir</t>
  </si>
  <si>
    <t>RAMOS VALERIA FERNANDA SOLEDAD</t>
  </si>
  <si>
    <t>ARAUJO Viviana Concepción</t>
  </si>
  <si>
    <t>FERNANDEZ NELSON DANIEL</t>
  </si>
  <si>
    <t>RHADES Luis Calos</t>
  </si>
  <si>
    <t>ZANETTI Martín Sebastián</t>
  </si>
  <si>
    <t>MACEDO Cecilia</t>
  </si>
  <si>
    <t>MARTINEZ Pablo</t>
  </si>
  <si>
    <t>ALTAMIRANO Luis Augusto</t>
  </si>
  <si>
    <t>SEGURA Laura Cecilia</t>
  </si>
  <si>
    <t>ROSAS Juan Ignacio</t>
  </si>
  <si>
    <t>QUISBERT Matias</t>
  </si>
  <si>
    <t>JUAREZ Horacio</t>
  </si>
  <si>
    <t>ANSENUZA Miguel</t>
  </si>
  <si>
    <t>Académicos - Ciencias Naturales - Ensayo</t>
  </si>
  <si>
    <t>CABALLARO María Laura</t>
  </si>
  <si>
    <t>AGUINAGA Lucía Belén</t>
  </si>
  <si>
    <t>ALVAREZ JOSE MARCELO</t>
  </si>
  <si>
    <t>COLáNGELO Santiago</t>
  </si>
  <si>
    <t>CAMER Maria Fabiana</t>
  </si>
  <si>
    <t>BLANCO Gabriela</t>
  </si>
  <si>
    <t>QUIROGA Mario Daniel</t>
  </si>
  <si>
    <t>SAN MARTIN Daniel Walter</t>
  </si>
  <si>
    <t>AGUDELO Isabel</t>
  </si>
  <si>
    <t>MONTIEL Romina Lorena</t>
  </si>
  <si>
    <t>AHUMADA Lisandro Miguel</t>
  </si>
  <si>
    <t>ZILLI Hilda María</t>
  </si>
  <si>
    <t>CAMACHO Fernando Lucas</t>
  </si>
  <si>
    <t>BARROS Dante German</t>
  </si>
  <si>
    <t>NIETO Brisa Evelyn</t>
  </si>
  <si>
    <t>AKYNO Kratos</t>
  </si>
  <si>
    <t>RIVERA Maria Paz</t>
  </si>
  <si>
    <t>AGUIRRE Marina</t>
  </si>
  <si>
    <t>Fútbol - Relatos</t>
  </si>
  <si>
    <t>ROSSI Julia Isabel</t>
  </si>
  <si>
    <t>REDEL Germán Diego Alejandro</t>
  </si>
  <si>
    <t>DE BONIS Paula Erika</t>
  </si>
  <si>
    <t>LUNA Samuel</t>
  </si>
  <si>
    <t>CORREA SALAZAR Mayer Esther</t>
  </si>
  <si>
    <t>LEóN Sheila</t>
  </si>
  <si>
    <t>DEMAGISTRIS Santiago Ignacio</t>
  </si>
  <si>
    <t>TAPIA Antonella</t>
  </si>
  <si>
    <t>CORREA OLMO Ivana del valle</t>
  </si>
  <si>
    <t>D’ALBERTO Martin Josue</t>
  </si>
  <si>
    <t>CHRISTIANI María de Lourdes</t>
  </si>
  <si>
    <t>YEANNES Noelia</t>
  </si>
  <si>
    <t>EVLOGIMENOS Clarke</t>
  </si>
  <si>
    <t>RODRíGUEZ María Angélica</t>
  </si>
  <si>
    <t>ABALLAY Laura</t>
  </si>
  <si>
    <t>Humor - Novela</t>
  </si>
  <si>
    <t>RINALDI Sebastian Martin</t>
  </si>
  <si>
    <t>RIMINI Ester Maria Eugenia</t>
  </si>
  <si>
    <t>ZANOTTI Mario</t>
  </si>
  <si>
    <t>TORRE Joaquin</t>
  </si>
  <si>
    <t>GONZALEZ Federico</t>
  </si>
  <si>
    <t>MACRI Alma</t>
  </si>
  <si>
    <t>PAREDES Leonela</t>
  </si>
  <si>
    <t>VILLEGAS BUSTOS SANTINO ALEJANDRO</t>
  </si>
  <si>
    <t>TALLURA E. S</t>
  </si>
  <si>
    <t>ASCOT Lara</t>
  </si>
  <si>
    <t>GáLVEZ Juan Cruz</t>
  </si>
  <si>
    <t>SEOANE Nicolás F.</t>
  </si>
  <si>
    <t>FARACE Miriam Mabel</t>
  </si>
  <si>
    <t>Cuentos - Fantasía - Infantiles</t>
  </si>
  <si>
    <t>CARDOZO Doris</t>
  </si>
  <si>
    <t>JACOBCHUK Emilce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</si>
</sst>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[$$-2C0A]\ * #,##0_-;\-[$$-2C0A]\ * #,##0_-;_-[$$-2C0A]\ * &quot;-&quot;??_-;_-@"/>
    <numFmt numFmtId="165" formatCode="_-[$$-2C0A]\ * #,##0.00_-;\-[$$-2C0A]\ * #,##0.00_-;_-[$$-2C0A]\ * &quot;-&quot;??_-;_-@"/>
  </numFmts>
  <fonts count="25">
    <font>
      <sz val="11"/>
      <color theme="1"/>
      <name val="Calibri"/>
      <scheme val="minor"/>
    </font>
    <font>
      <sz val="11"/>
      <color theme="1"/>
      <name val="Calibri"/>
    </font>
    <font>
      <b/>
      <sz val="14"/>
      <color theme="0"/>
      <name val="Calibri"/>
    </font>
    <font>
      <sz val="11"/>
      <name val="Calibri"/>
    </font>
    <font>
      <b/>
      <sz val="11"/>
      <color rgb="FFC00000"/>
      <name val="Calibri"/>
    </font>
    <font>
      <i/>
      <sz val="11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b/>
      <sz val="14"/>
      <color rgb="FFFFFF00"/>
      <name val="Calibri"/>
    </font>
    <font>
      <b/>
      <sz val="11"/>
      <color theme="0"/>
      <name val="Calibri"/>
    </font>
    <font>
      <sz val="14"/>
      <color rgb="FFFFFF00"/>
      <name val="Calibri"/>
    </font>
    <font>
      <sz val="10"/>
      <color rgb="FFFFFF00"/>
      <name val="Calibri"/>
    </font>
    <font>
      <sz val="14"/>
      <color theme="1"/>
      <name val="Calibri"/>
    </font>
    <font>
      <sz val="11"/>
      <color theme="0"/>
      <name val="Calibri"/>
    </font>
    <font>
      <b/>
      <sz val="11"/>
      <color rgb="FFFF0000"/>
      <name val="Calibri"/>
    </font>
    <font>
      <b/>
      <sz val="11"/>
      <color rgb="FF00B050"/>
      <name val="Calibri"/>
    </font>
    <font>
      <i/>
      <sz val="11"/>
      <color rgb="FFFF0000"/>
      <name val="Calibri"/>
    </font>
    <font>
      <b/>
      <i/>
      <sz val="11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i/>
      <sz val="11"/>
      <color theme="0"/>
      <name val="Calibri"/>
      <family val="2"/>
    </font>
    <font>
      <b/>
      <sz val="14"/>
      <color theme="1"/>
      <name val="Calibri"/>
      <family val="2"/>
    </font>
    <font>
      <i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C00000"/>
        <bgColor rgb="FFC00000"/>
      </patternFill>
    </fill>
    <fill>
      <patternFill patternType="solid">
        <fgColor rgb="FFC2D69B"/>
        <bgColor rgb="FFC2D69B"/>
      </patternFill>
    </fill>
    <fill>
      <patternFill patternType="solid">
        <fgColor rgb="FFFF0000"/>
        <bgColor rgb="FFFF0000"/>
      </patternFill>
    </fill>
  </fills>
  <borders count="51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21">
    <xf numFmtId="0" fontId="0" fillId="0" borderId="0" xfId="0" applyFont="1" applyAlignment="1"/>
    <xf numFmtId="0" fontId="1" fillId="2" borderId="1" xfId="0" applyFont="1" applyFill="1" applyBorder="1" applyAlignment="1">
      <alignment vertical="center"/>
    </xf>
    <xf numFmtId="164" fontId="1" fillId="5" borderId="8" xfId="0" applyNumberFormat="1" applyFont="1" applyFill="1" applyBorder="1" applyAlignment="1">
      <alignment horizontal="center" vertical="center"/>
    </xf>
    <xf numFmtId="9" fontId="5" fillId="5" borderId="12" xfId="0" applyNumberFormat="1" applyFont="1" applyFill="1" applyBorder="1" applyAlignment="1">
      <alignment horizontal="right" vertical="center"/>
    </xf>
    <xf numFmtId="0" fontId="1" fillId="5" borderId="1" xfId="0" applyFont="1" applyFill="1" applyBorder="1" applyAlignment="1">
      <alignment horizontal="left" vertical="center"/>
    </xf>
    <xf numFmtId="0" fontId="1" fillId="4" borderId="14" xfId="0" applyFont="1" applyFill="1" applyBorder="1" applyAlignment="1">
      <alignment vertical="center"/>
    </xf>
    <xf numFmtId="164" fontId="7" fillId="6" borderId="17" xfId="0" applyNumberFormat="1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0" fillId="7" borderId="21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65" fontId="6" fillId="0" borderId="2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0" fillId="0" borderId="0" xfId="0" applyFont="1" applyAlignment="1"/>
    <xf numFmtId="1" fontId="19" fillId="0" borderId="0" xfId="0" applyNumberFormat="1" applyFont="1" applyAlignment="1">
      <alignment horizontal="center" vertical="center" wrapText="1"/>
    </xf>
    <xf numFmtId="0" fontId="0" fillId="5" borderId="8" xfId="0" applyFont="1" applyFill="1" applyBorder="1" applyAlignment="1">
      <alignment horizontal="center" vertical="center"/>
    </xf>
    <xf numFmtId="0" fontId="18" fillId="0" borderId="20" xfId="1" applyBorder="1"/>
    <xf numFmtId="0" fontId="19" fillId="0" borderId="0" xfId="0" applyFont="1" applyAlignment="1">
      <alignment horizontal="center" vertical="center" wrapText="1"/>
    </xf>
    <xf numFmtId="0" fontId="6" fillId="2" borderId="12" xfId="0" applyFont="1" applyFill="1" applyBorder="1" applyAlignment="1" applyProtection="1">
      <alignment horizontal="right" vertical="center"/>
    </xf>
    <xf numFmtId="0" fontId="6" fillId="2" borderId="27" xfId="0" applyFont="1" applyFill="1" applyBorder="1" applyAlignment="1" applyProtection="1">
      <alignment horizontal="right" vertical="center"/>
    </xf>
    <xf numFmtId="0" fontId="6" fillId="2" borderId="21" xfId="0" applyFont="1" applyFill="1" applyBorder="1" applyAlignment="1" applyProtection="1">
      <alignment horizontal="right" vertical="center"/>
    </xf>
    <xf numFmtId="0" fontId="6" fillId="2" borderId="35" xfId="0" applyFont="1" applyFill="1" applyBorder="1" applyAlignment="1" applyProtection="1">
      <alignment horizontal="right" vertical="center"/>
    </xf>
    <xf numFmtId="0" fontId="3" fillId="0" borderId="7" xfId="0" applyFont="1" applyBorder="1"/>
    <xf numFmtId="0" fontId="7" fillId="6" borderId="15" xfId="0" applyFont="1" applyFill="1" applyBorder="1" applyAlignment="1">
      <alignment horizontal="left" vertical="center"/>
    </xf>
    <xf numFmtId="0" fontId="3" fillId="0" borderId="16" xfId="0" applyFont="1" applyBorder="1"/>
    <xf numFmtId="0" fontId="8" fillId="7" borderId="19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0" borderId="10" xfId="0" applyFont="1" applyBorder="1"/>
    <xf numFmtId="0" fontId="3" fillId="0" borderId="11" xfId="0" applyFont="1" applyBorder="1"/>
    <xf numFmtId="0" fontId="9" fillId="7" borderId="2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1" fillId="4" borderId="5" xfId="0" applyFont="1" applyFill="1" applyBorder="1" applyAlignment="1">
      <alignment horizontal="center" vertical="center" wrapText="1"/>
    </xf>
    <xf numFmtId="0" fontId="3" fillId="0" borderId="9" xfId="0" applyFont="1" applyBorder="1"/>
    <xf numFmtId="0" fontId="3" fillId="0" borderId="13" xfId="0" applyFont="1" applyBorder="1"/>
    <xf numFmtId="0" fontId="1" fillId="5" borderId="6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2" fillId="3" borderId="20" xfId="0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3" fillId="0" borderId="7" xfId="0" applyFont="1" applyBorder="1" applyAlignment="1" applyProtection="1">
      <alignment vertical="center"/>
    </xf>
    <xf numFmtId="0" fontId="2" fillId="7" borderId="2" xfId="0" applyFont="1" applyFill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2" fillId="7" borderId="30" xfId="0" applyFont="1" applyFill="1" applyBorder="1" applyAlignment="1" applyProtection="1">
      <alignment horizontal="center" vertical="center"/>
    </xf>
    <xf numFmtId="0" fontId="3" fillId="0" borderId="31" xfId="0" applyFont="1" applyBorder="1" applyAlignment="1" applyProtection="1">
      <alignment vertical="center"/>
    </xf>
    <xf numFmtId="0" fontId="3" fillId="0" borderId="32" xfId="0" applyFont="1" applyBorder="1" applyAlignment="1" applyProtection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</xf>
    <xf numFmtId="165" fontId="20" fillId="0" borderId="36" xfId="0" applyNumberFormat="1" applyFont="1" applyBorder="1" applyAlignment="1">
      <alignment horizontal="center" vertical="center" wrapText="1"/>
    </xf>
    <xf numFmtId="165" fontId="20" fillId="0" borderId="37" xfId="0" applyNumberFormat="1" applyFont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164" fontId="0" fillId="5" borderId="8" xfId="0" applyNumberFormat="1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3" fillId="0" borderId="26" xfId="0" applyFont="1" applyBorder="1" applyAlignment="1" applyProtection="1">
      <alignment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 applyProtection="1">
      <alignment vertical="center"/>
      <protection locked="0"/>
    </xf>
    <xf numFmtId="0" fontId="3" fillId="0" borderId="34" xfId="0" applyFont="1" applyBorder="1" applyAlignment="1" applyProtection="1">
      <alignment vertical="center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vertical="center"/>
      <protection locked="0"/>
    </xf>
    <xf numFmtId="0" fontId="3" fillId="0" borderId="32" xfId="0" applyFont="1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vertical="center"/>
    </xf>
    <xf numFmtId="0" fontId="0" fillId="0" borderId="0" xfId="0" applyFont="1" applyAlignment="1">
      <alignment vertical="center"/>
    </xf>
    <xf numFmtId="0" fontId="15" fillId="5" borderId="20" xfId="0" applyFont="1" applyFill="1" applyBorder="1" applyAlignment="1" applyProtection="1">
      <alignment horizontal="center" vertical="center"/>
    </xf>
    <xf numFmtId="0" fontId="1" fillId="5" borderId="20" xfId="0" applyFont="1" applyFill="1" applyBorder="1" applyAlignment="1" applyProtection="1">
      <alignment horizontal="left" vertical="center"/>
    </xf>
    <xf numFmtId="0" fontId="4" fillId="5" borderId="20" xfId="0" applyFont="1" applyFill="1" applyBorder="1" applyAlignment="1" applyProtection="1">
      <alignment horizontal="center" vertical="center"/>
    </xf>
    <xf numFmtId="0" fontId="6" fillId="5" borderId="20" xfId="0" applyFont="1" applyFill="1" applyBorder="1" applyAlignment="1" applyProtection="1">
      <alignment horizontal="center" vertical="center"/>
    </xf>
    <xf numFmtId="0" fontId="5" fillId="5" borderId="20" xfId="0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vertical="center"/>
    </xf>
    <xf numFmtId="0" fontId="1" fillId="5" borderId="20" xfId="0" applyFont="1" applyFill="1" applyBorder="1" applyAlignment="1">
      <alignment vertical="center"/>
    </xf>
    <xf numFmtId="165" fontId="20" fillId="0" borderId="24" xfId="0" applyNumberFormat="1" applyFont="1" applyBorder="1" applyAlignment="1">
      <alignment horizontal="center" vertical="center" wrapText="1"/>
    </xf>
    <xf numFmtId="0" fontId="24" fillId="5" borderId="6" xfId="0" applyFont="1" applyFill="1" applyBorder="1" applyAlignment="1">
      <alignment horizontal="center" vertical="center"/>
    </xf>
    <xf numFmtId="0" fontId="7" fillId="8" borderId="20" xfId="0" applyFont="1" applyFill="1" applyBorder="1" applyAlignment="1" applyProtection="1">
      <alignment horizontal="center" vertical="center"/>
    </xf>
    <xf numFmtId="9" fontId="16" fillId="5" borderId="20" xfId="0" applyNumberFormat="1" applyFont="1" applyFill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vertical="center"/>
    </xf>
    <xf numFmtId="0" fontId="7" fillId="8" borderId="38" xfId="0" applyFont="1" applyFill="1" applyBorder="1" applyAlignment="1" applyProtection="1">
      <alignment horizontal="center" vertical="center"/>
    </xf>
    <xf numFmtId="0" fontId="7" fillId="8" borderId="39" xfId="0" applyFont="1" applyFill="1" applyBorder="1" applyAlignment="1" applyProtection="1">
      <alignment horizontal="center" vertical="center"/>
    </xf>
    <xf numFmtId="0" fontId="7" fillId="8" borderId="40" xfId="0" applyFont="1" applyFill="1" applyBorder="1" applyAlignment="1" applyProtection="1">
      <alignment horizontal="center" vertical="center"/>
    </xf>
    <xf numFmtId="0" fontId="7" fillId="8" borderId="41" xfId="0" applyFont="1" applyFill="1" applyBorder="1" applyAlignment="1" applyProtection="1">
      <alignment horizontal="center" vertical="center"/>
    </xf>
    <xf numFmtId="0" fontId="7" fillId="8" borderId="42" xfId="0" applyFont="1" applyFill="1" applyBorder="1" applyAlignment="1" applyProtection="1">
      <alignment horizontal="center" vertical="center"/>
    </xf>
    <xf numFmtId="0" fontId="1" fillId="5" borderId="41" xfId="0" applyFont="1" applyFill="1" applyBorder="1" applyAlignment="1" applyProtection="1">
      <alignment horizontal="left" vertical="center"/>
    </xf>
    <xf numFmtId="0" fontId="0" fillId="5" borderId="42" xfId="0" applyFont="1" applyFill="1" applyBorder="1" applyAlignment="1" applyProtection="1">
      <alignment horizontal="center" vertical="center"/>
    </xf>
    <xf numFmtId="164" fontId="1" fillId="5" borderId="42" xfId="0" applyNumberFormat="1" applyFont="1" applyFill="1" applyBorder="1" applyAlignment="1" applyProtection="1">
      <alignment horizontal="center" vertical="center"/>
    </xf>
    <xf numFmtId="0" fontId="19" fillId="5" borderId="41" xfId="0" applyFont="1" applyFill="1" applyBorder="1" applyAlignment="1" applyProtection="1">
      <alignment vertical="center"/>
    </xf>
    <xf numFmtId="0" fontId="7" fillId="8" borderId="43" xfId="0" applyFont="1" applyFill="1" applyBorder="1" applyAlignment="1" applyProtection="1">
      <alignment horizontal="left" vertical="center"/>
    </xf>
    <xf numFmtId="0" fontId="3" fillId="0" borderId="44" xfId="0" applyFont="1" applyBorder="1" applyAlignment="1" applyProtection="1">
      <alignment vertical="center"/>
    </xf>
    <xf numFmtId="164" fontId="7" fillId="8" borderId="45" xfId="0" applyNumberFormat="1" applyFont="1" applyFill="1" applyBorder="1" applyAlignment="1" applyProtection="1">
      <alignment horizontal="center" vertical="center"/>
    </xf>
    <xf numFmtId="0" fontId="23" fillId="4" borderId="28" xfId="0" applyFont="1" applyFill="1" applyBorder="1" applyAlignment="1" applyProtection="1">
      <alignment horizontal="center" vertical="center"/>
    </xf>
    <xf numFmtId="0" fontId="23" fillId="4" borderId="38" xfId="0" applyFont="1" applyFill="1" applyBorder="1" applyAlignment="1" applyProtection="1">
      <alignment horizontal="center" vertical="center"/>
    </xf>
    <xf numFmtId="0" fontId="23" fillId="4" borderId="39" xfId="0" applyFont="1" applyFill="1" applyBorder="1" applyAlignment="1" applyProtection="1">
      <alignment horizontal="center" vertical="center"/>
    </xf>
    <xf numFmtId="0" fontId="23" fillId="4" borderId="40" xfId="0" applyFont="1" applyFill="1" applyBorder="1" applyAlignment="1" applyProtection="1">
      <alignment horizontal="center" vertical="center"/>
    </xf>
    <xf numFmtId="0" fontId="23" fillId="4" borderId="46" xfId="0" applyFont="1" applyFill="1" applyBorder="1" applyAlignment="1" applyProtection="1">
      <alignment horizontal="center" vertical="center"/>
    </xf>
    <xf numFmtId="0" fontId="23" fillId="4" borderId="47" xfId="0" applyFont="1" applyFill="1" applyBorder="1" applyAlignment="1" applyProtection="1">
      <alignment horizontal="center" vertical="center"/>
    </xf>
    <xf numFmtId="0" fontId="6" fillId="0" borderId="41" xfId="0" applyFont="1" applyBorder="1" applyAlignment="1" applyProtection="1">
      <alignment horizontal="right" vertical="center"/>
    </xf>
    <xf numFmtId="0" fontId="21" fillId="0" borderId="20" xfId="0" applyFont="1" applyBorder="1" applyAlignment="1" applyProtection="1">
      <alignment horizontal="center" vertical="center"/>
      <protection locked="0"/>
    </xf>
    <xf numFmtId="0" fontId="21" fillId="0" borderId="42" xfId="0" applyFont="1" applyBorder="1" applyAlignment="1" applyProtection="1">
      <alignment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vertical="center"/>
      <protection locked="0"/>
    </xf>
    <xf numFmtId="0" fontId="1" fillId="0" borderId="20" xfId="0" applyFont="1" applyBorder="1" applyAlignment="1" applyProtection="1">
      <alignment horizontal="center" vertical="center"/>
    </xf>
    <xf numFmtId="0" fontId="3" fillId="0" borderId="42" xfId="0" applyFont="1" applyBorder="1" applyAlignment="1" applyProtection="1">
      <alignment vertical="center"/>
    </xf>
    <xf numFmtId="0" fontId="1" fillId="3" borderId="41" xfId="0" applyFont="1" applyFill="1" applyBorder="1" applyAlignment="1" applyProtection="1">
      <alignment vertical="center"/>
    </xf>
    <xf numFmtId="0" fontId="1" fillId="3" borderId="20" xfId="0" applyFont="1" applyFill="1" applyBorder="1" applyAlignment="1" applyProtection="1">
      <alignment vertical="center"/>
    </xf>
    <xf numFmtId="0" fontId="1" fillId="3" borderId="42" xfId="0" applyFont="1" applyFill="1" applyBorder="1" applyAlignment="1" applyProtection="1">
      <alignment vertical="center"/>
    </xf>
    <xf numFmtId="0" fontId="6" fillId="0" borderId="46" xfId="0" applyFont="1" applyBorder="1" applyAlignment="1" applyProtection="1">
      <alignment horizontal="right" vertical="center"/>
    </xf>
    <xf numFmtId="0" fontId="3" fillId="0" borderId="47" xfId="0" applyFont="1" applyBorder="1" applyAlignment="1" applyProtection="1">
      <alignment vertical="center"/>
    </xf>
    <xf numFmtId="0" fontId="22" fillId="9" borderId="48" xfId="0" applyFont="1" applyFill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vertical="center"/>
    </xf>
    <xf numFmtId="0" fontId="3" fillId="0" borderId="50" xfId="0" applyFont="1" applyBorder="1" applyAlignment="1" applyProtection="1">
      <alignment vertical="center"/>
    </xf>
  </cellXfs>
  <cellStyles count="2">
    <cellStyle name="Hipervínculo" xfId="1" builtinId="8"/>
    <cellStyle name="Normal" xfId="0" builtinId="0"/>
  </cellStyles>
  <dxfs count="14"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5" formatCode="_-[$$-2C0A]\ * #,##0.00_-;\-[$$-2C0A]\ * #,##0.00_-;_-[$$-2C0A]\ * &quot;-&quot;??_-;_-@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165" formatCode="_-[$$-2C0A]\ * #,##0.00_-;\-[$$-2C0A]\ * #,##0.00_-;_-[$$-2C0A]\ * &quot;-&quot;??_-;_-@"/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medium">
          <color rgb="FF000000"/>
        </right>
        <top style="medium">
          <color rgb="FF000000"/>
        </top>
        <bottom style="thin">
          <color rgb="FF000000"/>
        </bottom>
        <vertical/>
        <horizontal/>
      </border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theme="6"/>
          <bgColor theme="6"/>
        </patternFill>
      </fill>
    </dxf>
  </dxfs>
  <tableStyles count="1">
    <tableStyle name="1) Elegir tus libros -style" pivot="0" count="3">
      <tableStyleElement type="headerRow" dxfId="13"/>
      <tableStyleElement type="firstRowStripe" dxfId="12"/>
      <tableStyleElement type="secondRowStrip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514350</xdr:colOff>
      <xdr:row>4</xdr:row>
      <xdr:rowOff>114300</xdr:rowOff>
    </xdr:from>
    <xdr:ext cx="419100" cy="38100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5</xdr:col>
      <xdr:colOff>723900</xdr:colOff>
      <xdr:row>5</xdr:row>
      <xdr:rowOff>135467</xdr:rowOff>
    </xdr:from>
    <xdr:to>
      <xdr:col>5</xdr:col>
      <xdr:colOff>1264708</xdr:colOff>
      <xdr:row>8</xdr:row>
      <xdr:rowOff>343958</xdr:rowOff>
    </xdr:to>
    <xdr:cxnSp macro="">
      <xdr:nvCxnSpPr>
        <xdr:cNvPr id="4" name="Conector recto de flecha 3"/>
        <xdr:cNvCxnSpPr>
          <a:stCxn id="2" idx="2"/>
        </xdr:cNvCxnSpPr>
      </xdr:nvCxnSpPr>
      <xdr:spPr>
        <a:xfrm>
          <a:off x="7280275" y="1262592"/>
          <a:ext cx="540808" cy="785283"/>
        </a:xfrm>
        <a:prstGeom prst="straightConnector1">
          <a:avLst/>
        </a:prstGeom>
        <a:ln w="38100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_1" displayName="Table_1" ref="A9:L3090">
  <autoFilter ref="A9:L3090"/>
  <tableColumns count="12">
    <tableColumn id="1" name="CANT"/>
    <tableColumn id="2" name="SUBTOT_x000a_(Con 50%)  " dataDxfId="10">
      <calculatedColumnFormula>A10*G10*(1-$B$4)</calculatedColumnFormula>
    </tableColumn>
    <tableColumn id="3" name="Título" dataDxfId="1"/>
    <tableColumn id="4" name="Autor" dataDxfId="9"/>
    <tableColumn id="5" name="ISBN" dataDxfId="8"/>
    <tableColumn id="6" name="Categoría" dataDxfId="7"/>
    <tableColumn id="7" name="PVP" dataDxfId="6"/>
    <tableColumn id="8" name="Páginas" dataDxfId="5"/>
    <tableColumn id="9" name="FOTO Y SINOPSIS " dataDxfId="0">
      <calculatedColumnFormula>HYPERLINK("http://tintalibre.com.ar/books/category/all/search/1/"&amp;C10, C10)</calculatedColumnFormula>
    </tableColumn>
    <tableColumn id="10" name="Fecha _x000a_Publicación" dataDxfId="4"/>
    <tableColumn id="11" name="Stock " dataDxfId="3"/>
    <tableColumn id="12" name="IDTL2" dataDxfId="2"/>
  </tableColumns>
  <tableStyleInfo name="1) Elegir tus libros 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92D050"/>
    <pageSetUpPr fitToPage="1"/>
  </sheetPr>
  <dimension ref="A1:N3090"/>
  <sheetViews>
    <sheetView tabSelected="1" zoomScale="120" zoomScaleNormal="120" workbookViewId="0">
      <pane ySplit="9" topLeftCell="A2225" activePane="bottomLeft" state="frozen"/>
      <selection pane="bottomLeft" activeCell="D9" sqref="D9"/>
    </sheetView>
  </sheetViews>
  <sheetFormatPr baseColWidth="10" defaultColWidth="0" defaultRowHeight="0" customHeight="1" zeroHeight="1"/>
  <cols>
    <col min="1" max="1" width="10.54296875" customWidth="1"/>
    <col min="2" max="2" width="11.81640625" customWidth="1"/>
    <col min="3" max="3" width="36.08984375" customWidth="1"/>
    <col min="4" max="4" width="20.54296875" customWidth="1"/>
    <col min="5" max="5" width="14.90625" customWidth="1"/>
    <col min="6" max="6" width="20.54296875" customWidth="1"/>
    <col min="7" max="7" width="12" customWidth="1"/>
    <col min="8" max="8" width="9.81640625" customWidth="1"/>
    <col min="9" max="9" width="28.08984375" customWidth="1"/>
    <col min="10" max="10" width="10.453125" customWidth="1"/>
    <col min="11" max="11" width="10.81640625" customWidth="1"/>
    <col min="12" max="12" width="5.453125" customWidth="1"/>
    <col min="13" max="13" width="11.54296875" customWidth="1"/>
    <col min="14" max="14" width="11.54296875" hidden="1" customWidth="1"/>
    <col min="15" max="16384" width="14.453125" hidden="1"/>
  </cols>
  <sheetData>
    <row r="1" spans="1:14" ht="18" customHeight="1">
      <c r="A1" s="1"/>
      <c r="B1" s="36" t="s">
        <v>0</v>
      </c>
      <c r="C1" s="37"/>
      <c r="D1" s="38"/>
      <c r="E1" s="1"/>
      <c r="F1" s="39" t="s">
        <v>1</v>
      </c>
      <c r="G1" s="36" t="s">
        <v>2</v>
      </c>
      <c r="H1" s="37"/>
      <c r="I1" s="37"/>
      <c r="J1" s="37"/>
      <c r="K1" s="37"/>
      <c r="L1" s="38"/>
      <c r="M1" s="1"/>
      <c r="N1" s="1"/>
    </row>
    <row r="2" spans="1:14" ht="14.25" customHeight="1">
      <c r="A2" s="1"/>
      <c r="B2" s="42" t="s">
        <v>3</v>
      </c>
      <c r="C2" s="28"/>
      <c r="D2" s="21">
        <f>SUM('1) Elegir tus libros '!$A$10:$A$3090)</f>
        <v>0</v>
      </c>
      <c r="E2" s="1"/>
      <c r="F2" s="40"/>
      <c r="G2" s="32"/>
      <c r="H2" s="33"/>
      <c r="I2" s="33"/>
      <c r="J2" s="33"/>
      <c r="K2" s="33"/>
      <c r="L2" s="34"/>
      <c r="M2" s="1"/>
      <c r="N2" s="1"/>
    </row>
    <row r="3" spans="1:14" ht="14.25" customHeight="1">
      <c r="A3" s="1"/>
      <c r="B3" s="42" t="s">
        <v>4</v>
      </c>
      <c r="C3" s="28"/>
      <c r="D3" s="60">
        <f>SUM('1) Elegir tus libros '!$B$10:$B$3090)/(1-$B$4)</f>
        <v>0</v>
      </c>
      <c r="E3" s="1"/>
      <c r="F3" s="40"/>
      <c r="G3" s="32" t="s">
        <v>5</v>
      </c>
      <c r="H3" s="33"/>
      <c r="I3" s="33"/>
      <c r="J3" s="33"/>
      <c r="K3" s="33"/>
      <c r="L3" s="34"/>
      <c r="M3" s="1"/>
      <c r="N3" s="1"/>
    </row>
    <row r="4" spans="1:14" ht="14.25" customHeight="1">
      <c r="A4" s="1"/>
      <c r="B4" s="3">
        <v>0.5</v>
      </c>
      <c r="C4" s="4" t="s">
        <v>6</v>
      </c>
      <c r="D4" s="2">
        <f>-B4*D3</f>
        <v>0</v>
      </c>
      <c r="E4" s="1"/>
      <c r="F4" s="41"/>
      <c r="G4" s="43" t="s">
        <v>7</v>
      </c>
      <c r="H4" s="33"/>
      <c r="I4" s="33"/>
      <c r="J4" s="33"/>
      <c r="K4" s="33"/>
      <c r="L4" s="34"/>
      <c r="M4" s="1"/>
      <c r="N4" s="1"/>
    </row>
    <row r="5" spans="1:14" ht="28.5" customHeight="1">
      <c r="A5" s="1"/>
      <c r="B5" s="61" t="s">
        <v>3939</v>
      </c>
      <c r="C5" s="28"/>
      <c r="D5" s="2">
        <f>IF(D2&gt;5,"+ 1 Libro Sorpresa",0)</f>
        <v>0</v>
      </c>
      <c r="E5" s="1"/>
      <c r="F5" s="5"/>
      <c r="G5" s="32" t="s">
        <v>8</v>
      </c>
      <c r="H5" s="33"/>
      <c r="I5" s="33"/>
      <c r="J5" s="33"/>
      <c r="K5" s="33"/>
      <c r="L5" s="34"/>
      <c r="M5" s="1"/>
      <c r="N5" s="1"/>
    </row>
    <row r="6" spans="1:14" ht="14.25" customHeight="1" thickBot="1">
      <c r="A6" s="1"/>
      <c r="B6" s="29" t="s">
        <v>9</v>
      </c>
      <c r="C6" s="30"/>
      <c r="D6" s="6">
        <f>SUM(D3:D5)</f>
        <v>0</v>
      </c>
      <c r="E6" s="1"/>
      <c r="F6" s="7"/>
      <c r="G6" s="84" t="s">
        <v>10</v>
      </c>
      <c r="H6" s="33"/>
      <c r="I6" s="33"/>
      <c r="J6" s="33"/>
      <c r="K6" s="33"/>
      <c r="L6" s="34"/>
      <c r="M6" s="1"/>
      <c r="N6" s="1"/>
    </row>
    <row r="7" spans="1:14" ht="17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4.25" customHeight="1" thickBot="1">
      <c r="A8" s="31" t="s">
        <v>11</v>
      </c>
      <c r="B8" s="30"/>
      <c r="C8" s="35" t="s">
        <v>12</v>
      </c>
      <c r="D8" s="33"/>
      <c r="E8" s="33"/>
      <c r="F8" s="33"/>
      <c r="G8" s="33"/>
      <c r="H8" s="33"/>
      <c r="I8" s="33"/>
      <c r="J8" s="33"/>
      <c r="K8" s="33"/>
      <c r="L8" s="28"/>
      <c r="M8" s="1"/>
      <c r="N8" s="1"/>
    </row>
    <row r="9" spans="1:14" ht="42" customHeight="1" thickBot="1">
      <c r="A9" s="9" t="s">
        <v>13</v>
      </c>
      <c r="B9" s="10" t="s">
        <v>14</v>
      </c>
      <c r="C9" s="11" t="s">
        <v>15</v>
      </c>
      <c r="D9" s="11" t="s">
        <v>16</v>
      </c>
      <c r="E9" s="11" t="s">
        <v>17</v>
      </c>
      <c r="F9" s="11" t="s">
        <v>18</v>
      </c>
      <c r="G9" s="11" t="s">
        <v>19</v>
      </c>
      <c r="H9" s="11" t="s">
        <v>20</v>
      </c>
      <c r="I9" s="11" t="s">
        <v>21</v>
      </c>
      <c r="J9" s="12" t="s">
        <v>22</v>
      </c>
      <c r="K9" s="12" t="s">
        <v>23</v>
      </c>
      <c r="L9" s="12" t="s">
        <v>24</v>
      </c>
      <c r="M9" s="1"/>
      <c r="N9" s="1"/>
    </row>
    <row r="10" spans="1:14" ht="31.5" customHeight="1" thickBot="1">
      <c r="A10" s="13"/>
      <c r="B10" s="14">
        <v>0</v>
      </c>
      <c r="C10" s="15" t="s">
        <v>3941</v>
      </c>
      <c r="D10" s="15" t="s">
        <v>4376</v>
      </c>
      <c r="E10" s="20">
        <v>9786313174317</v>
      </c>
      <c r="F10" s="15" t="s">
        <v>3677</v>
      </c>
      <c r="G10" s="16">
        <v>17000</v>
      </c>
      <c r="H10" s="15">
        <v>178</v>
      </c>
      <c r="I10" s="22" t="str">
        <f t="shared" ref="I10:I73" si="0">HYPERLINK("http://tintalibre.com.ar/books/category/all/search/1/"&amp;C10, C10)</f>
        <v>Un cuarto en el fin del mundo</v>
      </c>
      <c r="J10" s="15">
        <v>2026</v>
      </c>
      <c r="K10" s="15"/>
      <c r="L10" s="15">
        <v>2585</v>
      </c>
      <c r="M10" s="1"/>
      <c r="N10" s="1"/>
    </row>
    <row r="11" spans="1:14" ht="31.5" customHeight="1" thickBot="1">
      <c r="A11" s="17"/>
      <c r="B11" s="14">
        <f>A11*G11*(1-$B$4)</f>
        <v>0</v>
      </c>
      <c r="C11" s="23" t="s">
        <v>3942</v>
      </c>
      <c r="D11" s="15" t="s">
        <v>4377</v>
      </c>
      <c r="E11" s="20">
        <v>9786313174362</v>
      </c>
      <c r="F11" s="15" t="s">
        <v>209</v>
      </c>
      <c r="G11" s="16">
        <v>16900</v>
      </c>
      <c r="H11" s="15">
        <v>176</v>
      </c>
      <c r="I11" s="22" t="str">
        <f t="shared" si="0"/>
        <v>Mi sonrisa en tu mirada</v>
      </c>
      <c r="J11" s="15">
        <v>2026</v>
      </c>
      <c r="K11" s="15"/>
      <c r="L11" s="15">
        <v>2584</v>
      </c>
      <c r="M11" s="1"/>
      <c r="N11" s="1"/>
    </row>
    <row r="12" spans="1:14" ht="31.5" customHeight="1" thickBot="1">
      <c r="A12" s="17"/>
      <c r="B12" s="14">
        <f>A12*G12*(1-$B$4)</f>
        <v>0</v>
      </c>
      <c r="C12" s="15" t="s">
        <v>3943</v>
      </c>
      <c r="D12" s="15" t="s">
        <v>482</v>
      </c>
      <c r="E12" s="20">
        <v>9786313174553</v>
      </c>
      <c r="F12" s="15" t="s">
        <v>209</v>
      </c>
      <c r="G12" s="16">
        <v>23200</v>
      </c>
      <c r="H12" s="15">
        <v>314</v>
      </c>
      <c r="I12" s="22" t="str">
        <f t="shared" si="0"/>
        <v>Basta un solo día para amar</v>
      </c>
      <c r="J12" s="15">
        <v>2026</v>
      </c>
      <c r="K12" s="15"/>
      <c r="L12" s="15">
        <v>2583</v>
      </c>
      <c r="M12" s="1"/>
      <c r="N12" s="1"/>
    </row>
    <row r="13" spans="1:14" ht="31.5" customHeight="1" thickBot="1">
      <c r="A13" s="17"/>
      <c r="B13" s="14">
        <f>A13*G13*(1-$B$4)</f>
        <v>0</v>
      </c>
      <c r="C13" s="15" t="s">
        <v>3944</v>
      </c>
      <c r="D13" s="15" t="s">
        <v>4378</v>
      </c>
      <c r="E13" s="20">
        <v>9786313173471</v>
      </c>
      <c r="F13" s="15" t="s">
        <v>39</v>
      </c>
      <c r="G13" s="16">
        <v>16600</v>
      </c>
      <c r="H13" s="15">
        <v>170</v>
      </c>
      <c r="I13" s="22" t="str">
        <f t="shared" si="0"/>
        <v>Kalypso en el barro</v>
      </c>
      <c r="J13" s="15">
        <v>2026</v>
      </c>
      <c r="K13" s="15"/>
      <c r="L13" s="15">
        <v>2582</v>
      </c>
      <c r="M13" s="1"/>
      <c r="N13" s="1"/>
    </row>
    <row r="14" spans="1:14" ht="31.5" customHeight="1" thickBot="1">
      <c r="A14" s="17"/>
      <c r="B14" s="14">
        <f>A14*G14*(1-$B$4)</f>
        <v>0</v>
      </c>
      <c r="C14" s="15" t="s">
        <v>3945</v>
      </c>
      <c r="D14" s="15" t="s">
        <v>4379</v>
      </c>
      <c r="E14" s="20">
        <v>9786313174355</v>
      </c>
      <c r="F14" s="15" t="s">
        <v>209</v>
      </c>
      <c r="G14" s="16">
        <v>15000</v>
      </c>
      <c r="H14" s="15">
        <v>142</v>
      </c>
      <c r="I14" s="22" t="str">
        <f t="shared" si="0"/>
        <v>Tiempo prestado</v>
      </c>
      <c r="J14" s="15">
        <v>2026</v>
      </c>
      <c r="K14" s="15"/>
      <c r="L14" s="15">
        <v>2581</v>
      </c>
      <c r="M14" s="1"/>
      <c r="N14" s="1"/>
    </row>
    <row r="15" spans="1:14" ht="31.5" customHeight="1" thickBot="1">
      <c r="A15" s="17"/>
      <c r="B15" s="14">
        <f>A15*G15*(1-$B$4)</f>
        <v>0</v>
      </c>
      <c r="C15" s="15" t="s">
        <v>3946</v>
      </c>
      <c r="D15" s="15" t="s">
        <v>4380</v>
      </c>
      <c r="E15" s="20">
        <v>9786313174584</v>
      </c>
      <c r="F15" s="15" t="s">
        <v>4381</v>
      </c>
      <c r="G15" s="16">
        <v>10800</v>
      </c>
      <c r="H15" s="15">
        <v>66</v>
      </c>
      <c r="I15" s="22" t="str">
        <f t="shared" si="0"/>
        <v>La sombra de la verdad 2</v>
      </c>
      <c r="J15" s="15">
        <v>2026</v>
      </c>
      <c r="K15" s="15"/>
      <c r="L15" s="15">
        <v>2580</v>
      </c>
      <c r="M15" s="1"/>
      <c r="N15" s="1"/>
    </row>
    <row r="16" spans="1:14" ht="31.5" customHeight="1" thickBot="1">
      <c r="A16" s="17"/>
      <c r="B16" s="14">
        <f>A16*G16*(1-$B$4)</f>
        <v>0</v>
      </c>
      <c r="C16" s="15" t="s">
        <v>3947</v>
      </c>
      <c r="D16" s="15" t="s">
        <v>4382</v>
      </c>
      <c r="E16" s="20">
        <v>9786313174409</v>
      </c>
      <c r="F16" s="15" t="s">
        <v>1424</v>
      </c>
      <c r="G16" s="16">
        <v>21300</v>
      </c>
      <c r="H16" s="15">
        <v>254</v>
      </c>
      <c r="I16" s="22" t="str">
        <f t="shared" si="0"/>
        <v>La última traición a mi padre</v>
      </c>
      <c r="J16" s="15">
        <v>2026</v>
      </c>
      <c r="K16" s="15"/>
      <c r="L16" s="15">
        <v>2579</v>
      </c>
      <c r="M16" s="1"/>
      <c r="N16" s="1"/>
    </row>
    <row r="17" spans="1:14" ht="31.5" customHeight="1" thickBot="1">
      <c r="A17" s="17"/>
      <c r="B17" s="14">
        <f>A17*G17*(1-$B$4)</f>
        <v>0</v>
      </c>
      <c r="C17" s="15" t="s">
        <v>3948</v>
      </c>
      <c r="D17" s="15" t="s">
        <v>4383</v>
      </c>
      <c r="E17" s="20">
        <v>9786313174430</v>
      </c>
      <c r="F17" s="15" t="s">
        <v>60</v>
      </c>
      <c r="G17" s="16">
        <v>15000</v>
      </c>
      <c r="H17" s="15">
        <v>106</v>
      </c>
      <c r="I17" s="22" t="str">
        <f t="shared" si="0"/>
        <v>Lumora</v>
      </c>
      <c r="J17" s="15">
        <v>2026</v>
      </c>
      <c r="K17" s="15"/>
      <c r="L17" s="15">
        <v>2578</v>
      </c>
      <c r="M17" s="1"/>
      <c r="N17" s="1"/>
    </row>
    <row r="18" spans="1:14" ht="31.5" customHeight="1" thickBot="1">
      <c r="A18" s="17"/>
      <c r="B18" s="14">
        <f>A18*G18*(1-$B$4)</f>
        <v>0</v>
      </c>
      <c r="C18" s="15" t="s">
        <v>3949</v>
      </c>
      <c r="D18" s="15" t="s">
        <v>3851</v>
      </c>
      <c r="E18" s="20">
        <v>9786313173983</v>
      </c>
      <c r="F18" s="15" t="s">
        <v>74</v>
      </c>
      <c r="G18" s="16">
        <v>14800</v>
      </c>
      <c r="H18" s="15">
        <v>138</v>
      </c>
      <c r="I18" s="22" t="str">
        <f t="shared" si="0"/>
        <v>A la deriva</v>
      </c>
      <c r="J18" s="15">
        <v>2026</v>
      </c>
      <c r="K18" s="15"/>
      <c r="L18" s="15">
        <v>2577</v>
      </c>
      <c r="M18" s="1"/>
      <c r="N18" s="1"/>
    </row>
    <row r="19" spans="1:14" ht="31.5" customHeight="1" thickBot="1">
      <c r="A19" s="17"/>
      <c r="B19" s="14">
        <f>A19*G19*(1-$B$4)</f>
        <v>0</v>
      </c>
      <c r="C19" s="15" t="s">
        <v>3950</v>
      </c>
      <c r="D19" s="15" t="s">
        <v>139</v>
      </c>
      <c r="E19" s="20">
        <v>9786313174614</v>
      </c>
      <c r="F19" s="15" t="s">
        <v>74</v>
      </c>
      <c r="G19" s="16">
        <v>21100</v>
      </c>
      <c r="H19" s="15">
        <v>250</v>
      </c>
      <c r="I19" s="22" t="str">
        <f t="shared" si="0"/>
        <v>La caminante de tiempos y memorias</v>
      </c>
      <c r="J19" s="15">
        <v>2026</v>
      </c>
      <c r="K19" s="15"/>
      <c r="L19" s="15">
        <v>2576</v>
      </c>
      <c r="M19" s="1"/>
      <c r="N19" s="1"/>
    </row>
    <row r="20" spans="1:14" ht="31.5" customHeight="1" thickBot="1">
      <c r="A20" s="17"/>
      <c r="B20" s="14">
        <f>A20*G20*(1-$B$4)</f>
        <v>0</v>
      </c>
      <c r="C20" s="15" t="s">
        <v>3951</v>
      </c>
      <c r="D20" s="15" t="s">
        <v>186</v>
      </c>
      <c r="E20" s="20">
        <v>9786313174737</v>
      </c>
      <c r="F20" s="15" t="s">
        <v>3677</v>
      </c>
      <c r="G20" s="16">
        <v>14000</v>
      </c>
      <c r="H20" s="15">
        <v>124</v>
      </c>
      <c r="I20" s="22" t="str">
        <f t="shared" si="0"/>
        <v>El fin de la realidad</v>
      </c>
      <c r="J20" s="15">
        <v>2026</v>
      </c>
      <c r="K20" s="15"/>
      <c r="L20" s="15">
        <v>2575</v>
      </c>
      <c r="M20" s="1"/>
      <c r="N20" s="1"/>
    </row>
    <row r="21" spans="1:14" ht="31.5" customHeight="1" thickBot="1">
      <c r="A21" s="17"/>
      <c r="B21" s="14">
        <f>A21*G21*(1-$B$4)</f>
        <v>0</v>
      </c>
      <c r="C21" s="15" t="s">
        <v>3952</v>
      </c>
      <c r="D21" s="15" t="s">
        <v>4384</v>
      </c>
      <c r="E21" s="20">
        <v>9786313173891</v>
      </c>
      <c r="F21" s="15" t="s">
        <v>4385</v>
      </c>
      <c r="G21" s="16">
        <v>12400</v>
      </c>
      <c r="H21" s="15">
        <v>94</v>
      </c>
      <c r="I21" s="22" t="str">
        <f t="shared" si="0"/>
        <v>Ser coherente para ser feliz</v>
      </c>
      <c r="J21" s="15">
        <v>2026</v>
      </c>
      <c r="K21" s="15"/>
      <c r="L21" s="15">
        <v>2574</v>
      </c>
      <c r="M21" s="1"/>
      <c r="N21" s="1"/>
    </row>
    <row r="22" spans="1:14" ht="31.5" customHeight="1" thickBot="1">
      <c r="A22" s="17"/>
      <c r="B22" s="14">
        <f>A22*G22*(1-$B$4)</f>
        <v>0</v>
      </c>
      <c r="C22" s="15" t="s">
        <v>3953</v>
      </c>
      <c r="D22" s="15" t="s">
        <v>669</v>
      </c>
      <c r="E22" s="20">
        <v>9786313174720</v>
      </c>
      <c r="F22" s="15" t="s">
        <v>3677</v>
      </c>
      <c r="G22" s="16">
        <v>19900</v>
      </c>
      <c r="H22" s="15">
        <v>230</v>
      </c>
      <c r="I22" s="22" t="str">
        <f t="shared" si="0"/>
        <v>Algo de vida y otras ficciones</v>
      </c>
      <c r="J22" s="15">
        <v>2026</v>
      </c>
      <c r="K22" s="15"/>
      <c r="L22" s="15">
        <v>2573</v>
      </c>
      <c r="M22" s="1"/>
      <c r="N22" s="1"/>
    </row>
    <row r="23" spans="1:14" ht="31.5" customHeight="1" thickBot="1">
      <c r="A23" s="17"/>
      <c r="B23" s="14">
        <f>A23*G23*(1-$B$4)</f>
        <v>0</v>
      </c>
      <c r="C23" s="15" t="s">
        <v>3954</v>
      </c>
      <c r="D23" s="15" t="s">
        <v>4386</v>
      </c>
      <c r="E23" s="20">
        <v>9786313174034</v>
      </c>
      <c r="F23" s="15" t="s">
        <v>2247</v>
      </c>
      <c r="G23" s="16">
        <v>12800</v>
      </c>
      <c r="H23" s="15">
        <v>102</v>
      </c>
      <c r="I23" s="22" t="str">
        <f t="shared" si="0"/>
        <v>La niña que camino antes de tiempo</v>
      </c>
      <c r="J23" s="15">
        <v>2026</v>
      </c>
      <c r="K23" s="15"/>
      <c r="L23" s="15">
        <v>2572</v>
      </c>
      <c r="M23" s="1"/>
      <c r="N23" s="1"/>
    </row>
    <row r="24" spans="1:14" ht="31.5" customHeight="1" thickBot="1">
      <c r="A24" s="17"/>
      <c r="B24" s="14">
        <f>A24*G24*(1-$B$4)</f>
        <v>0</v>
      </c>
      <c r="C24" s="15" t="s">
        <v>3955</v>
      </c>
      <c r="D24" s="15" t="s">
        <v>4387</v>
      </c>
      <c r="E24" s="20">
        <v>9786313174386</v>
      </c>
      <c r="F24" s="15" t="s">
        <v>90</v>
      </c>
      <c r="G24" s="16">
        <v>14400</v>
      </c>
      <c r="H24" s="15">
        <v>130</v>
      </c>
      <c r="I24" s="22" t="str">
        <f t="shared" si="0"/>
        <v>Descenso en espiral</v>
      </c>
      <c r="J24" s="15">
        <v>2026</v>
      </c>
      <c r="K24" s="15"/>
      <c r="L24" s="15">
        <v>2571</v>
      </c>
      <c r="M24" s="1"/>
      <c r="N24" s="1"/>
    </row>
    <row r="25" spans="1:14" ht="31.5" customHeight="1" thickBot="1">
      <c r="A25" s="17"/>
      <c r="B25" s="14">
        <f>A25*G25*(1-$B$4)</f>
        <v>0</v>
      </c>
      <c r="C25" s="15" t="s">
        <v>3956</v>
      </c>
      <c r="D25" s="15" t="s">
        <v>4388</v>
      </c>
      <c r="E25" s="20">
        <v>9786313173686</v>
      </c>
      <c r="F25" s="15" t="s">
        <v>4389</v>
      </c>
      <c r="G25" s="16">
        <v>15400</v>
      </c>
      <c r="H25" s="15">
        <v>148</v>
      </c>
      <c r="I25" s="22" t="str">
        <f t="shared" si="0"/>
        <v>La ingeniería del hobby</v>
      </c>
      <c r="J25" s="15">
        <v>2026</v>
      </c>
      <c r="K25" s="15"/>
      <c r="L25" s="15">
        <v>2570</v>
      </c>
      <c r="M25" s="1"/>
      <c r="N25" s="1"/>
    </row>
    <row r="26" spans="1:14" ht="31.5" customHeight="1" thickBot="1">
      <c r="A26" s="17"/>
      <c r="B26" s="14">
        <f>A26*G26*(1-$B$4)</f>
        <v>0</v>
      </c>
      <c r="C26" s="15" t="s">
        <v>3957</v>
      </c>
      <c r="D26" s="15" t="s">
        <v>4390</v>
      </c>
      <c r="E26" s="20">
        <v>9786313174188</v>
      </c>
      <c r="F26" s="15" t="s">
        <v>112</v>
      </c>
      <c r="G26" s="16">
        <v>17500</v>
      </c>
      <c r="H26" s="15">
        <v>186</v>
      </c>
      <c r="I26" s="22" t="str">
        <f t="shared" si="0"/>
        <v>Cuatro décadas de penas sin glorias</v>
      </c>
      <c r="J26" s="15">
        <v>2026</v>
      </c>
      <c r="K26" s="15"/>
      <c r="L26" s="15">
        <v>2569</v>
      </c>
      <c r="M26" s="1"/>
      <c r="N26" s="1"/>
    </row>
    <row r="27" spans="1:14" ht="31.5" customHeight="1" thickBot="1">
      <c r="A27" s="17"/>
      <c r="B27" s="14">
        <f>A27*G27*(1-$B$4)</f>
        <v>0</v>
      </c>
      <c r="C27" s="15" t="s">
        <v>3958</v>
      </c>
      <c r="D27" s="15" t="s">
        <v>4391</v>
      </c>
      <c r="E27" s="20">
        <v>9786313173976</v>
      </c>
      <c r="F27" s="15" t="s">
        <v>39</v>
      </c>
      <c r="G27" s="16">
        <v>11700</v>
      </c>
      <c r="H27" s="15">
        <v>82</v>
      </c>
      <c r="I27" s="22" t="str">
        <f t="shared" si="0"/>
        <v>Transición</v>
      </c>
      <c r="J27" s="15">
        <v>2026</v>
      </c>
      <c r="K27" s="15"/>
      <c r="L27" s="15">
        <v>2568</v>
      </c>
      <c r="M27" s="1"/>
      <c r="N27" s="1"/>
    </row>
    <row r="28" spans="1:14" ht="31.5" customHeight="1" thickBot="1">
      <c r="A28" s="17"/>
      <c r="B28" s="14">
        <f>A28*G28*(1-$B$4)</f>
        <v>0</v>
      </c>
      <c r="C28" s="15" t="s">
        <v>3959</v>
      </c>
      <c r="D28" s="15" t="s">
        <v>4392</v>
      </c>
      <c r="E28" s="20">
        <v>9786313173877</v>
      </c>
      <c r="F28" s="15" t="s">
        <v>209</v>
      </c>
      <c r="G28" s="16">
        <v>32000</v>
      </c>
      <c r="H28" s="15">
        <v>526</v>
      </c>
      <c r="I28" s="22" t="str">
        <f t="shared" si="0"/>
        <v>Marea rota</v>
      </c>
      <c r="J28" s="15">
        <v>2026</v>
      </c>
      <c r="K28" s="15"/>
      <c r="L28" s="15">
        <v>2567</v>
      </c>
      <c r="M28" s="1"/>
      <c r="N28" s="1"/>
    </row>
    <row r="29" spans="1:14" ht="31.5" customHeight="1" thickBot="1">
      <c r="A29" s="17"/>
      <c r="B29" s="14">
        <f>A29*G29*(1-$B$4)</f>
        <v>0</v>
      </c>
      <c r="C29" s="15" t="s">
        <v>3960</v>
      </c>
      <c r="D29" s="15" t="s">
        <v>4393</v>
      </c>
      <c r="E29" s="20">
        <v>9786313173679</v>
      </c>
      <c r="F29" s="15" t="s">
        <v>36</v>
      </c>
      <c r="G29" s="16">
        <v>11700</v>
      </c>
      <c r="H29" s="15">
        <v>82</v>
      </c>
      <c r="I29" s="22" t="str">
        <f t="shared" si="0"/>
        <v>Relatos poéticos</v>
      </c>
      <c r="J29" s="15">
        <v>2026</v>
      </c>
      <c r="K29" s="15"/>
      <c r="L29" s="15">
        <v>2566</v>
      </c>
      <c r="M29" s="1"/>
      <c r="N29" s="1"/>
    </row>
    <row r="30" spans="1:14" ht="31.5" customHeight="1" thickBot="1">
      <c r="A30" s="17"/>
      <c r="B30" s="14">
        <f>A30*G30*(1-$B$4)</f>
        <v>0</v>
      </c>
      <c r="C30" s="15" t="s">
        <v>3961</v>
      </c>
      <c r="D30" s="15" t="s">
        <v>4394</v>
      </c>
      <c r="E30" s="20">
        <v>9786313174300</v>
      </c>
      <c r="F30" s="15" t="s">
        <v>4395</v>
      </c>
      <c r="G30" s="16">
        <v>25100</v>
      </c>
      <c r="H30" s="15">
        <v>366</v>
      </c>
      <c r="I30" s="22" t="str">
        <f t="shared" si="0"/>
        <v>Conociendo nuestros tangos</v>
      </c>
      <c r="J30" s="15">
        <v>2026</v>
      </c>
      <c r="K30" s="15"/>
      <c r="L30" s="15">
        <v>2565</v>
      </c>
      <c r="M30" s="1"/>
      <c r="N30" s="1"/>
    </row>
    <row r="31" spans="1:14" ht="31.5" customHeight="1" thickBot="1">
      <c r="A31" s="17"/>
      <c r="B31" s="14">
        <f>A31*G31*(1-$B$4)</f>
        <v>0</v>
      </c>
      <c r="C31" s="15" t="s">
        <v>3962</v>
      </c>
      <c r="D31" s="15" t="s">
        <v>4396</v>
      </c>
      <c r="E31" s="20">
        <v>9786313174379</v>
      </c>
      <c r="F31" s="15" t="s">
        <v>4397</v>
      </c>
      <c r="G31" s="16">
        <v>25100</v>
      </c>
      <c r="H31" s="15">
        <v>350</v>
      </c>
      <c r="I31" s="22" t="str">
        <f t="shared" si="0"/>
        <v>La urgencia creativa</v>
      </c>
      <c r="J31" s="15">
        <v>2026</v>
      </c>
      <c r="K31" s="15"/>
      <c r="L31" s="15">
        <v>2564</v>
      </c>
      <c r="M31" s="1"/>
      <c r="N31" s="1"/>
    </row>
    <row r="32" spans="1:14" ht="31.5" customHeight="1" thickBot="1">
      <c r="A32" s="17"/>
      <c r="B32" s="14">
        <f>A32*G32*(1-$B$4)</f>
        <v>0</v>
      </c>
      <c r="C32" s="15" t="s">
        <v>3963</v>
      </c>
      <c r="D32" s="15" t="s">
        <v>4398</v>
      </c>
      <c r="E32" s="20">
        <v>9786313174010</v>
      </c>
      <c r="F32" s="15" t="s">
        <v>30</v>
      </c>
      <c r="G32" s="16">
        <v>25200</v>
      </c>
      <c r="H32" s="15">
        <v>368</v>
      </c>
      <c r="I32" s="22" t="str">
        <f t="shared" si="0"/>
        <v>Respirar la esperanza</v>
      </c>
      <c r="J32" s="15">
        <v>2026</v>
      </c>
      <c r="K32" s="15"/>
      <c r="L32" s="15">
        <v>2563</v>
      </c>
      <c r="M32" s="1"/>
      <c r="N32" s="1"/>
    </row>
    <row r="33" spans="1:14" ht="31.5" customHeight="1" thickBot="1">
      <c r="A33" s="17"/>
      <c r="B33" s="14">
        <f>A33*G33*(1-$B$4)</f>
        <v>0</v>
      </c>
      <c r="C33" s="15" t="s">
        <v>3964</v>
      </c>
      <c r="D33" s="15" t="s">
        <v>3770</v>
      </c>
      <c r="E33" s="20">
        <v>9786313174294</v>
      </c>
      <c r="F33" s="15" t="s">
        <v>4399</v>
      </c>
      <c r="G33" s="16">
        <v>17600</v>
      </c>
      <c r="H33" s="15">
        <v>188</v>
      </c>
      <c r="I33" s="22" t="str">
        <f t="shared" si="0"/>
        <v>La batalla continúa</v>
      </c>
      <c r="J33" s="15">
        <v>2026</v>
      </c>
      <c r="K33" s="15"/>
      <c r="L33" s="15">
        <v>2562</v>
      </c>
      <c r="M33" s="1"/>
      <c r="N33" s="1"/>
    </row>
    <row r="34" spans="1:14" ht="31.5" customHeight="1" thickBot="1">
      <c r="A34" s="17"/>
      <c r="B34" s="14">
        <f>A34*G34*(1-$B$4)</f>
        <v>0</v>
      </c>
      <c r="C34" s="15" t="s">
        <v>3965</v>
      </c>
      <c r="D34" s="15" t="s">
        <v>4400</v>
      </c>
      <c r="E34" s="20">
        <v>9786313174423</v>
      </c>
      <c r="F34" s="15" t="s">
        <v>306</v>
      </c>
      <c r="G34" s="16">
        <v>20900</v>
      </c>
      <c r="H34" s="15">
        <v>248</v>
      </c>
      <c r="I34" s="22" t="str">
        <f t="shared" si="0"/>
        <v>Ciudad olvido</v>
      </c>
      <c r="J34" s="15">
        <v>2026</v>
      </c>
      <c r="K34" s="15"/>
      <c r="L34" s="15">
        <v>2561</v>
      </c>
      <c r="M34" s="1"/>
      <c r="N34" s="1"/>
    </row>
    <row r="35" spans="1:14" ht="31.5" customHeight="1" thickBot="1">
      <c r="A35" s="17"/>
      <c r="B35" s="14">
        <f>A35*G35*(1-$B$4)</f>
        <v>0</v>
      </c>
      <c r="C35" s="15" t="s">
        <v>3966</v>
      </c>
      <c r="D35" s="15" t="s">
        <v>4398</v>
      </c>
      <c r="E35" s="20">
        <v>9786313174041</v>
      </c>
      <c r="F35" s="15" t="s">
        <v>30</v>
      </c>
      <c r="G35" s="16">
        <v>20300</v>
      </c>
      <c r="H35" s="15">
        <v>236</v>
      </c>
      <c r="I35" s="22" t="str">
        <f t="shared" si="0"/>
        <v>21 días para respirar la esperanza</v>
      </c>
      <c r="J35" s="15">
        <v>2026</v>
      </c>
      <c r="K35" s="15"/>
      <c r="L35" s="15">
        <v>2560</v>
      </c>
      <c r="M35" s="1"/>
      <c r="N35" s="1"/>
    </row>
    <row r="36" spans="1:14" ht="31.5" customHeight="1" thickBot="1">
      <c r="A36" s="17"/>
      <c r="B36" s="14">
        <f>A36*G36*(1-$B$4)</f>
        <v>0</v>
      </c>
      <c r="C36" s="15" t="s">
        <v>3967</v>
      </c>
      <c r="D36" s="15" t="s">
        <v>4401</v>
      </c>
      <c r="E36" s="20">
        <v>9786313174058</v>
      </c>
      <c r="F36" s="15" t="s">
        <v>306</v>
      </c>
      <c r="G36" s="16">
        <v>27700</v>
      </c>
      <c r="H36" s="15">
        <v>420</v>
      </c>
      <c r="I36" s="22" t="str">
        <f t="shared" si="0"/>
        <v>Fuego rojo inicia</v>
      </c>
      <c r="J36" s="15">
        <v>2026</v>
      </c>
      <c r="K36" s="15"/>
      <c r="L36" s="15">
        <v>2559</v>
      </c>
      <c r="M36" s="1"/>
      <c r="N36" s="1"/>
    </row>
    <row r="37" spans="1:14" ht="31.5" customHeight="1" thickBot="1">
      <c r="A37" s="17"/>
      <c r="B37" s="14">
        <f>A37*G37*(1-$B$4)</f>
        <v>0</v>
      </c>
      <c r="C37" s="15" t="s">
        <v>3968</v>
      </c>
      <c r="D37" s="15" t="s">
        <v>4402</v>
      </c>
      <c r="E37" s="20">
        <v>9786313174027</v>
      </c>
      <c r="F37" s="15" t="s">
        <v>255</v>
      </c>
      <c r="G37" s="16">
        <v>15400</v>
      </c>
      <c r="H37" s="15">
        <v>148</v>
      </c>
      <c r="I37" s="22" t="str">
        <f t="shared" si="0"/>
        <v>El legado de la singularidad</v>
      </c>
      <c r="J37" s="15">
        <v>2026</v>
      </c>
      <c r="K37" s="15"/>
      <c r="L37" s="15">
        <v>2558</v>
      </c>
      <c r="M37" s="1"/>
      <c r="N37" s="1"/>
    </row>
    <row r="38" spans="1:14" ht="31.5" customHeight="1" thickBot="1">
      <c r="A38" s="17"/>
      <c r="B38" s="14">
        <f>A38*G38*(1-$B$4)</f>
        <v>0</v>
      </c>
      <c r="C38" s="15" t="s">
        <v>3969</v>
      </c>
      <c r="D38" s="15" t="s">
        <v>4403</v>
      </c>
      <c r="E38" s="20">
        <v>9786313173624</v>
      </c>
      <c r="F38" s="15" t="s">
        <v>36</v>
      </c>
      <c r="G38" s="16">
        <v>13600</v>
      </c>
      <c r="H38" s="15">
        <v>116</v>
      </c>
      <c r="I38" s="22" t="str">
        <f t="shared" si="0"/>
        <v>Huellas. Desnudando el alma</v>
      </c>
      <c r="J38" s="15">
        <v>2026</v>
      </c>
      <c r="K38" s="15"/>
      <c r="L38" s="15">
        <v>2557</v>
      </c>
      <c r="M38" s="1"/>
      <c r="N38" s="1"/>
    </row>
    <row r="39" spans="1:14" ht="31.5" customHeight="1" thickBot="1">
      <c r="A39" s="17"/>
      <c r="B39" s="14">
        <f>A39*G39*(1-$B$4)</f>
        <v>0</v>
      </c>
      <c r="C39" s="15" t="s">
        <v>3970</v>
      </c>
      <c r="D39" s="15" t="s">
        <v>4404</v>
      </c>
      <c r="E39" s="20">
        <v>9786313173907</v>
      </c>
      <c r="F39" s="15" t="s">
        <v>3677</v>
      </c>
      <c r="G39" s="16">
        <v>21900</v>
      </c>
      <c r="H39" s="15">
        <v>288</v>
      </c>
      <c r="I39" s="22" t="str">
        <f t="shared" si="0"/>
        <v>Un poco de mucho</v>
      </c>
      <c r="J39" s="15">
        <v>2026</v>
      </c>
      <c r="K39" s="15"/>
      <c r="L39" s="15">
        <v>2556</v>
      </c>
      <c r="M39" s="1"/>
      <c r="N39" s="1"/>
    </row>
    <row r="40" spans="1:14" ht="31.5" customHeight="1" thickBot="1">
      <c r="A40" s="17"/>
      <c r="B40" s="14">
        <f>A40*G40*(1-$B$4)</f>
        <v>0</v>
      </c>
      <c r="C40" s="15" t="s">
        <v>3971</v>
      </c>
      <c r="D40" s="15" t="s">
        <v>4405</v>
      </c>
      <c r="E40" s="20">
        <v>9786313174065</v>
      </c>
      <c r="F40" s="15" t="s">
        <v>209</v>
      </c>
      <c r="G40" s="16">
        <v>13900</v>
      </c>
      <c r="H40" s="15">
        <v>122</v>
      </c>
      <c r="I40" s="22" t="str">
        <f t="shared" si="0"/>
        <v>Cuando el alma recuerda</v>
      </c>
      <c r="J40" s="15">
        <v>2026</v>
      </c>
      <c r="K40" s="15"/>
      <c r="L40" s="15">
        <v>2555</v>
      </c>
      <c r="M40" s="1"/>
      <c r="N40" s="1"/>
    </row>
    <row r="41" spans="1:14" ht="31.5" customHeight="1" thickBot="1">
      <c r="A41" s="17"/>
      <c r="B41" s="14">
        <f>A41*G41*(1-$B$4)</f>
        <v>0</v>
      </c>
      <c r="C41" s="15" t="s">
        <v>3972</v>
      </c>
      <c r="D41" s="15" t="s">
        <v>4406</v>
      </c>
      <c r="E41" s="20">
        <v>9786313174164</v>
      </c>
      <c r="F41" s="15" t="s">
        <v>36</v>
      </c>
      <c r="G41" s="16">
        <v>12400</v>
      </c>
      <c r="H41" s="15">
        <v>94</v>
      </c>
      <c r="I41" s="22" t="str">
        <f t="shared" si="0"/>
        <v>Dos orillas del mismo mar</v>
      </c>
      <c r="J41" s="15">
        <v>2026</v>
      </c>
      <c r="K41" s="15"/>
      <c r="L41" s="15">
        <v>2554</v>
      </c>
      <c r="M41" s="1"/>
      <c r="N41" s="1"/>
    </row>
    <row r="42" spans="1:14" ht="31.5" customHeight="1" thickBot="1">
      <c r="A42" s="17"/>
      <c r="B42" s="14">
        <f>A42*G42*(1-$B$4)</f>
        <v>0</v>
      </c>
      <c r="C42" s="15" t="s">
        <v>3973</v>
      </c>
      <c r="D42" s="15" t="s">
        <v>4407</v>
      </c>
      <c r="E42" s="20">
        <v>9786313174195</v>
      </c>
      <c r="F42" s="15" t="s">
        <v>36</v>
      </c>
      <c r="G42" s="16">
        <v>13100</v>
      </c>
      <c r="H42" s="15">
        <v>108</v>
      </c>
      <c r="I42" s="22" t="str">
        <f t="shared" si="0"/>
        <v>Grieta</v>
      </c>
      <c r="J42" s="15">
        <v>2026</v>
      </c>
      <c r="K42" s="15"/>
      <c r="L42" s="15">
        <v>2553</v>
      </c>
      <c r="M42" s="1"/>
      <c r="N42" s="1"/>
    </row>
    <row r="43" spans="1:14" ht="31.5" customHeight="1" thickBot="1">
      <c r="A43" s="17"/>
      <c r="B43" s="14">
        <f>A43*G43*(1-$B$4)</f>
        <v>0</v>
      </c>
      <c r="C43" s="15" t="s">
        <v>3974</v>
      </c>
      <c r="D43" s="15" t="s">
        <v>4408</v>
      </c>
      <c r="E43" s="20">
        <v>9786313173884</v>
      </c>
      <c r="F43" s="15" t="s">
        <v>30</v>
      </c>
      <c r="G43" s="16">
        <v>18000</v>
      </c>
      <c r="H43" s="15">
        <v>132</v>
      </c>
      <c r="I43" s="22" t="str">
        <f t="shared" si="0"/>
        <v>El sendero de la conciencia total</v>
      </c>
      <c r="J43" s="15">
        <v>2026</v>
      </c>
      <c r="K43" s="15"/>
      <c r="L43" s="15">
        <v>2552</v>
      </c>
      <c r="M43" s="1"/>
      <c r="N43" s="1"/>
    </row>
    <row r="44" spans="1:14" ht="31.5" customHeight="1" thickBot="1">
      <c r="A44" s="17"/>
      <c r="B44" s="14">
        <f>A44*G44*(1-$B$4)</f>
        <v>0</v>
      </c>
      <c r="C44" s="15" t="s">
        <v>3975</v>
      </c>
      <c r="D44" s="15" t="s">
        <v>4409</v>
      </c>
      <c r="E44" s="20">
        <v>9786313173563</v>
      </c>
      <c r="F44" s="15" t="s">
        <v>233</v>
      </c>
      <c r="G44" s="16">
        <v>28000</v>
      </c>
      <c r="H44" s="15">
        <v>152</v>
      </c>
      <c r="I44" s="22" t="str">
        <f t="shared" si="0"/>
        <v>Tu palabra, tu poder</v>
      </c>
      <c r="J44" s="15">
        <v>2026</v>
      </c>
      <c r="K44" s="15"/>
      <c r="L44" s="15">
        <v>2551</v>
      </c>
      <c r="M44" s="1"/>
      <c r="N44" s="1"/>
    </row>
    <row r="45" spans="1:14" ht="31.5" customHeight="1" thickBot="1">
      <c r="A45" s="17"/>
      <c r="B45" s="14">
        <f>A45*G45*(1-$B$4)</f>
        <v>0</v>
      </c>
      <c r="C45" s="15" t="s">
        <v>3976</v>
      </c>
      <c r="D45" s="15" t="s">
        <v>845</v>
      </c>
      <c r="E45" s="20">
        <v>9786313173853</v>
      </c>
      <c r="F45" s="15" t="s">
        <v>190</v>
      </c>
      <c r="G45" s="16">
        <v>19500</v>
      </c>
      <c r="H45" s="15">
        <v>222</v>
      </c>
      <c r="I45" s="22" t="str">
        <f t="shared" si="0"/>
        <v>¡Todos podemos ser líderes! Segunda edición</v>
      </c>
      <c r="J45" s="15">
        <v>2026</v>
      </c>
      <c r="K45" s="15"/>
      <c r="L45" s="15">
        <v>2550</v>
      </c>
      <c r="M45" s="1"/>
      <c r="N45" s="1"/>
    </row>
    <row r="46" spans="1:14" ht="31.5" customHeight="1" thickBot="1">
      <c r="A46" s="17"/>
      <c r="B46" s="14">
        <f>A46*G46*(1-$B$4)</f>
        <v>0</v>
      </c>
      <c r="C46" s="15" t="s">
        <v>3977</v>
      </c>
      <c r="D46" s="15" t="s">
        <v>4410</v>
      </c>
      <c r="E46" s="20">
        <v>9786313173693</v>
      </c>
      <c r="F46" s="15" t="s">
        <v>761</v>
      </c>
      <c r="G46" s="16">
        <v>11500</v>
      </c>
      <c r="H46" s="15">
        <v>78</v>
      </c>
      <c r="I46" s="22" t="str">
        <f t="shared" si="0"/>
        <v>El perfume de Sharon</v>
      </c>
      <c r="J46" s="15">
        <v>2026</v>
      </c>
      <c r="K46" s="15"/>
      <c r="L46" s="15">
        <v>2549</v>
      </c>
      <c r="M46" s="1"/>
      <c r="N46" s="1"/>
    </row>
    <row r="47" spans="1:14" ht="31.5" customHeight="1" thickBot="1">
      <c r="A47" s="17"/>
      <c r="B47" s="14">
        <f>A47*G47*(1-$B$4)</f>
        <v>0</v>
      </c>
      <c r="C47" s="15" t="s">
        <v>3978</v>
      </c>
      <c r="D47" s="15" t="s">
        <v>544</v>
      </c>
      <c r="E47" s="20">
        <v>9786313173709</v>
      </c>
      <c r="F47" s="15" t="s">
        <v>255</v>
      </c>
      <c r="G47" s="16">
        <v>19300</v>
      </c>
      <c r="H47" s="15">
        <v>218</v>
      </c>
      <c r="I47" s="22" t="str">
        <f t="shared" si="0"/>
        <v>Las lágrimas del ángel</v>
      </c>
      <c r="J47" s="15">
        <v>2026</v>
      </c>
      <c r="K47" s="15"/>
      <c r="L47" s="15">
        <v>2548</v>
      </c>
      <c r="M47" s="1"/>
      <c r="N47" s="1"/>
    </row>
    <row r="48" spans="1:14" ht="31.5" customHeight="1" thickBot="1">
      <c r="A48" s="17"/>
      <c r="B48" s="14">
        <f>A48*G48*(1-$B$4)</f>
        <v>0</v>
      </c>
      <c r="C48" s="15" t="s">
        <v>3979</v>
      </c>
      <c r="D48" s="15" t="s">
        <v>4411</v>
      </c>
      <c r="E48" s="20">
        <v>9786313173419</v>
      </c>
      <c r="F48" s="15" t="s">
        <v>3677</v>
      </c>
      <c r="G48" s="16">
        <v>15800</v>
      </c>
      <c r="H48" s="15">
        <v>156</v>
      </c>
      <c r="I48" s="22" t="str">
        <f t="shared" si="0"/>
        <v>Árboles</v>
      </c>
      <c r="J48" s="15">
        <v>2026</v>
      </c>
      <c r="K48" s="15"/>
      <c r="L48" s="15">
        <v>2547</v>
      </c>
      <c r="M48" s="1"/>
      <c r="N48" s="1"/>
    </row>
    <row r="49" spans="1:14" ht="31.5" customHeight="1" thickBot="1">
      <c r="A49" s="17"/>
      <c r="B49" s="14">
        <f>A49*G49*(1-$B$4)</f>
        <v>0</v>
      </c>
      <c r="C49" s="15" t="s">
        <v>3980</v>
      </c>
      <c r="D49" s="15" t="s">
        <v>4412</v>
      </c>
      <c r="E49" s="20">
        <v>9786313174157</v>
      </c>
      <c r="F49" s="15" t="s">
        <v>90</v>
      </c>
      <c r="G49" s="16">
        <v>14400</v>
      </c>
      <c r="H49" s="15">
        <v>130</v>
      </c>
      <c r="I49" s="22" t="str">
        <f t="shared" si="0"/>
        <v>Que parezca un accidente</v>
      </c>
      <c r="J49" s="15">
        <v>2026</v>
      </c>
      <c r="K49" s="15"/>
      <c r="L49" s="15">
        <v>2546</v>
      </c>
      <c r="M49" s="1"/>
      <c r="N49" s="1"/>
    </row>
    <row r="50" spans="1:14" ht="31.5" customHeight="1" thickBot="1">
      <c r="A50" s="17"/>
      <c r="B50" s="14">
        <f>A50*G50*(1-$B$4)</f>
        <v>0</v>
      </c>
      <c r="C50" s="15" t="s">
        <v>3981</v>
      </c>
      <c r="D50" s="15" t="s">
        <v>4413</v>
      </c>
      <c r="E50" s="20">
        <v>9786313174218</v>
      </c>
      <c r="F50" s="15" t="s">
        <v>4414</v>
      </c>
      <c r="G50" s="16">
        <v>13100</v>
      </c>
      <c r="H50" s="15">
        <v>108</v>
      </c>
      <c r="I50" s="22" t="str">
        <f t="shared" si="0"/>
        <v>Herederos del mal</v>
      </c>
      <c r="J50" s="15">
        <v>2026</v>
      </c>
      <c r="K50" s="15"/>
      <c r="L50" s="15">
        <v>2545</v>
      </c>
      <c r="M50" s="1"/>
      <c r="N50" s="1"/>
    </row>
    <row r="51" spans="1:14" ht="31.5" customHeight="1" thickBot="1">
      <c r="A51" s="17"/>
      <c r="B51" s="14">
        <f>A51*G51*(1-$B$4)</f>
        <v>0</v>
      </c>
      <c r="C51" s="15" t="s">
        <v>3982</v>
      </c>
      <c r="D51" s="15" t="s">
        <v>4415</v>
      </c>
      <c r="E51" s="20">
        <v>9786313173150</v>
      </c>
      <c r="F51" s="15" t="s">
        <v>300</v>
      </c>
      <c r="G51" s="16">
        <v>17200</v>
      </c>
      <c r="H51" s="15">
        <v>180</v>
      </c>
      <c r="I51" s="22" t="str">
        <f t="shared" si="0"/>
        <v>Gestión práctica de entidades civiles (ONG)</v>
      </c>
      <c r="J51" s="15">
        <v>2026</v>
      </c>
      <c r="K51" s="15"/>
      <c r="L51" s="15">
        <v>2544</v>
      </c>
      <c r="M51" s="1"/>
      <c r="N51" s="1"/>
    </row>
    <row r="52" spans="1:14" ht="31.5" customHeight="1" thickBot="1">
      <c r="A52" s="17"/>
      <c r="B52" s="14">
        <f>A52*G52*(1-$B$4)</f>
        <v>0</v>
      </c>
      <c r="C52" s="15" t="s">
        <v>3983</v>
      </c>
      <c r="D52" s="15" t="s">
        <v>4416</v>
      </c>
      <c r="E52" s="20">
        <v>9786313173822</v>
      </c>
      <c r="F52" s="15" t="s">
        <v>4417</v>
      </c>
      <c r="G52" s="16">
        <v>16800</v>
      </c>
      <c r="H52" s="15">
        <v>174</v>
      </c>
      <c r="I52" s="22" t="str">
        <f t="shared" si="0"/>
        <v>Ser y dejar(se) ser</v>
      </c>
      <c r="J52" s="15">
        <v>2026</v>
      </c>
      <c r="K52" s="15"/>
      <c r="L52" s="15">
        <v>2543</v>
      </c>
      <c r="M52" s="1"/>
      <c r="N52" s="1"/>
    </row>
    <row r="53" spans="1:14" ht="31.5" customHeight="1" thickBot="1">
      <c r="A53" s="17"/>
      <c r="B53" s="14">
        <f>A53*G53*(1-$B$4)</f>
        <v>0</v>
      </c>
      <c r="C53" s="15" t="s">
        <v>3984</v>
      </c>
      <c r="D53" s="15" t="s">
        <v>4418</v>
      </c>
      <c r="E53" s="20">
        <v>9786313173204</v>
      </c>
      <c r="F53" s="15" t="s">
        <v>209</v>
      </c>
      <c r="G53" s="16">
        <v>20500</v>
      </c>
      <c r="H53" s="15">
        <v>260</v>
      </c>
      <c r="I53" s="22" t="str">
        <f t="shared" si="0"/>
        <v>Guitarra al viento</v>
      </c>
      <c r="J53" s="15">
        <v>2026</v>
      </c>
      <c r="K53" s="15"/>
      <c r="L53" s="15">
        <v>2542</v>
      </c>
      <c r="M53" s="1"/>
      <c r="N53" s="1"/>
    </row>
    <row r="54" spans="1:14" ht="31.5" customHeight="1" thickBot="1">
      <c r="A54" s="17"/>
      <c r="B54" s="14">
        <f>A54*G54*(1-$B$4)</f>
        <v>0</v>
      </c>
      <c r="C54" s="15" t="s">
        <v>3985</v>
      </c>
      <c r="D54" s="15" t="s">
        <v>4419</v>
      </c>
      <c r="E54" s="20">
        <v>9786313173600</v>
      </c>
      <c r="F54" s="15" t="s">
        <v>4420</v>
      </c>
      <c r="G54" s="16">
        <v>15600</v>
      </c>
      <c r="H54" s="15">
        <v>152</v>
      </c>
      <c r="I54" s="22" t="str">
        <f t="shared" si="0"/>
        <v>Jugadores mejores que Messi</v>
      </c>
      <c r="J54" s="15">
        <v>2026</v>
      </c>
      <c r="K54" s="15"/>
      <c r="L54" s="15">
        <v>2541</v>
      </c>
      <c r="M54" s="1"/>
      <c r="N54" s="1"/>
    </row>
    <row r="55" spans="1:14" ht="31.5" customHeight="1" thickBot="1">
      <c r="A55" s="17"/>
      <c r="B55" s="14">
        <f>A55*G55*(1-$B$4)</f>
        <v>0</v>
      </c>
      <c r="C55" s="15" t="s">
        <v>3986</v>
      </c>
      <c r="D55" s="15" t="s">
        <v>4421</v>
      </c>
      <c r="E55" s="20">
        <v>9786313173327</v>
      </c>
      <c r="F55" s="15" t="s">
        <v>90</v>
      </c>
      <c r="G55" s="16">
        <v>13500</v>
      </c>
      <c r="H55" s="15">
        <v>114</v>
      </c>
      <c r="I55" s="22" t="str">
        <f t="shared" si="0"/>
        <v>Wará</v>
      </c>
      <c r="J55" s="15">
        <v>2026</v>
      </c>
      <c r="K55" s="15"/>
      <c r="L55" s="15">
        <v>2540</v>
      </c>
      <c r="M55" s="1"/>
      <c r="N55" s="1"/>
    </row>
    <row r="56" spans="1:14" ht="31.5" customHeight="1" thickBot="1">
      <c r="A56" s="17"/>
      <c r="B56" s="14">
        <f>A56*G56*(1-$B$4)</f>
        <v>0</v>
      </c>
      <c r="C56" s="15" t="s">
        <v>3987</v>
      </c>
      <c r="D56" s="15" t="s">
        <v>4422</v>
      </c>
      <c r="E56" s="20">
        <v>9786313172856</v>
      </c>
      <c r="F56" s="15" t="s">
        <v>426</v>
      </c>
      <c r="G56" s="16">
        <v>18400</v>
      </c>
      <c r="H56" s="15">
        <v>202</v>
      </c>
      <c r="I56" s="22" t="str">
        <f t="shared" si="0"/>
        <v>Traductor de lo invisible</v>
      </c>
      <c r="J56" s="15">
        <v>2026</v>
      </c>
      <c r="K56" s="15"/>
      <c r="L56" s="15">
        <v>2539</v>
      </c>
      <c r="M56" s="1"/>
      <c r="N56" s="1"/>
    </row>
    <row r="57" spans="1:14" ht="31.5" customHeight="1" thickBot="1">
      <c r="A57" s="17"/>
      <c r="B57" s="14">
        <f>A57*G57*(1-$B$4)</f>
        <v>0</v>
      </c>
      <c r="C57" s="15" t="s">
        <v>3988</v>
      </c>
      <c r="D57" s="15" t="s">
        <v>4423</v>
      </c>
      <c r="E57" s="20">
        <v>9786313173020</v>
      </c>
      <c r="F57" s="15" t="s">
        <v>90</v>
      </c>
      <c r="G57" s="16">
        <v>21500</v>
      </c>
      <c r="H57" s="15">
        <v>258</v>
      </c>
      <c r="I57" s="22" t="str">
        <f t="shared" si="0"/>
        <v>Kalisto</v>
      </c>
      <c r="J57" s="15">
        <v>2026</v>
      </c>
      <c r="K57" s="15"/>
      <c r="L57" s="15">
        <v>2538</v>
      </c>
      <c r="M57" s="1"/>
      <c r="N57" s="1"/>
    </row>
    <row r="58" spans="1:14" ht="31.5" customHeight="1" thickBot="1">
      <c r="A58" s="17"/>
      <c r="B58" s="14">
        <f>A58*G58*(1-$B$4)</f>
        <v>0</v>
      </c>
      <c r="C58" s="15" t="s">
        <v>3989</v>
      </c>
      <c r="D58" s="15" t="s">
        <v>4424</v>
      </c>
      <c r="E58" s="20">
        <v>9786313173815</v>
      </c>
      <c r="F58" s="15" t="s">
        <v>39</v>
      </c>
      <c r="G58" s="16">
        <v>11700</v>
      </c>
      <c r="H58" s="15">
        <v>82</v>
      </c>
      <c r="I58" s="22" t="str">
        <f t="shared" si="0"/>
        <v>Las cuidadoras</v>
      </c>
      <c r="J58" s="15">
        <v>2026</v>
      </c>
      <c r="K58" s="15"/>
      <c r="L58" s="15">
        <v>2537</v>
      </c>
      <c r="M58" s="1"/>
      <c r="N58" s="1"/>
    </row>
    <row r="59" spans="1:14" ht="31.5" customHeight="1" thickBot="1">
      <c r="A59" s="17"/>
      <c r="B59" s="14">
        <f>A59*G59*(1-$B$4)</f>
        <v>0</v>
      </c>
      <c r="C59" s="15" t="s">
        <v>3990</v>
      </c>
      <c r="D59" s="15" t="s">
        <v>4425</v>
      </c>
      <c r="E59" s="20">
        <v>9786313173655</v>
      </c>
      <c r="F59" s="15" t="s">
        <v>209</v>
      </c>
      <c r="G59" s="16">
        <v>22800</v>
      </c>
      <c r="H59" s="15">
        <v>306</v>
      </c>
      <c r="I59" s="22" t="str">
        <f t="shared" si="0"/>
        <v>Definitivamente es complicado</v>
      </c>
      <c r="J59" s="15">
        <v>2026</v>
      </c>
      <c r="K59" s="15"/>
      <c r="L59" s="15">
        <v>2536</v>
      </c>
      <c r="M59" s="1"/>
      <c r="N59" s="1"/>
    </row>
    <row r="60" spans="1:14" ht="31.5" customHeight="1" thickBot="1">
      <c r="A60" s="17"/>
      <c r="B60" s="14">
        <f>A60*G60*(1-$B$4)</f>
        <v>0</v>
      </c>
      <c r="C60" s="15" t="s">
        <v>3991</v>
      </c>
      <c r="D60" s="15" t="s">
        <v>4426</v>
      </c>
      <c r="E60" s="20">
        <v>9786313173648</v>
      </c>
      <c r="F60" s="15" t="s">
        <v>74</v>
      </c>
      <c r="G60" s="16">
        <v>22000</v>
      </c>
      <c r="H60" s="15">
        <v>126</v>
      </c>
      <c r="I60" s="22" t="str">
        <f t="shared" si="0"/>
        <v>Rafael y los arcanos mayores</v>
      </c>
      <c r="J60" s="15">
        <v>2026</v>
      </c>
      <c r="K60" s="15"/>
      <c r="L60" s="15">
        <v>2535</v>
      </c>
      <c r="M60" s="1"/>
      <c r="N60" s="1"/>
    </row>
    <row r="61" spans="1:14" ht="31.5" customHeight="1" thickBot="1">
      <c r="A61" s="17"/>
      <c r="B61" s="14">
        <f>A61*G61*(1-$B$4)</f>
        <v>0</v>
      </c>
      <c r="C61" s="15" t="s">
        <v>3992</v>
      </c>
      <c r="D61" s="15" t="s">
        <v>4427</v>
      </c>
      <c r="E61" s="20">
        <v>9786313173662</v>
      </c>
      <c r="F61" s="15" t="s">
        <v>112</v>
      </c>
      <c r="G61" s="16">
        <v>21500</v>
      </c>
      <c r="H61" s="15">
        <v>280</v>
      </c>
      <c r="I61" s="22" t="str">
        <f t="shared" si="0"/>
        <v>Malvinas, Gobierno y excombatientes</v>
      </c>
      <c r="J61" s="15">
        <v>2026</v>
      </c>
      <c r="K61" s="15"/>
      <c r="L61" s="15">
        <v>2534</v>
      </c>
      <c r="M61" s="1"/>
      <c r="N61" s="1"/>
    </row>
    <row r="62" spans="1:14" ht="31.5" customHeight="1" thickBot="1">
      <c r="A62" s="17"/>
      <c r="B62" s="14">
        <f>A62*G62*(1-$B$4)</f>
        <v>0</v>
      </c>
      <c r="C62" s="15" t="s">
        <v>3993</v>
      </c>
      <c r="D62" s="15" t="s">
        <v>4428</v>
      </c>
      <c r="E62" s="20">
        <v>9786313173457</v>
      </c>
      <c r="F62" s="15" t="s">
        <v>36</v>
      </c>
      <c r="G62" s="16">
        <v>14900</v>
      </c>
      <c r="H62" s="15">
        <v>140</v>
      </c>
      <c r="I62" s="22" t="str">
        <f t="shared" si="0"/>
        <v>Ser tu madre una vez más</v>
      </c>
      <c r="J62" s="15">
        <v>2026</v>
      </c>
      <c r="K62" s="15"/>
      <c r="L62" s="15">
        <v>2533</v>
      </c>
      <c r="M62" s="1"/>
      <c r="N62" s="1"/>
    </row>
    <row r="63" spans="1:14" ht="31.5" customHeight="1" thickBot="1">
      <c r="A63" s="17"/>
      <c r="B63" s="14">
        <f>A63*G63*(1-$B$4)</f>
        <v>0</v>
      </c>
      <c r="C63" s="15" t="s">
        <v>3994</v>
      </c>
      <c r="D63" s="15" t="s">
        <v>4429</v>
      </c>
      <c r="E63" s="20">
        <v>9786313174072</v>
      </c>
      <c r="F63" s="15" t="s">
        <v>209</v>
      </c>
      <c r="G63" s="16">
        <v>21800</v>
      </c>
      <c r="H63" s="15">
        <v>286</v>
      </c>
      <c r="I63" s="22" t="str">
        <f t="shared" si="0"/>
        <v>Hacia allá como en sueños. Segunda edición</v>
      </c>
      <c r="J63" s="15">
        <v>2026</v>
      </c>
      <c r="K63" s="15"/>
      <c r="L63" s="15">
        <v>2532</v>
      </c>
      <c r="M63" s="1"/>
      <c r="N63" s="1"/>
    </row>
    <row r="64" spans="1:14" ht="31.5" customHeight="1" thickBot="1">
      <c r="A64" s="17"/>
      <c r="B64" s="14">
        <f>A64*G64*(1-$B$4)</f>
        <v>0</v>
      </c>
      <c r="C64" s="15" t="s">
        <v>3995</v>
      </c>
      <c r="D64" s="15" t="s">
        <v>4430</v>
      </c>
      <c r="E64" s="20">
        <v>9786313173433</v>
      </c>
      <c r="F64" s="15" t="s">
        <v>209</v>
      </c>
      <c r="G64" s="16">
        <v>16000</v>
      </c>
      <c r="H64" s="15">
        <v>160</v>
      </c>
      <c r="I64" s="22" t="str">
        <f t="shared" si="0"/>
        <v>Besar el agua</v>
      </c>
      <c r="J64" s="15">
        <v>2026</v>
      </c>
      <c r="K64" s="15"/>
      <c r="L64" s="15">
        <v>2531</v>
      </c>
      <c r="M64" s="1"/>
      <c r="N64" s="1"/>
    </row>
    <row r="65" spans="1:14" ht="31.5" customHeight="1" thickBot="1">
      <c r="A65" s="17"/>
      <c r="B65" s="14">
        <f>A65*G65*(1-$B$4)</f>
        <v>0</v>
      </c>
      <c r="C65" s="15" t="s">
        <v>3996</v>
      </c>
      <c r="D65" s="15" t="s">
        <v>4431</v>
      </c>
      <c r="E65" s="20">
        <v>9786313173464</v>
      </c>
      <c r="F65" s="15" t="s">
        <v>209</v>
      </c>
      <c r="G65" s="16">
        <v>30000</v>
      </c>
      <c r="H65" s="15">
        <v>318</v>
      </c>
      <c r="I65" s="22" t="str">
        <f t="shared" si="0"/>
        <v>La dama de Whitechapel</v>
      </c>
      <c r="J65" s="15">
        <v>2026</v>
      </c>
      <c r="K65" s="15"/>
      <c r="L65" s="15">
        <v>2530</v>
      </c>
      <c r="M65" s="1"/>
      <c r="N65" s="1"/>
    </row>
    <row r="66" spans="1:14" ht="31.5" customHeight="1" thickBot="1">
      <c r="A66" s="17"/>
      <c r="B66" s="14">
        <f>A66*G66*(1-$B$4)</f>
        <v>0</v>
      </c>
      <c r="C66" s="15" t="s">
        <v>3997</v>
      </c>
      <c r="D66" s="15" t="s">
        <v>4432</v>
      </c>
      <c r="E66" s="20">
        <v>9786313173334</v>
      </c>
      <c r="F66" s="15" t="s">
        <v>60</v>
      </c>
      <c r="G66" s="16">
        <v>11700</v>
      </c>
      <c r="H66" s="15">
        <v>82</v>
      </c>
      <c r="I66" s="22" t="str">
        <f t="shared" si="0"/>
        <v>Criterios bondadosos</v>
      </c>
      <c r="J66" s="15">
        <v>2026</v>
      </c>
      <c r="K66" s="15"/>
      <c r="L66" s="15">
        <v>2529</v>
      </c>
      <c r="M66" s="1"/>
      <c r="N66" s="1"/>
    </row>
    <row r="67" spans="1:14" ht="31.5" customHeight="1" thickBot="1">
      <c r="A67" s="17"/>
      <c r="B67" s="14">
        <f>A67*G67*(1-$B$4)</f>
        <v>0</v>
      </c>
      <c r="C67" s="15" t="s">
        <v>3998</v>
      </c>
      <c r="D67" s="15" t="s">
        <v>4433</v>
      </c>
      <c r="E67" s="20">
        <v>9786313173082</v>
      </c>
      <c r="F67" s="15" t="s">
        <v>3677</v>
      </c>
      <c r="G67" s="16">
        <v>12000</v>
      </c>
      <c r="H67" s="15">
        <v>88</v>
      </c>
      <c r="I67" s="22" t="str">
        <f t="shared" si="0"/>
        <v>Canicas quebradas</v>
      </c>
      <c r="J67" s="15">
        <v>2026</v>
      </c>
      <c r="K67" s="15"/>
      <c r="L67" s="15">
        <v>2528</v>
      </c>
      <c r="M67" s="1"/>
      <c r="N67" s="1"/>
    </row>
    <row r="68" spans="1:14" ht="31.5" customHeight="1" thickBot="1">
      <c r="A68" s="17"/>
      <c r="B68" s="14">
        <f>A68*G68*(1-$B$4)</f>
        <v>0</v>
      </c>
      <c r="C68" s="15" t="s">
        <v>3999</v>
      </c>
      <c r="D68" s="15" t="s">
        <v>4434</v>
      </c>
      <c r="E68" s="20">
        <v>9786313173075</v>
      </c>
      <c r="F68" s="15" t="s">
        <v>39</v>
      </c>
      <c r="G68" s="16">
        <v>14600</v>
      </c>
      <c r="H68" s="15">
        <v>134</v>
      </c>
      <c r="I68" s="22" t="str">
        <f t="shared" si="0"/>
        <v>Soy Lina</v>
      </c>
      <c r="J68" s="15">
        <v>2026</v>
      </c>
      <c r="K68" s="15"/>
      <c r="L68" s="15">
        <v>2527</v>
      </c>
      <c r="M68" s="1"/>
      <c r="N68" s="1"/>
    </row>
    <row r="69" spans="1:14" ht="31.5" customHeight="1" thickBot="1">
      <c r="A69" s="17"/>
      <c r="B69" s="14">
        <f>A69*G69*(1-$B$4)</f>
        <v>0</v>
      </c>
      <c r="C69" s="15" t="s">
        <v>4000</v>
      </c>
      <c r="D69" s="15" t="s">
        <v>4435</v>
      </c>
      <c r="E69" s="20">
        <v>9786313173136</v>
      </c>
      <c r="F69" s="15" t="s">
        <v>306</v>
      </c>
      <c r="G69" s="16">
        <v>23000</v>
      </c>
      <c r="H69" s="15">
        <v>310</v>
      </c>
      <c r="I69" s="22" t="str">
        <f t="shared" si="0"/>
        <v>Delta y cenizas</v>
      </c>
      <c r="J69" s="15">
        <v>2026</v>
      </c>
      <c r="K69" s="15"/>
      <c r="L69" s="15">
        <v>2526</v>
      </c>
      <c r="M69" s="1"/>
      <c r="N69" s="1"/>
    </row>
    <row r="70" spans="1:14" ht="31.5" customHeight="1" thickBot="1">
      <c r="A70" s="17"/>
      <c r="B70" s="14">
        <f>A70*G70*(1-$B$4)</f>
        <v>0</v>
      </c>
      <c r="C70" s="15" t="s">
        <v>4001</v>
      </c>
      <c r="D70" s="15" t="s">
        <v>4436</v>
      </c>
      <c r="E70" s="20">
        <v>9786313172894</v>
      </c>
      <c r="F70" s="15" t="s">
        <v>3677</v>
      </c>
      <c r="G70" s="16">
        <v>15000</v>
      </c>
      <c r="H70" s="15">
        <v>108</v>
      </c>
      <c r="I70" s="22" t="str">
        <f t="shared" si="0"/>
        <v>La soledad en su propia fiesta</v>
      </c>
      <c r="J70" s="15">
        <v>2026</v>
      </c>
      <c r="K70" s="15"/>
      <c r="L70" s="15">
        <v>2525</v>
      </c>
      <c r="M70" s="1"/>
      <c r="N70" s="1"/>
    </row>
    <row r="71" spans="1:14" ht="31.5" customHeight="1" thickBot="1">
      <c r="A71" s="17"/>
      <c r="B71" s="14">
        <f>A71*G71*(1-$B$4)</f>
        <v>0</v>
      </c>
      <c r="C71" s="15" t="s">
        <v>4002</v>
      </c>
      <c r="D71" s="15" t="s">
        <v>4437</v>
      </c>
      <c r="E71" s="20">
        <v>9786313173440</v>
      </c>
      <c r="F71" s="15" t="s">
        <v>209</v>
      </c>
      <c r="G71" s="16">
        <v>17900</v>
      </c>
      <c r="H71" s="15">
        <v>194</v>
      </c>
      <c r="I71" s="22" t="str">
        <f t="shared" si="0"/>
        <v>Exilios cruzados</v>
      </c>
      <c r="J71" s="15">
        <v>2026</v>
      </c>
      <c r="K71" s="15"/>
      <c r="L71" s="15">
        <v>2524</v>
      </c>
      <c r="M71" s="1"/>
      <c r="N71" s="1"/>
    </row>
    <row r="72" spans="1:14" ht="31.5" customHeight="1" thickBot="1">
      <c r="A72" s="17"/>
      <c r="B72" s="14">
        <f>A72*G72*(1-$B$4)</f>
        <v>0</v>
      </c>
      <c r="C72" s="15" t="s">
        <v>4003</v>
      </c>
      <c r="D72" s="15" t="s">
        <v>3880</v>
      </c>
      <c r="E72" s="20">
        <v>9786313173129</v>
      </c>
      <c r="F72" s="15" t="s">
        <v>74</v>
      </c>
      <c r="G72" s="16">
        <v>22500</v>
      </c>
      <c r="H72" s="15">
        <v>300</v>
      </c>
      <c r="I72" s="22" t="str">
        <f t="shared" si="0"/>
        <v>Hoplita. Marea de lanzas</v>
      </c>
      <c r="J72" s="15">
        <v>2026</v>
      </c>
      <c r="K72" s="15"/>
      <c r="L72" s="15">
        <v>2523</v>
      </c>
      <c r="M72" s="1"/>
      <c r="N72" s="1"/>
    </row>
    <row r="73" spans="1:14" ht="31.5" customHeight="1" thickBot="1">
      <c r="A73" s="17"/>
      <c r="B73" s="14">
        <f>A73*G73*(1-$B$4)</f>
        <v>0</v>
      </c>
      <c r="C73" s="15" t="s">
        <v>4004</v>
      </c>
      <c r="D73" s="15" t="s">
        <v>4438</v>
      </c>
      <c r="E73" s="20">
        <v>9786313173068</v>
      </c>
      <c r="F73" s="15" t="s">
        <v>74</v>
      </c>
      <c r="G73" s="16">
        <v>15400</v>
      </c>
      <c r="H73" s="15">
        <v>148</v>
      </c>
      <c r="I73" s="22" t="str">
        <f t="shared" si="0"/>
        <v>El hombre pez</v>
      </c>
      <c r="J73" s="15">
        <v>2026</v>
      </c>
      <c r="K73" s="15"/>
      <c r="L73" s="15">
        <v>2522</v>
      </c>
      <c r="M73" s="1"/>
      <c r="N73" s="1"/>
    </row>
    <row r="74" spans="1:14" ht="31.5" customHeight="1" thickBot="1">
      <c r="A74" s="17"/>
      <c r="B74" s="14">
        <f>A74*G74*(1-$B$4)</f>
        <v>0</v>
      </c>
      <c r="C74" s="15" t="s">
        <v>4005</v>
      </c>
      <c r="D74" s="15" t="s">
        <v>4439</v>
      </c>
      <c r="E74" s="20">
        <v>9786313172900</v>
      </c>
      <c r="F74" s="15" t="s">
        <v>4440</v>
      </c>
      <c r="G74" s="16">
        <v>26700</v>
      </c>
      <c r="H74" s="15">
        <v>400</v>
      </c>
      <c r="I74" s="22" t="str">
        <f t="shared" ref="I74:I137" si="1">HYPERLINK("http://tintalibre.com.ar/books/category/all/search/1/"&amp;C74, C74)</f>
        <v>Hispanidad, el triunfo del mestizaje</v>
      </c>
      <c r="J74" s="15">
        <v>2026</v>
      </c>
      <c r="K74" s="15"/>
      <c r="L74" s="15">
        <v>2521</v>
      </c>
      <c r="M74" s="1"/>
      <c r="N74" s="1"/>
    </row>
    <row r="75" spans="1:14" ht="31.5" customHeight="1" thickBot="1">
      <c r="A75" s="17"/>
      <c r="B75" s="14">
        <f>A75*G75*(1-$B$4)</f>
        <v>0</v>
      </c>
      <c r="C75" s="15" t="s">
        <v>4006</v>
      </c>
      <c r="D75" s="15" t="s">
        <v>4441</v>
      </c>
      <c r="E75" s="20">
        <v>9786313172689</v>
      </c>
      <c r="F75" s="15" t="s">
        <v>426</v>
      </c>
      <c r="G75" s="16">
        <v>10900</v>
      </c>
      <c r="H75" s="15">
        <v>68</v>
      </c>
      <c r="I75" s="22" t="str">
        <f t="shared" si="1"/>
        <v>Las huellas de una bella mujer</v>
      </c>
      <c r="J75" s="15">
        <v>2026</v>
      </c>
      <c r="K75" s="15"/>
      <c r="L75" s="15">
        <v>2520</v>
      </c>
      <c r="M75" s="1"/>
      <c r="N75" s="1"/>
    </row>
    <row r="76" spans="1:14" ht="31.5" customHeight="1" thickBot="1">
      <c r="A76" s="17"/>
      <c r="B76" s="14">
        <f>A76*G76*(1-$B$4)</f>
        <v>0</v>
      </c>
      <c r="C76" s="15" t="s">
        <v>4007</v>
      </c>
      <c r="D76" s="15" t="s">
        <v>4442</v>
      </c>
      <c r="E76" s="20">
        <v>9786313173617</v>
      </c>
      <c r="F76" s="15" t="s">
        <v>255</v>
      </c>
      <c r="G76" s="16">
        <v>14200</v>
      </c>
      <c r="H76" s="15">
        <v>126</v>
      </c>
      <c r="I76" s="22" t="str">
        <f t="shared" si="1"/>
        <v>Crónicas de una muerte solitaria</v>
      </c>
      <c r="J76" s="15">
        <v>2026</v>
      </c>
      <c r="K76" s="15"/>
      <c r="L76" s="15">
        <v>2519</v>
      </c>
      <c r="M76" s="1"/>
      <c r="N76" s="1"/>
    </row>
    <row r="77" spans="1:14" ht="31.5" customHeight="1" thickBot="1">
      <c r="A77" s="17"/>
      <c r="B77" s="14">
        <f>A77*G77*(1-$B$4)</f>
        <v>0</v>
      </c>
      <c r="C77" s="15" t="s">
        <v>4008</v>
      </c>
      <c r="D77" s="15" t="s">
        <v>4443</v>
      </c>
      <c r="E77" s="20">
        <v>9786313173013</v>
      </c>
      <c r="F77" s="15" t="s">
        <v>1803</v>
      </c>
      <c r="G77" s="16">
        <v>27200</v>
      </c>
      <c r="H77" s="15">
        <v>410</v>
      </c>
      <c r="I77" s="22" t="str">
        <f t="shared" si="1"/>
        <v>Manual de ceremonial y protocolo municipal de la República Argentina</v>
      </c>
      <c r="J77" s="15">
        <v>2026</v>
      </c>
      <c r="K77" s="15"/>
      <c r="L77" s="15">
        <v>2518</v>
      </c>
      <c r="M77" s="1"/>
      <c r="N77" s="1"/>
    </row>
    <row r="78" spans="1:14" ht="31.5" customHeight="1" thickBot="1">
      <c r="A78" s="17"/>
      <c r="B78" s="14">
        <f>A78*G78*(1-$B$4)</f>
        <v>0</v>
      </c>
      <c r="C78" s="15" t="s">
        <v>4009</v>
      </c>
      <c r="D78" s="15" t="s">
        <v>4444</v>
      </c>
      <c r="E78" s="20">
        <v>9786313173594</v>
      </c>
      <c r="F78" s="15" t="s">
        <v>233</v>
      </c>
      <c r="G78" s="16">
        <v>17200</v>
      </c>
      <c r="H78" s="15">
        <v>180</v>
      </c>
      <c r="I78" s="22" t="str">
        <f t="shared" si="1"/>
        <v>El sentimiento del aikido</v>
      </c>
      <c r="J78" s="15">
        <v>2026</v>
      </c>
      <c r="K78" s="15"/>
      <c r="L78" s="15">
        <v>2517</v>
      </c>
      <c r="M78" s="1"/>
      <c r="N78" s="1"/>
    </row>
    <row r="79" spans="1:14" ht="31.5" customHeight="1" thickBot="1">
      <c r="A79" s="17"/>
      <c r="B79" s="14">
        <f>A79*G79*(1-$B$4)</f>
        <v>0</v>
      </c>
      <c r="C79" s="15" t="s">
        <v>4010</v>
      </c>
      <c r="D79" s="15" t="s">
        <v>4445</v>
      </c>
      <c r="E79" s="20">
        <v>9786313173044</v>
      </c>
      <c r="F79" s="15" t="s">
        <v>3677</v>
      </c>
      <c r="G79" s="16">
        <v>20600</v>
      </c>
      <c r="H79" s="15">
        <v>262</v>
      </c>
      <c r="I79" s="22" t="str">
        <f t="shared" si="1"/>
        <v>Desde las negras cimbas de la araucaria</v>
      </c>
      <c r="J79" s="15">
        <v>2026</v>
      </c>
      <c r="K79" s="15"/>
      <c r="L79" s="15">
        <v>2516</v>
      </c>
      <c r="M79" s="1"/>
      <c r="N79" s="1"/>
    </row>
    <row r="80" spans="1:14" ht="31.5" customHeight="1" thickBot="1">
      <c r="A80" s="17"/>
      <c r="B80" s="14">
        <f>A80*G80*(1-$B$4)</f>
        <v>0</v>
      </c>
      <c r="C80" s="15" t="s">
        <v>4011</v>
      </c>
      <c r="D80" s="15" t="s">
        <v>4446</v>
      </c>
      <c r="E80" s="20">
        <v>9786313173341</v>
      </c>
      <c r="F80" s="15" t="s">
        <v>266</v>
      </c>
      <c r="G80" s="16">
        <v>21000</v>
      </c>
      <c r="H80" s="15">
        <v>270</v>
      </c>
      <c r="I80" s="22" t="str">
        <f t="shared" si="1"/>
        <v>Del papel a la trinchera</v>
      </c>
      <c r="J80" s="15">
        <v>2026</v>
      </c>
      <c r="K80" s="15"/>
      <c r="L80" s="15">
        <v>2515</v>
      </c>
      <c r="M80" s="1"/>
      <c r="N80" s="1"/>
    </row>
    <row r="81" spans="1:14" ht="31.5" customHeight="1" thickBot="1">
      <c r="A81" s="17"/>
      <c r="B81" s="14">
        <f>A81*G81*(1-$B$4)</f>
        <v>0</v>
      </c>
      <c r="C81" s="15" t="s">
        <v>4012</v>
      </c>
      <c r="D81" s="15" t="s">
        <v>4447</v>
      </c>
      <c r="E81" s="20">
        <v>9786313173310</v>
      </c>
      <c r="F81" s="15" t="s">
        <v>36</v>
      </c>
      <c r="G81" s="16">
        <v>12100</v>
      </c>
      <c r="H81" s="15">
        <v>90</v>
      </c>
      <c r="I81" s="22" t="str">
        <f t="shared" si="1"/>
        <v>Hojas rotas</v>
      </c>
      <c r="J81" s="15">
        <v>2026</v>
      </c>
      <c r="K81" s="15"/>
      <c r="L81" s="15">
        <v>2514</v>
      </c>
      <c r="M81" s="1"/>
      <c r="N81" s="1"/>
    </row>
    <row r="82" spans="1:14" ht="31.5" customHeight="1" thickBot="1">
      <c r="A82" s="17"/>
      <c r="B82" s="14">
        <f>A82*G82*(1-$B$4)</f>
        <v>0</v>
      </c>
      <c r="C82" s="15" t="s">
        <v>4013</v>
      </c>
      <c r="D82" s="15" t="s">
        <v>4448</v>
      </c>
      <c r="E82" s="20">
        <v>9786313173396</v>
      </c>
      <c r="F82" s="15" t="s">
        <v>3677</v>
      </c>
      <c r="G82" s="16">
        <v>12700</v>
      </c>
      <c r="H82" s="15">
        <v>100</v>
      </c>
      <c r="I82" s="22" t="str">
        <f t="shared" si="1"/>
        <v>Retratos del corazón</v>
      </c>
      <c r="J82" s="15">
        <v>2026</v>
      </c>
      <c r="K82" s="15"/>
      <c r="L82" s="15">
        <v>2513</v>
      </c>
      <c r="M82" s="1"/>
      <c r="N82" s="1"/>
    </row>
    <row r="83" spans="1:14" ht="31.5" customHeight="1" thickBot="1">
      <c r="A83" s="17"/>
      <c r="B83" s="14">
        <f>A83*G83*(1-$B$4)</f>
        <v>0</v>
      </c>
      <c r="C83" s="15" t="s">
        <v>4014</v>
      </c>
      <c r="D83" s="15" t="s">
        <v>4449</v>
      </c>
      <c r="E83" s="20">
        <v>9786313172504</v>
      </c>
      <c r="F83" s="15" t="s">
        <v>42</v>
      </c>
      <c r="G83" s="16">
        <v>15400</v>
      </c>
      <c r="H83" s="15">
        <v>148</v>
      </c>
      <c r="I83" s="22" t="str">
        <f t="shared" si="1"/>
        <v>Bajo la tormenta y otros cuentos</v>
      </c>
      <c r="J83" s="15">
        <v>2026</v>
      </c>
      <c r="K83" s="15"/>
      <c r="L83" s="15">
        <v>2512</v>
      </c>
      <c r="M83" s="1"/>
      <c r="N83" s="1"/>
    </row>
    <row r="84" spans="1:14" ht="31.5" customHeight="1" thickBot="1">
      <c r="A84" s="17"/>
      <c r="B84" s="14">
        <f>A84*G84*(1-$B$4)</f>
        <v>0</v>
      </c>
      <c r="C84" s="15" t="s">
        <v>4015</v>
      </c>
      <c r="D84" s="15" t="s">
        <v>1321</v>
      </c>
      <c r="E84" s="20">
        <v>9786313171866</v>
      </c>
      <c r="F84" s="15" t="s">
        <v>4450</v>
      </c>
      <c r="G84" s="16">
        <v>25500</v>
      </c>
      <c r="H84" s="15">
        <v>374</v>
      </c>
      <c r="I84" s="22" t="str">
        <f t="shared" si="1"/>
        <v>Dominarás un lugar bajo el sol</v>
      </c>
      <c r="J84" s="15">
        <v>2026</v>
      </c>
      <c r="K84" s="15"/>
      <c r="L84" s="15">
        <v>2511</v>
      </c>
      <c r="M84" s="1"/>
      <c r="N84" s="1"/>
    </row>
    <row r="85" spans="1:14" ht="31.5" customHeight="1" thickBot="1">
      <c r="A85" s="17"/>
      <c r="B85" s="14">
        <f>A85*G85*(1-$B$4)</f>
        <v>0</v>
      </c>
      <c r="C85" s="15" t="s">
        <v>4016</v>
      </c>
      <c r="D85" s="15" t="s">
        <v>4451</v>
      </c>
      <c r="E85" s="20">
        <v>9786313173112</v>
      </c>
      <c r="F85" s="15" t="s">
        <v>209</v>
      </c>
      <c r="G85" s="16">
        <v>18700</v>
      </c>
      <c r="H85" s="15">
        <v>208</v>
      </c>
      <c r="I85" s="22" t="str">
        <f t="shared" si="1"/>
        <v>Todos los años que pase contigo</v>
      </c>
      <c r="J85" s="15">
        <v>2026</v>
      </c>
      <c r="K85" s="15"/>
      <c r="L85" s="15">
        <v>2510</v>
      </c>
      <c r="M85" s="1"/>
      <c r="N85" s="1"/>
    </row>
    <row r="86" spans="1:14" ht="31.5" customHeight="1" thickBot="1">
      <c r="A86" s="17"/>
      <c r="B86" s="14">
        <f>A86*G86*(1-$B$4)</f>
        <v>0</v>
      </c>
      <c r="C86" s="15" t="s">
        <v>4017</v>
      </c>
      <c r="D86" s="15" t="s">
        <v>4452</v>
      </c>
      <c r="E86" s="20">
        <v>9786313173426</v>
      </c>
      <c r="F86" s="15" t="s">
        <v>36</v>
      </c>
      <c r="G86" s="16">
        <v>11400</v>
      </c>
      <c r="H86" s="15">
        <v>76</v>
      </c>
      <c r="I86" s="22" t="str">
        <f t="shared" si="1"/>
        <v>Cuando amar fue quedarse</v>
      </c>
      <c r="J86" s="15">
        <v>2026</v>
      </c>
      <c r="K86" s="15"/>
      <c r="L86" s="15">
        <v>2509</v>
      </c>
      <c r="M86" s="1"/>
      <c r="N86" s="1"/>
    </row>
    <row r="87" spans="1:14" ht="31.5" customHeight="1" thickBot="1">
      <c r="A87" s="17"/>
      <c r="B87" s="14">
        <f>A87*G87*(1-$B$4)</f>
        <v>0</v>
      </c>
      <c r="C87" s="15" t="s">
        <v>4018</v>
      </c>
      <c r="D87" s="15" t="s">
        <v>4453</v>
      </c>
      <c r="E87" s="20">
        <v>9786313172450</v>
      </c>
      <c r="F87" s="15" t="s">
        <v>319</v>
      </c>
      <c r="G87" s="16">
        <v>24000</v>
      </c>
      <c r="H87" s="15">
        <v>120</v>
      </c>
      <c r="I87" s="22" t="str">
        <f t="shared" si="1"/>
        <v>Entre lo que callé y lo que sentí</v>
      </c>
      <c r="J87" s="15">
        <v>2026</v>
      </c>
      <c r="K87" s="15"/>
      <c r="L87" s="15">
        <v>2508</v>
      </c>
      <c r="M87" s="1"/>
      <c r="N87" s="1"/>
    </row>
    <row r="88" spans="1:14" ht="31.5" customHeight="1" thickBot="1">
      <c r="A88" s="17"/>
      <c r="B88" s="14">
        <f>A88*G88*(1-$B$4)</f>
        <v>0</v>
      </c>
      <c r="C88" s="15" t="s">
        <v>4019</v>
      </c>
      <c r="D88" s="15" t="s">
        <v>4454</v>
      </c>
      <c r="E88" s="20">
        <v>9786313172740</v>
      </c>
      <c r="F88" s="15" t="s">
        <v>209</v>
      </c>
      <c r="G88" s="16">
        <v>18200</v>
      </c>
      <c r="H88" s="15">
        <v>198</v>
      </c>
      <c r="I88" s="22" t="str">
        <f t="shared" si="1"/>
        <v>Doble aullido de amor</v>
      </c>
      <c r="J88" s="15">
        <v>2026</v>
      </c>
      <c r="K88" s="15"/>
      <c r="L88" s="15">
        <v>2507</v>
      </c>
      <c r="M88" s="1"/>
      <c r="N88" s="1"/>
    </row>
    <row r="89" spans="1:14" ht="31.5" customHeight="1" thickBot="1">
      <c r="A89" s="17"/>
      <c r="B89" s="14">
        <f>A89*G89*(1-$B$4)</f>
        <v>0</v>
      </c>
      <c r="C89" s="15" t="s">
        <v>4020</v>
      </c>
      <c r="D89" s="15" t="s">
        <v>1954</v>
      </c>
      <c r="E89" s="20">
        <v>9786313172924</v>
      </c>
      <c r="F89" s="15" t="s">
        <v>209</v>
      </c>
      <c r="G89" s="16">
        <v>24600</v>
      </c>
      <c r="H89" s="15">
        <v>340</v>
      </c>
      <c r="I89" s="22" t="str">
        <f t="shared" si="1"/>
        <v>Prohibido amar</v>
      </c>
      <c r="J89" s="15">
        <v>2026</v>
      </c>
      <c r="K89" s="15"/>
      <c r="L89" s="15">
        <v>2506</v>
      </c>
      <c r="M89" s="1"/>
      <c r="N89" s="1"/>
    </row>
    <row r="90" spans="1:14" ht="31.5" customHeight="1" thickBot="1">
      <c r="A90" s="17"/>
      <c r="B90" s="14">
        <f>A90*G90*(1-$B$4)</f>
        <v>0</v>
      </c>
      <c r="C90" s="15" t="s">
        <v>4021</v>
      </c>
      <c r="D90" s="15" t="s">
        <v>4455</v>
      </c>
      <c r="E90" s="20">
        <v>9786313172467</v>
      </c>
      <c r="F90" s="15" t="s">
        <v>209</v>
      </c>
      <c r="G90" s="16">
        <v>13000</v>
      </c>
      <c r="H90" s="15">
        <v>106</v>
      </c>
      <c r="I90" s="22" t="str">
        <f t="shared" si="1"/>
        <v>El golpe de ariete</v>
      </c>
      <c r="J90" s="15">
        <v>2026</v>
      </c>
      <c r="K90" s="15"/>
      <c r="L90" s="15">
        <v>2505</v>
      </c>
      <c r="M90" s="1"/>
      <c r="N90" s="1"/>
    </row>
    <row r="91" spans="1:14" ht="31.5" customHeight="1" thickBot="1">
      <c r="A91" s="17"/>
      <c r="B91" s="14">
        <f>A91*G91*(1-$B$4)</f>
        <v>0</v>
      </c>
      <c r="C91" s="15" t="s">
        <v>4022</v>
      </c>
      <c r="D91" s="15" t="s">
        <v>3609</v>
      </c>
      <c r="E91" s="20">
        <v>9786313172863</v>
      </c>
      <c r="F91" s="15" t="s">
        <v>1803</v>
      </c>
      <c r="G91" s="16">
        <v>45000</v>
      </c>
      <c r="H91" s="15">
        <v>574</v>
      </c>
      <c r="I91" s="22" t="str">
        <f t="shared" si="1"/>
        <v>La práctica pericial del psicólogo. Segunda edición</v>
      </c>
      <c r="J91" s="15">
        <v>2026</v>
      </c>
      <c r="K91" s="15"/>
      <c r="L91" s="15">
        <v>2504</v>
      </c>
      <c r="M91" s="1"/>
      <c r="N91" s="1"/>
    </row>
    <row r="92" spans="1:14" ht="31.5" customHeight="1" thickBot="1">
      <c r="A92" s="17"/>
      <c r="B92" s="14">
        <f>A92*G92*(1-$B$4)</f>
        <v>0</v>
      </c>
      <c r="C92" s="15" t="s">
        <v>4023</v>
      </c>
      <c r="D92" s="15" t="s">
        <v>706</v>
      </c>
      <c r="E92" s="20">
        <v>9786313173143</v>
      </c>
      <c r="F92" s="15" t="s">
        <v>36</v>
      </c>
      <c r="G92" s="16">
        <v>12500</v>
      </c>
      <c r="H92" s="15">
        <v>96</v>
      </c>
      <c r="I92" s="22" t="str">
        <f t="shared" si="1"/>
        <v>El rincón de Dios</v>
      </c>
      <c r="J92" s="15">
        <v>2026</v>
      </c>
      <c r="K92" s="15"/>
      <c r="L92" s="15">
        <v>2503</v>
      </c>
      <c r="M92" s="1"/>
      <c r="N92" s="1"/>
    </row>
    <row r="93" spans="1:14" ht="31.5" customHeight="1" thickBot="1">
      <c r="A93" s="17"/>
      <c r="B93" s="14">
        <f>A93*G93*(1-$B$4)</f>
        <v>0</v>
      </c>
      <c r="C93" s="15" t="s">
        <v>4024</v>
      </c>
      <c r="D93" s="15" t="s">
        <v>4456</v>
      </c>
      <c r="E93" s="20">
        <v>9786313173037</v>
      </c>
      <c r="F93" s="15" t="s">
        <v>90</v>
      </c>
      <c r="G93" s="16">
        <v>25000</v>
      </c>
      <c r="H93" s="15">
        <v>348</v>
      </c>
      <c r="I93" s="22" t="str">
        <f t="shared" si="1"/>
        <v>El bosque negro</v>
      </c>
      <c r="J93" s="15">
        <v>2026</v>
      </c>
      <c r="K93" s="15"/>
      <c r="L93" s="15">
        <v>2502</v>
      </c>
      <c r="M93" s="1"/>
      <c r="N93" s="1"/>
    </row>
    <row r="94" spans="1:14" ht="31.5" customHeight="1" thickBot="1">
      <c r="A94" s="17"/>
      <c r="B94" s="14">
        <f>A94*G94*(1-$B$4)</f>
        <v>0</v>
      </c>
      <c r="C94" s="15" t="s">
        <v>4025</v>
      </c>
      <c r="D94" s="15" t="s">
        <v>4457</v>
      </c>
      <c r="E94" s="20">
        <v>9786313173556</v>
      </c>
      <c r="F94" s="15" t="s">
        <v>233</v>
      </c>
      <c r="G94" s="16">
        <v>15300</v>
      </c>
      <c r="H94" s="15">
        <v>146</v>
      </c>
      <c r="I94" s="22" t="str">
        <f t="shared" si="1"/>
        <v>El cielo que somos</v>
      </c>
      <c r="J94" s="15">
        <v>2026</v>
      </c>
      <c r="K94" s="15"/>
      <c r="L94" s="15">
        <v>2501</v>
      </c>
      <c r="M94" s="1"/>
      <c r="N94" s="1"/>
    </row>
    <row r="95" spans="1:14" ht="31.5" customHeight="1" thickBot="1">
      <c r="A95" s="17"/>
      <c r="B95" s="14">
        <f>A95*G95*(1-$B$4)</f>
        <v>0</v>
      </c>
      <c r="C95" s="15" t="s">
        <v>4026</v>
      </c>
      <c r="D95" s="15" t="s">
        <v>4458</v>
      </c>
      <c r="E95" s="20">
        <v>9786313172917</v>
      </c>
      <c r="F95" s="15" t="s">
        <v>36</v>
      </c>
      <c r="G95" s="16">
        <v>18200</v>
      </c>
      <c r="H95" s="15">
        <v>198</v>
      </c>
      <c r="I95" s="22" t="str">
        <f t="shared" si="1"/>
        <v>Vertientes del olvido</v>
      </c>
      <c r="J95" s="15">
        <v>2026</v>
      </c>
      <c r="K95" s="15"/>
      <c r="L95" s="15">
        <v>2500</v>
      </c>
      <c r="M95" s="1"/>
      <c r="N95" s="1"/>
    </row>
    <row r="96" spans="1:14" ht="31.5" customHeight="1" thickBot="1">
      <c r="A96" s="17"/>
      <c r="B96" s="14">
        <f>A96*G96*(1-$B$4)</f>
        <v>0</v>
      </c>
      <c r="C96" s="15" t="s">
        <v>4027</v>
      </c>
      <c r="D96" s="15" t="s">
        <v>4459</v>
      </c>
      <c r="E96" s="20">
        <v>9786313171859</v>
      </c>
      <c r="F96" s="15" t="s">
        <v>4399</v>
      </c>
      <c r="G96" s="16">
        <v>16900</v>
      </c>
      <c r="H96" s="15">
        <v>176</v>
      </c>
      <c r="I96" s="22" t="str">
        <f t="shared" si="1"/>
        <v>Desafíos cooperativos</v>
      </c>
      <c r="J96" s="15">
        <v>2026</v>
      </c>
      <c r="K96" s="15"/>
      <c r="L96" s="15">
        <v>2499</v>
      </c>
      <c r="M96" s="1"/>
      <c r="N96" s="1"/>
    </row>
    <row r="97" spans="1:14" ht="31.5" customHeight="1" thickBot="1">
      <c r="A97" s="17"/>
      <c r="B97" s="14">
        <f>A97*G97*(1-$B$4)</f>
        <v>0</v>
      </c>
      <c r="C97" s="15" t="s">
        <v>4028</v>
      </c>
      <c r="D97" s="15" t="s">
        <v>4460</v>
      </c>
      <c r="E97" s="20">
        <v>9786313173099</v>
      </c>
      <c r="F97" s="15" t="s">
        <v>90</v>
      </c>
      <c r="G97" s="16">
        <v>29900</v>
      </c>
      <c r="H97" s="15">
        <v>480</v>
      </c>
      <c r="I97" s="22" t="str">
        <f t="shared" si="1"/>
        <v>Palmyra</v>
      </c>
      <c r="J97" s="15">
        <v>2026</v>
      </c>
      <c r="K97" s="15"/>
      <c r="L97" s="15">
        <v>2498</v>
      </c>
      <c r="M97" s="1"/>
      <c r="N97" s="1"/>
    </row>
    <row r="98" spans="1:14" ht="31.5" customHeight="1" thickBot="1">
      <c r="A98" s="17"/>
      <c r="B98" s="14">
        <f>A98*G98*(1-$B$4)</f>
        <v>0</v>
      </c>
      <c r="C98" s="15" t="s">
        <v>4029</v>
      </c>
      <c r="D98" s="15" t="s">
        <v>4461</v>
      </c>
      <c r="E98" s="20">
        <v>9786313172719</v>
      </c>
      <c r="F98" s="15" t="s">
        <v>364</v>
      </c>
      <c r="G98" s="16">
        <v>16500</v>
      </c>
      <c r="H98" s="15">
        <v>168</v>
      </c>
      <c r="I98" s="22" t="str">
        <f t="shared" si="1"/>
        <v>Mateando entre almas</v>
      </c>
      <c r="J98" s="15">
        <v>2026</v>
      </c>
      <c r="K98" s="15"/>
      <c r="L98" s="15">
        <v>2497</v>
      </c>
      <c r="M98" s="1"/>
      <c r="N98" s="1"/>
    </row>
    <row r="99" spans="1:14" ht="31.5" customHeight="1" thickBot="1">
      <c r="A99" s="17"/>
      <c r="B99" s="14">
        <f>A99*G99*(1-$B$4)</f>
        <v>0</v>
      </c>
      <c r="C99" s="15" t="s">
        <v>4030</v>
      </c>
      <c r="D99" s="15" t="s">
        <v>4462</v>
      </c>
      <c r="E99" s="20">
        <v>9786313172757</v>
      </c>
      <c r="F99" s="15" t="s">
        <v>36</v>
      </c>
      <c r="G99" s="16">
        <v>10800</v>
      </c>
      <c r="H99" s="15">
        <v>66</v>
      </c>
      <c r="I99" s="22" t="str">
        <f t="shared" si="1"/>
        <v>Crónicas de un perro abandonado</v>
      </c>
      <c r="J99" s="15">
        <v>2026</v>
      </c>
      <c r="K99" s="15"/>
      <c r="L99" s="15">
        <v>2496</v>
      </c>
      <c r="M99" s="1"/>
      <c r="N99" s="1"/>
    </row>
    <row r="100" spans="1:14" ht="31.5" customHeight="1" thickBot="1">
      <c r="A100" s="17"/>
      <c r="B100" s="14">
        <f>A100*G100*(1-$B$4)</f>
        <v>0</v>
      </c>
      <c r="C100" s="15" t="s">
        <v>4031</v>
      </c>
      <c r="D100" s="15" t="s">
        <v>4463</v>
      </c>
      <c r="E100" s="20">
        <v>9786313172511</v>
      </c>
      <c r="F100" s="15" t="s">
        <v>3867</v>
      </c>
      <c r="G100" s="16">
        <v>12800</v>
      </c>
      <c r="H100" s="15">
        <v>102</v>
      </c>
      <c r="I100" s="22" t="str">
        <f t="shared" si="1"/>
        <v>Cuerpo que se hace signo</v>
      </c>
      <c r="J100" s="15">
        <v>2026</v>
      </c>
      <c r="K100" s="15"/>
      <c r="L100" s="15">
        <v>2495</v>
      </c>
      <c r="M100" s="1"/>
      <c r="N100" s="1"/>
    </row>
    <row r="101" spans="1:14" ht="31.5" customHeight="1" thickBot="1">
      <c r="A101" s="17"/>
      <c r="B101" s="14">
        <f>A101*G101*(1-$B$4)</f>
        <v>0</v>
      </c>
      <c r="C101" s="15" t="s">
        <v>4032</v>
      </c>
      <c r="D101" s="15" t="s">
        <v>4464</v>
      </c>
      <c r="E101" s="20">
        <v>9786313172733</v>
      </c>
      <c r="F101" s="15" t="s">
        <v>1823</v>
      </c>
      <c r="G101" s="16">
        <v>11300</v>
      </c>
      <c r="H101" s="15">
        <v>74</v>
      </c>
      <c r="I101" s="22" t="str">
        <f t="shared" si="1"/>
        <v>La perdición del deseo</v>
      </c>
      <c r="J101" s="15">
        <v>2025</v>
      </c>
      <c r="K101" s="15"/>
      <c r="L101" s="15">
        <v>2494</v>
      </c>
      <c r="M101" s="1"/>
      <c r="N101" s="1"/>
    </row>
    <row r="102" spans="1:14" ht="31.5" customHeight="1" thickBot="1">
      <c r="A102" s="17"/>
      <c r="B102" s="14">
        <f>A102*G102*(1-$B$4)</f>
        <v>0</v>
      </c>
      <c r="C102" s="15" t="s">
        <v>4033</v>
      </c>
      <c r="D102" s="15" t="s">
        <v>4465</v>
      </c>
      <c r="E102" s="20">
        <v>9786313172931</v>
      </c>
      <c r="F102" s="15" t="s">
        <v>209</v>
      </c>
      <c r="G102" s="16">
        <v>21300</v>
      </c>
      <c r="H102" s="15">
        <v>276</v>
      </c>
      <c r="I102" s="22" t="str">
        <f t="shared" si="1"/>
        <v>Almas a destiempo</v>
      </c>
      <c r="J102" s="15">
        <v>2025</v>
      </c>
      <c r="K102" s="15"/>
      <c r="L102" s="15">
        <v>2493</v>
      </c>
      <c r="M102" s="1"/>
      <c r="N102" s="1"/>
    </row>
    <row r="103" spans="1:14" ht="31.5" customHeight="1" thickBot="1">
      <c r="A103" s="17"/>
      <c r="B103" s="14">
        <f>A103*G103*(1-$B$4)</f>
        <v>0</v>
      </c>
      <c r="C103" s="15" t="s">
        <v>4034</v>
      </c>
      <c r="D103" s="15" t="s">
        <v>4466</v>
      </c>
      <c r="E103" s="20">
        <v>9786313173105</v>
      </c>
      <c r="F103" s="15" t="s">
        <v>233</v>
      </c>
      <c r="G103" s="16">
        <v>35000</v>
      </c>
      <c r="H103" s="15">
        <v>366</v>
      </c>
      <c r="I103" s="22" t="str">
        <f t="shared" si="1"/>
        <v>Democratizando Wall Street</v>
      </c>
      <c r="J103" s="15">
        <v>2025</v>
      </c>
      <c r="K103" s="15"/>
      <c r="L103" s="15">
        <v>2492</v>
      </c>
      <c r="M103" s="1"/>
      <c r="N103" s="1"/>
    </row>
    <row r="104" spans="1:14" ht="31.5" customHeight="1" thickBot="1">
      <c r="A104" s="17"/>
      <c r="B104" s="14">
        <f>A104*G104*(1-$B$4)</f>
        <v>0</v>
      </c>
      <c r="C104" s="15" t="s">
        <v>4035</v>
      </c>
      <c r="D104" s="15" t="s">
        <v>902</v>
      </c>
      <c r="E104" s="20">
        <v>9786313172948</v>
      </c>
      <c r="F104" s="15" t="s">
        <v>3802</v>
      </c>
      <c r="G104" s="16">
        <v>22900</v>
      </c>
      <c r="H104" s="15">
        <v>308</v>
      </c>
      <c r="I104" s="22" t="str">
        <f t="shared" si="1"/>
        <v>Las voces del tiempo</v>
      </c>
      <c r="J104" s="15">
        <v>2025</v>
      </c>
      <c r="K104" s="15"/>
      <c r="L104" s="15">
        <v>2491</v>
      </c>
      <c r="M104" s="1"/>
      <c r="N104" s="1"/>
    </row>
    <row r="105" spans="1:14" ht="31.5" customHeight="1" thickBot="1">
      <c r="A105" s="17"/>
      <c r="B105" s="14">
        <f>A105*G105*(1-$B$4)</f>
        <v>0</v>
      </c>
      <c r="C105" s="15" t="s">
        <v>4036</v>
      </c>
      <c r="D105" s="15" t="s">
        <v>4467</v>
      </c>
      <c r="E105" s="20">
        <v>9786313171781</v>
      </c>
      <c r="F105" s="15" t="s">
        <v>3475</v>
      </c>
      <c r="G105" s="16">
        <v>13600</v>
      </c>
      <c r="H105" s="15">
        <v>116</v>
      </c>
      <c r="I105" s="22" t="str">
        <f t="shared" si="1"/>
        <v>Pedagogías vivas</v>
      </c>
      <c r="J105" s="15">
        <v>2025</v>
      </c>
      <c r="K105" s="15"/>
      <c r="L105" s="15">
        <v>2490</v>
      </c>
      <c r="M105" s="1"/>
      <c r="N105" s="1"/>
    </row>
    <row r="106" spans="1:14" ht="31.5" customHeight="1" thickBot="1">
      <c r="A106" s="17"/>
      <c r="B106" s="14">
        <f>A106*G106*(1-$B$4)</f>
        <v>0</v>
      </c>
      <c r="C106" s="15" t="s">
        <v>4037</v>
      </c>
      <c r="D106" s="15" t="s">
        <v>4468</v>
      </c>
      <c r="E106" s="20">
        <v>9786313172702</v>
      </c>
      <c r="F106" s="15" t="s">
        <v>255</v>
      </c>
      <c r="G106" s="16">
        <v>17700</v>
      </c>
      <c r="H106" s="15">
        <v>190</v>
      </c>
      <c r="I106" s="22" t="str">
        <f t="shared" si="1"/>
        <v>Anatema</v>
      </c>
      <c r="J106" s="15">
        <v>2025</v>
      </c>
      <c r="K106" s="15"/>
      <c r="L106" s="15">
        <v>2489</v>
      </c>
      <c r="M106" s="1"/>
      <c r="N106" s="1"/>
    </row>
    <row r="107" spans="1:14" ht="31.5" customHeight="1" thickBot="1">
      <c r="A107" s="17"/>
      <c r="B107" s="14">
        <f>A107*G107*(1-$B$4)</f>
        <v>0</v>
      </c>
      <c r="C107" s="15" t="s">
        <v>4038</v>
      </c>
      <c r="D107" s="15" t="s">
        <v>4469</v>
      </c>
      <c r="E107" s="20">
        <v>9786313172696</v>
      </c>
      <c r="F107" s="15" t="s">
        <v>30</v>
      </c>
      <c r="G107" s="16">
        <v>11500</v>
      </c>
      <c r="H107" s="15">
        <v>72</v>
      </c>
      <c r="I107" s="22" t="str">
        <f t="shared" si="1"/>
        <v>El arco roto del héroe</v>
      </c>
      <c r="J107" s="15">
        <v>2025</v>
      </c>
      <c r="K107" s="15"/>
      <c r="L107" s="15">
        <v>2488</v>
      </c>
      <c r="M107" s="1"/>
      <c r="N107" s="1"/>
    </row>
    <row r="108" spans="1:14" ht="31.5" customHeight="1" thickBot="1">
      <c r="A108" s="17"/>
      <c r="B108" s="14">
        <f>A108*G108*(1-$B$4)</f>
        <v>0</v>
      </c>
      <c r="C108" s="15" t="s">
        <v>4039</v>
      </c>
      <c r="D108" s="15" t="s">
        <v>4470</v>
      </c>
      <c r="E108" s="20">
        <v>9786313172443</v>
      </c>
      <c r="F108" s="15" t="s">
        <v>36</v>
      </c>
      <c r="G108" s="16">
        <v>19500</v>
      </c>
      <c r="H108" s="15">
        <v>180</v>
      </c>
      <c r="I108" s="22" t="str">
        <f t="shared" si="1"/>
        <v>De lo callado a lo eterno</v>
      </c>
      <c r="J108" s="15">
        <v>2025</v>
      </c>
      <c r="K108" s="15"/>
      <c r="L108" s="15">
        <v>2487</v>
      </c>
      <c r="M108" s="1"/>
      <c r="N108" s="1"/>
    </row>
    <row r="109" spans="1:14" ht="31.5" customHeight="1" thickBot="1">
      <c r="A109" s="17"/>
      <c r="B109" s="14">
        <f>A109*G109*(1-$B$4)</f>
        <v>0</v>
      </c>
      <c r="C109" s="15" t="s">
        <v>4040</v>
      </c>
      <c r="D109" s="15" t="s">
        <v>4471</v>
      </c>
      <c r="E109" s="20">
        <v>9786313172672</v>
      </c>
      <c r="F109" s="15" t="s">
        <v>36</v>
      </c>
      <c r="G109" s="16">
        <v>14000</v>
      </c>
      <c r="H109" s="15">
        <v>96</v>
      </c>
      <c r="I109" s="22" t="str">
        <f t="shared" si="1"/>
        <v>Tiempo de palabras</v>
      </c>
      <c r="J109" s="15">
        <v>2025</v>
      </c>
      <c r="K109" s="15"/>
      <c r="L109" s="15">
        <v>2486</v>
      </c>
      <c r="M109" s="1"/>
      <c r="N109" s="1"/>
    </row>
    <row r="110" spans="1:14" ht="31.5" customHeight="1" thickBot="1">
      <c r="A110" s="17"/>
      <c r="B110" s="14">
        <f>A110*G110*(1-$B$4)</f>
        <v>0</v>
      </c>
      <c r="C110" s="15" t="s">
        <v>4041</v>
      </c>
      <c r="D110" s="15" t="s">
        <v>4472</v>
      </c>
      <c r="E110" s="20">
        <v>9786313172481</v>
      </c>
      <c r="F110" s="15" t="s">
        <v>30</v>
      </c>
      <c r="G110" s="16">
        <v>23500</v>
      </c>
      <c r="H110" s="15">
        <v>270</v>
      </c>
      <c r="I110" s="22" t="str">
        <f t="shared" si="1"/>
        <v>Corazón noble, corazón valioso</v>
      </c>
      <c r="J110" s="15">
        <v>2025</v>
      </c>
      <c r="K110" s="15"/>
      <c r="L110" s="15">
        <v>2485</v>
      </c>
      <c r="M110" s="1"/>
      <c r="N110" s="1"/>
    </row>
    <row r="111" spans="1:14" ht="31.5" customHeight="1" thickBot="1">
      <c r="A111" s="17"/>
      <c r="B111" s="14">
        <f>A111*G111*(1-$B$4)</f>
        <v>0</v>
      </c>
      <c r="C111" s="15" t="s">
        <v>4042</v>
      </c>
      <c r="D111" s="15" t="s">
        <v>4473</v>
      </c>
      <c r="E111" s="20">
        <v>9786313172290</v>
      </c>
      <c r="F111" s="15" t="s">
        <v>1627</v>
      </c>
      <c r="G111" s="16">
        <v>26000</v>
      </c>
      <c r="H111" s="15">
        <v>292</v>
      </c>
      <c r="I111" s="22" t="str">
        <f t="shared" si="1"/>
        <v>Anarco Hedonismo</v>
      </c>
      <c r="J111" s="15">
        <v>2025</v>
      </c>
      <c r="K111" s="15"/>
      <c r="L111" s="15">
        <v>2484</v>
      </c>
      <c r="M111" s="1"/>
      <c r="N111" s="1"/>
    </row>
    <row r="112" spans="1:14" ht="31.5" customHeight="1" thickBot="1">
      <c r="A112" s="17"/>
      <c r="B112" s="14">
        <f>A112*G112*(1-$B$4)</f>
        <v>0</v>
      </c>
      <c r="C112" s="15" t="s">
        <v>4043</v>
      </c>
      <c r="D112" s="15" t="s">
        <v>4474</v>
      </c>
      <c r="E112" s="20">
        <v>9786313172474</v>
      </c>
      <c r="F112" s="15" t="s">
        <v>1127</v>
      </c>
      <c r="G112" s="16">
        <v>25500</v>
      </c>
      <c r="H112" s="15">
        <v>314</v>
      </c>
      <c r="I112" s="22" t="str">
        <f t="shared" si="1"/>
        <v>Escribir para no perderse</v>
      </c>
      <c r="J112" s="15">
        <v>2025</v>
      </c>
      <c r="K112" s="15"/>
      <c r="L112" s="15">
        <v>2483</v>
      </c>
      <c r="M112" s="1"/>
      <c r="N112" s="1"/>
    </row>
    <row r="113" spans="1:14" ht="31.5" customHeight="1" thickBot="1">
      <c r="A113" s="17"/>
      <c r="B113" s="14">
        <f>A113*G113*(1-$B$4)</f>
        <v>0</v>
      </c>
      <c r="C113" s="15" t="s">
        <v>4044</v>
      </c>
      <c r="D113" s="15" t="s">
        <v>3812</v>
      </c>
      <c r="E113" s="20">
        <v>9786313172429</v>
      </c>
      <c r="F113" s="15" t="s">
        <v>530</v>
      </c>
      <c r="G113" s="16">
        <v>14500</v>
      </c>
      <c r="H113" s="15">
        <v>102</v>
      </c>
      <c r="I113" s="22" t="str">
        <f t="shared" si="1"/>
        <v>Miguel y el secreto del agua 2</v>
      </c>
      <c r="J113" s="15">
        <v>2025</v>
      </c>
      <c r="K113" s="15"/>
      <c r="L113" s="15">
        <v>2482</v>
      </c>
      <c r="M113" s="1"/>
      <c r="N113" s="1"/>
    </row>
    <row r="114" spans="1:14" ht="31.5" customHeight="1" thickBot="1">
      <c r="A114" s="17"/>
      <c r="B114" s="14">
        <f>A114*G114*(1-$B$4)</f>
        <v>0</v>
      </c>
      <c r="C114" s="15" t="s">
        <v>4045</v>
      </c>
      <c r="D114" s="15" t="s">
        <v>959</v>
      </c>
      <c r="E114" s="20">
        <v>9786313171743</v>
      </c>
      <c r="F114" s="15" t="s">
        <v>90</v>
      </c>
      <c r="G114" s="16">
        <v>27000</v>
      </c>
      <c r="H114" s="15">
        <v>356</v>
      </c>
      <c r="I114" s="22" t="str">
        <f t="shared" si="1"/>
        <v>Brisas de un mayo mutilado</v>
      </c>
      <c r="J114" s="15">
        <v>2025</v>
      </c>
      <c r="K114" s="15"/>
      <c r="L114" s="15">
        <v>2481</v>
      </c>
      <c r="M114" s="1"/>
      <c r="N114" s="1"/>
    </row>
    <row r="115" spans="1:14" ht="31.5" customHeight="1" thickBot="1">
      <c r="A115" s="17"/>
      <c r="B115" s="14">
        <f>A115*G115*(1-$B$4)</f>
        <v>0</v>
      </c>
      <c r="C115" s="15" t="s">
        <v>4046</v>
      </c>
      <c r="D115" s="15" t="s">
        <v>1223</v>
      </c>
      <c r="E115" s="20">
        <v>9786313172375</v>
      </c>
      <c r="F115" s="15" t="s">
        <v>1424</v>
      </c>
      <c r="G115" s="16">
        <v>21500</v>
      </c>
      <c r="H115" s="15">
        <v>224</v>
      </c>
      <c r="I115" s="22" t="str">
        <f t="shared" si="1"/>
        <v>El ruido que hace la piel</v>
      </c>
      <c r="J115" s="15">
        <v>2025</v>
      </c>
      <c r="K115" s="15"/>
      <c r="L115" s="15">
        <v>2480</v>
      </c>
      <c r="M115" s="1"/>
      <c r="N115" s="1"/>
    </row>
    <row r="116" spans="1:14" ht="31.5" customHeight="1" thickBot="1">
      <c r="A116" s="17"/>
      <c r="B116" s="14">
        <f>A116*G116*(1-$B$4)</f>
        <v>0</v>
      </c>
      <c r="C116" s="15" t="s">
        <v>4047</v>
      </c>
      <c r="D116" s="15" t="s">
        <v>609</v>
      </c>
      <c r="E116" s="20">
        <v>9786313172498</v>
      </c>
      <c r="F116" s="15" t="s">
        <v>4475</v>
      </c>
      <c r="G116" s="16">
        <v>21000</v>
      </c>
      <c r="H116" s="15">
        <v>214</v>
      </c>
      <c r="I116" s="22" t="str">
        <f t="shared" si="1"/>
        <v>Pequeños guerreros</v>
      </c>
      <c r="J116" s="15">
        <v>2025</v>
      </c>
      <c r="K116" s="15"/>
      <c r="L116" s="15">
        <v>2479</v>
      </c>
      <c r="M116" s="1"/>
      <c r="N116" s="1"/>
    </row>
    <row r="117" spans="1:14" ht="31.5" customHeight="1" thickBot="1">
      <c r="A117" s="17"/>
      <c r="B117" s="14">
        <f>A117*G117*(1-$B$4)</f>
        <v>0</v>
      </c>
      <c r="C117" s="15" t="s">
        <v>4048</v>
      </c>
      <c r="D117" s="15" t="s">
        <v>89</v>
      </c>
      <c r="E117" s="20">
        <v>9786313172405</v>
      </c>
      <c r="F117" s="15" t="s">
        <v>90</v>
      </c>
      <c r="G117" s="16">
        <v>25000</v>
      </c>
      <c r="H117" s="15">
        <v>300</v>
      </c>
      <c r="I117" s="22" t="str">
        <f t="shared" si="1"/>
        <v>El ocaso de las sombras. Preludium</v>
      </c>
      <c r="J117" s="15">
        <v>2025</v>
      </c>
      <c r="K117" s="15"/>
      <c r="L117" s="15">
        <v>2478</v>
      </c>
      <c r="M117" s="1"/>
      <c r="N117" s="1"/>
    </row>
    <row r="118" spans="1:14" ht="31.5" customHeight="1" thickBot="1">
      <c r="A118" s="17"/>
      <c r="B118" s="14">
        <f>A118*G118*(1-$B$4)</f>
        <v>0</v>
      </c>
      <c r="C118" s="15" t="s">
        <v>4049</v>
      </c>
      <c r="D118" s="15" t="s">
        <v>4476</v>
      </c>
      <c r="E118" s="20">
        <v>9786313172269</v>
      </c>
      <c r="F118" s="15" t="s">
        <v>39</v>
      </c>
      <c r="G118" s="16">
        <v>23000</v>
      </c>
      <c r="H118" s="15">
        <v>244</v>
      </c>
      <c r="I118" s="22" t="str">
        <f t="shared" si="1"/>
        <v>El gran engaño de las apps de citas</v>
      </c>
      <c r="J118" s="15">
        <v>2025</v>
      </c>
      <c r="K118" s="15"/>
      <c r="L118" s="15">
        <v>2477</v>
      </c>
      <c r="M118" s="1"/>
      <c r="N118" s="1"/>
    </row>
    <row r="119" spans="1:14" ht="31.5" customHeight="1" thickBot="1">
      <c r="A119" s="17"/>
      <c r="B119" s="14">
        <f>A119*G119*(1-$B$4)</f>
        <v>0</v>
      </c>
      <c r="C119" s="15" t="s">
        <v>4050</v>
      </c>
      <c r="D119" s="15" t="s">
        <v>847</v>
      </c>
      <c r="E119" s="20">
        <v>9786313172177</v>
      </c>
      <c r="F119" s="15" t="s">
        <v>90</v>
      </c>
      <c r="G119" s="16">
        <v>23000</v>
      </c>
      <c r="H119" s="15">
        <v>242</v>
      </c>
      <c r="I119" s="22" t="str">
        <f t="shared" si="1"/>
        <v>Corpus criminis</v>
      </c>
      <c r="J119" s="15">
        <v>2025</v>
      </c>
      <c r="K119" s="15"/>
      <c r="L119" s="15">
        <v>2476</v>
      </c>
      <c r="M119" s="1"/>
      <c r="N119" s="1"/>
    </row>
    <row r="120" spans="1:14" ht="31.5" customHeight="1" thickBot="1">
      <c r="A120" s="17"/>
      <c r="B120" s="14">
        <f>A120*G120*(1-$B$4)</f>
        <v>0</v>
      </c>
      <c r="C120" s="15" t="s">
        <v>4051</v>
      </c>
      <c r="D120" s="15" t="s">
        <v>4477</v>
      </c>
      <c r="E120" s="20">
        <v>9786313172412</v>
      </c>
      <c r="F120" s="15" t="s">
        <v>30</v>
      </c>
      <c r="G120" s="16">
        <v>18500</v>
      </c>
      <c r="H120" s="15">
        <v>172</v>
      </c>
      <c r="I120" s="22" t="str">
        <f t="shared" si="1"/>
        <v>Bajo las estrellas de Orión</v>
      </c>
      <c r="J120" s="15">
        <v>2025</v>
      </c>
      <c r="K120" s="15"/>
      <c r="L120" s="15">
        <v>2475</v>
      </c>
      <c r="M120" s="1"/>
      <c r="N120" s="1"/>
    </row>
    <row r="121" spans="1:14" ht="31.5" customHeight="1" thickBot="1">
      <c r="A121" s="17"/>
      <c r="B121" s="14">
        <f>A121*G121*(1-$B$4)</f>
        <v>0</v>
      </c>
      <c r="C121" s="15" t="s">
        <v>4052</v>
      </c>
      <c r="D121" s="15" t="s">
        <v>4478</v>
      </c>
      <c r="E121" s="20">
        <v>9786313172399</v>
      </c>
      <c r="F121" s="15" t="s">
        <v>90</v>
      </c>
      <c r="G121" s="16">
        <v>22500</v>
      </c>
      <c r="H121" s="15">
        <v>256</v>
      </c>
      <c r="I121" s="22" t="str">
        <f t="shared" si="1"/>
        <v>El legado del fuego</v>
      </c>
      <c r="J121" s="15">
        <v>2025</v>
      </c>
      <c r="K121" s="15"/>
      <c r="L121" s="15">
        <v>2474</v>
      </c>
      <c r="M121" s="1"/>
      <c r="N121" s="1"/>
    </row>
    <row r="122" spans="1:14" ht="31.5" customHeight="1" thickBot="1">
      <c r="A122" s="17"/>
      <c r="B122" s="14">
        <f>A122*G122*(1-$B$4)</f>
        <v>0</v>
      </c>
      <c r="C122" s="15" t="s">
        <v>4053</v>
      </c>
      <c r="D122" s="15" t="s">
        <v>4479</v>
      </c>
      <c r="E122" s="20">
        <v>9786313172207</v>
      </c>
      <c r="F122" s="15" t="s">
        <v>356</v>
      </c>
      <c r="G122" s="16">
        <v>17000</v>
      </c>
      <c r="H122" s="15">
        <v>142</v>
      </c>
      <c r="I122" s="22" t="str">
        <f t="shared" si="1"/>
        <v>El llamado espiritual</v>
      </c>
      <c r="J122" s="15">
        <v>2025</v>
      </c>
      <c r="K122" s="15"/>
      <c r="L122" s="15">
        <v>2473</v>
      </c>
      <c r="M122" s="1"/>
      <c r="N122" s="1"/>
    </row>
    <row r="123" spans="1:14" ht="31.5" customHeight="1" thickBot="1">
      <c r="A123" s="17"/>
      <c r="B123" s="14">
        <f>A123*G123*(1-$B$4)</f>
        <v>0</v>
      </c>
      <c r="C123" s="15" t="s">
        <v>4054</v>
      </c>
      <c r="D123" s="15" t="s">
        <v>4480</v>
      </c>
      <c r="E123" s="20">
        <v>9786313172122</v>
      </c>
      <c r="F123" s="15" t="s">
        <v>2247</v>
      </c>
      <c r="G123" s="16">
        <v>13500</v>
      </c>
      <c r="H123" s="15">
        <v>84</v>
      </c>
      <c r="I123" s="22" t="str">
        <f t="shared" si="1"/>
        <v>El universitario</v>
      </c>
      <c r="J123" s="15">
        <v>2025</v>
      </c>
      <c r="K123" s="15"/>
      <c r="L123" s="15">
        <v>2472</v>
      </c>
      <c r="M123" s="1"/>
      <c r="N123" s="1"/>
    </row>
    <row r="124" spans="1:14" ht="31.5" customHeight="1" thickBot="1">
      <c r="A124" s="17"/>
      <c r="B124" s="14">
        <f>A124*G124*(1-$B$4)</f>
        <v>0</v>
      </c>
      <c r="C124" s="15" t="s">
        <v>4055</v>
      </c>
      <c r="D124" s="15" t="s">
        <v>4481</v>
      </c>
      <c r="E124" s="20">
        <v>9786313171934</v>
      </c>
      <c r="F124" s="15" t="s">
        <v>497</v>
      </c>
      <c r="G124" s="16">
        <v>19500</v>
      </c>
      <c r="H124" s="15">
        <v>184</v>
      </c>
      <c r="I124" s="22" t="str">
        <f t="shared" si="1"/>
        <v>Murmullos al viento</v>
      </c>
      <c r="J124" s="15">
        <v>2025</v>
      </c>
      <c r="K124" s="15"/>
      <c r="L124" s="15">
        <v>2471</v>
      </c>
      <c r="M124" s="1"/>
      <c r="N124" s="1"/>
    </row>
    <row r="125" spans="1:14" ht="31.5" customHeight="1" thickBot="1">
      <c r="A125" s="17"/>
      <c r="B125" s="14">
        <f>A125*G125*(1-$B$4)</f>
        <v>0</v>
      </c>
      <c r="C125" s="15" t="s">
        <v>4056</v>
      </c>
      <c r="D125" s="15" t="s">
        <v>4482</v>
      </c>
      <c r="E125" s="20">
        <v>9786313171804</v>
      </c>
      <c r="F125" s="15" t="s">
        <v>60</v>
      </c>
      <c r="G125" s="16">
        <v>16500</v>
      </c>
      <c r="H125" s="15">
        <v>138</v>
      </c>
      <c r="I125" s="22" t="str">
        <f t="shared" si="1"/>
        <v>Los paradigmas de la vida</v>
      </c>
      <c r="J125" s="15">
        <v>2025</v>
      </c>
      <c r="K125" s="15"/>
      <c r="L125" s="15">
        <v>2470</v>
      </c>
      <c r="M125" s="1"/>
      <c r="N125" s="1"/>
    </row>
    <row r="126" spans="1:14" ht="31.5" customHeight="1" thickBot="1">
      <c r="A126" s="17"/>
      <c r="B126" s="14">
        <f>A126*G126*(1-$B$4)</f>
        <v>0</v>
      </c>
      <c r="C126" s="15" t="s">
        <v>4057</v>
      </c>
      <c r="D126" s="15" t="s">
        <v>2470</v>
      </c>
      <c r="E126" s="20">
        <v>9786313172214</v>
      </c>
      <c r="F126" s="15" t="s">
        <v>209</v>
      </c>
      <c r="G126" s="16">
        <v>27500</v>
      </c>
      <c r="H126" s="15">
        <v>346</v>
      </c>
      <c r="I126" s="22" t="str">
        <f t="shared" si="1"/>
        <v>Tiempo de rebelión</v>
      </c>
      <c r="J126" s="15">
        <v>2025</v>
      </c>
      <c r="K126" s="15"/>
      <c r="L126" s="15">
        <v>2469</v>
      </c>
      <c r="M126" s="1"/>
      <c r="N126" s="1"/>
    </row>
    <row r="127" spans="1:14" ht="31.5" customHeight="1" thickBot="1">
      <c r="A127" s="17"/>
      <c r="B127" s="14">
        <f>A127*G127*(1-$B$4)</f>
        <v>0</v>
      </c>
      <c r="C127" s="15" t="s">
        <v>4058</v>
      </c>
      <c r="D127" s="15" t="s">
        <v>4483</v>
      </c>
      <c r="E127" s="20">
        <v>9786313172115</v>
      </c>
      <c r="F127" s="15" t="s">
        <v>30</v>
      </c>
      <c r="G127" s="16">
        <v>15000</v>
      </c>
      <c r="H127" s="15">
        <v>112</v>
      </c>
      <c r="I127" s="22" t="str">
        <f t="shared" si="1"/>
        <v>¿Y ahora qué?</v>
      </c>
      <c r="J127" s="15">
        <v>2025</v>
      </c>
      <c r="K127" s="15"/>
      <c r="L127" s="15">
        <v>2468</v>
      </c>
      <c r="M127" s="1"/>
      <c r="N127" s="1"/>
    </row>
    <row r="128" spans="1:14" ht="31.5" customHeight="1" thickBot="1">
      <c r="A128" s="17"/>
      <c r="B128" s="14">
        <f>A128*G128*(1-$B$4)</f>
        <v>0</v>
      </c>
      <c r="C128" s="15" t="s">
        <v>4059</v>
      </c>
      <c r="D128" s="15" t="s">
        <v>4484</v>
      </c>
      <c r="E128" s="20">
        <v>9786313170999</v>
      </c>
      <c r="F128" s="15" t="s">
        <v>60</v>
      </c>
      <c r="G128" s="16">
        <v>17500</v>
      </c>
      <c r="H128" s="15">
        <v>150</v>
      </c>
      <c r="I128" s="22" t="str">
        <f t="shared" si="1"/>
        <v>El arte de hablar bien</v>
      </c>
      <c r="J128" s="15">
        <v>2025</v>
      </c>
      <c r="K128" s="15"/>
      <c r="L128" s="15">
        <v>2467</v>
      </c>
      <c r="M128" s="1"/>
      <c r="N128" s="1"/>
    </row>
    <row r="129" spans="1:14" ht="31.5" customHeight="1" thickBot="1">
      <c r="A129" s="17"/>
      <c r="B129" s="14">
        <f>A129*G129*(1-$B$4)</f>
        <v>0</v>
      </c>
      <c r="C129" s="15" t="s">
        <v>4060</v>
      </c>
      <c r="D129" s="15" t="s">
        <v>4485</v>
      </c>
      <c r="E129" s="20">
        <v>9786313172092</v>
      </c>
      <c r="F129" s="15" t="s">
        <v>3677</v>
      </c>
      <c r="G129" s="16">
        <v>15000</v>
      </c>
      <c r="H129" s="15">
        <v>114</v>
      </c>
      <c r="I129" s="22" t="str">
        <f t="shared" si="1"/>
        <v>Empujando margaritas desde abajo</v>
      </c>
      <c r="J129" s="15">
        <v>2025</v>
      </c>
      <c r="K129" s="15"/>
      <c r="L129" s="15">
        <v>2466</v>
      </c>
      <c r="M129" s="1"/>
      <c r="N129" s="1"/>
    </row>
    <row r="130" spans="1:14" ht="31.5" customHeight="1" thickBot="1">
      <c r="A130" s="17"/>
      <c r="B130" s="14">
        <f>A130*G130*(1-$B$4)</f>
        <v>0</v>
      </c>
      <c r="C130" s="15" t="s">
        <v>4061</v>
      </c>
      <c r="D130" s="15" t="s">
        <v>4486</v>
      </c>
      <c r="E130" s="20">
        <v>9786313172108</v>
      </c>
      <c r="F130" s="15" t="s">
        <v>209</v>
      </c>
      <c r="G130" s="16">
        <v>20000</v>
      </c>
      <c r="H130" s="15">
        <v>192</v>
      </c>
      <c r="I130" s="22" t="str">
        <f t="shared" si="1"/>
        <v>Estoy pensando en terminar las cosas</v>
      </c>
      <c r="J130" s="15">
        <v>2025</v>
      </c>
      <c r="K130" s="15"/>
      <c r="L130" s="15">
        <v>2465</v>
      </c>
      <c r="M130" s="1"/>
      <c r="N130" s="1"/>
    </row>
    <row r="131" spans="1:14" ht="31.5" customHeight="1" thickBot="1">
      <c r="A131" s="17"/>
      <c r="B131" s="14">
        <f>A131*G131*(1-$B$4)</f>
        <v>0</v>
      </c>
      <c r="C131" s="15" t="s">
        <v>4062</v>
      </c>
      <c r="D131" s="15" t="s">
        <v>3619</v>
      </c>
      <c r="E131" s="20">
        <v>9786313170739</v>
      </c>
      <c r="F131" s="15" t="s">
        <v>209</v>
      </c>
      <c r="G131" s="16">
        <v>18000</v>
      </c>
      <c r="H131" s="15">
        <v>162</v>
      </c>
      <c r="I131" s="22" t="str">
        <f t="shared" si="1"/>
        <v>Avenencia de tres almas</v>
      </c>
      <c r="J131" s="15">
        <v>2025</v>
      </c>
      <c r="K131" s="15"/>
      <c r="L131" s="15">
        <v>2464</v>
      </c>
      <c r="M131" s="1"/>
      <c r="N131" s="1"/>
    </row>
    <row r="132" spans="1:14" ht="31.5" customHeight="1" thickBot="1">
      <c r="A132" s="17"/>
      <c r="B132" s="14">
        <f>A132*G132*(1-$B$4)</f>
        <v>0</v>
      </c>
      <c r="C132" s="15" t="s">
        <v>4063</v>
      </c>
      <c r="D132" s="15" t="s">
        <v>4487</v>
      </c>
      <c r="E132" s="20">
        <v>9786313171002</v>
      </c>
      <c r="F132" s="15" t="s">
        <v>74</v>
      </c>
      <c r="G132" s="16">
        <v>16500</v>
      </c>
      <c r="H132" s="15">
        <v>130</v>
      </c>
      <c r="I132" s="22" t="str">
        <f t="shared" si="1"/>
        <v>Una mala compañera de baile</v>
      </c>
      <c r="J132" s="15">
        <v>2025</v>
      </c>
      <c r="K132" s="15"/>
      <c r="L132" s="15">
        <v>2463</v>
      </c>
      <c r="M132" s="1"/>
      <c r="N132" s="1"/>
    </row>
    <row r="133" spans="1:14" ht="31.5" customHeight="1" thickBot="1">
      <c r="A133" s="17"/>
      <c r="B133" s="14">
        <f>A133*G133*(1-$B$4)</f>
        <v>0</v>
      </c>
      <c r="C133" s="15" t="s">
        <v>4064</v>
      </c>
      <c r="D133" s="15" t="s">
        <v>4488</v>
      </c>
      <c r="E133" s="20">
        <v>9786313171590</v>
      </c>
      <c r="F133" s="15" t="s">
        <v>4489</v>
      </c>
      <c r="G133" s="16">
        <v>15000</v>
      </c>
      <c r="H133" s="15">
        <v>110</v>
      </c>
      <c r="I133" s="22" t="str">
        <f t="shared" si="1"/>
        <v>Resiliencia</v>
      </c>
      <c r="J133" s="15">
        <v>2025</v>
      </c>
      <c r="K133" s="15"/>
      <c r="L133" s="15">
        <v>2462</v>
      </c>
      <c r="M133" s="1"/>
      <c r="N133" s="1"/>
    </row>
    <row r="134" spans="1:14" ht="31.5" customHeight="1" thickBot="1">
      <c r="A134" s="17"/>
      <c r="B134" s="14">
        <f>A134*G134*(1-$B$4)</f>
        <v>0</v>
      </c>
      <c r="C134" s="15" t="s">
        <v>4065</v>
      </c>
      <c r="D134" s="15" t="s">
        <v>4490</v>
      </c>
      <c r="E134" s="20">
        <v>9786313172191</v>
      </c>
      <c r="F134" s="15" t="s">
        <v>306</v>
      </c>
      <c r="G134" s="16">
        <v>20500</v>
      </c>
      <c r="H134" s="15">
        <v>202</v>
      </c>
      <c r="I134" s="22" t="str">
        <f t="shared" si="1"/>
        <v>Descartable inhumano</v>
      </c>
      <c r="J134" s="15">
        <v>2025</v>
      </c>
      <c r="K134" s="15"/>
      <c r="L134" s="15">
        <v>2461</v>
      </c>
      <c r="M134" s="1"/>
      <c r="N134" s="1"/>
    </row>
    <row r="135" spans="1:14" ht="31.5" customHeight="1" thickBot="1">
      <c r="A135" s="17"/>
      <c r="B135" s="14">
        <f>A135*G135*(1-$B$4)</f>
        <v>0</v>
      </c>
      <c r="C135" s="15" t="s">
        <v>4066</v>
      </c>
      <c r="D135" s="15" t="s">
        <v>4491</v>
      </c>
      <c r="E135" s="20">
        <v>9786313172436</v>
      </c>
      <c r="F135" s="15" t="s">
        <v>74</v>
      </c>
      <c r="G135" s="16">
        <v>14500</v>
      </c>
      <c r="H135" s="15">
        <v>104</v>
      </c>
      <c r="I135" s="22" t="str">
        <f t="shared" si="1"/>
        <v>El largo verano de las arañas</v>
      </c>
      <c r="J135" s="15">
        <v>2025</v>
      </c>
      <c r="K135" s="15"/>
      <c r="L135" s="15">
        <v>2460</v>
      </c>
      <c r="M135" s="1"/>
      <c r="N135" s="1"/>
    </row>
    <row r="136" spans="1:14" ht="31.5" customHeight="1" thickBot="1">
      <c r="A136" s="17"/>
      <c r="B136" s="14">
        <f>A136*G136*(1-$B$4)</f>
        <v>0</v>
      </c>
      <c r="C136" s="15" t="s">
        <v>4067</v>
      </c>
      <c r="D136" s="15" t="s">
        <v>223</v>
      </c>
      <c r="E136" s="20">
        <v>9786313172221</v>
      </c>
      <c r="F136" s="15" t="s">
        <v>36</v>
      </c>
      <c r="G136" s="16">
        <v>17000</v>
      </c>
      <c r="H136" s="15">
        <v>146</v>
      </c>
      <c r="I136" s="22" t="str">
        <f t="shared" si="1"/>
        <v>Entreveros en la umbría</v>
      </c>
      <c r="J136" s="15">
        <v>2025</v>
      </c>
      <c r="K136" s="15"/>
      <c r="L136" s="15">
        <v>2459</v>
      </c>
      <c r="M136" s="1"/>
      <c r="N136" s="1"/>
    </row>
    <row r="137" spans="1:14" ht="31.5" customHeight="1" thickBot="1">
      <c r="A137" s="17"/>
      <c r="B137" s="14">
        <f>A137*G137*(1-$B$4)</f>
        <v>0</v>
      </c>
      <c r="C137" s="15" t="s">
        <v>4068</v>
      </c>
      <c r="D137" s="15" t="s">
        <v>121</v>
      </c>
      <c r="E137" s="20">
        <v>9786313172283</v>
      </c>
      <c r="F137" s="15" t="s">
        <v>3677</v>
      </c>
      <c r="G137" s="16">
        <v>15000</v>
      </c>
      <c r="H137" s="15">
        <v>114</v>
      </c>
      <c r="I137" s="22" t="str">
        <f t="shared" si="1"/>
        <v>Azur</v>
      </c>
      <c r="J137" s="15">
        <v>2025</v>
      </c>
      <c r="K137" s="15"/>
      <c r="L137" s="15">
        <v>2458</v>
      </c>
      <c r="M137" s="1"/>
      <c r="N137" s="1"/>
    </row>
    <row r="138" spans="1:14" ht="31.5" customHeight="1" thickBot="1">
      <c r="A138" s="17"/>
      <c r="B138" s="14">
        <f>A138*G138*(1-$B$4)</f>
        <v>0</v>
      </c>
      <c r="C138" s="15" t="s">
        <v>4069</v>
      </c>
      <c r="D138" s="15" t="s">
        <v>3449</v>
      </c>
      <c r="E138" s="20">
        <v>9786313171842</v>
      </c>
      <c r="F138" s="15" t="s">
        <v>1173</v>
      </c>
      <c r="G138" s="16">
        <v>17000</v>
      </c>
      <c r="H138" s="15">
        <v>144</v>
      </c>
      <c r="I138" s="22" t="str">
        <f t="shared" ref="I138:I201" si="2">HYPERLINK("http://tintalibre.com.ar/books/category/all/search/1/"&amp;C138, C138)</f>
        <v>Profetas fuera de su tierra</v>
      </c>
      <c r="J138" s="15">
        <v>2025</v>
      </c>
      <c r="K138" s="15"/>
      <c r="L138" s="15">
        <v>2457</v>
      </c>
      <c r="M138" s="1"/>
      <c r="N138" s="1"/>
    </row>
    <row r="139" spans="1:14" ht="31.5" customHeight="1" thickBot="1">
      <c r="A139" s="17"/>
      <c r="B139" s="14">
        <f>A139*G139*(1-$B$4)</f>
        <v>0</v>
      </c>
      <c r="C139" s="15" t="s">
        <v>4070</v>
      </c>
      <c r="D139" s="15" t="s">
        <v>3314</v>
      </c>
      <c r="E139" s="20">
        <v>9786313171767</v>
      </c>
      <c r="F139" s="15" t="s">
        <v>36</v>
      </c>
      <c r="G139" s="16">
        <v>15000</v>
      </c>
      <c r="H139" s="15">
        <v>114</v>
      </c>
      <c r="I139" s="22" t="str">
        <f t="shared" si="2"/>
        <v>Un mundo para Úrsula</v>
      </c>
      <c r="J139" s="15">
        <v>2025</v>
      </c>
      <c r="K139" s="15"/>
      <c r="L139" s="15">
        <v>2456</v>
      </c>
      <c r="M139" s="1"/>
      <c r="N139" s="1"/>
    </row>
    <row r="140" spans="1:14" ht="31.5" customHeight="1" thickBot="1">
      <c r="A140" s="17"/>
      <c r="B140" s="14">
        <f>A140*G140*(1-$B$4)</f>
        <v>0</v>
      </c>
      <c r="C140" s="15" t="s">
        <v>4071</v>
      </c>
      <c r="D140" s="15" t="s">
        <v>4492</v>
      </c>
      <c r="E140" s="20">
        <v>9786313172528</v>
      </c>
      <c r="F140" s="15" t="s">
        <v>344</v>
      </c>
      <c r="G140" s="16">
        <v>18500</v>
      </c>
      <c r="H140" s="15">
        <v>170</v>
      </c>
      <c r="I140" s="22" t="str">
        <f t="shared" si="2"/>
        <v>Historias que se sienten... y se escriben</v>
      </c>
      <c r="J140" s="15">
        <v>2025</v>
      </c>
      <c r="K140" s="15"/>
      <c r="L140" s="15">
        <v>2455</v>
      </c>
      <c r="M140" s="1"/>
      <c r="N140" s="1"/>
    </row>
    <row r="141" spans="1:14" ht="31.5" customHeight="1" thickBot="1">
      <c r="A141" s="17"/>
      <c r="B141" s="14">
        <f>A141*G141*(1-$B$4)</f>
        <v>0</v>
      </c>
      <c r="C141" s="15" t="s">
        <v>4072</v>
      </c>
      <c r="D141" s="15" t="s">
        <v>4493</v>
      </c>
      <c r="E141" s="20">
        <v>9786313172276</v>
      </c>
      <c r="F141" s="15" t="s">
        <v>306</v>
      </c>
      <c r="G141" s="16">
        <v>26500</v>
      </c>
      <c r="H141" s="15">
        <v>330</v>
      </c>
      <c r="I141" s="22" t="str">
        <f t="shared" si="2"/>
        <v>Quinto subsuelo</v>
      </c>
      <c r="J141" s="15">
        <v>2025</v>
      </c>
      <c r="K141" s="15"/>
      <c r="L141" s="15">
        <v>2454</v>
      </c>
      <c r="M141" s="1"/>
      <c r="N141" s="1"/>
    </row>
    <row r="142" spans="1:14" ht="31.5" customHeight="1" thickBot="1">
      <c r="A142" s="17"/>
      <c r="B142" s="14">
        <f>A142*G142*(1-$B$4)</f>
        <v>0</v>
      </c>
      <c r="C142" s="15" t="s">
        <v>4073</v>
      </c>
      <c r="D142" s="15" t="s">
        <v>4494</v>
      </c>
      <c r="E142" s="20">
        <v>9786313171835</v>
      </c>
      <c r="F142" s="15" t="s">
        <v>30</v>
      </c>
      <c r="G142" s="16">
        <v>24500</v>
      </c>
      <c r="H142" s="15">
        <v>294</v>
      </c>
      <c r="I142" s="22" t="str">
        <f t="shared" si="2"/>
        <v>Voz del alma</v>
      </c>
      <c r="J142" s="15">
        <v>2025</v>
      </c>
      <c r="K142" s="15"/>
      <c r="L142" s="15">
        <v>2453</v>
      </c>
      <c r="M142" s="1"/>
      <c r="N142" s="1"/>
    </row>
    <row r="143" spans="1:14" ht="31.5" customHeight="1" thickBot="1">
      <c r="A143" s="17"/>
      <c r="B143" s="14">
        <f>A143*G143*(1-$B$4)</f>
        <v>0</v>
      </c>
      <c r="C143" s="15" t="s">
        <v>4074</v>
      </c>
      <c r="D143" s="15" t="s">
        <v>4495</v>
      </c>
      <c r="E143" s="20">
        <v>9786313171927</v>
      </c>
      <c r="F143" s="15" t="s">
        <v>107</v>
      </c>
      <c r="G143" s="16">
        <v>15000</v>
      </c>
      <c r="H143" s="15">
        <v>110</v>
      </c>
      <c r="I143" s="22" t="str">
        <f t="shared" si="2"/>
        <v>El latido que imagino</v>
      </c>
      <c r="J143" s="15">
        <v>2025</v>
      </c>
      <c r="K143" s="15"/>
      <c r="L143" s="15">
        <v>2452</v>
      </c>
      <c r="M143" s="1"/>
      <c r="N143" s="1"/>
    </row>
    <row r="144" spans="1:14" ht="31.5" customHeight="1" thickBot="1">
      <c r="A144" s="17"/>
      <c r="B144" s="14">
        <f>A144*G144*(1-$B$4)</f>
        <v>0</v>
      </c>
      <c r="C144" s="15" t="s">
        <v>4075</v>
      </c>
      <c r="D144" s="15" t="s">
        <v>4496</v>
      </c>
      <c r="E144" s="20">
        <v>9786313172238</v>
      </c>
      <c r="F144" s="15" t="s">
        <v>3677</v>
      </c>
      <c r="G144" s="16">
        <v>15000</v>
      </c>
      <c r="H144" s="15">
        <v>110</v>
      </c>
      <c r="I144" s="22" t="str">
        <f t="shared" si="2"/>
        <v>Relatos para disfrutar la sobremesa</v>
      </c>
      <c r="J144" s="15">
        <v>2025</v>
      </c>
      <c r="K144" s="15"/>
      <c r="L144" s="15">
        <v>2451</v>
      </c>
      <c r="M144" s="1"/>
      <c r="N144" s="1"/>
    </row>
    <row r="145" spans="1:14" ht="31.5" customHeight="1" thickBot="1">
      <c r="A145" s="17"/>
      <c r="B145" s="14">
        <f>A145*G145*(1-$B$4)</f>
        <v>0</v>
      </c>
      <c r="C145" s="15" t="s">
        <v>4076</v>
      </c>
      <c r="D145" s="15" t="s">
        <v>4497</v>
      </c>
      <c r="E145" s="20">
        <v>9786313171828</v>
      </c>
      <c r="F145" s="15" t="s">
        <v>209</v>
      </c>
      <c r="G145" s="16">
        <v>20000</v>
      </c>
      <c r="H145" s="15">
        <v>198</v>
      </c>
      <c r="I145" s="22" t="str">
        <f t="shared" si="2"/>
        <v>El recetario del Doctor Neumann</v>
      </c>
      <c r="J145" s="15">
        <v>2025</v>
      </c>
      <c r="K145" s="15"/>
      <c r="L145" s="15">
        <v>2450</v>
      </c>
      <c r="M145" s="1"/>
      <c r="N145" s="1"/>
    </row>
    <row r="146" spans="1:14" ht="31.5" customHeight="1" thickBot="1">
      <c r="A146" s="17"/>
      <c r="B146" s="14">
        <f>A146*G146*(1-$B$4)</f>
        <v>0</v>
      </c>
      <c r="C146" s="15" t="s">
        <v>4077</v>
      </c>
      <c r="D146" s="15" t="s">
        <v>379</v>
      </c>
      <c r="E146" s="20">
        <v>9786313171477</v>
      </c>
      <c r="F146" s="15" t="s">
        <v>209</v>
      </c>
      <c r="G146" s="16">
        <v>13500</v>
      </c>
      <c r="H146" s="15">
        <v>80</v>
      </c>
      <c r="I146" s="22" t="str">
        <f t="shared" si="2"/>
        <v>El descanso del peregrino</v>
      </c>
      <c r="J146" s="15">
        <v>2025</v>
      </c>
      <c r="K146" s="15"/>
      <c r="L146" s="15">
        <v>2449</v>
      </c>
      <c r="M146" s="1"/>
      <c r="N146" s="1"/>
    </row>
    <row r="147" spans="1:14" ht="31.5" customHeight="1" thickBot="1">
      <c r="A147" s="17"/>
      <c r="B147" s="14">
        <f>A147*G147*(1-$B$4)</f>
        <v>0</v>
      </c>
      <c r="C147" s="15" t="s">
        <v>4078</v>
      </c>
      <c r="D147" s="15" t="s">
        <v>4498</v>
      </c>
      <c r="E147" s="20">
        <v>9786313171316</v>
      </c>
      <c r="F147" s="15" t="s">
        <v>1671</v>
      </c>
      <c r="G147" s="16">
        <v>19500</v>
      </c>
      <c r="H147" s="15">
        <v>182</v>
      </c>
      <c r="I147" s="22" t="str">
        <f t="shared" si="2"/>
        <v>La piel de Dios en mí</v>
      </c>
      <c r="J147" s="15">
        <v>2025</v>
      </c>
      <c r="K147" s="15"/>
      <c r="L147" s="15">
        <v>2448</v>
      </c>
      <c r="M147" s="1"/>
      <c r="N147" s="1"/>
    </row>
    <row r="148" spans="1:14" ht="31.5" customHeight="1" thickBot="1">
      <c r="A148" s="17"/>
      <c r="B148" s="14">
        <f>A148*G148*(1-$B$4)</f>
        <v>0</v>
      </c>
      <c r="C148" s="15" t="s">
        <v>4079</v>
      </c>
      <c r="D148" s="15" t="s">
        <v>4499</v>
      </c>
      <c r="E148" s="20">
        <v>9786313171170</v>
      </c>
      <c r="F148" s="15" t="s">
        <v>30</v>
      </c>
      <c r="G148" s="16">
        <v>28000</v>
      </c>
      <c r="H148" s="15">
        <v>374</v>
      </c>
      <c r="I148" s="22" t="str">
        <f t="shared" si="2"/>
        <v>Donde el cuerpo se vuelve camino</v>
      </c>
      <c r="J148" s="15">
        <v>2025</v>
      </c>
      <c r="K148" s="15"/>
      <c r="L148" s="15">
        <v>2447</v>
      </c>
      <c r="M148" s="1"/>
      <c r="N148" s="1"/>
    </row>
    <row r="149" spans="1:14" ht="31.5" customHeight="1" thickBot="1">
      <c r="A149" s="17"/>
      <c r="B149" s="14">
        <f>A149*G149*(1-$B$4)</f>
        <v>0</v>
      </c>
      <c r="C149" s="15" t="s">
        <v>4080</v>
      </c>
      <c r="D149" s="15" t="s">
        <v>4500</v>
      </c>
      <c r="E149" s="20">
        <v>9786313171682</v>
      </c>
      <c r="F149" s="15" t="s">
        <v>36</v>
      </c>
      <c r="G149" s="16">
        <v>11500</v>
      </c>
      <c r="H149" s="15">
        <v>60</v>
      </c>
      <c r="I149" s="22" t="str">
        <f t="shared" si="2"/>
        <v>Ígnea</v>
      </c>
      <c r="J149" s="15">
        <v>2025</v>
      </c>
      <c r="K149" s="15"/>
      <c r="L149" s="15">
        <v>2446</v>
      </c>
      <c r="M149" s="1"/>
      <c r="N149" s="1"/>
    </row>
    <row r="150" spans="1:14" ht="31.5" customHeight="1" thickBot="1">
      <c r="A150" s="17"/>
      <c r="B150" s="14">
        <f>A150*G150*(1-$B$4)</f>
        <v>0</v>
      </c>
      <c r="C150" s="15" t="s">
        <v>4081</v>
      </c>
      <c r="D150" s="15" t="s">
        <v>4501</v>
      </c>
      <c r="E150" s="20">
        <v>9786313171156</v>
      </c>
      <c r="F150" s="15" t="s">
        <v>74</v>
      </c>
      <c r="G150" s="16">
        <v>11500</v>
      </c>
      <c r="H150" s="15">
        <v>74</v>
      </c>
      <c r="I150" s="22" t="str">
        <f t="shared" si="2"/>
        <v>Donde no duele vivir</v>
      </c>
      <c r="J150" s="15">
        <v>2025</v>
      </c>
      <c r="K150" s="15"/>
      <c r="L150" s="15">
        <v>2445</v>
      </c>
      <c r="M150" s="1"/>
      <c r="N150" s="1"/>
    </row>
    <row r="151" spans="1:14" ht="31.5" customHeight="1" thickBot="1">
      <c r="A151" s="17"/>
      <c r="B151" s="14">
        <f>A151*G151*(1-$B$4)</f>
        <v>0</v>
      </c>
      <c r="C151" s="15" t="s">
        <v>4082</v>
      </c>
      <c r="D151" s="15" t="s">
        <v>4502</v>
      </c>
      <c r="E151" s="20">
        <v>9786313171323</v>
      </c>
      <c r="F151" s="15" t="s">
        <v>233</v>
      </c>
      <c r="G151" s="16">
        <v>14500</v>
      </c>
      <c r="H151" s="15">
        <v>106</v>
      </c>
      <c r="I151" s="22" t="str">
        <f t="shared" si="2"/>
        <v>Manual del violento</v>
      </c>
      <c r="J151" s="15">
        <v>2025</v>
      </c>
      <c r="K151" s="15"/>
      <c r="L151" s="15">
        <v>2444</v>
      </c>
      <c r="M151" s="1"/>
      <c r="N151" s="1"/>
    </row>
    <row r="152" spans="1:14" ht="31.5" customHeight="1" thickBot="1">
      <c r="A152" s="17"/>
      <c r="B152" s="14">
        <f>A152*G152*(1-$B$4)</f>
        <v>0</v>
      </c>
      <c r="C152" s="15" t="s">
        <v>4083</v>
      </c>
      <c r="D152" s="15" t="s">
        <v>4503</v>
      </c>
      <c r="E152" s="20">
        <v>9786313170760</v>
      </c>
      <c r="F152" s="15" t="s">
        <v>209</v>
      </c>
      <c r="G152" s="16">
        <v>24500</v>
      </c>
      <c r="H152" s="15">
        <v>294</v>
      </c>
      <c r="I152" s="22" t="str">
        <f t="shared" si="2"/>
        <v>Quiénes somos cuando nadie nos ve</v>
      </c>
      <c r="J152" s="15">
        <v>2025</v>
      </c>
      <c r="K152" s="15"/>
      <c r="L152" s="15">
        <v>2443</v>
      </c>
      <c r="M152" s="1"/>
      <c r="N152" s="1"/>
    </row>
    <row r="153" spans="1:14" ht="31.5" customHeight="1" thickBot="1">
      <c r="A153" s="17"/>
      <c r="B153" s="14">
        <f>A153*G153*(1-$B$4)</f>
        <v>0</v>
      </c>
      <c r="C153" s="15" t="s">
        <v>4084</v>
      </c>
      <c r="D153" s="15" t="s">
        <v>694</v>
      </c>
      <c r="E153" s="20">
        <v>9786313171798</v>
      </c>
      <c r="F153" s="15" t="s">
        <v>830</v>
      </c>
      <c r="G153" s="16">
        <v>17500</v>
      </c>
      <c r="H153" s="15">
        <v>158</v>
      </c>
      <c r="I153" s="22" t="str">
        <f t="shared" si="2"/>
        <v>La comunidad como destino</v>
      </c>
      <c r="J153" s="15">
        <v>2025</v>
      </c>
      <c r="K153" s="15"/>
      <c r="L153" s="15">
        <v>2442</v>
      </c>
      <c r="M153" s="1"/>
      <c r="N153" s="1"/>
    </row>
    <row r="154" spans="1:14" ht="31.5" customHeight="1" thickBot="1">
      <c r="A154" s="17"/>
      <c r="B154" s="14">
        <f>A154*G154*(1-$B$4)</f>
        <v>0</v>
      </c>
      <c r="C154" s="15" t="s">
        <v>4085</v>
      </c>
      <c r="D154" s="15" t="s">
        <v>4504</v>
      </c>
      <c r="E154" s="20">
        <v>9786313171736</v>
      </c>
      <c r="F154" s="15" t="s">
        <v>30</v>
      </c>
      <c r="G154" s="16">
        <v>15000</v>
      </c>
      <c r="H154" s="15">
        <v>116</v>
      </c>
      <c r="I154" s="22" t="str">
        <f t="shared" si="2"/>
        <v>Diecisiete viajes hacia el alma</v>
      </c>
      <c r="J154" s="15">
        <v>2025</v>
      </c>
      <c r="K154" s="15"/>
      <c r="L154" s="15">
        <v>2441</v>
      </c>
      <c r="M154" s="1"/>
      <c r="N154" s="1"/>
    </row>
    <row r="155" spans="1:14" ht="31.5" customHeight="1" thickBot="1">
      <c r="A155" s="17"/>
      <c r="B155" s="14">
        <f>A155*G155*(1-$B$4)</f>
        <v>0</v>
      </c>
      <c r="C155" s="15" t="s">
        <v>4086</v>
      </c>
      <c r="D155" s="15" t="s">
        <v>4505</v>
      </c>
      <c r="E155" s="20">
        <v>9786313171774</v>
      </c>
      <c r="F155" s="15" t="s">
        <v>42</v>
      </c>
      <c r="G155" s="16">
        <v>13500</v>
      </c>
      <c r="H155" s="15">
        <v>84</v>
      </c>
      <c r="I155" s="22" t="str">
        <f t="shared" si="2"/>
        <v>Mirar la vida desde adentro</v>
      </c>
      <c r="J155" s="15">
        <v>2025</v>
      </c>
      <c r="K155" s="15"/>
      <c r="L155" s="15">
        <v>2440</v>
      </c>
      <c r="M155" s="1"/>
      <c r="N155" s="1"/>
    </row>
    <row r="156" spans="1:14" ht="31.5" customHeight="1" thickBot="1">
      <c r="A156" s="17"/>
      <c r="B156" s="14">
        <f>A156*G156*(1-$B$4)</f>
        <v>0</v>
      </c>
      <c r="C156" s="15" t="s">
        <v>4087</v>
      </c>
      <c r="D156" s="15" t="s">
        <v>4506</v>
      </c>
      <c r="E156" s="20">
        <v>9786313171453</v>
      </c>
      <c r="F156" s="15" t="s">
        <v>30</v>
      </c>
      <c r="G156" s="16">
        <v>20000</v>
      </c>
      <c r="H156" s="15">
        <v>166</v>
      </c>
      <c r="I156" s="22" t="str">
        <f t="shared" si="2"/>
        <v>Tu despertar creativo</v>
      </c>
      <c r="J156" s="15">
        <v>2025</v>
      </c>
      <c r="K156" s="15"/>
      <c r="L156" s="15">
        <v>2439</v>
      </c>
      <c r="M156" s="1"/>
      <c r="N156" s="1"/>
    </row>
    <row r="157" spans="1:14" ht="31.5" customHeight="1" thickBot="1">
      <c r="A157" s="17"/>
      <c r="B157" s="14">
        <f>A157*G157*(1-$B$4)</f>
        <v>0</v>
      </c>
      <c r="C157" s="15" t="s">
        <v>4088</v>
      </c>
      <c r="D157" s="15" t="s">
        <v>3761</v>
      </c>
      <c r="E157" s="20">
        <v>9786313171583</v>
      </c>
      <c r="F157" s="15" t="s">
        <v>42</v>
      </c>
      <c r="G157" s="16">
        <v>11500</v>
      </c>
      <c r="H157" s="15">
        <v>78</v>
      </c>
      <c r="I157" s="22" t="str">
        <f t="shared" si="2"/>
        <v>Casa desordenada</v>
      </c>
      <c r="J157" s="15">
        <v>2025</v>
      </c>
      <c r="K157" s="15"/>
      <c r="L157" s="15">
        <v>2438</v>
      </c>
      <c r="M157" s="1"/>
      <c r="N157" s="1"/>
    </row>
    <row r="158" spans="1:14" ht="31.5" customHeight="1" thickBot="1">
      <c r="A158" s="17"/>
      <c r="B158" s="14">
        <f>A158*G158*(1-$B$4)</f>
        <v>0</v>
      </c>
      <c r="C158" s="15" t="s">
        <v>4089</v>
      </c>
      <c r="D158" s="15" t="s">
        <v>4507</v>
      </c>
      <c r="E158" s="20">
        <v>9786313171880</v>
      </c>
      <c r="F158" s="15" t="s">
        <v>4508</v>
      </c>
      <c r="G158" s="16">
        <v>17000</v>
      </c>
      <c r="H158" s="15">
        <v>141</v>
      </c>
      <c r="I158" s="22" t="str">
        <f t="shared" si="2"/>
        <v>Pequeños economistas</v>
      </c>
      <c r="J158" s="15">
        <v>2025</v>
      </c>
      <c r="K158" s="15"/>
      <c r="L158" s="15">
        <v>2437</v>
      </c>
      <c r="M158" s="1"/>
      <c r="N158" s="1"/>
    </row>
    <row r="159" spans="1:14" ht="31.5" customHeight="1" thickBot="1">
      <c r="A159" s="17"/>
      <c r="B159" s="14">
        <f>A159*G159*(1-$B$4)</f>
        <v>0</v>
      </c>
      <c r="C159" s="15" t="s">
        <v>4090</v>
      </c>
      <c r="D159" s="15" t="s">
        <v>4509</v>
      </c>
      <c r="E159" s="20">
        <v>9786313171033</v>
      </c>
      <c r="F159" s="15" t="s">
        <v>36</v>
      </c>
      <c r="G159" s="16">
        <v>11500</v>
      </c>
      <c r="H159" s="15">
        <v>64</v>
      </c>
      <c r="I159" s="22" t="str">
        <f t="shared" si="2"/>
        <v>Suspendiendo el instante en que respiro</v>
      </c>
      <c r="J159" s="15">
        <v>2025</v>
      </c>
      <c r="K159" s="15"/>
      <c r="L159" s="15">
        <v>2436</v>
      </c>
      <c r="M159" s="1"/>
      <c r="N159" s="1"/>
    </row>
    <row r="160" spans="1:14" ht="31.5" customHeight="1" thickBot="1">
      <c r="A160" s="17"/>
      <c r="B160" s="14">
        <f>A160*G160*(1-$B$4)</f>
        <v>0</v>
      </c>
      <c r="C160" s="15" t="s">
        <v>4091</v>
      </c>
      <c r="D160" s="15" t="s">
        <v>4510</v>
      </c>
      <c r="E160" s="20">
        <v>9786313171675</v>
      </c>
      <c r="F160" s="15" t="s">
        <v>60</v>
      </c>
      <c r="G160" s="16">
        <v>14000</v>
      </c>
      <c r="H160" s="15">
        <v>82</v>
      </c>
      <c r="I160" s="22" t="str">
        <f t="shared" si="2"/>
        <v>La noche que no callamos</v>
      </c>
      <c r="J160" s="15">
        <v>2025</v>
      </c>
      <c r="K160" s="15"/>
      <c r="L160" s="15">
        <v>2435</v>
      </c>
      <c r="M160" s="1"/>
      <c r="N160" s="1"/>
    </row>
    <row r="161" spans="1:14" ht="31.5" customHeight="1" thickBot="1">
      <c r="A161" s="17"/>
      <c r="B161" s="14">
        <f>A161*G161*(1-$B$4)</f>
        <v>0</v>
      </c>
      <c r="C161" s="15" t="s">
        <v>4092</v>
      </c>
      <c r="D161" s="15" t="s">
        <v>4511</v>
      </c>
      <c r="E161" s="20">
        <v>9786313171576</v>
      </c>
      <c r="F161" s="15" t="s">
        <v>60</v>
      </c>
      <c r="G161" s="16">
        <v>18000</v>
      </c>
      <c r="H161" s="15">
        <v>164</v>
      </c>
      <c r="I161" s="22" t="str">
        <f t="shared" si="2"/>
        <v>Recableando tu cerebro</v>
      </c>
      <c r="J161" s="15">
        <v>2025</v>
      </c>
      <c r="K161" s="15"/>
      <c r="L161" s="15">
        <v>2434</v>
      </c>
      <c r="M161" s="1"/>
      <c r="N161" s="1"/>
    </row>
    <row r="162" spans="1:14" ht="31.5" customHeight="1" thickBot="1">
      <c r="A162" s="17"/>
      <c r="B162" s="14">
        <f>A162*G162*(1-$B$4)</f>
        <v>0</v>
      </c>
      <c r="C162" s="15" t="s">
        <v>4093</v>
      </c>
      <c r="D162" s="15" t="s">
        <v>4512</v>
      </c>
      <c r="E162" s="20">
        <v>9786313171613</v>
      </c>
      <c r="F162" s="15" t="s">
        <v>835</v>
      </c>
      <c r="G162" s="16">
        <v>11500</v>
      </c>
      <c r="H162" s="15">
        <v>76</v>
      </c>
      <c r="I162" s="22" t="str">
        <f t="shared" si="2"/>
        <v>Vuelos del pensamiento</v>
      </c>
      <c r="J162" s="15">
        <v>2025</v>
      </c>
      <c r="K162" s="15"/>
      <c r="L162" s="15">
        <v>2433</v>
      </c>
      <c r="M162" s="1"/>
      <c r="N162" s="1"/>
    </row>
    <row r="163" spans="1:14" ht="31.5" customHeight="1" thickBot="1">
      <c r="A163" s="17"/>
      <c r="B163" s="14">
        <f>A163*G163*(1-$B$4)</f>
        <v>0</v>
      </c>
      <c r="C163" s="15" t="s">
        <v>4094</v>
      </c>
      <c r="D163" s="15" t="s">
        <v>463</v>
      </c>
      <c r="E163" s="20">
        <v>9786313171491</v>
      </c>
      <c r="F163" s="15" t="s">
        <v>3677</v>
      </c>
      <c r="G163" s="16">
        <v>17500</v>
      </c>
      <c r="H163" s="15">
        <v>150</v>
      </c>
      <c r="I163" s="22" t="str">
        <f t="shared" si="2"/>
        <v>El hombre que amaba demasiado</v>
      </c>
      <c r="J163" s="15">
        <v>2025</v>
      </c>
      <c r="K163" s="15"/>
      <c r="L163" s="15">
        <v>2432</v>
      </c>
      <c r="M163" s="1"/>
      <c r="N163" s="1"/>
    </row>
    <row r="164" spans="1:14" ht="31.5" customHeight="1" thickBot="1">
      <c r="A164" s="17"/>
      <c r="B164" s="14">
        <f>A164*G164*(1-$B$4)</f>
        <v>0</v>
      </c>
      <c r="C164" s="15" t="s">
        <v>4095</v>
      </c>
      <c r="D164" s="15" t="s">
        <v>3549</v>
      </c>
      <c r="E164" s="20">
        <v>9786313171408</v>
      </c>
      <c r="F164" s="15" t="s">
        <v>3677</v>
      </c>
      <c r="G164" s="16">
        <v>20000</v>
      </c>
      <c r="H164" s="15">
        <v>196</v>
      </c>
      <c r="I164" s="22" t="str">
        <f t="shared" si="2"/>
        <v>Escribime otra vez...</v>
      </c>
      <c r="J164" s="15">
        <v>2025</v>
      </c>
      <c r="K164" s="15"/>
      <c r="L164" s="15">
        <v>2431</v>
      </c>
      <c r="M164" s="1"/>
      <c r="N164" s="1"/>
    </row>
    <row r="165" spans="1:14" ht="31.5" customHeight="1" thickBot="1">
      <c r="A165" s="17"/>
      <c r="B165" s="14">
        <f>A165*G165*(1-$B$4)</f>
        <v>0</v>
      </c>
      <c r="C165" s="15" t="s">
        <v>4096</v>
      </c>
      <c r="D165" s="15" t="s">
        <v>4513</v>
      </c>
      <c r="E165" s="20">
        <v>9786313170968</v>
      </c>
      <c r="F165" s="15" t="s">
        <v>209</v>
      </c>
      <c r="G165" s="16">
        <v>23000</v>
      </c>
      <c r="H165" s="15">
        <v>248</v>
      </c>
      <c r="I165" s="22" t="str">
        <f t="shared" si="2"/>
        <v>¡Quedate en tu friendzone!</v>
      </c>
      <c r="J165" s="15">
        <v>2025</v>
      </c>
      <c r="K165" s="15"/>
      <c r="L165" s="15">
        <v>2430</v>
      </c>
      <c r="M165" s="1"/>
      <c r="N165" s="1"/>
    </row>
    <row r="166" spans="1:14" ht="31.5" customHeight="1" thickBot="1">
      <c r="A166" s="17"/>
      <c r="B166" s="14">
        <f>A166*G166*(1-$B$4)</f>
        <v>0</v>
      </c>
      <c r="C166" s="15" t="s">
        <v>4097</v>
      </c>
      <c r="D166" s="15" t="s">
        <v>4514</v>
      </c>
      <c r="E166" s="20">
        <v>9786313171309</v>
      </c>
      <c r="F166" s="15" t="s">
        <v>530</v>
      </c>
      <c r="G166" s="16">
        <v>20000</v>
      </c>
      <c r="H166" s="15">
        <v>196</v>
      </c>
      <c r="I166" s="22" t="str">
        <f t="shared" si="2"/>
        <v>Un viaje de ida</v>
      </c>
      <c r="J166" s="15">
        <v>2025</v>
      </c>
      <c r="K166" s="15"/>
      <c r="L166" s="15">
        <v>2429</v>
      </c>
      <c r="M166" s="1"/>
      <c r="N166" s="1"/>
    </row>
    <row r="167" spans="1:14" ht="31.5" customHeight="1" thickBot="1">
      <c r="A167" s="17"/>
      <c r="B167" s="14">
        <f>A167*G167*(1-$B$4)</f>
        <v>0</v>
      </c>
      <c r="C167" s="15" t="s">
        <v>4098</v>
      </c>
      <c r="D167" s="15" t="s">
        <v>4515</v>
      </c>
      <c r="E167" s="20">
        <v>9786313171163</v>
      </c>
      <c r="F167" s="15" t="s">
        <v>530</v>
      </c>
      <c r="G167" s="16">
        <v>18000</v>
      </c>
      <c r="H167" s="15">
        <v>102</v>
      </c>
      <c r="I167" s="22" t="str">
        <f t="shared" si="2"/>
        <v>Binomio alboroto</v>
      </c>
      <c r="J167" s="15">
        <v>2025</v>
      </c>
      <c r="K167" s="15"/>
      <c r="L167" s="15">
        <v>2428</v>
      </c>
      <c r="M167" s="1"/>
      <c r="N167" s="1"/>
    </row>
    <row r="168" spans="1:14" ht="31.5" customHeight="1" thickBot="1">
      <c r="A168" s="17"/>
      <c r="B168" s="14">
        <f>A168*G168*(1-$B$4)</f>
        <v>0</v>
      </c>
      <c r="C168" s="15" t="s">
        <v>4099</v>
      </c>
      <c r="D168" s="15" t="s">
        <v>4516</v>
      </c>
      <c r="E168" s="20">
        <v>9786313171392</v>
      </c>
      <c r="F168" s="15" t="s">
        <v>30</v>
      </c>
      <c r="G168" s="16">
        <v>22000</v>
      </c>
      <c r="H168" s="15">
        <v>184</v>
      </c>
      <c r="I168" s="22" t="str">
        <f t="shared" si="2"/>
        <v>Maternidad plena</v>
      </c>
      <c r="J168" s="15">
        <v>2025</v>
      </c>
      <c r="K168" s="15"/>
      <c r="L168" s="15">
        <v>2427</v>
      </c>
      <c r="M168" s="1"/>
      <c r="N168" s="1"/>
    </row>
    <row r="169" spans="1:14" ht="31.5" customHeight="1" thickBot="1">
      <c r="A169" s="17"/>
      <c r="B169" s="14">
        <f>A169*G169*(1-$B$4)</f>
        <v>0</v>
      </c>
      <c r="C169" s="15" t="s">
        <v>4100</v>
      </c>
      <c r="D169" s="15" t="s">
        <v>4517</v>
      </c>
      <c r="E169" s="20">
        <v>9786313171811</v>
      </c>
      <c r="F169" s="15" t="s">
        <v>497</v>
      </c>
      <c r="G169" s="16">
        <v>15200</v>
      </c>
      <c r="H169" s="15">
        <v>100</v>
      </c>
      <c r="I169" s="22" t="str">
        <f t="shared" si="2"/>
        <v>Viejismos cotidianos</v>
      </c>
      <c r="J169" s="15">
        <v>2025</v>
      </c>
      <c r="K169" s="15"/>
      <c r="L169" s="15">
        <v>2426</v>
      </c>
      <c r="M169" s="1"/>
      <c r="N169" s="1"/>
    </row>
    <row r="170" spans="1:14" ht="31.5" customHeight="1" thickBot="1">
      <c r="A170" s="17"/>
      <c r="B170" s="14">
        <f>A170*G170*(1-$B$4)</f>
        <v>0</v>
      </c>
      <c r="C170" s="15" t="s">
        <v>4101</v>
      </c>
      <c r="D170" s="15" t="s">
        <v>4518</v>
      </c>
      <c r="E170" s="20">
        <v>9786313171194</v>
      </c>
      <c r="F170" s="15" t="s">
        <v>1823</v>
      </c>
      <c r="G170" s="16">
        <v>24500</v>
      </c>
      <c r="H170" s="15">
        <v>298</v>
      </c>
      <c r="I170" s="22" t="str">
        <f t="shared" si="2"/>
        <v>La trampa de la cura</v>
      </c>
      <c r="J170" s="15">
        <v>2025</v>
      </c>
      <c r="K170" s="15"/>
      <c r="L170" s="15">
        <v>2425</v>
      </c>
      <c r="M170" s="1"/>
      <c r="N170" s="1"/>
    </row>
    <row r="171" spans="1:14" ht="31.5" customHeight="1" thickBot="1">
      <c r="A171" s="17"/>
      <c r="B171" s="14">
        <f>A171*G171*(1-$B$4)</f>
        <v>0</v>
      </c>
      <c r="C171" s="15" t="s">
        <v>4102</v>
      </c>
      <c r="D171" s="15" t="s">
        <v>4519</v>
      </c>
      <c r="E171" s="20">
        <v>9786313171507</v>
      </c>
      <c r="F171" s="15" t="s">
        <v>39</v>
      </c>
      <c r="G171" s="16">
        <v>25000</v>
      </c>
      <c r="H171" s="15">
        <v>308</v>
      </c>
      <c r="I171" s="22" t="str">
        <f t="shared" si="2"/>
        <v>Sabores prohibidos</v>
      </c>
      <c r="J171" s="15">
        <v>2025</v>
      </c>
      <c r="K171" s="15"/>
      <c r="L171" s="15">
        <v>2424</v>
      </c>
      <c r="M171" s="1"/>
      <c r="N171" s="1"/>
    </row>
    <row r="172" spans="1:14" ht="31.5" customHeight="1" thickBot="1">
      <c r="A172" s="17"/>
      <c r="B172" s="14">
        <f>A172*G172*(1-$B$4)</f>
        <v>0</v>
      </c>
      <c r="C172" s="15" t="s">
        <v>4103</v>
      </c>
      <c r="D172" s="15" t="s">
        <v>4520</v>
      </c>
      <c r="E172" s="20">
        <v>9786313171606</v>
      </c>
      <c r="F172" s="15" t="s">
        <v>4521</v>
      </c>
      <c r="G172" s="16">
        <v>20000</v>
      </c>
      <c r="H172" s="15">
        <v>124</v>
      </c>
      <c r="I172" s="22" t="str">
        <f t="shared" si="2"/>
        <v>Fiebre polideportiva</v>
      </c>
      <c r="J172" s="15">
        <v>2025</v>
      </c>
      <c r="K172" s="15"/>
      <c r="L172" s="15">
        <v>2423</v>
      </c>
      <c r="M172" s="1"/>
      <c r="N172" s="1"/>
    </row>
    <row r="173" spans="1:14" ht="31.5" customHeight="1" thickBot="1">
      <c r="A173" s="17"/>
      <c r="B173" s="14">
        <f>A173*G173*(1-$B$4)</f>
        <v>0</v>
      </c>
      <c r="C173" s="15" t="s">
        <v>4104</v>
      </c>
      <c r="D173" s="15" t="s">
        <v>4522</v>
      </c>
      <c r="E173" s="20">
        <v>9786313171699</v>
      </c>
      <c r="F173" s="15" t="s">
        <v>497</v>
      </c>
      <c r="G173" s="16">
        <v>17500</v>
      </c>
      <c r="H173" s="15">
        <v>156</v>
      </c>
      <c r="I173" s="22" t="str">
        <f t="shared" si="2"/>
        <v>Los del fondo</v>
      </c>
      <c r="J173" s="15">
        <v>2025</v>
      </c>
      <c r="K173" s="15"/>
      <c r="L173" s="15">
        <v>2422</v>
      </c>
      <c r="M173" s="1"/>
      <c r="N173" s="1"/>
    </row>
    <row r="174" spans="1:14" ht="31.5" customHeight="1" thickBot="1">
      <c r="A174" s="17"/>
      <c r="B174" s="14">
        <f>A174*G174*(1-$B$4)</f>
        <v>0</v>
      </c>
      <c r="C174" s="15" t="s">
        <v>4105</v>
      </c>
      <c r="D174" s="15" t="s">
        <v>121</v>
      </c>
      <c r="E174" s="20">
        <v>9786313171750</v>
      </c>
      <c r="F174" s="15" t="s">
        <v>36</v>
      </c>
      <c r="G174" s="16">
        <v>9800</v>
      </c>
      <c r="H174" s="15">
        <v>74</v>
      </c>
      <c r="I174" s="22" t="str">
        <f t="shared" si="2"/>
        <v>Lengua que lame el fuego</v>
      </c>
      <c r="J174" s="15">
        <v>2025</v>
      </c>
      <c r="K174" s="15"/>
      <c r="L174" s="15">
        <v>2421</v>
      </c>
      <c r="M174" s="1"/>
      <c r="N174" s="1"/>
    </row>
    <row r="175" spans="1:14" ht="31.5" customHeight="1" thickBot="1">
      <c r="A175" s="17"/>
      <c r="B175" s="14">
        <f>A175*G175*(1-$B$4)</f>
        <v>0</v>
      </c>
      <c r="C175" s="15" t="s">
        <v>4106</v>
      </c>
      <c r="D175" s="15" t="s">
        <v>544</v>
      </c>
      <c r="E175" s="20">
        <v>9786313171873</v>
      </c>
      <c r="F175" s="15" t="s">
        <v>36</v>
      </c>
      <c r="G175" s="16">
        <v>22500</v>
      </c>
      <c r="H175" s="15">
        <v>230</v>
      </c>
      <c r="I175" s="22" t="str">
        <f t="shared" si="2"/>
        <v>Que estalle en la hoja</v>
      </c>
      <c r="J175" s="15">
        <v>2025</v>
      </c>
      <c r="K175" s="15"/>
      <c r="L175" s="15">
        <v>2420</v>
      </c>
      <c r="M175" s="1"/>
      <c r="N175" s="1"/>
    </row>
    <row r="176" spans="1:14" ht="31.5" customHeight="1" thickBot="1">
      <c r="A176" s="17"/>
      <c r="B176" s="14">
        <f>A176*G176*(1-$B$4)</f>
        <v>0</v>
      </c>
      <c r="C176" s="15" t="s">
        <v>4107</v>
      </c>
      <c r="D176" s="15" t="s">
        <v>4523</v>
      </c>
      <c r="E176" s="20">
        <v>9786313170692</v>
      </c>
      <c r="F176" s="15" t="s">
        <v>209</v>
      </c>
      <c r="G176" s="16">
        <v>24500</v>
      </c>
      <c r="H176" s="15">
        <v>294</v>
      </c>
      <c r="I176" s="22" t="str">
        <f t="shared" si="2"/>
        <v>La idea de perderte</v>
      </c>
      <c r="J176" s="15">
        <v>2025</v>
      </c>
      <c r="K176" s="15"/>
      <c r="L176" s="15">
        <v>2419</v>
      </c>
      <c r="M176" s="1"/>
      <c r="N176" s="1"/>
    </row>
    <row r="177" spans="1:14" ht="31.5" customHeight="1" thickBot="1">
      <c r="A177" s="17"/>
      <c r="B177" s="14">
        <f>A177*G177*(1-$B$4)</f>
        <v>0</v>
      </c>
      <c r="C177" s="15" t="s">
        <v>4108</v>
      </c>
      <c r="D177" s="15" t="s">
        <v>4524</v>
      </c>
      <c r="E177" s="20">
        <v>9786313171279</v>
      </c>
      <c r="F177" s="15" t="s">
        <v>60</v>
      </c>
      <c r="G177" s="16">
        <v>21500</v>
      </c>
      <c r="H177" s="15">
        <v>228</v>
      </c>
      <c r="I177" s="22" t="str">
        <f t="shared" si="2"/>
        <v>La montaña que no vemos</v>
      </c>
      <c r="J177" s="15">
        <v>2025</v>
      </c>
      <c r="K177" s="15"/>
      <c r="L177" s="15">
        <v>2418</v>
      </c>
      <c r="M177" s="1"/>
      <c r="N177" s="1"/>
    </row>
    <row r="178" spans="1:14" ht="31.5" customHeight="1" thickBot="1">
      <c r="A178" s="17"/>
      <c r="B178" s="14">
        <f>A178*G178*(1-$B$4)</f>
        <v>0</v>
      </c>
      <c r="C178" s="15" t="s">
        <v>4109</v>
      </c>
      <c r="D178" s="15" t="s">
        <v>388</v>
      </c>
      <c r="E178" s="20">
        <v>9786313170432</v>
      </c>
      <c r="F178" s="15" t="s">
        <v>30</v>
      </c>
      <c r="G178" s="16">
        <v>26500</v>
      </c>
      <c r="H178" s="15">
        <v>336</v>
      </c>
      <c r="I178" s="22" t="str">
        <f t="shared" si="2"/>
        <v>Responsabilidad afectiva</v>
      </c>
      <c r="J178" s="15">
        <v>2025</v>
      </c>
      <c r="K178" s="15"/>
      <c r="L178" s="15">
        <v>2417</v>
      </c>
      <c r="M178" s="1"/>
      <c r="N178" s="1"/>
    </row>
    <row r="179" spans="1:14" ht="31.5" customHeight="1" thickBot="1">
      <c r="A179" s="17"/>
      <c r="B179" s="14">
        <f>A179*G179*(1-$B$4)</f>
        <v>0</v>
      </c>
      <c r="C179" s="15" t="s">
        <v>4110</v>
      </c>
      <c r="D179" s="15" t="s">
        <v>4525</v>
      </c>
      <c r="E179" s="20">
        <v>9786313170975</v>
      </c>
      <c r="F179" s="15" t="s">
        <v>209</v>
      </c>
      <c r="G179" s="16">
        <v>36000</v>
      </c>
      <c r="H179" s="15">
        <v>548</v>
      </c>
      <c r="I179" s="22" t="str">
        <f t="shared" si="2"/>
        <v>Soy responsable de tu desgracia</v>
      </c>
      <c r="J179" s="15">
        <v>2025</v>
      </c>
      <c r="K179" s="15"/>
      <c r="L179" s="15">
        <v>2416</v>
      </c>
      <c r="M179" s="1"/>
      <c r="N179" s="1"/>
    </row>
    <row r="180" spans="1:14" ht="31.5" customHeight="1" thickBot="1">
      <c r="A180" s="17"/>
      <c r="B180" s="14">
        <f>A180*G180*(1-$B$4)</f>
        <v>0</v>
      </c>
      <c r="C180" s="15" t="s">
        <v>4111</v>
      </c>
      <c r="D180" s="15" t="s">
        <v>4526</v>
      </c>
      <c r="E180" s="20">
        <v>9786313170814</v>
      </c>
      <c r="F180" s="15" t="s">
        <v>4399</v>
      </c>
      <c r="G180" s="16">
        <v>23000</v>
      </c>
      <c r="H180" s="15">
        <v>246</v>
      </c>
      <c r="I180" s="22" t="str">
        <f t="shared" si="2"/>
        <v>Educar desde el vínculo</v>
      </c>
      <c r="J180" s="15">
        <v>2025</v>
      </c>
      <c r="K180" s="15"/>
      <c r="L180" s="15">
        <v>2415</v>
      </c>
      <c r="M180" s="1"/>
      <c r="N180" s="1"/>
    </row>
    <row r="181" spans="1:14" ht="31.5" customHeight="1" thickBot="1">
      <c r="A181" s="17"/>
      <c r="B181" s="14">
        <f>A181*G181*(1-$B$4)</f>
        <v>0</v>
      </c>
      <c r="C181" s="15" t="s">
        <v>4112</v>
      </c>
      <c r="D181" s="15" t="s">
        <v>208</v>
      </c>
      <c r="E181" s="20">
        <v>9786313170951</v>
      </c>
      <c r="F181" s="15" t="s">
        <v>74</v>
      </c>
      <c r="G181" s="16">
        <v>18500</v>
      </c>
      <c r="H181" s="15">
        <v>174</v>
      </c>
      <c r="I181" s="22" t="str">
        <f t="shared" si="2"/>
        <v>Amapolas en el corazón</v>
      </c>
      <c r="J181" s="15">
        <v>2025</v>
      </c>
      <c r="K181" s="15"/>
      <c r="L181" s="15">
        <v>2414</v>
      </c>
      <c r="M181" s="1"/>
      <c r="N181" s="1"/>
    </row>
    <row r="182" spans="1:14" ht="31.5" customHeight="1" thickBot="1">
      <c r="A182" s="17"/>
      <c r="B182" s="14">
        <f>A182*G182*(1-$B$4)</f>
        <v>0</v>
      </c>
      <c r="C182" s="15" t="s">
        <v>4113</v>
      </c>
      <c r="D182" s="15" t="s">
        <v>4527</v>
      </c>
      <c r="E182" s="20">
        <v>9786313170746</v>
      </c>
      <c r="F182" s="15" t="s">
        <v>1424</v>
      </c>
      <c r="G182" s="16">
        <v>14000</v>
      </c>
      <c r="H182" s="15">
        <v>96</v>
      </c>
      <c r="I182" s="22" t="str">
        <f t="shared" si="2"/>
        <v>Los monstruos sí existen</v>
      </c>
      <c r="J182" s="15">
        <v>2025</v>
      </c>
      <c r="K182" s="15"/>
      <c r="L182" s="15">
        <v>2413</v>
      </c>
      <c r="M182" s="1"/>
      <c r="N182" s="1"/>
    </row>
    <row r="183" spans="1:14" ht="31.5" customHeight="1" thickBot="1">
      <c r="A183" s="17"/>
      <c r="B183" s="14">
        <f>A183*G183*(1-$B$4)</f>
        <v>0</v>
      </c>
      <c r="C183" s="15" t="s">
        <v>4114</v>
      </c>
      <c r="D183" s="15" t="s">
        <v>312</v>
      </c>
      <c r="E183" s="20">
        <v>9786313069132</v>
      </c>
      <c r="F183" s="15" t="s">
        <v>209</v>
      </c>
      <c r="G183" s="16">
        <v>21500</v>
      </c>
      <c r="H183" s="15">
        <v>222</v>
      </c>
      <c r="I183" s="22" t="str">
        <f t="shared" si="2"/>
        <v>Una vuelta al mundo por navidad</v>
      </c>
      <c r="J183" s="15">
        <v>2025</v>
      </c>
      <c r="K183" s="15"/>
      <c r="L183" s="15">
        <v>2412</v>
      </c>
      <c r="M183" s="1"/>
      <c r="N183" s="1"/>
    </row>
    <row r="184" spans="1:14" ht="31.5" customHeight="1" thickBot="1">
      <c r="A184" s="17"/>
      <c r="B184" s="14">
        <f>A184*G184*(1-$B$4)</f>
        <v>0</v>
      </c>
      <c r="C184" s="15" t="s">
        <v>4115</v>
      </c>
      <c r="D184" s="15" t="s">
        <v>4528</v>
      </c>
      <c r="E184" s="20">
        <v>9786313171460</v>
      </c>
      <c r="F184" s="15" t="s">
        <v>3677</v>
      </c>
      <c r="G184" s="16">
        <v>17000</v>
      </c>
      <c r="H184" s="15">
        <v>142</v>
      </c>
      <c r="I184" s="22" t="str">
        <f t="shared" si="2"/>
        <v>Nine short stories of crime and horror</v>
      </c>
      <c r="J184" s="15">
        <v>2025</v>
      </c>
      <c r="K184" s="15"/>
      <c r="L184" s="15">
        <v>2411</v>
      </c>
      <c r="M184" s="1"/>
      <c r="N184" s="1"/>
    </row>
    <row r="185" spans="1:14" ht="31.5" customHeight="1" thickBot="1">
      <c r="A185" s="17"/>
      <c r="B185" s="14">
        <f>A185*G185*(1-$B$4)</f>
        <v>0</v>
      </c>
      <c r="C185" s="15" t="s">
        <v>4116</v>
      </c>
      <c r="D185" s="15" t="s">
        <v>4529</v>
      </c>
      <c r="E185" s="20">
        <v>9786313171484</v>
      </c>
      <c r="F185" s="15" t="s">
        <v>3677</v>
      </c>
      <c r="G185" s="16">
        <v>11500</v>
      </c>
      <c r="H185" s="15">
        <v>78</v>
      </c>
      <c r="I185" s="22" t="str">
        <f t="shared" si="2"/>
        <v>Una aventura de cuentos</v>
      </c>
      <c r="J185" s="15">
        <v>2025</v>
      </c>
      <c r="K185" s="15"/>
      <c r="L185" s="15">
        <v>2410</v>
      </c>
      <c r="M185" s="1"/>
      <c r="N185" s="1"/>
    </row>
    <row r="186" spans="1:14" ht="31.5" customHeight="1" thickBot="1">
      <c r="A186" s="17"/>
      <c r="B186" s="14">
        <f>A186*G186*(1-$B$4)</f>
        <v>0</v>
      </c>
      <c r="C186" s="15" t="s">
        <v>4117</v>
      </c>
      <c r="D186" s="15" t="s">
        <v>1867</v>
      </c>
      <c r="E186" s="20">
        <v>9786313171040</v>
      </c>
      <c r="F186" s="15" t="s">
        <v>4389</v>
      </c>
      <c r="G186" s="16">
        <v>22500</v>
      </c>
      <c r="H186" s="15">
        <v>250</v>
      </c>
      <c r="I186" s="22" t="str">
        <f t="shared" si="2"/>
        <v>El arte a través de la historia y la historia a través del arte. Tomo 2</v>
      </c>
      <c r="J186" s="15">
        <v>2025</v>
      </c>
      <c r="K186" s="15"/>
      <c r="L186" s="15">
        <v>2409</v>
      </c>
      <c r="M186" s="1"/>
      <c r="N186" s="1"/>
    </row>
    <row r="187" spans="1:14" ht="31.5" customHeight="1" thickBot="1">
      <c r="A187" s="17"/>
      <c r="B187" s="14">
        <f>A187*G187*(1-$B$4)</f>
        <v>0</v>
      </c>
      <c r="C187" s="15" t="s">
        <v>4118</v>
      </c>
      <c r="D187" s="15" t="s">
        <v>4530</v>
      </c>
      <c r="E187" s="20">
        <v>9786313170562</v>
      </c>
      <c r="F187" s="15" t="s">
        <v>45</v>
      </c>
      <c r="G187" s="16">
        <v>26900</v>
      </c>
      <c r="H187" s="15">
        <v>220</v>
      </c>
      <c r="I187" s="22" t="str">
        <f t="shared" si="2"/>
        <v>Conexión digital</v>
      </c>
      <c r="J187" s="15">
        <v>2025</v>
      </c>
      <c r="K187" s="15"/>
      <c r="L187" s="15">
        <v>2408</v>
      </c>
      <c r="M187" s="1"/>
      <c r="N187" s="1"/>
    </row>
    <row r="188" spans="1:14" ht="31.5" customHeight="1" thickBot="1">
      <c r="A188" s="17"/>
      <c r="B188" s="14">
        <f>A188*G188*(1-$B$4)</f>
        <v>0</v>
      </c>
      <c r="C188" s="15" t="s">
        <v>4119</v>
      </c>
      <c r="D188" s="15" t="s">
        <v>4531</v>
      </c>
      <c r="E188" s="20">
        <v>9786313069262</v>
      </c>
      <c r="F188" s="15" t="s">
        <v>36</v>
      </c>
      <c r="G188" s="16">
        <v>11500</v>
      </c>
      <c r="H188" s="15">
        <v>68</v>
      </c>
      <c r="I188" s="22" t="str">
        <f t="shared" si="2"/>
        <v>El fondo tenía mi nombre</v>
      </c>
      <c r="J188" s="15">
        <v>2025</v>
      </c>
      <c r="K188" s="15"/>
      <c r="L188" s="15">
        <v>2407</v>
      </c>
      <c r="M188" s="1"/>
      <c r="N188" s="1"/>
    </row>
    <row r="189" spans="1:14" ht="31.5" customHeight="1" thickBot="1">
      <c r="A189" s="17"/>
      <c r="B189" s="14">
        <f>A189*G189*(1-$B$4)</f>
        <v>0</v>
      </c>
      <c r="C189" s="15" t="s">
        <v>4120</v>
      </c>
      <c r="D189" s="15" t="s">
        <v>4532</v>
      </c>
      <c r="E189" s="20">
        <v>9786313170555</v>
      </c>
      <c r="F189" s="15" t="s">
        <v>255</v>
      </c>
      <c r="G189" s="16">
        <v>27500</v>
      </c>
      <c r="H189" s="15">
        <v>346</v>
      </c>
      <c r="I189" s="22" t="str">
        <f t="shared" si="2"/>
        <v>El legado de la humanidad</v>
      </c>
      <c r="J189" s="15">
        <v>2025</v>
      </c>
      <c r="K189" s="15"/>
      <c r="L189" s="15">
        <v>2406</v>
      </c>
      <c r="M189" s="1"/>
      <c r="N189" s="1"/>
    </row>
    <row r="190" spans="1:14" ht="31.5" customHeight="1" thickBot="1">
      <c r="A190" s="17"/>
      <c r="B190" s="14">
        <f>A190*G190*(1-$B$4)</f>
        <v>0</v>
      </c>
      <c r="C190" s="15" t="s">
        <v>4121</v>
      </c>
      <c r="D190" s="15" t="s">
        <v>4533</v>
      </c>
      <c r="E190" s="20">
        <v>9786313170234</v>
      </c>
      <c r="F190" s="15" t="s">
        <v>789</v>
      </c>
      <c r="G190" s="16">
        <v>15000</v>
      </c>
      <c r="H190" s="15">
        <v>110</v>
      </c>
      <c r="I190" s="22" t="str">
        <f t="shared" si="2"/>
        <v>La vida, el cambio y la felicidad</v>
      </c>
      <c r="J190" s="15">
        <v>2025</v>
      </c>
      <c r="K190" s="15"/>
      <c r="L190" s="15">
        <v>2405</v>
      </c>
      <c r="M190" s="1"/>
      <c r="N190" s="1"/>
    </row>
    <row r="191" spans="1:14" ht="31.5" customHeight="1" thickBot="1">
      <c r="A191" s="17"/>
      <c r="B191" s="14">
        <f>A191*G191*(1-$B$4)</f>
        <v>0</v>
      </c>
      <c r="C191" s="15" t="s">
        <v>4122</v>
      </c>
      <c r="D191" s="15" t="s">
        <v>4534</v>
      </c>
      <c r="E191" s="20">
        <v>9786313171026</v>
      </c>
      <c r="F191" s="15" t="s">
        <v>74</v>
      </c>
      <c r="G191" s="16">
        <v>19700</v>
      </c>
      <c r="H191" s="15">
        <v>142</v>
      </c>
      <c r="I191" s="22" t="str">
        <f t="shared" si="2"/>
        <v>A corazón abierto</v>
      </c>
      <c r="J191" s="15">
        <v>2025</v>
      </c>
      <c r="K191" s="15"/>
      <c r="L191" s="15">
        <v>2404</v>
      </c>
      <c r="M191" s="1"/>
      <c r="N191" s="1"/>
    </row>
    <row r="192" spans="1:14" ht="31.5" customHeight="1" thickBot="1">
      <c r="A192" s="17"/>
      <c r="B192" s="14">
        <f>A192*G192*(1-$B$4)</f>
        <v>0</v>
      </c>
      <c r="C192" s="15" t="s">
        <v>4123</v>
      </c>
      <c r="D192" s="15" t="s">
        <v>4535</v>
      </c>
      <c r="E192" s="20">
        <v>9786313170593</v>
      </c>
      <c r="F192" s="15" t="s">
        <v>263</v>
      </c>
      <c r="G192" s="16">
        <v>15500</v>
      </c>
      <c r="H192" s="15">
        <v>120</v>
      </c>
      <c r="I192" s="22" t="str">
        <f t="shared" si="2"/>
        <v>Tu voz escénica</v>
      </c>
      <c r="J192" s="15">
        <v>2025</v>
      </c>
      <c r="K192" s="15"/>
      <c r="L192" s="15">
        <v>2403</v>
      </c>
      <c r="M192" s="1"/>
      <c r="N192" s="1"/>
    </row>
    <row r="193" spans="1:14" ht="31.5" customHeight="1" thickBot="1">
      <c r="A193" s="17"/>
      <c r="B193" s="14">
        <f>A193*G193*(1-$B$4)</f>
        <v>0</v>
      </c>
      <c r="C193" s="15" t="s">
        <v>4124</v>
      </c>
      <c r="D193" s="15" t="s">
        <v>4536</v>
      </c>
      <c r="E193" s="20">
        <v>9786313171293</v>
      </c>
      <c r="F193" s="15" t="s">
        <v>4440</v>
      </c>
      <c r="G193" s="16">
        <v>14500</v>
      </c>
      <c r="H193" s="15">
        <v>104</v>
      </c>
      <c r="I193" s="22" t="str">
        <f t="shared" si="2"/>
        <v>Villa Dos Trece</v>
      </c>
      <c r="J193" s="15">
        <v>2025</v>
      </c>
      <c r="K193" s="15"/>
      <c r="L193" s="15">
        <v>2402</v>
      </c>
      <c r="M193" s="1"/>
      <c r="N193" s="1"/>
    </row>
    <row r="194" spans="1:14" ht="31.5" customHeight="1" thickBot="1">
      <c r="A194" s="17"/>
      <c r="B194" s="14">
        <f>A194*G194*(1-$B$4)</f>
        <v>0</v>
      </c>
      <c r="C194" s="15" t="s">
        <v>4125</v>
      </c>
      <c r="D194" s="15" t="s">
        <v>1161</v>
      </c>
      <c r="E194" s="20">
        <v>9786313170715</v>
      </c>
      <c r="F194" s="15" t="s">
        <v>209</v>
      </c>
      <c r="G194" s="16">
        <v>27500</v>
      </c>
      <c r="H194" s="15">
        <v>362</v>
      </c>
      <c r="I194" s="22" t="str">
        <f t="shared" si="2"/>
        <v>A orillas del gran lago</v>
      </c>
      <c r="J194" s="15">
        <v>2025</v>
      </c>
      <c r="K194" s="15"/>
      <c r="L194" s="15">
        <v>2400</v>
      </c>
      <c r="M194" s="1"/>
      <c r="N194" s="1"/>
    </row>
    <row r="195" spans="1:14" ht="31.5" customHeight="1" thickBot="1">
      <c r="A195" s="17"/>
      <c r="B195" s="14">
        <f>A195*G195*(1-$B$4)</f>
        <v>0</v>
      </c>
      <c r="C195" s="15" t="s">
        <v>4126</v>
      </c>
      <c r="D195" s="15" t="s">
        <v>4537</v>
      </c>
      <c r="E195" s="20">
        <v>9786313171286</v>
      </c>
      <c r="F195" s="15" t="s">
        <v>263</v>
      </c>
      <c r="G195" s="16">
        <v>15500</v>
      </c>
      <c r="H195" s="15">
        <v>126</v>
      </c>
      <c r="I195" s="22" t="str">
        <f t="shared" si="2"/>
        <v>La espiral musical</v>
      </c>
      <c r="J195" s="15">
        <v>2025</v>
      </c>
      <c r="K195" s="15"/>
      <c r="L195" s="15">
        <v>2399</v>
      </c>
      <c r="M195" s="1"/>
      <c r="N195" s="1"/>
    </row>
    <row r="196" spans="1:14" ht="31.5" customHeight="1" thickBot="1">
      <c r="A196" s="17"/>
      <c r="B196" s="14">
        <f>A196*G196*(1-$B$4)</f>
        <v>0</v>
      </c>
      <c r="C196" s="15" t="s">
        <v>4127</v>
      </c>
      <c r="D196" s="15" t="s">
        <v>2349</v>
      </c>
      <c r="E196" s="20">
        <v>9786313170210</v>
      </c>
      <c r="F196" s="15" t="s">
        <v>30</v>
      </c>
      <c r="G196" s="16">
        <v>16500</v>
      </c>
      <c r="H196" s="15">
        <v>138</v>
      </c>
      <c r="I196" s="22" t="str">
        <f t="shared" si="2"/>
        <v>La particularidad del caos</v>
      </c>
      <c r="J196" s="15">
        <v>2025</v>
      </c>
      <c r="K196" s="15"/>
      <c r="L196" s="15">
        <v>2398</v>
      </c>
      <c r="M196" s="1"/>
      <c r="N196" s="1"/>
    </row>
    <row r="197" spans="1:14" ht="31.5" customHeight="1" thickBot="1">
      <c r="A197" s="17"/>
      <c r="B197" s="14">
        <f>A197*G197*(1-$B$4)</f>
        <v>0</v>
      </c>
      <c r="C197" s="15" t="s">
        <v>4128</v>
      </c>
      <c r="D197" s="15" t="s">
        <v>4538</v>
      </c>
      <c r="E197" s="20">
        <v>9786313170722</v>
      </c>
      <c r="F197" s="15" t="s">
        <v>36</v>
      </c>
      <c r="G197" s="16">
        <v>11500</v>
      </c>
      <c r="H197" s="15">
        <v>78</v>
      </c>
      <c r="I197" s="22" t="str">
        <f t="shared" si="2"/>
        <v>Cuando amábamos los telescopios</v>
      </c>
      <c r="J197" s="15">
        <v>2025</v>
      </c>
      <c r="K197" s="15"/>
      <c r="L197" s="15">
        <v>2397</v>
      </c>
      <c r="M197" s="1"/>
      <c r="N197" s="1"/>
    </row>
    <row r="198" spans="1:14" ht="31.5" customHeight="1" thickBot="1">
      <c r="A198" s="17"/>
      <c r="B198" s="14">
        <f>A198*G198*(1-$B$4)</f>
        <v>0</v>
      </c>
      <c r="C198" s="15" t="s">
        <v>4129</v>
      </c>
      <c r="D198" s="15" t="s">
        <v>4539</v>
      </c>
      <c r="E198" s="20">
        <v>9786313170265</v>
      </c>
      <c r="F198" s="15" t="s">
        <v>30</v>
      </c>
      <c r="G198" s="16">
        <v>27500</v>
      </c>
      <c r="H198" s="15">
        <v>360</v>
      </c>
      <c r="I198" s="22" t="str">
        <f t="shared" si="2"/>
        <v>Palabras que inspiran</v>
      </c>
      <c r="J198" s="15">
        <v>2025</v>
      </c>
      <c r="K198" s="15"/>
      <c r="L198" s="15">
        <v>2396</v>
      </c>
      <c r="M198" s="1"/>
      <c r="N198" s="1"/>
    </row>
    <row r="199" spans="1:14" ht="31.5" customHeight="1" thickBot="1">
      <c r="A199" s="17"/>
      <c r="B199" s="14">
        <f>A199*G199*(1-$B$4)</f>
        <v>0</v>
      </c>
      <c r="C199" s="15" t="s">
        <v>4130</v>
      </c>
      <c r="D199" s="15" t="s">
        <v>4540</v>
      </c>
      <c r="E199" s="20">
        <v>9786313171019</v>
      </c>
      <c r="F199" s="15" t="s">
        <v>209</v>
      </c>
      <c r="G199" s="16">
        <v>31500</v>
      </c>
      <c r="H199" s="15">
        <v>440</v>
      </c>
      <c r="I199" s="22" t="str">
        <f t="shared" si="2"/>
        <v>La grieta olímpica</v>
      </c>
      <c r="J199" s="15">
        <v>2025</v>
      </c>
      <c r="K199" s="15"/>
      <c r="L199" s="15">
        <v>2395</v>
      </c>
      <c r="M199" s="1"/>
      <c r="N199" s="1"/>
    </row>
    <row r="200" spans="1:14" ht="31.5" customHeight="1" thickBot="1">
      <c r="A200" s="17"/>
      <c r="B200" s="14">
        <f>A200*G200*(1-$B$4)</f>
        <v>0</v>
      </c>
      <c r="C200" s="15" t="s">
        <v>4131</v>
      </c>
      <c r="D200" s="15" t="s">
        <v>4541</v>
      </c>
      <c r="E200" s="20">
        <v>9786313170241</v>
      </c>
      <c r="F200" s="15" t="s">
        <v>165</v>
      </c>
      <c r="G200" s="16">
        <v>20000</v>
      </c>
      <c r="H200" s="15">
        <v>196</v>
      </c>
      <c r="I200" s="22" t="str">
        <f t="shared" si="2"/>
        <v>El emprendedor que no tenía miedo</v>
      </c>
      <c r="J200" s="15">
        <v>2025</v>
      </c>
      <c r="K200" s="15"/>
      <c r="L200" s="15">
        <v>2394</v>
      </c>
      <c r="M200" s="1"/>
      <c r="N200" s="1"/>
    </row>
    <row r="201" spans="1:14" ht="31.5" customHeight="1" thickBot="1">
      <c r="A201" s="17"/>
      <c r="B201" s="14">
        <f>A201*G201*(1-$B$4)</f>
        <v>0</v>
      </c>
      <c r="C201" s="15" t="s">
        <v>4132</v>
      </c>
      <c r="D201" s="15" t="s">
        <v>4542</v>
      </c>
      <c r="E201" s="20">
        <v>9786313170395</v>
      </c>
      <c r="F201" s="15" t="s">
        <v>209</v>
      </c>
      <c r="G201" s="16">
        <v>27500</v>
      </c>
      <c r="H201" s="15">
        <v>364</v>
      </c>
      <c r="I201" s="22" t="str">
        <f t="shared" si="2"/>
        <v>Pinar</v>
      </c>
      <c r="J201" s="15">
        <v>2025</v>
      </c>
      <c r="K201" s="15"/>
      <c r="L201" s="15">
        <v>2393</v>
      </c>
      <c r="M201" s="1"/>
      <c r="N201" s="1"/>
    </row>
    <row r="202" spans="1:14" ht="31.5" customHeight="1" thickBot="1">
      <c r="A202" s="17"/>
      <c r="B202" s="14">
        <f>A202*G202*(1-$B$4)</f>
        <v>0</v>
      </c>
      <c r="C202" s="15" t="s">
        <v>4133</v>
      </c>
      <c r="D202" s="15" t="s">
        <v>4543</v>
      </c>
      <c r="E202" s="20">
        <v>9786313170807</v>
      </c>
      <c r="F202" s="15" t="s">
        <v>266</v>
      </c>
      <c r="G202" s="16">
        <v>15000</v>
      </c>
      <c r="H202" s="15">
        <v>92</v>
      </c>
      <c r="I202" s="22" t="str">
        <f t="shared" ref="I202:I265" si="3">HYPERLINK("http://tintalibre.com.ar/books/category/all/search/1/"&amp;C202, C202)</f>
        <v>PAS en acción</v>
      </c>
      <c r="J202" s="15">
        <v>2025</v>
      </c>
      <c r="K202" s="15"/>
      <c r="L202" s="15">
        <v>2392</v>
      </c>
      <c r="M202" s="1"/>
      <c r="N202" s="1"/>
    </row>
    <row r="203" spans="1:14" ht="31.5" customHeight="1" thickBot="1">
      <c r="A203" s="17"/>
      <c r="B203" s="14">
        <f>A203*G203*(1-$B$4)</f>
        <v>0</v>
      </c>
      <c r="C203" s="15" t="s">
        <v>4134</v>
      </c>
      <c r="D203" s="15" t="s">
        <v>4544</v>
      </c>
      <c r="E203" s="20">
        <v>9786313170548</v>
      </c>
      <c r="F203" s="15" t="s">
        <v>209</v>
      </c>
      <c r="G203" s="16">
        <v>21000</v>
      </c>
      <c r="H203" s="15">
        <v>212</v>
      </c>
      <c r="I203" s="22" t="str">
        <f t="shared" si="3"/>
        <v>Hazme tu paraíso</v>
      </c>
      <c r="J203" s="15">
        <v>2025</v>
      </c>
      <c r="K203" s="15"/>
      <c r="L203" s="15">
        <v>2391</v>
      </c>
      <c r="M203" s="1"/>
      <c r="N203" s="1"/>
    </row>
    <row r="204" spans="1:14" ht="31.5" customHeight="1" thickBot="1">
      <c r="A204" s="17"/>
      <c r="B204" s="14">
        <f>A204*G204*(1-$B$4)</f>
        <v>0</v>
      </c>
      <c r="C204" s="15" t="s">
        <v>4135</v>
      </c>
      <c r="D204" s="15" t="s">
        <v>4545</v>
      </c>
      <c r="E204" s="20">
        <v>9786313170586</v>
      </c>
      <c r="F204" s="15" t="s">
        <v>30</v>
      </c>
      <c r="G204" s="16">
        <v>18500</v>
      </c>
      <c r="H204" s="15">
        <v>148</v>
      </c>
      <c r="I204" s="22" t="str">
        <f t="shared" si="3"/>
        <v>Ellos, aquellos y nosotros</v>
      </c>
      <c r="J204" s="15">
        <v>2025</v>
      </c>
      <c r="K204" s="15"/>
      <c r="L204" s="15">
        <v>2390</v>
      </c>
      <c r="M204" s="1"/>
      <c r="N204" s="1"/>
    </row>
    <row r="205" spans="1:14" ht="31.5" customHeight="1" thickBot="1">
      <c r="A205" s="17"/>
      <c r="B205" s="14">
        <f>A205*G205*(1-$B$4)</f>
        <v>0</v>
      </c>
      <c r="C205" s="15" t="s">
        <v>4136</v>
      </c>
      <c r="D205" s="15" t="s">
        <v>4546</v>
      </c>
      <c r="E205" s="20">
        <v>9786313171415</v>
      </c>
      <c r="F205" s="15" t="s">
        <v>344</v>
      </c>
      <c r="G205" s="16">
        <v>17000</v>
      </c>
      <c r="H205" s="15">
        <v>148</v>
      </c>
      <c r="I205" s="22" t="str">
        <f t="shared" si="3"/>
        <v>Territorio de palabras</v>
      </c>
      <c r="J205" s="15">
        <v>2025</v>
      </c>
      <c r="K205" s="15"/>
      <c r="L205" s="15">
        <v>2389</v>
      </c>
      <c r="M205" s="1"/>
      <c r="N205" s="1"/>
    </row>
    <row r="206" spans="1:14" ht="31.5" customHeight="1" thickBot="1">
      <c r="A206" s="17"/>
      <c r="B206" s="14">
        <f>A206*G206*(1-$B$4)</f>
        <v>0</v>
      </c>
      <c r="C206" s="15" t="s">
        <v>4137</v>
      </c>
      <c r="D206" s="15" t="s">
        <v>4547</v>
      </c>
      <c r="E206" s="20">
        <v>9786313170579</v>
      </c>
      <c r="F206" s="15" t="s">
        <v>209</v>
      </c>
      <c r="G206" s="16">
        <v>22000</v>
      </c>
      <c r="H206" s="15">
        <v>110</v>
      </c>
      <c r="I206" s="22" t="str">
        <f t="shared" si="3"/>
        <v>Amanda. El mundo rojo</v>
      </c>
      <c r="J206" s="15">
        <v>2025</v>
      </c>
      <c r="K206" s="15"/>
      <c r="L206" s="15">
        <v>2388</v>
      </c>
      <c r="M206" s="1"/>
      <c r="N206" s="1"/>
    </row>
    <row r="207" spans="1:14" ht="31.5" customHeight="1" thickBot="1">
      <c r="A207" s="17"/>
      <c r="B207" s="14">
        <f>A207*G207*(1-$B$4)</f>
        <v>0</v>
      </c>
      <c r="C207" s="15" t="s">
        <v>4138</v>
      </c>
      <c r="D207" s="15" t="s">
        <v>3735</v>
      </c>
      <c r="E207" s="20">
        <v>9786313171200</v>
      </c>
      <c r="F207" s="15" t="s">
        <v>4395</v>
      </c>
      <c r="G207" s="16">
        <v>35000</v>
      </c>
      <c r="H207" s="15">
        <v>158</v>
      </c>
      <c r="I207" s="22" t="str">
        <f t="shared" si="3"/>
        <v>El tango de Rosario en guitarra Vol. 3</v>
      </c>
      <c r="J207" s="15">
        <v>2025</v>
      </c>
      <c r="K207" s="15"/>
      <c r="L207" s="15">
        <v>2387</v>
      </c>
      <c r="M207" s="1"/>
      <c r="N207" s="1"/>
    </row>
    <row r="208" spans="1:14" ht="31.5" customHeight="1" thickBot="1">
      <c r="A208" s="17"/>
      <c r="B208" s="14">
        <f>A208*G208*(1-$B$4)</f>
        <v>0</v>
      </c>
      <c r="C208" s="15" t="s">
        <v>4139</v>
      </c>
      <c r="D208" s="15" t="s">
        <v>4548</v>
      </c>
      <c r="E208" s="20">
        <v>9786313170784</v>
      </c>
      <c r="F208" s="15" t="s">
        <v>4389</v>
      </c>
      <c r="G208" s="16">
        <v>25600</v>
      </c>
      <c r="H208" s="15">
        <v>204</v>
      </c>
      <c r="I208" s="22" t="str">
        <f t="shared" si="3"/>
        <v>El ojo geométrico</v>
      </c>
      <c r="J208" s="15">
        <v>2025</v>
      </c>
      <c r="K208" s="15"/>
      <c r="L208" s="15">
        <v>2386</v>
      </c>
      <c r="M208" s="1"/>
      <c r="N208" s="1"/>
    </row>
    <row r="209" spans="1:14" ht="31.5" customHeight="1" thickBot="1">
      <c r="A209" s="17"/>
      <c r="B209" s="14">
        <f>A209*G209*(1-$B$4)</f>
        <v>0</v>
      </c>
      <c r="C209" s="15" t="s">
        <v>4140</v>
      </c>
      <c r="D209" s="15" t="s">
        <v>4549</v>
      </c>
      <c r="E209" s="20">
        <v>9786313170708</v>
      </c>
      <c r="F209" s="15" t="s">
        <v>30</v>
      </c>
      <c r="G209" s="16">
        <v>14900</v>
      </c>
      <c r="H209" s="15">
        <v>98</v>
      </c>
      <c r="I209" s="22" t="str">
        <f t="shared" si="3"/>
        <v>Bitácora de luz del alma</v>
      </c>
      <c r="J209" s="15">
        <v>2025</v>
      </c>
      <c r="K209" s="15"/>
      <c r="L209" s="15">
        <v>2385</v>
      </c>
      <c r="M209" s="1"/>
      <c r="N209" s="1"/>
    </row>
    <row r="210" spans="1:14" ht="31.5" customHeight="1" thickBot="1">
      <c r="A210" s="17"/>
      <c r="B210" s="14">
        <f>A210*G210*(1-$B$4)</f>
        <v>0</v>
      </c>
      <c r="C210" s="15" t="s">
        <v>4141</v>
      </c>
      <c r="D210" s="15" t="s">
        <v>4550</v>
      </c>
      <c r="E210" s="20">
        <v>9786313170753</v>
      </c>
      <c r="F210" s="15" t="s">
        <v>4389</v>
      </c>
      <c r="G210" s="16">
        <v>18000</v>
      </c>
      <c r="H210" s="15">
        <v>94</v>
      </c>
      <c r="I210" s="22" t="str">
        <f t="shared" si="3"/>
        <v>¿Qué forma tiene el recuerdo?</v>
      </c>
      <c r="J210" s="15">
        <v>2025</v>
      </c>
      <c r="K210" s="15"/>
      <c r="L210" s="15">
        <v>2384</v>
      </c>
      <c r="M210" s="1"/>
      <c r="N210" s="1"/>
    </row>
    <row r="211" spans="1:14" ht="31.5" customHeight="1" thickBot="1">
      <c r="A211" s="17"/>
      <c r="B211" s="14">
        <f>A211*G211*(1-$B$4)</f>
        <v>0</v>
      </c>
      <c r="C211" s="15" t="s">
        <v>4142</v>
      </c>
      <c r="D211" s="15" t="s">
        <v>430</v>
      </c>
      <c r="E211" s="20">
        <v>9786313063727</v>
      </c>
      <c r="F211" s="15" t="s">
        <v>90</v>
      </c>
      <c r="G211" s="16">
        <v>25500</v>
      </c>
      <c r="H211" s="15">
        <v>314</v>
      </c>
      <c r="I211" s="22" t="str">
        <f t="shared" si="3"/>
        <v>Invisibles</v>
      </c>
      <c r="J211" s="15">
        <v>2025</v>
      </c>
      <c r="K211" s="15"/>
      <c r="L211" s="15">
        <v>2383</v>
      </c>
      <c r="M211" s="1"/>
      <c r="N211" s="1"/>
    </row>
    <row r="212" spans="1:14" ht="31.5" customHeight="1" thickBot="1">
      <c r="A212" s="17"/>
      <c r="B212" s="14">
        <f>A212*G212*(1-$B$4)</f>
        <v>0</v>
      </c>
      <c r="C212" s="15" t="s">
        <v>4143</v>
      </c>
      <c r="D212" s="15" t="s">
        <v>4551</v>
      </c>
      <c r="E212" s="20">
        <v>9786313170449</v>
      </c>
      <c r="F212" s="15" t="s">
        <v>209</v>
      </c>
      <c r="G212" s="16">
        <v>15500</v>
      </c>
      <c r="H212" s="15">
        <v>122</v>
      </c>
      <c r="I212" s="22" t="str">
        <f t="shared" si="3"/>
        <v>Gris</v>
      </c>
      <c r="J212" s="15">
        <v>2025</v>
      </c>
      <c r="K212" s="15"/>
      <c r="L212" s="15">
        <v>2382</v>
      </c>
      <c r="M212" s="1"/>
      <c r="N212" s="1"/>
    </row>
    <row r="213" spans="1:14" ht="31.5" customHeight="1" thickBot="1">
      <c r="A213" s="17"/>
      <c r="B213" s="14">
        <f>A213*G213*(1-$B$4)</f>
        <v>0</v>
      </c>
      <c r="C213" s="15" t="s">
        <v>4144</v>
      </c>
      <c r="D213" s="15" t="s">
        <v>4552</v>
      </c>
      <c r="E213" s="20">
        <v>9786313170180</v>
      </c>
      <c r="F213" s="15" t="s">
        <v>36</v>
      </c>
      <c r="G213" s="16">
        <v>16500</v>
      </c>
      <c r="H213" s="15">
        <v>130</v>
      </c>
      <c r="I213" s="22" t="str">
        <f t="shared" si="3"/>
        <v>Las luces y sombras de Lorelei</v>
      </c>
      <c r="J213" s="15">
        <v>2025</v>
      </c>
      <c r="K213" s="15"/>
      <c r="L213" s="15">
        <v>2381</v>
      </c>
      <c r="M213" s="1"/>
      <c r="N213" s="1"/>
    </row>
    <row r="214" spans="1:14" ht="31.5" customHeight="1" thickBot="1">
      <c r="A214" s="17"/>
      <c r="B214" s="14">
        <f>A214*G214*(1-$B$4)</f>
        <v>0</v>
      </c>
      <c r="C214" s="15" t="s">
        <v>4145</v>
      </c>
      <c r="D214" s="15" t="s">
        <v>4553</v>
      </c>
      <c r="E214" s="20">
        <v>9786313170524</v>
      </c>
      <c r="F214" s="15" t="s">
        <v>3677</v>
      </c>
      <c r="G214" s="16">
        <v>22500</v>
      </c>
      <c r="H214" s="15">
        <v>238</v>
      </c>
      <c r="I214" s="22" t="str">
        <f t="shared" si="3"/>
        <v>Recuerdos al revés del tiempo</v>
      </c>
      <c r="J214" s="15">
        <v>2025</v>
      </c>
      <c r="K214" s="15"/>
      <c r="L214" s="15">
        <v>2380</v>
      </c>
      <c r="M214" s="1"/>
      <c r="N214" s="1"/>
    </row>
    <row r="215" spans="1:14" ht="31.5" customHeight="1" thickBot="1">
      <c r="A215" s="17"/>
      <c r="B215" s="14">
        <f>A215*G215*(1-$B$4)</f>
        <v>0</v>
      </c>
      <c r="C215" s="15" t="s">
        <v>4146</v>
      </c>
      <c r="D215" s="15" t="s">
        <v>4554</v>
      </c>
      <c r="E215" s="20">
        <v>9786313170777</v>
      </c>
      <c r="F215" s="15" t="s">
        <v>30</v>
      </c>
      <c r="G215" s="16">
        <v>15000</v>
      </c>
      <c r="H215" s="15">
        <v>114</v>
      </c>
      <c r="I215" s="22" t="str">
        <f t="shared" si="3"/>
        <v>Las aventuras de la gota</v>
      </c>
      <c r="J215" s="15">
        <v>2025</v>
      </c>
      <c r="K215" s="15"/>
      <c r="L215" s="15">
        <v>2379</v>
      </c>
      <c r="M215" s="1"/>
      <c r="N215" s="1"/>
    </row>
    <row r="216" spans="1:14" ht="31.5" customHeight="1" thickBot="1">
      <c r="A216" s="17"/>
      <c r="B216" s="14">
        <f>A216*G216*(1-$B$4)</f>
        <v>0</v>
      </c>
      <c r="C216" s="15" t="s">
        <v>4147</v>
      </c>
      <c r="D216" s="15" t="s">
        <v>277</v>
      </c>
      <c r="E216" s="20">
        <v>9786313170531</v>
      </c>
      <c r="F216" s="15" t="s">
        <v>3677</v>
      </c>
      <c r="G216" s="16">
        <v>15000</v>
      </c>
      <c r="H216" s="15">
        <v>116</v>
      </c>
      <c r="I216" s="22" t="str">
        <f t="shared" si="3"/>
        <v>Memorias de un estoico</v>
      </c>
      <c r="J216" s="15">
        <v>2025</v>
      </c>
      <c r="K216" s="15"/>
      <c r="L216" s="15">
        <v>2378</v>
      </c>
      <c r="M216" s="1"/>
      <c r="N216" s="1"/>
    </row>
    <row r="217" spans="1:14" ht="31.5" customHeight="1" thickBot="1">
      <c r="A217" s="17"/>
      <c r="B217" s="14">
        <f>A217*G217*(1-$B$4)</f>
        <v>0</v>
      </c>
      <c r="C217" s="15" t="s">
        <v>4148</v>
      </c>
      <c r="D217" s="15" t="s">
        <v>4555</v>
      </c>
      <c r="E217" s="20">
        <v>9786313170791</v>
      </c>
      <c r="F217" s="15" t="s">
        <v>190</v>
      </c>
      <c r="G217" s="16">
        <v>14500</v>
      </c>
      <c r="H217" s="15">
        <v>106</v>
      </c>
      <c r="I217" s="22" t="str">
        <f t="shared" si="3"/>
        <v>Guía máxima para el emprendedor argentino</v>
      </c>
      <c r="J217" s="15">
        <v>2025</v>
      </c>
      <c r="K217" s="15"/>
      <c r="L217" s="15">
        <v>2377</v>
      </c>
      <c r="M217" s="1"/>
      <c r="N217" s="1"/>
    </row>
    <row r="218" spans="1:14" ht="31.5" customHeight="1" thickBot="1">
      <c r="A218" s="17"/>
      <c r="B218" s="14">
        <f>A218*G218*(1-$B$4)</f>
        <v>0</v>
      </c>
      <c r="C218" s="15" t="s">
        <v>4149</v>
      </c>
      <c r="D218" s="15" t="s">
        <v>4556</v>
      </c>
      <c r="E218" s="20">
        <v>9786313170258</v>
      </c>
      <c r="F218" s="15" t="s">
        <v>30</v>
      </c>
      <c r="G218" s="16">
        <v>17500</v>
      </c>
      <c r="H218" s="15">
        <v>154</v>
      </c>
      <c r="I218" s="22" t="str">
        <f t="shared" si="3"/>
        <v>Bruja eres</v>
      </c>
      <c r="J218" s="15">
        <v>2025</v>
      </c>
      <c r="K218" s="15"/>
      <c r="L218" s="15">
        <v>2376</v>
      </c>
      <c r="M218" s="1"/>
      <c r="N218" s="1"/>
    </row>
    <row r="219" spans="1:14" ht="31.5" customHeight="1" thickBot="1">
      <c r="A219" s="17"/>
      <c r="B219" s="14">
        <f>A219*G219*(1-$B$4)</f>
        <v>0</v>
      </c>
      <c r="C219" s="15" t="s">
        <v>4150</v>
      </c>
      <c r="D219" s="15" t="s">
        <v>4557</v>
      </c>
      <c r="E219" s="20">
        <v>9786313170425</v>
      </c>
      <c r="F219" s="15" t="s">
        <v>1671</v>
      </c>
      <c r="G219" s="16">
        <v>26500</v>
      </c>
      <c r="H219" s="15">
        <v>330</v>
      </c>
      <c r="I219" s="22" t="str">
        <f t="shared" si="3"/>
        <v>Viaje al corazón de los evangelios</v>
      </c>
      <c r="J219" s="15">
        <v>2025</v>
      </c>
      <c r="K219" s="15"/>
      <c r="L219" s="15">
        <v>2374</v>
      </c>
      <c r="M219" s="1"/>
      <c r="N219" s="1"/>
    </row>
    <row r="220" spans="1:14" ht="31.5" customHeight="1" thickBot="1">
      <c r="A220" s="17"/>
      <c r="B220" s="14">
        <f>A220*G220*(1-$B$4)</f>
        <v>0</v>
      </c>
      <c r="C220" s="15" t="s">
        <v>4151</v>
      </c>
      <c r="D220" s="15" t="s">
        <v>476</v>
      </c>
      <c r="E220" s="20">
        <v>9786313170517</v>
      </c>
      <c r="F220" s="15" t="s">
        <v>74</v>
      </c>
      <c r="G220" s="16">
        <v>18000</v>
      </c>
      <c r="H220" s="15">
        <v>164</v>
      </c>
      <c r="I220" s="22" t="str">
        <f t="shared" si="3"/>
        <v>Tu sangre vendrá a buscarte</v>
      </c>
      <c r="J220" s="15">
        <v>2025</v>
      </c>
      <c r="K220" s="15"/>
      <c r="L220" s="15">
        <v>2373</v>
      </c>
      <c r="M220" s="1"/>
      <c r="N220" s="1"/>
    </row>
    <row r="221" spans="1:14" ht="31.5" customHeight="1" thickBot="1">
      <c r="A221" s="17"/>
      <c r="B221" s="14">
        <f>A221*G221*(1-$B$4)</f>
        <v>0</v>
      </c>
      <c r="C221" s="15" t="s">
        <v>4152</v>
      </c>
      <c r="D221" s="15" t="s">
        <v>4558</v>
      </c>
      <c r="E221" s="20">
        <v>9786313069965</v>
      </c>
      <c r="F221" s="15" t="s">
        <v>255</v>
      </c>
      <c r="G221" s="16">
        <v>25000</v>
      </c>
      <c r="H221" s="15">
        <v>308</v>
      </c>
      <c r="I221" s="22" t="str">
        <f t="shared" si="3"/>
        <v>La ascensión evolutiva</v>
      </c>
      <c r="J221" s="15">
        <v>2025</v>
      </c>
      <c r="K221" s="15"/>
      <c r="L221" s="15">
        <v>2372</v>
      </c>
      <c r="M221" s="1"/>
      <c r="N221" s="1"/>
    </row>
    <row r="222" spans="1:14" ht="31.5" customHeight="1" thickBot="1">
      <c r="A222" s="17"/>
      <c r="B222" s="14">
        <f>A222*G222*(1-$B$4)</f>
        <v>0</v>
      </c>
      <c r="C222" s="15" t="s">
        <v>4153</v>
      </c>
      <c r="D222" s="15" t="s">
        <v>3735</v>
      </c>
      <c r="E222" s="20">
        <v>9786313069736</v>
      </c>
      <c r="F222" s="15" t="s">
        <v>4395</v>
      </c>
      <c r="G222" s="16">
        <v>41000</v>
      </c>
      <c r="H222" s="15">
        <v>200</v>
      </c>
      <c r="I222" s="22" t="str">
        <f t="shared" si="3"/>
        <v>El tango de Rosario en guitarra Vol. 2</v>
      </c>
      <c r="J222" s="15">
        <v>2025</v>
      </c>
      <c r="K222" s="15"/>
      <c r="L222" s="15">
        <v>2371</v>
      </c>
      <c r="M222" s="1"/>
      <c r="N222" s="1"/>
    </row>
    <row r="223" spans="1:14" ht="31.5" customHeight="1" thickBot="1">
      <c r="A223" s="17"/>
      <c r="B223" s="14">
        <f>A223*G223*(1-$B$4)</f>
        <v>0</v>
      </c>
      <c r="C223" s="15" t="s">
        <v>4154</v>
      </c>
      <c r="D223" s="15" t="s">
        <v>3735</v>
      </c>
      <c r="E223" s="20">
        <v>9786313069729</v>
      </c>
      <c r="F223" s="15" t="s">
        <v>4395</v>
      </c>
      <c r="G223" s="16">
        <v>33000</v>
      </c>
      <c r="H223" s="15">
        <v>138</v>
      </c>
      <c r="I223" s="22" t="str">
        <f t="shared" si="3"/>
        <v>El tango de Rosario en Guitarra Vol. 1</v>
      </c>
      <c r="J223" s="15">
        <v>2025</v>
      </c>
      <c r="K223" s="15"/>
      <c r="L223" s="15">
        <v>2370</v>
      </c>
      <c r="M223" s="1"/>
      <c r="N223" s="1"/>
    </row>
    <row r="224" spans="1:14" ht="31.5" customHeight="1" thickBot="1">
      <c r="A224" s="17"/>
      <c r="B224" s="14">
        <f>A224*G224*(1-$B$4)</f>
        <v>0</v>
      </c>
      <c r="C224" s="15" t="s">
        <v>4155</v>
      </c>
      <c r="D224" s="15" t="s">
        <v>4559</v>
      </c>
      <c r="E224" s="20">
        <v>9786313069682</v>
      </c>
      <c r="F224" s="15" t="s">
        <v>4399</v>
      </c>
      <c r="G224" s="16">
        <v>15000</v>
      </c>
      <c r="H224" s="15">
        <v>118</v>
      </c>
      <c r="I224" s="22" t="str">
        <f t="shared" si="3"/>
        <v>Enseñar ciencia política en las aulas del conurbano bonaerense</v>
      </c>
      <c r="J224" s="15">
        <v>2025</v>
      </c>
      <c r="K224" s="15"/>
      <c r="L224" s="15">
        <v>2369</v>
      </c>
      <c r="M224" s="1"/>
      <c r="N224" s="1"/>
    </row>
    <row r="225" spans="1:14" ht="31.5" customHeight="1" thickBot="1">
      <c r="A225" s="17"/>
      <c r="B225" s="14">
        <f>A225*G225*(1-$B$4)</f>
        <v>0</v>
      </c>
      <c r="C225" s="15" t="s">
        <v>4156</v>
      </c>
      <c r="D225" s="15" t="s">
        <v>4560</v>
      </c>
      <c r="E225" s="20">
        <v>9786313170173</v>
      </c>
      <c r="F225" s="15" t="s">
        <v>39</v>
      </c>
      <c r="G225" s="16">
        <v>20000</v>
      </c>
      <c r="H225" s="15">
        <v>152</v>
      </c>
      <c r="I225" s="22" t="str">
        <f t="shared" si="3"/>
        <v>Una puerta entreabierta</v>
      </c>
      <c r="J225" s="15">
        <v>2025</v>
      </c>
      <c r="K225" s="15"/>
      <c r="L225" s="15">
        <v>2368</v>
      </c>
      <c r="M225" s="1"/>
      <c r="N225" s="1"/>
    </row>
    <row r="226" spans="1:14" ht="31.5" customHeight="1" thickBot="1">
      <c r="A226" s="17"/>
      <c r="B226" s="14">
        <f>A226*G226*(1-$B$4)</f>
        <v>0</v>
      </c>
      <c r="C226" s="15" t="s">
        <v>4157</v>
      </c>
      <c r="D226" s="15" t="s">
        <v>4561</v>
      </c>
      <c r="E226" s="20">
        <v>9786313170401</v>
      </c>
      <c r="F226" s="15" t="s">
        <v>74</v>
      </c>
      <c r="G226" s="16">
        <v>14000</v>
      </c>
      <c r="H226" s="15">
        <v>94</v>
      </c>
      <c r="I226" s="22" t="str">
        <f t="shared" si="3"/>
        <v>La versión de Josefina</v>
      </c>
      <c r="J226" s="15">
        <v>2025</v>
      </c>
      <c r="K226" s="15"/>
      <c r="L226" s="15">
        <v>2367</v>
      </c>
      <c r="M226" s="1"/>
      <c r="N226" s="1"/>
    </row>
    <row r="227" spans="1:14" ht="31.5" customHeight="1" thickBot="1">
      <c r="A227" s="17"/>
      <c r="B227" s="14">
        <f>A227*G227*(1-$B$4)</f>
        <v>0</v>
      </c>
      <c r="C227" s="15" t="s">
        <v>4158</v>
      </c>
      <c r="D227" s="15" t="s">
        <v>4562</v>
      </c>
      <c r="E227" s="20">
        <v>9786313069712</v>
      </c>
      <c r="F227" s="15" t="s">
        <v>36</v>
      </c>
      <c r="G227" s="16">
        <v>25000</v>
      </c>
      <c r="H227" s="15">
        <v>172</v>
      </c>
      <c r="I227" s="22" t="str">
        <f t="shared" si="3"/>
        <v>La niña buena muere al final</v>
      </c>
      <c r="J227" s="15">
        <v>2025</v>
      </c>
      <c r="K227" s="15"/>
      <c r="L227" s="15">
        <v>2366</v>
      </c>
      <c r="M227" s="1"/>
      <c r="N227" s="1"/>
    </row>
    <row r="228" spans="1:14" ht="31.5" customHeight="1" thickBot="1">
      <c r="A228" s="17"/>
      <c r="B228" s="14">
        <f>A228*G228*(1-$B$4)</f>
        <v>0</v>
      </c>
      <c r="C228" s="15" t="s">
        <v>4159</v>
      </c>
      <c r="D228" s="15" t="s">
        <v>4563</v>
      </c>
      <c r="E228" s="20">
        <v>9786313170166</v>
      </c>
      <c r="F228" s="15" t="s">
        <v>45</v>
      </c>
      <c r="G228" s="16">
        <v>22500</v>
      </c>
      <c r="H228" s="15">
        <v>230</v>
      </c>
      <c r="I228" s="22" t="str">
        <f t="shared" si="3"/>
        <v>Píxeles con propósito</v>
      </c>
      <c r="J228" s="15">
        <v>2025</v>
      </c>
      <c r="K228" s="15"/>
      <c r="L228" s="15">
        <v>2365</v>
      </c>
      <c r="M228" s="1"/>
      <c r="N228" s="1"/>
    </row>
    <row r="229" spans="1:14" ht="31.5" customHeight="1" thickBot="1">
      <c r="A229" s="17"/>
      <c r="B229" s="14">
        <f>A229*G229*(1-$B$4)</f>
        <v>0</v>
      </c>
      <c r="C229" s="15" t="s">
        <v>4160</v>
      </c>
      <c r="D229" s="15" t="s">
        <v>4564</v>
      </c>
      <c r="E229" s="20">
        <v>9786313170197</v>
      </c>
      <c r="F229" s="15" t="s">
        <v>306</v>
      </c>
      <c r="G229" s="16">
        <v>21500</v>
      </c>
      <c r="H229" s="15">
        <v>226</v>
      </c>
      <c r="I229" s="22" t="str">
        <f t="shared" si="3"/>
        <v>El extraño</v>
      </c>
      <c r="J229" s="15">
        <v>2025</v>
      </c>
      <c r="K229" s="15"/>
      <c r="L229" s="15">
        <v>2364</v>
      </c>
      <c r="M229" s="1"/>
      <c r="N229" s="1"/>
    </row>
    <row r="230" spans="1:14" ht="31.5" customHeight="1" thickBot="1">
      <c r="A230" s="17"/>
      <c r="B230" s="14">
        <f>A230*G230*(1-$B$4)</f>
        <v>0</v>
      </c>
      <c r="C230" s="15" t="s">
        <v>4161</v>
      </c>
      <c r="D230" s="15" t="s">
        <v>4565</v>
      </c>
      <c r="E230" s="20">
        <v>9786313069507</v>
      </c>
      <c r="F230" s="15" t="s">
        <v>266</v>
      </c>
      <c r="G230" s="16">
        <v>17000</v>
      </c>
      <c r="H230" s="15">
        <v>148</v>
      </c>
      <c r="I230" s="22" t="str">
        <f t="shared" si="3"/>
        <v>Diseño y dimensionamiento de sistemas fotovoltaicos</v>
      </c>
      <c r="J230" s="15">
        <v>2025</v>
      </c>
      <c r="K230" s="15"/>
      <c r="L230" s="15">
        <v>2363</v>
      </c>
      <c r="M230" s="1"/>
      <c r="N230" s="1"/>
    </row>
    <row r="231" spans="1:14" ht="31.5" customHeight="1" thickBot="1">
      <c r="A231" s="17"/>
      <c r="B231" s="14">
        <f>A231*G231*(1-$B$4)</f>
        <v>0</v>
      </c>
      <c r="C231" s="15" t="s">
        <v>4162</v>
      </c>
      <c r="D231" s="15" t="s">
        <v>4566</v>
      </c>
      <c r="E231" s="20">
        <v>9786313170227</v>
      </c>
      <c r="F231" s="15" t="s">
        <v>90</v>
      </c>
      <c r="G231" s="16">
        <v>22500</v>
      </c>
      <c r="H231" s="15">
        <v>230</v>
      </c>
      <c r="I231" s="22" t="str">
        <f t="shared" si="3"/>
        <v>El juego del azar</v>
      </c>
      <c r="J231" s="15">
        <v>2025</v>
      </c>
      <c r="K231" s="15"/>
      <c r="L231" s="15">
        <v>2362</v>
      </c>
      <c r="M231" s="1"/>
      <c r="N231" s="1"/>
    </row>
    <row r="232" spans="1:14" ht="31.5" customHeight="1" thickBot="1">
      <c r="A232" s="17"/>
      <c r="B232" s="14">
        <f>A232*G232*(1-$B$4)</f>
        <v>0</v>
      </c>
      <c r="C232" s="15" t="s">
        <v>4163</v>
      </c>
      <c r="D232" s="15" t="s">
        <v>4567</v>
      </c>
      <c r="E232" s="20">
        <v>9786313170203</v>
      </c>
      <c r="F232" s="15" t="s">
        <v>209</v>
      </c>
      <c r="G232" s="16">
        <v>27000</v>
      </c>
      <c r="H232" s="15">
        <v>354</v>
      </c>
      <c r="I232" s="22" t="str">
        <f t="shared" si="3"/>
        <v>El vertiginoso camino del amor</v>
      </c>
      <c r="J232" s="15">
        <v>2025</v>
      </c>
      <c r="K232" s="15"/>
      <c r="L232" s="15">
        <v>2361</v>
      </c>
      <c r="M232" s="1"/>
      <c r="N232" s="1"/>
    </row>
    <row r="233" spans="1:14" ht="31.5" customHeight="1" thickBot="1">
      <c r="A233" s="17"/>
      <c r="B233" s="14">
        <f>A233*G233*(1-$B$4)</f>
        <v>0</v>
      </c>
      <c r="C233" s="15" t="s">
        <v>4164</v>
      </c>
      <c r="D233" s="15" t="s">
        <v>940</v>
      </c>
      <c r="E233" s="20">
        <v>9786313069644</v>
      </c>
      <c r="F233" s="15" t="s">
        <v>74</v>
      </c>
      <c r="G233" s="16">
        <v>20000</v>
      </c>
      <c r="H233" s="15">
        <v>194</v>
      </c>
      <c r="I233" s="22" t="str">
        <f t="shared" si="3"/>
        <v>La cabeza invisible</v>
      </c>
      <c r="J233" s="15">
        <v>2025</v>
      </c>
      <c r="K233" s="15"/>
      <c r="L233" s="15">
        <v>2360</v>
      </c>
      <c r="M233" s="1"/>
      <c r="N233" s="1"/>
    </row>
    <row r="234" spans="1:14" ht="31.5" customHeight="1" thickBot="1">
      <c r="A234" s="17"/>
      <c r="B234" s="14">
        <f>A234*G234*(1-$B$4)</f>
        <v>0</v>
      </c>
      <c r="C234" s="15" t="s">
        <v>4165</v>
      </c>
      <c r="D234" s="15" t="s">
        <v>4568</v>
      </c>
      <c r="E234" s="20">
        <v>9786313069651</v>
      </c>
      <c r="F234" s="15" t="s">
        <v>255</v>
      </c>
      <c r="G234" s="16">
        <v>29500</v>
      </c>
      <c r="H234" s="15">
        <v>404</v>
      </c>
      <c r="I234" s="22" t="str">
        <f t="shared" si="3"/>
        <v>El Oirk</v>
      </c>
      <c r="J234" s="15">
        <v>2025</v>
      </c>
      <c r="K234" s="15"/>
      <c r="L234" s="15">
        <v>2359</v>
      </c>
      <c r="M234" s="1"/>
      <c r="N234" s="1"/>
    </row>
    <row r="235" spans="1:14" ht="31.5" customHeight="1" thickBot="1">
      <c r="A235" s="17"/>
      <c r="B235" s="14">
        <f>A235*G235*(1-$B$4)</f>
        <v>0</v>
      </c>
      <c r="C235" s="15" t="s">
        <v>4166</v>
      </c>
      <c r="D235" s="15" t="s">
        <v>4569</v>
      </c>
      <c r="E235" s="20">
        <v>9786313069347</v>
      </c>
      <c r="F235" s="15" t="s">
        <v>74</v>
      </c>
      <c r="G235" s="16">
        <v>20000</v>
      </c>
      <c r="H235" s="15">
        <v>196</v>
      </c>
      <c r="I235" s="22" t="str">
        <f t="shared" si="3"/>
        <v>La sombra de María Luisa</v>
      </c>
      <c r="J235" s="15">
        <v>2025</v>
      </c>
      <c r="K235" s="15"/>
      <c r="L235" s="15">
        <v>2358</v>
      </c>
      <c r="M235" s="1"/>
      <c r="N235" s="1"/>
    </row>
    <row r="236" spans="1:14" ht="31.5" customHeight="1" thickBot="1">
      <c r="A236" s="17"/>
      <c r="B236" s="14">
        <f>A236*G236*(1-$B$4)</f>
        <v>0</v>
      </c>
      <c r="C236" s="15" t="s">
        <v>4167</v>
      </c>
      <c r="D236" s="15" t="s">
        <v>4570</v>
      </c>
      <c r="E236" s="20">
        <v>9786313069637</v>
      </c>
      <c r="F236" s="15" t="s">
        <v>3867</v>
      </c>
      <c r="G236" s="16">
        <v>21500</v>
      </c>
      <c r="H236" s="15">
        <v>224</v>
      </c>
      <c r="I236" s="22" t="str">
        <f t="shared" si="3"/>
        <v>Tratado de lágrimas</v>
      </c>
      <c r="J236" s="15">
        <v>2025</v>
      </c>
      <c r="K236" s="15"/>
      <c r="L236" s="15">
        <v>2357</v>
      </c>
      <c r="M236" s="1"/>
      <c r="N236" s="1"/>
    </row>
    <row r="237" spans="1:14" ht="31.5" customHeight="1" thickBot="1">
      <c r="A237" s="17"/>
      <c r="B237" s="14">
        <f>A237*G237*(1-$B$4)</f>
        <v>0</v>
      </c>
      <c r="C237" s="15" t="s">
        <v>4168</v>
      </c>
      <c r="D237" s="15" t="s">
        <v>4571</v>
      </c>
      <c r="E237" s="20">
        <v>9786313069491</v>
      </c>
      <c r="F237" s="15" t="s">
        <v>4572</v>
      </c>
      <c r="G237" s="16">
        <v>23000</v>
      </c>
      <c r="H237" s="15">
        <v>176</v>
      </c>
      <c r="I237" s="22" t="str">
        <f t="shared" si="3"/>
        <v>Teoría situada para una praxis crítica</v>
      </c>
      <c r="J237" s="15">
        <v>2025</v>
      </c>
      <c r="K237" s="15"/>
      <c r="L237" s="15">
        <v>2356</v>
      </c>
      <c r="M237" s="1"/>
      <c r="N237" s="1"/>
    </row>
    <row r="238" spans="1:14" ht="31.5" customHeight="1" thickBot="1">
      <c r="A238" s="17"/>
      <c r="B238" s="14">
        <f>A238*G238*(1-$B$4)</f>
        <v>0</v>
      </c>
      <c r="C238" s="15" t="s">
        <v>4169</v>
      </c>
      <c r="D238" s="15" t="s">
        <v>4573</v>
      </c>
      <c r="E238" s="20">
        <v>9786313170159</v>
      </c>
      <c r="F238" s="15" t="s">
        <v>36</v>
      </c>
      <c r="G238" s="16">
        <v>15500</v>
      </c>
      <c r="H238" s="15">
        <v>124</v>
      </c>
      <c r="I238" s="22" t="str">
        <f t="shared" si="3"/>
        <v>Ahogándome en palabras</v>
      </c>
      <c r="J238" s="15">
        <v>2025</v>
      </c>
      <c r="K238" s="15"/>
      <c r="L238" s="15">
        <v>2355</v>
      </c>
      <c r="M238" s="1"/>
      <c r="N238" s="1"/>
    </row>
    <row r="239" spans="1:14" ht="31.5" customHeight="1" thickBot="1">
      <c r="A239" s="17"/>
      <c r="B239" s="14">
        <f>A239*G239*(1-$B$4)</f>
        <v>0</v>
      </c>
      <c r="C239" s="15" t="s">
        <v>4170</v>
      </c>
      <c r="D239" s="15" t="s">
        <v>106</v>
      </c>
      <c r="E239" s="20">
        <v>9786313068920</v>
      </c>
      <c r="F239" s="15" t="s">
        <v>209</v>
      </c>
      <c r="G239" s="16">
        <v>14000</v>
      </c>
      <c r="H239" s="15">
        <v>98</v>
      </c>
      <c r="I239" s="22" t="str">
        <f t="shared" si="3"/>
        <v>Amor y ciencia en Groenlandia</v>
      </c>
      <c r="J239" s="15">
        <v>2025</v>
      </c>
      <c r="K239" s="15"/>
      <c r="L239" s="15">
        <v>2354</v>
      </c>
      <c r="M239" s="1"/>
      <c r="N239" s="1"/>
    </row>
    <row r="240" spans="1:14" ht="31.5" customHeight="1" thickBot="1">
      <c r="A240" s="17"/>
      <c r="B240" s="14">
        <f>A240*G240*(1-$B$4)</f>
        <v>0</v>
      </c>
      <c r="C240" s="15" t="s">
        <v>4171</v>
      </c>
      <c r="D240" s="15" t="s">
        <v>4574</v>
      </c>
      <c r="E240" s="20">
        <v>9786313170418</v>
      </c>
      <c r="F240" s="15" t="s">
        <v>812</v>
      </c>
      <c r="G240" s="16">
        <v>13500</v>
      </c>
      <c r="H240" s="15">
        <v>80</v>
      </c>
      <c r="I240" s="22" t="str">
        <f t="shared" si="3"/>
        <v>Sangrar hasta sanar</v>
      </c>
      <c r="J240" s="15">
        <v>2025</v>
      </c>
      <c r="K240" s="15"/>
      <c r="L240" s="15">
        <v>2353</v>
      </c>
      <c r="M240" s="1"/>
      <c r="N240" s="1"/>
    </row>
    <row r="241" spans="1:14" ht="31.5" customHeight="1" thickBot="1">
      <c r="A241" s="17"/>
      <c r="B241" s="14">
        <f>A241*G241*(1-$B$4)</f>
        <v>0</v>
      </c>
      <c r="C241" s="15" t="s">
        <v>4172</v>
      </c>
      <c r="D241" s="15" t="s">
        <v>4575</v>
      </c>
      <c r="E241" s="20">
        <v>9786313069453</v>
      </c>
      <c r="F241" s="15" t="s">
        <v>90</v>
      </c>
      <c r="G241" s="16">
        <v>23500</v>
      </c>
      <c r="H241" s="15">
        <v>270</v>
      </c>
      <c r="I241" s="22" t="str">
        <f t="shared" si="3"/>
        <v>El dueño de todos los negocios</v>
      </c>
      <c r="J241" s="15">
        <v>2025</v>
      </c>
      <c r="K241" s="15"/>
      <c r="L241" s="15">
        <v>2352</v>
      </c>
      <c r="M241" s="1"/>
      <c r="N241" s="1"/>
    </row>
    <row r="242" spans="1:14" ht="31.5" customHeight="1" thickBot="1">
      <c r="A242" s="17"/>
      <c r="B242" s="14">
        <f>A242*G242*(1-$B$4)</f>
        <v>0</v>
      </c>
      <c r="C242" s="15" t="s">
        <v>4173</v>
      </c>
      <c r="D242" s="15" t="s">
        <v>4576</v>
      </c>
      <c r="E242" s="20">
        <v>9786313069996</v>
      </c>
      <c r="F242" s="15" t="s">
        <v>1064</v>
      </c>
      <c r="G242" s="16">
        <v>11500</v>
      </c>
      <c r="H242" s="15">
        <v>62</v>
      </c>
      <c r="I242" s="22" t="str">
        <f t="shared" si="3"/>
        <v>Super Ronnie</v>
      </c>
      <c r="J242" s="15">
        <v>2025</v>
      </c>
      <c r="K242" s="15"/>
      <c r="L242" s="15">
        <v>2351</v>
      </c>
      <c r="M242" s="1"/>
      <c r="N242" s="1"/>
    </row>
    <row r="243" spans="1:14" ht="31.5" customHeight="1" thickBot="1">
      <c r="A243" s="17"/>
      <c r="B243" s="14">
        <f>A243*G243*(1-$B$4)</f>
        <v>0</v>
      </c>
      <c r="C243" s="15" t="s">
        <v>4174</v>
      </c>
      <c r="D243" s="15" t="s">
        <v>35</v>
      </c>
      <c r="E243" s="20">
        <v>9786313069439</v>
      </c>
      <c r="F243" s="15" t="s">
        <v>36</v>
      </c>
      <c r="G243" s="16">
        <v>16500</v>
      </c>
      <c r="H243" s="15">
        <v>132</v>
      </c>
      <c r="I243" s="22" t="str">
        <f t="shared" si="3"/>
        <v>La tinta incendió la ciudad</v>
      </c>
      <c r="J243" s="15">
        <v>2025</v>
      </c>
      <c r="K243" s="15"/>
      <c r="L243" s="15">
        <v>2350</v>
      </c>
      <c r="M243" s="1"/>
      <c r="N243" s="1"/>
    </row>
    <row r="244" spans="1:14" ht="31.5" customHeight="1" thickBot="1">
      <c r="A244" s="17"/>
      <c r="B244" s="14">
        <f>A244*G244*(1-$B$4)</f>
        <v>0</v>
      </c>
      <c r="C244" s="15" t="s">
        <v>4175</v>
      </c>
      <c r="D244" s="15" t="s">
        <v>4577</v>
      </c>
      <c r="E244" s="20">
        <v>9786313069705</v>
      </c>
      <c r="F244" s="15" t="s">
        <v>255</v>
      </c>
      <c r="G244" s="16">
        <v>29500</v>
      </c>
      <c r="H244" s="15">
        <v>402</v>
      </c>
      <c r="I244" s="22" t="str">
        <f t="shared" si="3"/>
        <v>El árbol púrpura - Tomo 2</v>
      </c>
      <c r="J244" s="15">
        <v>2025</v>
      </c>
      <c r="K244" s="15"/>
      <c r="L244" s="15">
        <v>2349</v>
      </c>
      <c r="M244" s="1"/>
      <c r="N244" s="1"/>
    </row>
    <row r="245" spans="1:14" ht="31.5" customHeight="1" thickBot="1">
      <c r="A245" s="17"/>
      <c r="B245" s="14">
        <f>A245*G245*(1-$B$4)</f>
        <v>0</v>
      </c>
      <c r="C245" s="15" t="s">
        <v>4176</v>
      </c>
      <c r="D245" s="15" t="s">
        <v>4577</v>
      </c>
      <c r="E245" s="20">
        <v>9786313069699</v>
      </c>
      <c r="F245" s="15" t="s">
        <v>255</v>
      </c>
      <c r="G245" s="16">
        <v>35500</v>
      </c>
      <c r="H245" s="15">
        <v>538</v>
      </c>
      <c r="I245" s="22" t="str">
        <f t="shared" si="3"/>
        <v>El árbol púrpura - Tomo 1</v>
      </c>
      <c r="J245" s="15">
        <v>2025</v>
      </c>
      <c r="K245" s="15"/>
      <c r="L245" s="15">
        <v>2348</v>
      </c>
      <c r="M245" s="1"/>
      <c r="N245" s="1"/>
    </row>
    <row r="246" spans="1:14" ht="31.5" customHeight="1" thickBot="1">
      <c r="A246" s="17"/>
      <c r="B246" s="14">
        <f>A246*G246*(1-$B$4)</f>
        <v>0</v>
      </c>
      <c r="C246" s="15" t="s">
        <v>4177</v>
      </c>
      <c r="D246" s="15" t="s">
        <v>4578</v>
      </c>
      <c r="E246" s="20">
        <v>9786313170012</v>
      </c>
      <c r="F246" s="15" t="s">
        <v>30</v>
      </c>
      <c r="G246" s="16">
        <v>20500</v>
      </c>
      <c r="H246" s="15">
        <v>208</v>
      </c>
      <c r="I246" s="22" t="str">
        <f t="shared" si="3"/>
        <v>Prólogo</v>
      </c>
      <c r="J246" s="15">
        <v>2025</v>
      </c>
      <c r="K246" s="15"/>
      <c r="L246" s="15">
        <v>2347</v>
      </c>
      <c r="M246" s="1"/>
      <c r="N246" s="1"/>
    </row>
    <row r="247" spans="1:14" ht="31.5" customHeight="1" thickBot="1">
      <c r="A247" s="17"/>
      <c r="B247" s="14">
        <f>A247*G247*(1-$B$4)</f>
        <v>0</v>
      </c>
      <c r="C247" s="15" t="s">
        <v>4178</v>
      </c>
      <c r="D247" s="15" t="s">
        <v>4579</v>
      </c>
      <c r="E247" s="20">
        <v>9786313069866</v>
      </c>
      <c r="F247" s="15" t="s">
        <v>255</v>
      </c>
      <c r="G247" s="16">
        <v>14000</v>
      </c>
      <c r="H247" s="15">
        <v>98</v>
      </c>
      <c r="I247" s="22" t="str">
        <f t="shared" si="3"/>
        <v>Yvoré</v>
      </c>
      <c r="J247" s="15">
        <v>2025</v>
      </c>
      <c r="K247" s="15"/>
      <c r="L247" s="15">
        <v>2346</v>
      </c>
      <c r="M247" s="1"/>
      <c r="N247" s="1"/>
    </row>
    <row r="248" spans="1:14" ht="31.5" customHeight="1" thickBot="1">
      <c r="A248" s="17"/>
      <c r="B248" s="14">
        <f>A248*G248*(1-$B$4)</f>
        <v>0</v>
      </c>
      <c r="C248" s="15" t="s">
        <v>4179</v>
      </c>
      <c r="D248" s="15" t="s">
        <v>1036</v>
      </c>
      <c r="E248" s="20">
        <v>9786313069477</v>
      </c>
      <c r="F248" s="15" t="s">
        <v>30</v>
      </c>
      <c r="G248" s="16">
        <v>14500</v>
      </c>
      <c r="H248" s="15">
        <v>108</v>
      </c>
      <c r="I248" s="22" t="str">
        <f t="shared" si="3"/>
        <v>Tocar fondo</v>
      </c>
      <c r="J248" s="15">
        <v>2025</v>
      </c>
      <c r="K248" s="15"/>
      <c r="L248" s="15">
        <v>2345</v>
      </c>
      <c r="M248" s="1"/>
      <c r="N248" s="1"/>
    </row>
    <row r="249" spans="1:14" ht="31.5" customHeight="1" thickBot="1">
      <c r="A249" s="17"/>
      <c r="B249" s="14">
        <f>A249*G249*(1-$B$4)</f>
        <v>0</v>
      </c>
      <c r="C249" s="15" t="s">
        <v>4180</v>
      </c>
      <c r="D249" s="15" t="s">
        <v>4580</v>
      </c>
      <c r="E249" s="20">
        <v>9786313069859</v>
      </c>
      <c r="F249" s="15" t="s">
        <v>39</v>
      </c>
      <c r="G249" s="16">
        <v>14000</v>
      </c>
      <c r="H249" s="15">
        <v>98</v>
      </c>
      <c r="I249" s="22" t="str">
        <f t="shared" si="3"/>
        <v>Sobre la huella, un avío</v>
      </c>
      <c r="J249" s="15">
        <v>2025</v>
      </c>
      <c r="K249" s="15"/>
      <c r="L249" s="15">
        <v>2344</v>
      </c>
      <c r="M249" s="1"/>
      <c r="N249" s="1"/>
    </row>
    <row r="250" spans="1:14" ht="31.5" customHeight="1" thickBot="1">
      <c r="A250" s="17"/>
      <c r="B250" s="14">
        <f>A250*G250*(1-$B$4)</f>
        <v>0</v>
      </c>
      <c r="C250" s="15" t="s">
        <v>4181</v>
      </c>
      <c r="D250" s="15" t="s">
        <v>4581</v>
      </c>
      <c r="E250" s="20">
        <v>9786313069422</v>
      </c>
      <c r="F250" s="15" t="s">
        <v>36</v>
      </c>
      <c r="G250" s="16">
        <v>16500</v>
      </c>
      <c r="H250" s="15">
        <v>138</v>
      </c>
      <c r="I250" s="22" t="str">
        <f t="shared" si="3"/>
        <v>Serendipia. Un trayecto poético de metamorfosis interior</v>
      </c>
      <c r="J250" s="15">
        <v>2025</v>
      </c>
      <c r="K250" s="15"/>
      <c r="L250" s="15">
        <v>2343</v>
      </c>
      <c r="M250" s="1"/>
      <c r="N250" s="1"/>
    </row>
    <row r="251" spans="1:14" ht="31.5" customHeight="1" thickBot="1">
      <c r="A251" s="17"/>
      <c r="B251" s="14">
        <f>A251*G251*(1-$B$4)</f>
        <v>0</v>
      </c>
      <c r="C251" s="15" t="s">
        <v>4182</v>
      </c>
      <c r="D251" s="15" t="s">
        <v>4582</v>
      </c>
      <c r="E251" s="20">
        <v>9786313069361</v>
      </c>
      <c r="F251" s="15" t="s">
        <v>3677</v>
      </c>
      <c r="G251" s="16">
        <v>19500</v>
      </c>
      <c r="H251" s="15">
        <v>188</v>
      </c>
      <c r="I251" s="22" t="str">
        <f t="shared" si="3"/>
        <v>Realidades fracturadas</v>
      </c>
      <c r="J251" s="15">
        <v>2025</v>
      </c>
      <c r="K251" s="15"/>
      <c r="L251" s="15">
        <v>2342</v>
      </c>
      <c r="M251" s="1"/>
      <c r="N251" s="1"/>
    </row>
    <row r="252" spans="1:14" ht="31.5" customHeight="1" thickBot="1">
      <c r="A252" s="17"/>
      <c r="B252" s="14">
        <f>A252*G252*(1-$B$4)</f>
        <v>0</v>
      </c>
      <c r="C252" s="15" t="s">
        <v>4183</v>
      </c>
      <c r="D252" s="15" t="s">
        <v>4583</v>
      </c>
      <c r="E252" s="20">
        <v>9786313069873</v>
      </c>
      <c r="F252" s="15" t="s">
        <v>36</v>
      </c>
      <c r="G252" s="16">
        <v>14000</v>
      </c>
      <c r="H252" s="15">
        <v>96</v>
      </c>
      <c r="I252" s="22" t="str">
        <f t="shared" si="3"/>
        <v>Quisiste que fuera nogal</v>
      </c>
      <c r="J252" s="15">
        <v>2025</v>
      </c>
      <c r="K252" s="15"/>
      <c r="L252" s="15">
        <v>2341</v>
      </c>
      <c r="M252" s="1"/>
      <c r="N252" s="1"/>
    </row>
    <row r="253" spans="1:14" ht="31.5" customHeight="1" thickBot="1">
      <c r="A253" s="17"/>
      <c r="B253" s="14">
        <f>A253*G253*(1-$B$4)</f>
        <v>0</v>
      </c>
      <c r="C253" s="15" t="s">
        <v>4184</v>
      </c>
      <c r="D253" s="15" t="s">
        <v>4584</v>
      </c>
      <c r="E253" s="20">
        <v>9786313170036</v>
      </c>
      <c r="F253" s="15" t="s">
        <v>90</v>
      </c>
      <c r="G253" s="16">
        <v>22500</v>
      </c>
      <c r="H253" s="15">
        <v>256</v>
      </c>
      <c r="I253" s="22" t="str">
        <f t="shared" si="3"/>
        <v>La novia de Las Violetas</v>
      </c>
      <c r="J253" s="15">
        <v>2025</v>
      </c>
      <c r="K253" s="15"/>
      <c r="L253" s="15">
        <v>2340</v>
      </c>
      <c r="M253" s="1"/>
      <c r="N253" s="1"/>
    </row>
    <row r="254" spans="1:14" ht="31.5" customHeight="1" thickBot="1">
      <c r="A254" s="17"/>
      <c r="B254" s="14">
        <f>A254*G254*(1-$B$4)</f>
        <v>0</v>
      </c>
      <c r="C254" s="15" t="s">
        <v>4185</v>
      </c>
      <c r="D254" s="15" t="s">
        <v>4585</v>
      </c>
      <c r="E254" s="20">
        <v>9786313170029</v>
      </c>
      <c r="F254" s="15" t="s">
        <v>4586</v>
      </c>
      <c r="G254" s="16">
        <v>19500</v>
      </c>
      <c r="H254" s="15">
        <v>182</v>
      </c>
      <c r="I254" s="22" t="str">
        <f t="shared" si="3"/>
        <v>La libertad de ser tú misma</v>
      </c>
      <c r="J254" s="15">
        <v>2025</v>
      </c>
      <c r="K254" s="15"/>
      <c r="L254" s="15">
        <v>2339</v>
      </c>
      <c r="M254" s="1"/>
      <c r="N254" s="1"/>
    </row>
    <row r="255" spans="1:14" ht="31.5" customHeight="1" thickBot="1">
      <c r="A255" s="17"/>
      <c r="B255" s="14">
        <f>A255*G255*(1-$B$4)</f>
        <v>0</v>
      </c>
      <c r="C255" s="15" t="s">
        <v>4186</v>
      </c>
      <c r="D255" s="15" t="s">
        <v>4587</v>
      </c>
      <c r="E255" s="20">
        <v>9786313069880</v>
      </c>
      <c r="F255" s="15" t="s">
        <v>74</v>
      </c>
      <c r="G255" s="16">
        <v>18000</v>
      </c>
      <c r="H255" s="15">
        <v>144</v>
      </c>
      <c r="I255" s="22" t="str">
        <f t="shared" si="3"/>
        <v>La dirección correcta</v>
      </c>
      <c r="J255" s="15">
        <v>2025</v>
      </c>
      <c r="K255" s="15"/>
      <c r="L255" s="15">
        <v>2338</v>
      </c>
      <c r="M255" s="1"/>
      <c r="N255" s="1"/>
    </row>
    <row r="256" spans="1:14" ht="31.5" customHeight="1" thickBot="1">
      <c r="A256" s="17"/>
      <c r="B256" s="14">
        <f>A256*G256*(1-$B$4)</f>
        <v>0</v>
      </c>
      <c r="C256" s="15" t="s">
        <v>4187</v>
      </c>
      <c r="D256" s="15" t="s">
        <v>4588</v>
      </c>
      <c r="E256" s="20">
        <v>9786313069460</v>
      </c>
      <c r="F256" s="15" t="s">
        <v>255</v>
      </c>
      <c r="G256" s="16">
        <v>28500</v>
      </c>
      <c r="H256" s="15">
        <v>380</v>
      </c>
      <c r="I256" s="22" t="str">
        <f t="shared" si="3"/>
        <v>El último redentor</v>
      </c>
      <c r="J256" s="15">
        <v>2025</v>
      </c>
      <c r="K256" s="15"/>
      <c r="L256" s="15">
        <v>2337</v>
      </c>
      <c r="M256" s="1"/>
      <c r="N256" s="1"/>
    </row>
    <row r="257" spans="1:14" ht="31.5" customHeight="1" thickBot="1">
      <c r="A257" s="17"/>
      <c r="B257" s="14">
        <f>A257*G257*(1-$B$4)</f>
        <v>0</v>
      </c>
      <c r="C257" s="15" t="s">
        <v>4188</v>
      </c>
      <c r="D257" s="15" t="s">
        <v>1059</v>
      </c>
      <c r="E257" s="20">
        <v>9786313069675</v>
      </c>
      <c r="F257" s="15" t="s">
        <v>36</v>
      </c>
      <c r="G257" s="16">
        <v>14000</v>
      </c>
      <c r="H257" s="15">
        <v>90</v>
      </c>
      <c r="I257" s="22" t="str">
        <f t="shared" si="3"/>
        <v>El último capiango</v>
      </c>
      <c r="J257" s="15">
        <v>2025</v>
      </c>
      <c r="K257" s="15"/>
      <c r="L257" s="15">
        <v>2336</v>
      </c>
      <c r="M257" s="1"/>
      <c r="N257" s="1"/>
    </row>
    <row r="258" spans="1:14" ht="31.5" customHeight="1" thickBot="1">
      <c r="A258" s="17"/>
      <c r="B258" s="14">
        <f>A258*G258*(1-$B$4)</f>
        <v>0</v>
      </c>
      <c r="C258" s="15" t="s">
        <v>4189</v>
      </c>
      <c r="D258" s="15" t="s">
        <v>4589</v>
      </c>
      <c r="E258" s="20">
        <v>9786313170043</v>
      </c>
      <c r="F258" s="15" t="s">
        <v>361</v>
      </c>
      <c r="G258" s="16">
        <v>17000</v>
      </c>
      <c r="H258" s="15">
        <v>142</v>
      </c>
      <c r="I258" s="22" t="str">
        <f t="shared" si="3"/>
        <v>El monte nos cría</v>
      </c>
      <c r="J258" s="15">
        <v>2025</v>
      </c>
      <c r="K258" s="15"/>
      <c r="L258" s="15">
        <v>2335</v>
      </c>
      <c r="M258" s="1"/>
      <c r="N258" s="1"/>
    </row>
    <row r="259" spans="1:14" ht="31.5" customHeight="1" thickBot="1">
      <c r="A259" s="17"/>
      <c r="B259" s="14">
        <f>A259*G259*(1-$B$4)</f>
        <v>0</v>
      </c>
      <c r="C259" s="15" t="s">
        <v>4190</v>
      </c>
      <c r="D259" s="15" t="s">
        <v>4590</v>
      </c>
      <c r="E259" s="20">
        <v>9786313069958</v>
      </c>
      <c r="F259" s="15" t="s">
        <v>4591</v>
      </c>
      <c r="G259" s="16">
        <v>23000</v>
      </c>
      <c r="H259" s="15">
        <v>106</v>
      </c>
      <c r="I259" s="22" t="str">
        <f t="shared" si="3"/>
        <v>Coacheando filósosfos</v>
      </c>
      <c r="J259" s="15">
        <v>2025</v>
      </c>
      <c r="K259" s="15"/>
      <c r="L259" s="15">
        <v>2334</v>
      </c>
      <c r="M259" s="1"/>
      <c r="N259" s="1"/>
    </row>
    <row r="260" spans="1:14" ht="31.5" customHeight="1" thickBot="1">
      <c r="A260" s="17"/>
      <c r="B260" s="14">
        <f>A260*G260*(1-$B$4)</f>
        <v>0</v>
      </c>
      <c r="C260" s="15" t="s">
        <v>4191</v>
      </c>
      <c r="D260" s="15" t="s">
        <v>4592</v>
      </c>
      <c r="E260" s="20">
        <v>9786313170005</v>
      </c>
      <c r="F260" s="15" t="s">
        <v>36</v>
      </c>
      <c r="G260" s="16">
        <v>16500</v>
      </c>
      <c r="H260" s="15">
        <v>130</v>
      </c>
      <c r="I260" s="22" t="str">
        <f t="shared" si="3"/>
        <v>Amar en la derrota</v>
      </c>
      <c r="J260" s="15">
        <v>2025</v>
      </c>
      <c r="K260" s="15"/>
      <c r="L260" s="15">
        <v>2333</v>
      </c>
      <c r="M260" s="1"/>
      <c r="N260" s="1"/>
    </row>
    <row r="261" spans="1:14" ht="31.5" customHeight="1" thickBot="1">
      <c r="A261" s="17"/>
      <c r="B261" s="14">
        <f>A261*G261*(1-$B$4)</f>
        <v>0</v>
      </c>
      <c r="C261" s="15" t="s">
        <v>4192</v>
      </c>
      <c r="D261" s="15" t="s">
        <v>4593</v>
      </c>
      <c r="E261" s="20">
        <v>9786313170050</v>
      </c>
      <c r="F261" s="15" t="s">
        <v>90</v>
      </c>
      <c r="G261" s="16">
        <v>15000</v>
      </c>
      <c r="H261" s="15">
        <v>116</v>
      </c>
      <c r="I261" s="22" t="str">
        <f t="shared" si="3"/>
        <v>La hora en que los muertos viven</v>
      </c>
      <c r="J261" s="15">
        <v>2025</v>
      </c>
      <c r="K261" s="15"/>
      <c r="L261" s="15">
        <v>2332</v>
      </c>
      <c r="M261" s="1"/>
      <c r="N261" s="1"/>
    </row>
    <row r="262" spans="1:14" ht="31.5" customHeight="1" thickBot="1">
      <c r="A262" s="17"/>
      <c r="B262" s="14">
        <f>A262*G262*(1-$B$4)</f>
        <v>0</v>
      </c>
      <c r="C262" s="15" t="s">
        <v>4193</v>
      </c>
      <c r="D262" s="15" t="s">
        <v>4594</v>
      </c>
      <c r="E262" s="20">
        <v>9786313170067</v>
      </c>
      <c r="F262" s="15" t="s">
        <v>30</v>
      </c>
      <c r="G262" s="16">
        <v>18500</v>
      </c>
      <c r="H262" s="15">
        <v>178</v>
      </c>
      <c r="I262" s="22" t="str">
        <f t="shared" si="3"/>
        <v>11:11 Gratitude journaling</v>
      </c>
      <c r="J262" s="15">
        <v>2025</v>
      </c>
      <c r="K262" s="15"/>
      <c r="L262" s="15">
        <v>2331</v>
      </c>
      <c r="M262" s="1"/>
      <c r="N262" s="1"/>
    </row>
    <row r="263" spans="1:14" ht="31.5" customHeight="1" thickBot="1">
      <c r="A263" s="17"/>
      <c r="B263" s="14">
        <f>A263*G263*(1-$B$4)</f>
        <v>0</v>
      </c>
      <c r="C263" s="15" t="s">
        <v>4194</v>
      </c>
      <c r="D263" s="15" t="s">
        <v>4595</v>
      </c>
      <c r="E263" s="20">
        <v>9786313069897</v>
      </c>
      <c r="F263" s="15" t="s">
        <v>74</v>
      </c>
      <c r="G263" s="16">
        <v>15500</v>
      </c>
      <c r="H263" s="15">
        <v>126</v>
      </c>
      <c r="I263" s="22" t="str">
        <f t="shared" si="3"/>
        <v>Detrás del cristal</v>
      </c>
      <c r="J263" s="15">
        <v>2025</v>
      </c>
      <c r="K263" s="15"/>
      <c r="L263" s="15">
        <v>2330</v>
      </c>
      <c r="M263" s="1"/>
      <c r="N263" s="1"/>
    </row>
    <row r="264" spans="1:14" ht="31.5" customHeight="1" thickBot="1">
      <c r="A264" s="17"/>
      <c r="B264" s="14">
        <f>A264*G264*(1-$B$4)</f>
        <v>0</v>
      </c>
      <c r="C264" s="15" t="s">
        <v>4195</v>
      </c>
      <c r="D264" s="15" t="s">
        <v>4596</v>
      </c>
      <c r="E264" s="20">
        <v>9786313069583</v>
      </c>
      <c r="F264" s="15" t="s">
        <v>135</v>
      </c>
      <c r="G264" s="16">
        <v>14000</v>
      </c>
      <c r="H264" s="15">
        <v>98</v>
      </c>
      <c r="I264" s="22" t="str">
        <f t="shared" si="3"/>
        <v>¿La Biblia es la palabra de Dios?</v>
      </c>
      <c r="J264" s="15">
        <v>2025</v>
      </c>
      <c r="K264" s="15"/>
      <c r="L264" s="15">
        <v>2329</v>
      </c>
      <c r="M264" s="1"/>
      <c r="N264" s="1"/>
    </row>
    <row r="265" spans="1:14" ht="31.5" customHeight="1" thickBot="1">
      <c r="A265" s="17"/>
      <c r="B265" s="14">
        <f>A265*G265*(1-$B$4)</f>
        <v>0</v>
      </c>
      <c r="C265" s="15" t="s">
        <v>4196</v>
      </c>
      <c r="D265" s="15" t="s">
        <v>4597</v>
      </c>
      <c r="E265" s="20">
        <v>9786313069057</v>
      </c>
      <c r="F265" s="15" t="s">
        <v>1803</v>
      </c>
      <c r="G265" s="16">
        <v>14500</v>
      </c>
      <c r="H265" s="15">
        <v>106</v>
      </c>
      <c r="I265" s="22" t="str">
        <f t="shared" si="3"/>
        <v>Educar para evitar</v>
      </c>
      <c r="J265" s="15">
        <v>2025</v>
      </c>
      <c r="K265" s="15"/>
      <c r="L265" s="15">
        <v>2328</v>
      </c>
      <c r="M265" s="1"/>
      <c r="N265" s="1"/>
    </row>
    <row r="266" spans="1:14" ht="31.5" customHeight="1" thickBot="1">
      <c r="A266" s="17"/>
      <c r="B266" s="14">
        <f>A266*G266*(1-$B$4)</f>
        <v>0</v>
      </c>
      <c r="C266" s="15" t="s">
        <v>4197</v>
      </c>
      <c r="D266" s="15" t="s">
        <v>4598</v>
      </c>
      <c r="E266" s="20">
        <v>9786313069118</v>
      </c>
      <c r="F266" s="15" t="s">
        <v>42</v>
      </c>
      <c r="G266" s="16">
        <v>11500</v>
      </c>
      <c r="H266" s="15">
        <v>76</v>
      </c>
      <c r="I266" s="22" t="str">
        <f t="shared" ref="I266:I329" si="4">HYPERLINK("http://tintalibre.com.ar/books/category/all/search/1/"&amp;C266, C266)</f>
        <v>La suerte de Kokura</v>
      </c>
      <c r="J266" s="15">
        <v>2025</v>
      </c>
      <c r="K266" s="15"/>
      <c r="L266" s="15">
        <v>2327</v>
      </c>
      <c r="M266" s="1"/>
      <c r="N266" s="1"/>
    </row>
    <row r="267" spans="1:14" ht="31.5" customHeight="1" thickBot="1">
      <c r="A267" s="17"/>
      <c r="B267" s="14">
        <f>A267*G267*(1-$B$4)</f>
        <v>0</v>
      </c>
      <c r="C267" s="15" t="s">
        <v>4198</v>
      </c>
      <c r="D267" s="15" t="s">
        <v>186</v>
      </c>
      <c r="E267" s="20">
        <v>9786313069668</v>
      </c>
      <c r="F267" s="15" t="s">
        <v>1154</v>
      </c>
      <c r="G267" s="16">
        <v>14000</v>
      </c>
      <c r="H267" s="15">
        <v>92</v>
      </c>
      <c r="I267" s="22" t="str">
        <f t="shared" si="4"/>
        <v>Realidades más oscuras</v>
      </c>
      <c r="J267" s="15">
        <v>2025</v>
      </c>
      <c r="K267" s="15"/>
      <c r="L267" s="15">
        <v>2326</v>
      </c>
      <c r="M267" s="1"/>
      <c r="N267" s="1"/>
    </row>
    <row r="268" spans="1:14" ht="31.5" customHeight="1" thickBot="1">
      <c r="A268" s="17"/>
      <c r="B268" s="14">
        <f>A268*G268*(1-$B$4)</f>
        <v>0</v>
      </c>
      <c r="C268" s="15" t="s">
        <v>4199</v>
      </c>
      <c r="D268" s="15" t="s">
        <v>4599</v>
      </c>
      <c r="E268" s="20">
        <v>9786313069040</v>
      </c>
      <c r="F268" s="15" t="s">
        <v>306</v>
      </c>
      <c r="G268" s="16">
        <v>11500</v>
      </c>
      <c r="H268" s="15">
        <v>66</v>
      </c>
      <c r="I268" s="22" t="str">
        <f t="shared" si="4"/>
        <v>Simular el alma</v>
      </c>
      <c r="J268" s="15">
        <v>2025</v>
      </c>
      <c r="K268" s="15"/>
      <c r="L268" s="15">
        <v>2325</v>
      </c>
      <c r="M268" s="1"/>
      <c r="N268" s="1"/>
    </row>
    <row r="269" spans="1:14" ht="31.5" customHeight="1" thickBot="1">
      <c r="A269" s="17"/>
      <c r="B269" s="14">
        <f>A269*G269*(1-$B$4)</f>
        <v>0</v>
      </c>
      <c r="C269" s="15" t="s">
        <v>4200</v>
      </c>
      <c r="D269" s="15" t="s">
        <v>4600</v>
      </c>
      <c r="E269" s="20">
        <v>9786313068951</v>
      </c>
      <c r="F269" s="15" t="s">
        <v>255</v>
      </c>
      <c r="G269" s="16">
        <v>23500</v>
      </c>
      <c r="H269" s="15">
        <v>270</v>
      </c>
      <c r="I269" s="22" t="str">
        <f t="shared" si="4"/>
        <v>Aarón y el laberinto de la conciencia</v>
      </c>
      <c r="J269" s="15">
        <v>2025</v>
      </c>
      <c r="K269" s="15"/>
      <c r="L269" s="15">
        <v>2324</v>
      </c>
      <c r="M269" s="1"/>
      <c r="N269" s="1"/>
    </row>
    <row r="270" spans="1:14" ht="31.5" customHeight="1" thickBot="1">
      <c r="A270" s="17"/>
      <c r="B270" s="14">
        <f>A270*G270*(1-$B$4)</f>
        <v>0</v>
      </c>
      <c r="C270" s="15" t="s">
        <v>4201</v>
      </c>
      <c r="D270" s="15" t="s">
        <v>4422</v>
      </c>
      <c r="E270" s="20">
        <v>9786313069125</v>
      </c>
      <c r="F270" s="15" t="s">
        <v>39</v>
      </c>
      <c r="G270" s="16">
        <v>28500</v>
      </c>
      <c r="H270" s="15">
        <v>388</v>
      </c>
      <c r="I270" s="22" t="str">
        <f t="shared" si="4"/>
        <v>Memorias de la familia Milán en Villa Mercedes</v>
      </c>
      <c r="J270" s="15">
        <v>2025</v>
      </c>
      <c r="K270" s="15"/>
      <c r="L270" s="15">
        <v>2323</v>
      </c>
      <c r="M270" s="1"/>
      <c r="N270" s="1"/>
    </row>
    <row r="271" spans="1:14" ht="31.5" customHeight="1" thickBot="1">
      <c r="A271" s="17"/>
      <c r="B271" s="14">
        <f>A271*G271*(1-$B$4)</f>
        <v>0</v>
      </c>
      <c r="C271" s="15" t="s">
        <v>4202</v>
      </c>
      <c r="D271" s="15" t="s">
        <v>351</v>
      </c>
      <c r="E271" s="20">
        <v>9786313069446</v>
      </c>
      <c r="F271" s="15" t="s">
        <v>255</v>
      </c>
      <c r="G271" s="16">
        <v>33000</v>
      </c>
      <c r="H271" s="15">
        <v>484</v>
      </c>
      <c r="I271" s="22" t="str">
        <f t="shared" si="4"/>
        <v>Relatos del paraíso inverso</v>
      </c>
      <c r="J271" s="15">
        <v>2025</v>
      </c>
      <c r="K271" s="15"/>
      <c r="L271" s="15">
        <v>2322</v>
      </c>
      <c r="M271" s="1"/>
      <c r="N271" s="1"/>
    </row>
    <row r="272" spans="1:14" ht="31.5" customHeight="1" thickBot="1">
      <c r="A272" s="17"/>
      <c r="B272" s="14">
        <f>A272*G272*(1-$B$4)</f>
        <v>0</v>
      </c>
      <c r="C272" s="15" t="s">
        <v>4203</v>
      </c>
      <c r="D272" s="15" t="s">
        <v>4601</v>
      </c>
      <c r="E272" s="20">
        <v>9786313067503</v>
      </c>
      <c r="F272" s="15" t="s">
        <v>233</v>
      </c>
      <c r="G272" s="16">
        <v>25000</v>
      </c>
      <c r="H272" s="15">
        <v>300</v>
      </c>
      <c r="I272" s="22" t="str">
        <f t="shared" si="4"/>
        <v>Encontrá tu Jamaica</v>
      </c>
      <c r="J272" s="15">
        <v>2025</v>
      </c>
      <c r="K272" s="15"/>
      <c r="L272" s="15">
        <v>2321</v>
      </c>
      <c r="M272" s="1"/>
      <c r="N272" s="1"/>
    </row>
    <row r="273" spans="1:14" ht="31.5" customHeight="1" thickBot="1">
      <c r="A273" s="17"/>
      <c r="B273" s="14">
        <f>A273*G273*(1-$B$4)</f>
        <v>0</v>
      </c>
      <c r="C273" s="15" t="s">
        <v>4204</v>
      </c>
      <c r="D273" s="15" t="s">
        <v>4602</v>
      </c>
      <c r="E273" s="20">
        <v>9786313069323</v>
      </c>
      <c r="F273" s="15" t="s">
        <v>36</v>
      </c>
      <c r="G273" s="16">
        <v>14000</v>
      </c>
      <c r="H273" s="15">
        <v>90</v>
      </c>
      <c r="I273" s="22" t="str">
        <f t="shared" si="4"/>
        <v>Bajo el cielo y la tierra</v>
      </c>
      <c r="J273" s="15">
        <v>2025</v>
      </c>
      <c r="K273" s="15"/>
      <c r="L273" s="15">
        <v>2320</v>
      </c>
      <c r="M273" s="1"/>
      <c r="N273" s="1"/>
    </row>
    <row r="274" spans="1:14" ht="31.5" customHeight="1" thickBot="1">
      <c r="A274" s="17"/>
      <c r="B274" s="14">
        <f>A274*G274*(1-$B$4)</f>
        <v>0</v>
      </c>
      <c r="C274" s="15" t="s">
        <v>4205</v>
      </c>
      <c r="D274" s="15" t="s">
        <v>4603</v>
      </c>
      <c r="E274" s="20">
        <v>9786313069149</v>
      </c>
      <c r="F274" s="15" t="s">
        <v>36</v>
      </c>
      <c r="G274" s="16">
        <v>11500</v>
      </c>
      <c r="H274" s="15">
        <v>70</v>
      </c>
      <c r="I274" s="22" t="str">
        <f t="shared" si="4"/>
        <v>Versos para sentir</v>
      </c>
      <c r="J274" s="15">
        <v>2025</v>
      </c>
      <c r="K274" s="15"/>
      <c r="L274" s="15">
        <v>2319</v>
      </c>
      <c r="M274" s="1"/>
      <c r="N274" s="1"/>
    </row>
    <row r="275" spans="1:14" ht="31.5" customHeight="1" thickBot="1">
      <c r="A275" s="17"/>
      <c r="B275" s="14">
        <f>A275*G275*(1-$B$4)</f>
        <v>0</v>
      </c>
      <c r="C275" s="15" t="s">
        <v>4206</v>
      </c>
      <c r="D275" s="15" t="s">
        <v>397</v>
      </c>
      <c r="E275" s="20">
        <v>9786313069156</v>
      </c>
      <c r="F275" s="15" t="s">
        <v>90</v>
      </c>
      <c r="G275" s="16">
        <v>25500</v>
      </c>
      <c r="H275" s="15">
        <v>314</v>
      </c>
      <c r="I275" s="22" t="str">
        <f t="shared" si="4"/>
        <v>Nochebuena 2</v>
      </c>
      <c r="J275" s="15">
        <v>2025</v>
      </c>
      <c r="K275" s="15"/>
      <c r="L275" s="15">
        <v>2318</v>
      </c>
      <c r="M275" s="1"/>
      <c r="N275" s="1"/>
    </row>
    <row r="276" spans="1:14" ht="31.5" customHeight="1" thickBot="1">
      <c r="A276" s="17"/>
      <c r="B276" s="14">
        <f>A276*G276*(1-$B$4)</f>
        <v>0</v>
      </c>
      <c r="C276" s="15" t="s">
        <v>4207</v>
      </c>
      <c r="D276" s="15" t="s">
        <v>4604</v>
      </c>
      <c r="E276" s="20">
        <v>9786313068883</v>
      </c>
      <c r="F276" s="15" t="s">
        <v>4605</v>
      </c>
      <c r="G276" s="16">
        <v>20000</v>
      </c>
      <c r="H276" s="15">
        <v>190</v>
      </c>
      <c r="I276" s="22" t="str">
        <f t="shared" si="4"/>
        <v>Latido herido, amor divino</v>
      </c>
      <c r="J276" s="15">
        <v>2025</v>
      </c>
      <c r="K276" s="15"/>
      <c r="L276" s="15">
        <v>2317</v>
      </c>
      <c r="M276" s="1"/>
      <c r="N276" s="1"/>
    </row>
    <row r="277" spans="1:14" ht="31.5" customHeight="1" thickBot="1">
      <c r="A277" s="17"/>
      <c r="B277" s="14">
        <f>A277*G277*(1-$B$4)</f>
        <v>0</v>
      </c>
      <c r="C277" s="15" t="s">
        <v>4208</v>
      </c>
      <c r="D277" s="15" t="s">
        <v>4606</v>
      </c>
      <c r="E277" s="20">
        <v>9786313069279</v>
      </c>
      <c r="F277" s="15" t="s">
        <v>3677</v>
      </c>
      <c r="G277" s="16">
        <v>18000</v>
      </c>
      <c r="H277" s="15">
        <v>166</v>
      </c>
      <c r="I277" s="22" t="str">
        <f t="shared" si="4"/>
        <v>Al borde de lo real</v>
      </c>
      <c r="J277" s="15">
        <v>2025</v>
      </c>
      <c r="K277" s="15"/>
      <c r="L277" s="15">
        <v>2316</v>
      </c>
      <c r="M277" s="1"/>
      <c r="N277" s="1"/>
    </row>
    <row r="278" spans="1:14" ht="31.5" customHeight="1" thickBot="1">
      <c r="A278" s="17"/>
      <c r="B278" s="14">
        <f>A278*G278*(1-$B$4)</f>
        <v>0</v>
      </c>
      <c r="C278" s="15" t="s">
        <v>4209</v>
      </c>
      <c r="D278" s="15" t="s">
        <v>1907</v>
      </c>
      <c r="E278" s="20">
        <v>9786313069163</v>
      </c>
      <c r="F278" s="15" t="s">
        <v>4399</v>
      </c>
      <c r="G278" s="16">
        <v>28000</v>
      </c>
      <c r="H278" s="15">
        <v>92</v>
      </c>
      <c r="I278" s="22" t="str">
        <f t="shared" si="4"/>
        <v>Manual de Formación para la Vida y el Trabajo</v>
      </c>
      <c r="J278" s="15">
        <v>2025</v>
      </c>
      <c r="K278" s="15"/>
      <c r="L278" s="15">
        <v>2315</v>
      </c>
      <c r="M278" s="1"/>
      <c r="N278" s="1"/>
    </row>
    <row r="279" spans="1:14" ht="31.5" customHeight="1" thickBot="1">
      <c r="A279" s="17"/>
      <c r="B279" s="14">
        <f>A279*G279*(1-$B$4)</f>
        <v>0</v>
      </c>
      <c r="C279" s="15" t="s">
        <v>4210</v>
      </c>
      <c r="D279" s="15" t="s">
        <v>4607</v>
      </c>
      <c r="E279" s="20">
        <v>9786313068937</v>
      </c>
      <c r="F279" s="15" t="s">
        <v>297</v>
      </c>
      <c r="G279" s="16">
        <v>20000</v>
      </c>
      <c r="H279" s="15">
        <v>154</v>
      </c>
      <c r="I279" s="22" t="str">
        <f t="shared" si="4"/>
        <v>Acompañamiento terapéutico comunitario</v>
      </c>
      <c r="J279" s="15">
        <v>2025</v>
      </c>
      <c r="K279" s="15"/>
      <c r="L279" s="15">
        <v>2314</v>
      </c>
      <c r="M279" s="1"/>
      <c r="N279" s="1"/>
    </row>
    <row r="280" spans="1:14" ht="31.5" customHeight="1" thickBot="1">
      <c r="A280" s="17"/>
      <c r="B280" s="14">
        <f>A280*G280*(1-$B$4)</f>
        <v>0</v>
      </c>
      <c r="C280" s="15" t="s">
        <v>4211</v>
      </c>
      <c r="D280" s="15" t="s">
        <v>4608</v>
      </c>
      <c r="E280" s="20">
        <v>9786313069330</v>
      </c>
      <c r="F280" s="15" t="s">
        <v>233</v>
      </c>
      <c r="G280" s="16">
        <v>14000</v>
      </c>
      <c r="H280" s="15">
        <v>98</v>
      </c>
      <c r="I280" s="22" t="str">
        <f t="shared" si="4"/>
        <v>Cartas para volver a mí</v>
      </c>
      <c r="J280" s="15">
        <v>2025</v>
      </c>
      <c r="K280" s="15"/>
      <c r="L280" s="15">
        <v>2313</v>
      </c>
      <c r="M280" s="1"/>
      <c r="N280" s="1"/>
    </row>
    <row r="281" spans="1:14" ht="31.5" customHeight="1" thickBot="1">
      <c r="A281" s="17"/>
      <c r="B281" s="14">
        <f>A281*G281*(1-$B$4)</f>
        <v>0</v>
      </c>
      <c r="C281" s="15" t="s">
        <v>4212</v>
      </c>
      <c r="D281" s="15" t="s">
        <v>4609</v>
      </c>
      <c r="E281" s="20">
        <v>9786313067879</v>
      </c>
      <c r="F281" s="15" t="s">
        <v>266</v>
      </c>
      <c r="G281" s="16">
        <v>31500</v>
      </c>
      <c r="H281" s="15">
        <v>452</v>
      </c>
      <c r="I281" s="22" t="str">
        <f t="shared" si="4"/>
        <v>Saberes gerenciales para la innovación en las micropymes</v>
      </c>
      <c r="J281" s="15">
        <v>2025</v>
      </c>
      <c r="K281" s="15"/>
      <c r="L281" s="15">
        <v>2312</v>
      </c>
      <c r="M281" s="1"/>
      <c r="N281" s="1"/>
    </row>
    <row r="282" spans="1:14" ht="31.5" customHeight="1" thickBot="1">
      <c r="A282" s="17"/>
      <c r="B282" s="14">
        <f>A282*G282*(1-$B$4)</f>
        <v>0</v>
      </c>
      <c r="C282" s="15" t="s">
        <v>4213</v>
      </c>
      <c r="D282" s="15" t="s">
        <v>4610</v>
      </c>
      <c r="E282" s="20">
        <v>9786313069286</v>
      </c>
      <c r="F282" s="15" t="s">
        <v>3677</v>
      </c>
      <c r="G282" s="16">
        <v>15000</v>
      </c>
      <c r="H282" s="15">
        <v>110</v>
      </c>
      <c r="I282" s="22" t="str">
        <f t="shared" si="4"/>
        <v>Las piedras en el río</v>
      </c>
      <c r="J282" s="15">
        <v>2025</v>
      </c>
      <c r="K282" s="15"/>
      <c r="L282" s="15">
        <v>2311</v>
      </c>
      <c r="M282" s="1"/>
      <c r="N282" s="1"/>
    </row>
    <row r="283" spans="1:14" ht="31.5" customHeight="1" thickBot="1">
      <c r="A283" s="17"/>
      <c r="B283" s="14">
        <f>A283*G283*(1-$B$4)</f>
        <v>0</v>
      </c>
      <c r="C283" s="15" t="s">
        <v>4214</v>
      </c>
      <c r="D283" s="15" t="s">
        <v>4611</v>
      </c>
      <c r="E283" s="20">
        <v>9786313068821</v>
      </c>
      <c r="F283" s="15" t="s">
        <v>165</v>
      </c>
      <c r="G283" s="16">
        <v>20500</v>
      </c>
      <c r="H283" s="15">
        <v>208</v>
      </c>
      <c r="I283" s="22" t="str">
        <f t="shared" si="4"/>
        <v>Emprender sin humo, liderar con sentido</v>
      </c>
      <c r="J283" s="15">
        <v>2025</v>
      </c>
      <c r="K283" s="15"/>
      <c r="L283" s="15">
        <v>2309</v>
      </c>
      <c r="M283" s="1"/>
      <c r="N283" s="1"/>
    </row>
    <row r="284" spans="1:14" ht="31.5" customHeight="1" thickBot="1">
      <c r="A284" s="17"/>
      <c r="B284" s="14">
        <f>A284*G284*(1-$B$4)</f>
        <v>0</v>
      </c>
      <c r="C284" s="15" t="s">
        <v>4215</v>
      </c>
      <c r="D284" s="15" t="s">
        <v>4612</v>
      </c>
      <c r="E284" s="20">
        <v>9786313068609</v>
      </c>
      <c r="F284" s="15" t="s">
        <v>74</v>
      </c>
      <c r="G284" s="16">
        <v>15500</v>
      </c>
      <c r="H284" s="15">
        <v>120</v>
      </c>
      <c r="I284" s="22" t="str">
        <f t="shared" si="4"/>
        <v>El grito silencioso de una adolescente</v>
      </c>
      <c r="J284" s="15">
        <v>2025</v>
      </c>
      <c r="K284" s="15"/>
      <c r="L284" s="15">
        <v>2308</v>
      </c>
      <c r="M284" s="1"/>
      <c r="N284" s="1"/>
    </row>
    <row r="285" spans="1:14" ht="31.5" customHeight="1" thickBot="1">
      <c r="A285" s="17"/>
      <c r="B285" s="14">
        <f>A285*G285*(1-$B$4)</f>
        <v>0</v>
      </c>
      <c r="C285" s="15" t="s">
        <v>4216</v>
      </c>
      <c r="D285" s="15" t="s">
        <v>4478</v>
      </c>
      <c r="E285" s="20">
        <v>9786313069026</v>
      </c>
      <c r="F285" s="15" t="s">
        <v>255</v>
      </c>
      <c r="G285" s="16">
        <v>15500</v>
      </c>
      <c r="H285" s="15">
        <v>126</v>
      </c>
      <c r="I285" s="22" t="str">
        <f t="shared" si="4"/>
        <v>Entre dimensiones</v>
      </c>
      <c r="J285" s="15">
        <v>2025</v>
      </c>
      <c r="K285" s="15"/>
      <c r="L285" s="15">
        <v>2307</v>
      </c>
      <c r="M285" s="1"/>
      <c r="N285" s="1"/>
    </row>
    <row r="286" spans="1:14" ht="31.5" customHeight="1" thickBot="1">
      <c r="A286" s="17"/>
      <c r="B286" s="14">
        <f>A286*G286*(1-$B$4)</f>
        <v>0</v>
      </c>
      <c r="C286" s="15" t="s">
        <v>4217</v>
      </c>
      <c r="D286" s="15" t="s">
        <v>4613</v>
      </c>
      <c r="E286" s="20">
        <v>9786313068357</v>
      </c>
      <c r="F286" s="15" t="s">
        <v>39</v>
      </c>
      <c r="G286" s="16">
        <v>17000</v>
      </c>
      <c r="H286" s="15">
        <v>80</v>
      </c>
      <c r="I286" s="22" t="str">
        <f t="shared" si="4"/>
        <v>Muy bien</v>
      </c>
      <c r="J286" s="15">
        <v>2025</v>
      </c>
      <c r="K286" s="15"/>
      <c r="L286" s="15">
        <v>2306</v>
      </c>
      <c r="M286" s="1"/>
      <c r="N286" s="1"/>
    </row>
    <row r="287" spans="1:14" ht="31.5" customHeight="1" thickBot="1">
      <c r="A287" s="17"/>
      <c r="B287" s="14">
        <f>A287*G287*(1-$B$4)</f>
        <v>0</v>
      </c>
      <c r="C287" s="15" t="s">
        <v>4218</v>
      </c>
      <c r="D287" s="15" t="s">
        <v>1218</v>
      </c>
      <c r="E287" s="20">
        <v>9786313068074</v>
      </c>
      <c r="F287" s="15" t="s">
        <v>3677</v>
      </c>
      <c r="G287" s="16">
        <v>15500</v>
      </c>
      <c r="H287" s="15">
        <v>120</v>
      </c>
      <c r="I287" s="22" t="str">
        <f t="shared" si="4"/>
        <v>Taylor y Theo (y otros cuentos)</v>
      </c>
      <c r="J287" s="15">
        <v>2025</v>
      </c>
      <c r="K287" s="15"/>
      <c r="L287" s="15">
        <v>2305</v>
      </c>
      <c r="M287" s="1"/>
      <c r="N287" s="1"/>
    </row>
    <row r="288" spans="1:14" ht="31.5" customHeight="1" thickBot="1">
      <c r="A288" s="17"/>
      <c r="B288" s="14">
        <f>A288*G288*(1-$B$4)</f>
        <v>0</v>
      </c>
      <c r="C288" s="15" t="s">
        <v>4219</v>
      </c>
      <c r="D288" s="15" t="s">
        <v>4614</v>
      </c>
      <c r="E288" s="20">
        <v>9786313068746</v>
      </c>
      <c r="F288" s="15" t="s">
        <v>30</v>
      </c>
      <c r="G288" s="16">
        <v>14500</v>
      </c>
      <c r="H288" s="15">
        <v>102</v>
      </c>
      <c r="I288" s="22" t="str">
        <f t="shared" si="4"/>
        <v>Descubrirme</v>
      </c>
      <c r="J288" s="15">
        <v>2025</v>
      </c>
      <c r="K288" s="15"/>
      <c r="L288" s="15">
        <v>2304</v>
      </c>
      <c r="M288" s="1"/>
      <c r="N288" s="1"/>
    </row>
    <row r="289" spans="1:14" ht="31.5" customHeight="1" thickBot="1">
      <c r="A289" s="17"/>
      <c r="B289" s="14">
        <f>A289*G289*(1-$B$4)</f>
        <v>0</v>
      </c>
      <c r="C289" s="15" t="s">
        <v>4220</v>
      </c>
      <c r="D289" s="15" t="s">
        <v>4615</v>
      </c>
      <c r="E289" s="20">
        <v>9786313068845</v>
      </c>
      <c r="F289" s="15" t="s">
        <v>74</v>
      </c>
      <c r="G289" s="16">
        <v>23000</v>
      </c>
      <c r="H289" s="15">
        <v>244</v>
      </c>
      <c r="I289" s="22" t="str">
        <f t="shared" si="4"/>
        <v>Dos espírtus</v>
      </c>
      <c r="J289" s="15">
        <v>2025</v>
      </c>
      <c r="K289" s="15"/>
      <c r="L289" s="15">
        <v>2303</v>
      </c>
      <c r="M289" s="1"/>
      <c r="N289" s="1"/>
    </row>
    <row r="290" spans="1:14" ht="31.5" customHeight="1" thickBot="1">
      <c r="A290" s="17"/>
      <c r="B290" s="14">
        <f>A290*G290*(1-$B$4)</f>
        <v>0</v>
      </c>
      <c r="C290" s="15" t="s">
        <v>4221</v>
      </c>
      <c r="D290" s="15" t="s">
        <v>4616</v>
      </c>
      <c r="E290" s="20">
        <v>9786313069354</v>
      </c>
      <c r="F290" s="15" t="s">
        <v>90</v>
      </c>
      <c r="G290" s="16">
        <v>19500</v>
      </c>
      <c r="H290" s="15">
        <v>186</v>
      </c>
      <c r="I290" s="22" t="str">
        <f t="shared" si="4"/>
        <v>Sombras de poder</v>
      </c>
      <c r="J290" s="15">
        <v>2025</v>
      </c>
      <c r="K290" s="15"/>
      <c r="L290" s="15">
        <v>2302</v>
      </c>
      <c r="M290" s="1"/>
      <c r="N290" s="1"/>
    </row>
    <row r="291" spans="1:14" ht="31.5" customHeight="1" thickBot="1">
      <c r="A291" s="17"/>
      <c r="B291" s="14">
        <f>A291*G291*(1-$B$4)</f>
        <v>0</v>
      </c>
      <c r="C291" s="15" t="s">
        <v>4222</v>
      </c>
      <c r="D291" s="15" t="s">
        <v>4617</v>
      </c>
      <c r="E291" s="20">
        <v>9786313069484</v>
      </c>
      <c r="F291" s="15" t="s">
        <v>30</v>
      </c>
      <c r="G291" s="16">
        <v>16500</v>
      </c>
      <c r="H291" s="15">
        <v>138</v>
      </c>
      <c r="I291" s="22" t="str">
        <f t="shared" si="4"/>
        <v>El ser desconfigurado</v>
      </c>
      <c r="J291" s="15">
        <v>2025</v>
      </c>
      <c r="K291" s="15"/>
      <c r="L291" s="15">
        <v>2301</v>
      </c>
      <c r="M291" s="1"/>
      <c r="N291" s="1"/>
    </row>
    <row r="292" spans="1:14" ht="31.5" customHeight="1" thickBot="1">
      <c r="A292" s="17"/>
      <c r="B292" s="14">
        <f>A292*G292*(1-$B$4)</f>
        <v>0</v>
      </c>
      <c r="C292" s="15" t="s">
        <v>4223</v>
      </c>
      <c r="D292" s="15" t="s">
        <v>544</v>
      </c>
      <c r="E292" s="20">
        <v>9786313068944</v>
      </c>
      <c r="F292" s="15" t="s">
        <v>74</v>
      </c>
      <c r="G292" s="16">
        <v>21500</v>
      </c>
      <c r="H292" s="15">
        <v>228</v>
      </c>
      <c r="I292" s="22" t="str">
        <f t="shared" si="4"/>
        <v>La alianza oscura. Los cinco reyes</v>
      </c>
      <c r="J292" s="15">
        <v>2025</v>
      </c>
      <c r="K292" s="15"/>
      <c r="L292" s="15">
        <v>2300</v>
      </c>
      <c r="M292" s="1"/>
      <c r="N292" s="1"/>
    </row>
    <row r="293" spans="1:14" ht="31.5" customHeight="1" thickBot="1">
      <c r="A293" s="17"/>
      <c r="B293" s="14">
        <f>A293*G293*(1-$B$4)</f>
        <v>0</v>
      </c>
      <c r="C293" s="15" t="s">
        <v>4224</v>
      </c>
      <c r="D293" s="15" t="s">
        <v>346</v>
      </c>
      <c r="E293" s="20">
        <v>9786313068722</v>
      </c>
      <c r="F293" s="15" t="s">
        <v>255</v>
      </c>
      <c r="G293" s="16">
        <v>23000</v>
      </c>
      <c r="H293" s="15">
        <v>244</v>
      </c>
      <c r="I293" s="22" t="str">
        <f t="shared" si="4"/>
        <v>Luminarias del destino</v>
      </c>
      <c r="J293" s="15">
        <v>2025</v>
      </c>
      <c r="K293" s="15"/>
      <c r="L293" s="15">
        <v>2299</v>
      </c>
      <c r="M293" s="1"/>
      <c r="N293" s="1"/>
    </row>
    <row r="294" spans="1:14" ht="31.5" customHeight="1" thickBot="1">
      <c r="A294" s="17"/>
      <c r="B294" s="14">
        <f>A294*G294*(1-$B$4)</f>
        <v>0</v>
      </c>
      <c r="C294" s="15" t="s">
        <v>4225</v>
      </c>
      <c r="D294" s="15" t="s">
        <v>4618</v>
      </c>
      <c r="E294" s="20">
        <v>9786313068593</v>
      </c>
      <c r="F294" s="15" t="s">
        <v>850</v>
      </c>
      <c r="G294" s="16">
        <v>15500</v>
      </c>
      <c r="H294" s="15">
        <v>122</v>
      </c>
      <c r="I294" s="22" t="str">
        <f t="shared" si="4"/>
        <v>Silver</v>
      </c>
      <c r="J294" s="15">
        <v>2025</v>
      </c>
      <c r="K294" s="15"/>
      <c r="L294" s="15">
        <v>2298</v>
      </c>
      <c r="M294" s="1"/>
      <c r="N294" s="1"/>
    </row>
    <row r="295" spans="1:14" ht="31.5" customHeight="1" thickBot="1">
      <c r="A295" s="17"/>
      <c r="B295" s="14">
        <f>A295*G295*(1-$B$4)</f>
        <v>0</v>
      </c>
      <c r="C295" s="15" t="s">
        <v>4226</v>
      </c>
      <c r="D295" s="15" t="s">
        <v>1459</v>
      </c>
      <c r="E295" s="20">
        <v>9786313068760</v>
      </c>
      <c r="F295" s="15" t="s">
        <v>36</v>
      </c>
      <c r="G295" s="16">
        <v>14500</v>
      </c>
      <c r="H295" s="15">
        <v>108</v>
      </c>
      <c r="I295" s="22" t="str">
        <f t="shared" si="4"/>
        <v>Memorias en tu ausencia</v>
      </c>
      <c r="J295" s="15">
        <v>2025</v>
      </c>
      <c r="K295" s="15"/>
      <c r="L295" s="15">
        <v>2297</v>
      </c>
      <c r="M295" s="1"/>
      <c r="N295" s="1"/>
    </row>
    <row r="296" spans="1:14" ht="31.5" customHeight="1" thickBot="1">
      <c r="A296" s="17"/>
      <c r="B296" s="14">
        <f>A296*G296*(1-$B$4)</f>
        <v>0</v>
      </c>
      <c r="C296" s="15" t="s">
        <v>4227</v>
      </c>
      <c r="D296" s="15" t="s">
        <v>4619</v>
      </c>
      <c r="E296" s="20">
        <v>9786313067220</v>
      </c>
      <c r="F296" s="15" t="s">
        <v>255</v>
      </c>
      <c r="G296" s="16">
        <v>34500</v>
      </c>
      <c r="H296" s="15">
        <v>510</v>
      </c>
      <c r="I296" s="22" t="str">
        <f t="shared" si="4"/>
        <v>El despertar de los guardianes</v>
      </c>
      <c r="J296" s="15">
        <v>2025</v>
      </c>
      <c r="K296" s="15"/>
      <c r="L296" s="15">
        <v>2296</v>
      </c>
      <c r="M296" s="1"/>
      <c r="N296" s="1"/>
    </row>
    <row r="297" spans="1:14" ht="31.5" customHeight="1" thickBot="1">
      <c r="A297" s="17"/>
      <c r="B297" s="14">
        <f>A297*G297*(1-$B$4)</f>
        <v>0</v>
      </c>
      <c r="C297" s="15" t="s">
        <v>4228</v>
      </c>
      <c r="D297" s="15" t="s">
        <v>322</v>
      </c>
      <c r="E297" s="20">
        <v>9786313067695</v>
      </c>
      <c r="F297" s="15" t="s">
        <v>255</v>
      </c>
      <c r="G297" s="16">
        <v>27500</v>
      </c>
      <c r="H297" s="15">
        <v>360</v>
      </c>
      <c r="I297" s="22" t="str">
        <f t="shared" si="4"/>
        <v>Olgah, la danza invisible</v>
      </c>
      <c r="J297" s="15">
        <v>2025</v>
      </c>
      <c r="K297" s="15"/>
      <c r="L297" s="15">
        <v>2295</v>
      </c>
      <c r="M297" s="1"/>
      <c r="N297" s="1"/>
    </row>
    <row r="298" spans="1:14" ht="31.5" customHeight="1" thickBot="1">
      <c r="A298" s="17"/>
      <c r="B298" s="14">
        <f>A298*G298*(1-$B$4)</f>
        <v>0</v>
      </c>
      <c r="C298" s="15" t="s">
        <v>4229</v>
      </c>
      <c r="D298" s="15" t="s">
        <v>602</v>
      </c>
      <c r="E298" s="20">
        <v>9786313068890</v>
      </c>
      <c r="F298" s="15" t="s">
        <v>3677</v>
      </c>
      <c r="G298" s="16">
        <v>14000</v>
      </c>
      <c r="H298" s="15">
        <v>94</v>
      </c>
      <c r="I298" s="22" t="str">
        <f t="shared" si="4"/>
        <v>El día de los sueños partidos</v>
      </c>
      <c r="J298" s="15">
        <v>2025</v>
      </c>
      <c r="K298" s="15"/>
      <c r="L298" s="15">
        <v>2294</v>
      </c>
      <c r="M298" s="1"/>
      <c r="N298" s="1"/>
    </row>
    <row r="299" spans="1:14" ht="31.5" customHeight="1" thickBot="1">
      <c r="A299" s="17"/>
      <c r="B299" s="14">
        <f>A299*G299*(1-$B$4)</f>
        <v>0</v>
      </c>
      <c r="C299" s="15" t="s">
        <v>4230</v>
      </c>
      <c r="D299" s="15" t="s">
        <v>4620</v>
      </c>
      <c r="E299" s="20">
        <v>9786313068753</v>
      </c>
      <c r="F299" s="15" t="s">
        <v>2115</v>
      </c>
      <c r="G299" s="16">
        <v>14000</v>
      </c>
      <c r="H299" s="15">
        <v>96</v>
      </c>
      <c r="I299" s="22" t="str">
        <f t="shared" si="4"/>
        <v>El color de los tomates</v>
      </c>
      <c r="J299" s="15">
        <v>2025</v>
      </c>
      <c r="K299" s="15"/>
      <c r="L299" s="15">
        <v>2293</v>
      </c>
      <c r="M299" s="1"/>
      <c r="N299" s="1"/>
    </row>
    <row r="300" spans="1:14" ht="31.5" customHeight="1" thickBot="1">
      <c r="A300" s="17"/>
      <c r="B300" s="14">
        <f>A300*G300*(1-$B$4)</f>
        <v>0</v>
      </c>
      <c r="C300" s="15" t="s">
        <v>4231</v>
      </c>
      <c r="D300" s="15" t="s">
        <v>4621</v>
      </c>
      <c r="E300" s="20">
        <v>9786313068050</v>
      </c>
      <c r="F300" s="15" t="s">
        <v>3475</v>
      </c>
      <c r="G300" s="16">
        <v>13500</v>
      </c>
      <c r="H300" s="15">
        <v>86</v>
      </c>
      <c r="I300" s="22" t="str">
        <f t="shared" si="4"/>
        <v>Un mundo al que aspirar</v>
      </c>
      <c r="J300" s="15">
        <v>2025</v>
      </c>
      <c r="K300" s="15"/>
      <c r="L300" s="15">
        <v>2292</v>
      </c>
      <c r="M300" s="1"/>
      <c r="N300" s="1"/>
    </row>
    <row r="301" spans="1:14" ht="31.5" customHeight="1" thickBot="1">
      <c r="A301" s="17"/>
      <c r="B301" s="14">
        <f>A301*G301*(1-$B$4)</f>
        <v>0</v>
      </c>
      <c r="C301" s="15" t="s">
        <v>4232</v>
      </c>
      <c r="D301" s="15" t="s">
        <v>4622</v>
      </c>
      <c r="E301" s="20">
        <v>9786313069101</v>
      </c>
      <c r="F301" s="15" t="s">
        <v>513</v>
      </c>
      <c r="G301" s="16">
        <v>34400</v>
      </c>
      <c r="H301" s="15">
        <v>340</v>
      </c>
      <c r="I301" s="22" t="str">
        <f t="shared" si="4"/>
        <v>Roma: guía para viajeros</v>
      </c>
      <c r="J301" s="15">
        <v>2025</v>
      </c>
      <c r="K301" s="15"/>
      <c r="L301" s="15">
        <v>2291</v>
      </c>
      <c r="M301" s="1"/>
      <c r="N301" s="1"/>
    </row>
    <row r="302" spans="1:14" ht="31.5" customHeight="1" thickBot="1">
      <c r="A302" s="17"/>
      <c r="B302" s="14">
        <f>A302*G302*(1-$B$4)</f>
        <v>0</v>
      </c>
      <c r="C302" s="15" t="s">
        <v>4233</v>
      </c>
      <c r="D302" s="15" t="s">
        <v>4623</v>
      </c>
      <c r="E302" s="20">
        <v>9786313068494</v>
      </c>
      <c r="F302" s="15" t="s">
        <v>233</v>
      </c>
      <c r="G302" s="16">
        <v>18000</v>
      </c>
      <c r="H302" s="15">
        <v>160</v>
      </c>
      <c r="I302" s="22" t="str">
        <f t="shared" si="4"/>
        <v>Esfuérzate y sé valiente</v>
      </c>
      <c r="J302" s="15">
        <v>2025</v>
      </c>
      <c r="K302" s="15"/>
      <c r="L302" s="15">
        <v>2290</v>
      </c>
      <c r="M302" s="1"/>
      <c r="N302" s="1"/>
    </row>
    <row r="303" spans="1:14" ht="31.5" customHeight="1" thickBot="1">
      <c r="A303" s="17"/>
      <c r="B303" s="14">
        <f>A303*G303*(1-$B$4)</f>
        <v>0</v>
      </c>
      <c r="C303" s="15" t="s">
        <v>4234</v>
      </c>
      <c r="D303" s="15" t="s">
        <v>4624</v>
      </c>
      <c r="E303" s="20">
        <v>9786313068654</v>
      </c>
      <c r="F303" s="15" t="s">
        <v>30</v>
      </c>
      <c r="G303" s="16">
        <v>30000</v>
      </c>
      <c r="H303" s="15">
        <v>384</v>
      </c>
      <c r="I303" s="22" t="str">
        <f t="shared" si="4"/>
        <v>Universo de Clipsa</v>
      </c>
      <c r="J303" s="15">
        <v>2025</v>
      </c>
      <c r="K303" s="15"/>
      <c r="L303" s="15">
        <v>2289</v>
      </c>
      <c r="M303" s="1"/>
      <c r="N303" s="1"/>
    </row>
    <row r="304" spans="1:14" ht="31.5" customHeight="1" thickBot="1">
      <c r="A304" s="17"/>
      <c r="B304" s="14">
        <f>A304*G304*(1-$B$4)</f>
        <v>0</v>
      </c>
      <c r="C304" s="15" t="s">
        <v>4235</v>
      </c>
      <c r="D304" s="15" t="s">
        <v>4625</v>
      </c>
      <c r="E304" s="20">
        <v>9786313068104</v>
      </c>
      <c r="F304" s="15" t="s">
        <v>209</v>
      </c>
      <c r="G304" s="16">
        <v>28000</v>
      </c>
      <c r="H304" s="15">
        <v>370</v>
      </c>
      <c r="I304" s="22" t="str">
        <f t="shared" si="4"/>
        <v>Ley y deseo</v>
      </c>
      <c r="J304" s="15">
        <v>2025</v>
      </c>
      <c r="K304" s="15"/>
      <c r="L304" s="15">
        <v>2288</v>
      </c>
      <c r="M304" s="1"/>
      <c r="N304" s="1"/>
    </row>
    <row r="305" spans="1:14" ht="31.5" customHeight="1" thickBot="1">
      <c r="A305" s="17"/>
      <c r="B305" s="14">
        <f>A305*G305*(1-$B$4)</f>
        <v>0</v>
      </c>
      <c r="C305" s="15" t="s">
        <v>4236</v>
      </c>
      <c r="D305" s="15" t="s">
        <v>4626</v>
      </c>
      <c r="E305" s="20">
        <v>9786313068548</v>
      </c>
      <c r="F305" s="15" t="s">
        <v>36</v>
      </c>
      <c r="G305" s="16">
        <v>13500</v>
      </c>
      <c r="H305" s="15">
        <v>82</v>
      </c>
      <c r="I305" s="22" t="str">
        <f t="shared" si="4"/>
        <v>Sirena</v>
      </c>
      <c r="J305" s="15">
        <v>2025</v>
      </c>
      <c r="K305" s="15"/>
      <c r="L305" s="15">
        <v>2287</v>
      </c>
      <c r="M305" s="1"/>
      <c r="N305" s="1"/>
    </row>
    <row r="306" spans="1:14" ht="31.5" customHeight="1" thickBot="1">
      <c r="A306" s="17"/>
      <c r="B306" s="14">
        <f>A306*G306*(1-$B$4)</f>
        <v>0</v>
      </c>
      <c r="C306" s="15" t="s">
        <v>4237</v>
      </c>
      <c r="D306" s="15" t="s">
        <v>4535</v>
      </c>
      <c r="E306" s="20">
        <v>9786313068517</v>
      </c>
      <c r="F306" s="15" t="s">
        <v>30</v>
      </c>
      <c r="G306" s="16">
        <v>25500</v>
      </c>
      <c r="H306" s="15">
        <v>312</v>
      </c>
      <c r="I306" s="22" t="str">
        <f t="shared" si="4"/>
        <v>Las energías, tu ser y tú</v>
      </c>
      <c r="J306" s="15">
        <v>2025</v>
      </c>
      <c r="K306" s="15"/>
      <c r="L306" s="15">
        <v>2286</v>
      </c>
      <c r="M306" s="1"/>
      <c r="N306" s="1"/>
    </row>
    <row r="307" spans="1:14" ht="31.5" customHeight="1" thickBot="1">
      <c r="A307" s="17"/>
      <c r="B307" s="14">
        <f>A307*G307*(1-$B$4)</f>
        <v>0</v>
      </c>
      <c r="C307" s="15" t="s">
        <v>4238</v>
      </c>
      <c r="D307" s="15" t="s">
        <v>4627</v>
      </c>
      <c r="E307" s="20">
        <v>9786313068838</v>
      </c>
      <c r="F307" s="15" t="s">
        <v>55</v>
      </c>
      <c r="G307" s="16">
        <v>15000</v>
      </c>
      <c r="H307" s="15">
        <v>114</v>
      </c>
      <c r="I307" s="22" t="str">
        <f t="shared" si="4"/>
        <v>La lágrima del ceibo</v>
      </c>
      <c r="J307" s="15">
        <v>2025</v>
      </c>
      <c r="K307" s="15"/>
      <c r="L307" s="15">
        <v>2285</v>
      </c>
      <c r="M307" s="1"/>
      <c r="N307" s="1"/>
    </row>
    <row r="308" spans="1:14" ht="31.5" customHeight="1" thickBot="1">
      <c r="A308" s="17"/>
      <c r="B308" s="14">
        <f>A308*G308*(1-$B$4)</f>
        <v>0</v>
      </c>
      <c r="C308" s="15" t="s">
        <v>4239</v>
      </c>
      <c r="D308" s="15" t="s">
        <v>4628</v>
      </c>
      <c r="E308" s="20">
        <v>9786313067923</v>
      </c>
      <c r="F308" s="15" t="s">
        <v>36</v>
      </c>
      <c r="G308" s="16">
        <v>11500</v>
      </c>
      <c r="H308" s="15">
        <v>64</v>
      </c>
      <c r="I308" s="22" t="str">
        <f t="shared" si="4"/>
        <v>Un hilo</v>
      </c>
      <c r="J308" s="15">
        <v>2025</v>
      </c>
      <c r="K308" s="15"/>
      <c r="L308" s="15">
        <v>2284</v>
      </c>
      <c r="M308" s="1"/>
      <c r="N308" s="1"/>
    </row>
    <row r="309" spans="1:14" ht="31.5" customHeight="1" thickBot="1">
      <c r="A309" s="17"/>
      <c r="B309" s="14">
        <f>A309*G309*(1-$B$4)</f>
        <v>0</v>
      </c>
      <c r="C309" s="15" t="s">
        <v>4240</v>
      </c>
      <c r="D309" s="15" t="s">
        <v>4629</v>
      </c>
      <c r="E309" s="20">
        <v>9786313069064</v>
      </c>
      <c r="F309" s="15" t="s">
        <v>39</v>
      </c>
      <c r="G309" s="16">
        <v>13500</v>
      </c>
      <c r="H309" s="15">
        <v>82</v>
      </c>
      <c r="I309" s="22" t="str">
        <f t="shared" si="4"/>
        <v>Patricia</v>
      </c>
      <c r="J309" s="15">
        <v>2025</v>
      </c>
      <c r="K309" s="15"/>
      <c r="L309" s="15">
        <v>2283</v>
      </c>
      <c r="M309" s="1"/>
      <c r="N309" s="1"/>
    </row>
    <row r="310" spans="1:14" ht="31.5" customHeight="1" thickBot="1">
      <c r="A310" s="17"/>
      <c r="B310" s="14">
        <f>A310*G310*(1-$B$4)</f>
        <v>0</v>
      </c>
      <c r="C310" s="15" t="s">
        <v>4241</v>
      </c>
      <c r="D310" s="15" t="s">
        <v>4630</v>
      </c>
      <c r="E310" s="20">
        <v>9786313068012</v>
      </c>
      <c r="F310" s="15" t="s">
        <v>187</v>
      </c>
      <c r="G310" s="16">
        <v>23500</v>
      </c>
      <c r="H310" s="15">
        <v>274</v>
      </c>
      <c r="I310" s="22" t="str">
        <f t="shared" si="4"/>
        <v>Doctor vagamundos</v>
      </c>
      <c r="J310" s="15">
        <v>2025</v>
      </c>
      <c r="K310" s="15"/>
      <c r="L310" s="15">
        <v>2282</v>
      </c>
      <c r="M310" s="1"/>
      <c r="N310" s="1"/>
    </row>
    <row r="311" spans="1:14" ht="31.5" customHeight="1" thickBot="1">
      <c r="A311" s="17"/>
      <c r="B311" s="14">
        <f>A311*G311*(1-$B$4)</f>
        <v>0</v>
      </c>
      <c r="C311" s="15" t="s">
        <v>4242</v>
      </c>
      <c r="D311" s="15" t="s">
        <v>4631</v>
      </c>
      <c r="E311" s="20">
        <v>9786313069170</v>
      </c>
      <c r="F311" s="15" t="s">
        <v>306</v>
      </c>
      <c r="G311" s="16">
        <v>30500</v>
      </c>
      <c r="H311" s="15">
        <v>422</v>
      </c>
      <c r="I311" s="22" t="str">
        <f t="shared" si="4"/>
        <v>El gen de la chispa</v>
      </c>
      <c r="J311" s="15">
        <v>2025</v>
      </c>
      <c r="K311" s="15"/>
      <c r="L311" s="15">
        <v>2281</v>
      </c>
      <c r="M311" s="1"/>
      <c r="N311" s="1"/>
    </row>
    <row r="312" spans="1:14" ht="31.5" customHeight="1" thickBot="1">
      <c r="A312" s="17"/>
      <c r="B312" s="14">
        <f>A312*G312*(1-$B$4)</f>
        <v>0</v>
      </c>
      <c r="C312" s="15" t="s">
        <v>4243</v>
      </c>
      <c r="D312" s="15" t="s">
        <v>4632</v>
      </c>
      <c r="E312" s="20">
        <v>9786313068524</v>
      </c>
      <c r="F312" s="15" t="s">
        <v>74</v>
      </c>
      <c r="G312" s="16">
        <v>17000</v>
      </c>
      <c r="H312" s="15">
        <v>148</v>
      </c>
      <c r="I312" s="22" t="str">
        <f t="shared" si="4"/>
        <v>La maestra amarilla</v>
      </c>
      <c r="J312" s="15">
        <v>2025</v>
      </c>
      <c r="K312" s="15"/>
      <c r="L312" s="15">
        <v>2280</v>
      </c>
      <c r="M312" s="1"/>
      <c r="N312" s="1"/>
    </row>
    <row r="313" spans="1:14" ht="31.5" customHeight="1" thickBot="1">
      <c r="A313" s="17"/>
      <c r="B313" s="14">
        <f>A313*G313*(1-$B$4)</f>
        <v>0</v>
      </c>
      <c r="C313" s="15" t="s">
        <v>4244</v>
      </c>
      <c r="D313" s="15" t="s">
        <v>4633</v>
      </c>
      <c r="E313" s="20">
        <v>9786313068456</v>
      </c>
      <c r="F313" s="15" t="s">
        <v>497</v>
      </c>
      <c r="G313" s="16">
        <v>20000</v>
      </c>
      <c r="H313" s="15">
        <v>108</v>
      </c>
      <c r="I313" s="22" t="str">
        <f t="shared" si="4"/>
        <v>La interpelación</v>
      </c>
      <c r="J313" s="15">
        <v>2025</v>
      </c>
      <c r="K313" s="15"/>
      <c r="L313" s="15">
        <v>2279</v>
      </c>
      <c r="M313" s="1"/>
      <c r="N313" s="1"/>
    </row>
    <row r="314" spans="1:14" ht="31.5" customHeight="1" thickBot="1">
      <c r="A314" s="17"/>
      <c r="B314" s="14">
        <f>A314*G314*(1-$B$4)</f>
        <v>0</v>
      </c>
      <c r="C314" s="15" t="s">
        <v>4245</v>
      </c>
      <c r="D314" s="15" t="s">
        <v>1916</v>
      </c>
      <c r="E314" s="20">
        <v>9786313068661</v>
      </c>
      <c r="F314" s="15" t="s">
        <v>3677</v>
      </c>
      <c r="G314" s="16">
        <v>14500</v>
      </c>
      <c r="H314" s="15">
        <v>102</v>
      </c>
      <c r="I314" s="22" t="str">
        <f t="shared" si="4"/>
        <v>La celebración y otros cuentos</v>
      </c>
      <c r="J314" s="15">
        <v>2025</v>
      </c>
      <c r="K314" s="15"/>
      <c r="L314" s="15">
        <v>2278</v>
      </c>
      <c r="M314" s="1"/>
      <c r="N314" s="1"/>
    </row>
    <row r="315" spans="1:14" ht="31.5" customHeight="1" thickBot="1">
      <c r="A315" s="17"/>
      <c r="B315" s="14">
        <f>A315*G315*(1-$B$4)</f>
        <v>0</v>
      </c>
      <c r="C315" s="15" t="s">
        <v>4246</v>
      </c>
      <c r="D315" s="15" t="s">
        <v>2654</v>
      </c>
      <c r="E315" s="20">
        <v>9786313067992</v>
      </c>
      <c r="F315" s="15" t="s">
        <v>36</v>
      </c>
      <c r="G315" s="16">
        <v>23000</v>
      </c>
      <c r="H315" s="15">
        <v>248</v>
      </c>
      <c r="I315" s="22" t="str">
        <f t="shared" si="4"/>
        <v>Folklore</v>
      </c>
      <c r="J315" s="15">
        <v>2025</v>
      </c>
      <c r="K315" s="15"/>
      <c r="L315" s="15">
        <v>2277</v>
      </c>
      <c r="M315" s="1"/>
      <c r="N315" s="1"/>
    </row>
    <row r="316" spans="1:14" ht="31.5" customHeight="1" thickBot="1">
      <c r="A316" s="17"/>
      <c r="B316" s="14">
        <f>A316*G316*(1-$B$4)</f>
        <v>0</v>
      </c>
      <c r="C316" s="15" t="s">
        <v>4247</v>
      </c>
      <c r="D316" s="15" t="s">
        <v>4634</v>
      </c>
      <c r="E316" s="20">
        <v>9786313068647</v>
      </c>
      <c r="F316" s="15" t="s">
        <v>3475</v>
      </c>
      <c r="G316" s="16">
        <v>25000</v>
      </c>
      <c r="H316" s="15">
        <v>302</v>
      </c>
      <c r="I316" s="22" t="str">
        <f t="shared" si="4"/>
        <v>Testimonios políticos de militancia social</v>
      </c>
      <c r="J316" s="15">
        <v>2025</v>
      </c>
      <c r="K316" s="15"/>
      <c r="L316" s="15">
        <v>2276</v>
      </c>
      <c r="M316" s="1"/>
      <c r="N316" s="1"/>
    </row>
    <row r="317" spans="1:14" ht="31.5" customHeight="1" thickBot="1">
      <c r="A317" s="17"/>
      <c r="B317" s="14">
        <f>A317*G317*(1-$B$4)</f>
        <v>0</v>
      </c>
      <c r="C317" s="15" t="s">
        <v>4248</v>
      </c>
      <c r="D317" s="15" t="s">
        <v>4635</v>
      </c>
      <c r="E317" s="20">
        <v>9786313068388</v>
      </c>
      <c r="F317" s="15" t="s">
        <v>233</v>
      </c>
      <c r="G317" s="16">
        <v>25200</v>
      </c>
      <c r="H317" s="15">
        <v>250</v>
      </c>
      <c r="I317" s="22" t="str">
        <f t="shared" si="4"/>
        <v>La biología no miente</v>
      </c>
      <c r="J317" s="15">
        <v>2025</v>
      </c>
      <c r="K317" s="15"/>
      <c r="L317" s="15">
        <v>2275</v>
      </c>
      <c r="M317" s="1"/>
      <c r="N317" s="1"/>
    </row>
    <row r="318" spans="1:14" ht="31.5" customHeight="1" thickBot="1">
      <c r="A318" s="17"/>
      <c r="B318" s="14">
        <f>A318*G318*(1-$B$4)</f>
        <v>0</v>
      </c>
      <c r="C318" s="15" t="s">
        <v>4249</v>
      </c>
      <c r="D318" s="15" t="s">
        <v>32</v>
      </c>
      <c r="E318" s="20">
        <v>9786313068739</v>
      </c>
      <c r="F318" s="15" t="s">
        <v>60</v>
      </c>
      <c r="G318" s="16">
        <v>14000</v>
      </c>
      <c r="H318" s="15">
        <v>96</v>
      </c>
      <c r="I318" s="22" t="str">
        <f t="shared" si="4"/>
        <v>Calma interior</v>
      </c>
      <c r="J318" s="15">
        <v>2025</v>
      </c>
      <c r="K318" s="15"/>
      <c r="L318" s="15">
        <v>2274</v>
      </c>
      <c r="M318" s="1"/>
      <c r="N318" s="1"/>
    </row>
    <row r="319" spans="1:14" ht="31.5" customHeight="1" thickBot="1">
      <c r="A319" s="17"/>
      <c r="B319" s="14">
        <f>A319*G319*(1-$B$4)</f>
        <v>0</v>
      </c>
      <c r="C319" s="15" t="s">
        <v>4250</v>
      </c>
      <c r="D319" s="15" t="s">
        <v>1248</v>
      </c>
      <c r="E319" s="20">
        <v>9786313068500</v>
      </c>
      <c r="F319" s="15" t="s">
        <v>36</v>
      </c>
      <c r="G319" s="16">
        <v>15500</v>
      </c>
      <c r="H319" s="15">
        <v>120</v>
      </c>
      <c r="I319" s="22" t="str">
        <f t="shared" si="4"/>
        <v>La memoria de los sentidos</v>
      </c>
      <c r="J319" s="15">
        <v>2025</v>
      </c>
      <c r="K319" s="15"/>
      <c r="L319" s="15">
        <v>2273</v>
      </c>
      <c r="M319" s="1"/>
      <c r="N319" s="1"/>
    </row>
    <row r="320" spans="1:14" ht="31.5" customHeight="1" thickBot="1">
      <c r="A320" s="17"/>
      <c r="B320" s="14">
        <f>A320*G320*(1-$B$4)</f>
        <v>0</v>
      </c>
      <c r="C320" s="15" t="s">
        <v>4251</v>
      </c>
      <c r="D320" s="15" t="s">
        <v>4636</v>
      </c>
      <c r="E320" s="20">
        <v>9786313068395</v>
      </c>
      <c r="F320" s="15" t="s">
        <v>255</v>
      </c>
      <c r="G320" s="16">
        <v>30500</v>
      </c>
      <c r="H320" s="15">
        <v>424</v>
      </c>
      <c r="I320" s="22" t="str">
        <f t="shared" si="4"/>
        <v>Sombras de una guerra vacía</v>
      </c>
      <c r="J320" s="15">
        <v>2025</v>
      </c>
      <c r="K320" s="15"/>
      <c r="L320" s="15">
        <v>2272</v>
      </c>
      <c r="M320" s="1"/>
      <c r="N320" s="1"/>
    </row>
    <row r="321" spans="1:14" ht="31.5" customHeight="1" thickBot="1">
      <c r="A321" s="17"/>
      <c r="B321" s="14">
        <f>A321*G321*(1-$B$4)</f>
        <v>0</v>
      </c>
      <c r="C321" s="15" t="s">
        <v>4252</v>
      </c>
      <c r="D321" s="15" t="s">
        <v>4637</v>
      </c>
      <c r="E321" s="20">
        <v>9786313067596</v>
      </c>
      <c r="F321" s="15" t="s">
        <v>266</v>
      </c>
      <c r="G321" s="16">
        <v>19900</v>
      </c>
      <c r="H321" s="15">
        <v>98</v>
      </c>
      <c r="I321" s="22" t="str">
        <f t="shared" si="4"/>
        <v>Viento en popa</v>
      </c>
      <c r="J321" s="15">
        <v>2025</v>
      </c>
      <c r="K321" s="15"/>
      <c r="L321" s="15">
        <v>2271</v>
      </c>
      <c r="M321" s="1"/>
      <c r="N321" s="1"/>
    </row>
    <row r="322" spans="1:14" ht="31.5" customHeight="1" thickBot="1">
      <c r="A322" s="17"/>
      <c r="B322" s="14">
        <f>A322*G322*(1-$B$4)</f>
        <v>0</v>
      </c>
      <c r="C322" s="15" t="s">
        <v>4253</v>
      </c>
      <c r="D322" s="15" t="s">
        <v>4638</v>
      </c>
      <c r="E322" s="20">
        <v>9786313068371</v>
      </c>
      <c r="F322" s="15" t="s">
        <v>306</v>
      </c>
      <c r="G322" s="16">
        <v>46300</v>
      </c>
      <c r="H322" s="15">
        <v>580</v>
      </c>
      <c r="I322" s="22" t="str">
        <f t="shared" si="4"/>
        <v>Géminis</v>
      </c>
      <c r="J322" s="15">
        <v>2025</v>
      </c>
      <c r="K322" s="15"/>
      <c r="L322" s="15">
        <v>2270</v>
      </c>
      <c r="M322" s="1"/>
      <c r="N322" s="1"/>
    </row>
    <row r="323" spans="1:14" ht="31.5" customHeight="1" thickBot="1">
      <c r="A323" s="17"/>
      <c r="B323" s="14">
        <f>A323*G323*(1-$B$4)</f>
        <v>0</v>
      </c>
      <c r="C323" s="15" t="s">
        <v>4254</v>
      </c>
      <c r="D323" s="15" t="s">
        <v>4639</v>
      </c>
      <c r="E323" s="20">
        <v>9786313068067</v>
      </c>
      <c r="F323" s="15" t="s">
        <v>255</v>
      </c>
      <c r="G323" s="16">
        <v>11500</v>
      </c>
      <c r="H323" s="15">
        <v>74</v>
      </c>
      <c r="I323" s="22" t="str">
        <f t="shared" si="4"/>
        <v>Viernes santo</v>
      </c>
      <c r="J323" s="15">
        <v>2025</v>
      </c>
      <c r="K323" s="15"/>
      <c r="L323" s="15">
        <v>2269</v>
      </c>
      <c r="M323" s="1"/>
      <c r="N323" s="1"/>
    </row>
    <row r="324" spans="1:14" ht="31.5" customHeight="1" thickBot="1">
      <c r="A324" s="17"/>
      <c r="B324" s="14">
        <f>A324*G324*(1-$B$4)</f>
        <v>0</v>
      </c>
      <c r="C324" s="15" t="s">
        <v>4255</v>
      </c>
      <c r="D324" s="15" t="s">
        <v>4640</v>
      </c>
      <c r="E324" s="20">
        <v>9786313068081</v>
      </c>
      <c r="F324" s="15" t="s">
        <v>3677</v>
      </c>
      <c r="G324" s="16">
        <v>15000</v>
      </c>
      <c r="H324" s="15">
        <v>114</v>
      </c>
      <c r="I324" s="22" t="str">
        <f t="shared" si="4"/>
        <v>Olas en lo profundo</v>
      </c>
      <c r="J324" s="15">
        <v>2025</v>
      </c>
      <c r="K324" s="15"/>
      <c r="L324" s="15">
        <v>2268</v>
      </c>
      <c r="M324" s="1"/>
      <c r="N324" s="1"/>
    </row>
    <row r="325" spans="1:14" ht="31.5" customHeight="1" thickBot="1">
      <c r="A325" s="17"/>
      <c r="B325" s="14">
        <f>A325*G325*(1-$B$4)</f>
        <v>0</v>
      </c>
      <c r="C325" s="15" t="s">
        <v>4256</v>
      </c>
      <c r="D325" s="15" t="s">
        <v>4641</v>
      </c>
      <c r="E325" s="20">
        <v>9786313068128</v>
      </c>
      <c r="F325" s="15" t="s">
        <v>36</v>
      </c>
      <c r="G325" s="16">
        <v>11500</v>
      </c>
      <c r="H325" s="15">
        <v>74</v>
      </c>
      <c r="I325" s="22" t="str">
        <f t="shared" si="4"/>
        <v>Desde los silencios</v>
      </c>
      <c r="J325" s="15">
        <v>2025</v>
      </c>
      <c r="K325" s="15"/>
      <c r="L325" s="15">
        <v>2267</v>
      </c>
      <c r="M325" s="1"/>
      <c r="N325" s="1"/>
    </row>
    <row r="326" spans="1:14" ht="31.5" customHeight="1" thickBot="1">
      <c r="A326" s="17"/>
      <c r="B326" s="14">
        <f>A326*G326*(1-$B$4)</f>
        <v>0</v>
      </c>
      <c r="C326" s="15" t="s">
        <v>4257</v>
      </c>
      <c r="D326" s="15" t="s">
        <v>4642</v>
      </c>
      <c r="E326" s="20">
        <v>9786313068159</v>
      </c>
      <c r="F326" s="15" t="s">
        <v>165</v>
      </c>
      <c r="G326" s="16">
        <v>24000</v>
      </c>
      <c r="H326" s="15">
        <v>284</v>
      </c>
      <c r="I326" s="22" t="str">
        <f t="shared" si="4"/>
        <v>Agile meetings</v>
      </c>
      <c r="J326" s="15">
        <v>2025</v>
      </c>
      <c r="K326" s="15"/>
      <c r="L326" s="15">
        <v>2266</v>
      </c>
      <c r="M326" s="1"/>
      <c r="N326" s="1"/>
    </row>
    <row r="327" spans="1:14" ht="31.5" customHeight="1" thickBot="1">
      <c r="A327" s="17"/>
      <c r="B327" s="14">
        <f>A327*G327*(1-$B$4)</f>
        <v>0</v>
      </c>
      <c r="C327" s="15" t="s">
        <v>4258</v>
      </c>
      <c r="D327" s="15" t="s">
        <v>4643</v>
      </c>
      <c r="E327" s="20">
        <v>9786313067633</v>
      </c>
      <c r="F327" s="15" t="s">
        <v>30</v>
      </c>
      <c r="G327" s="16">
        <v>18000</v>
      </c>
      <c r="H327" s="15">
        <v>168</v>
      </c>
      <c r="I327" s="22" t="str">
        <f t="shared" si="4"/>
        <v>Arteterapia integral</v>
      </c>
      <c r="J327" s="15">
        <v>2025</v>
      </c>
      <c r="K327" s="15"/>
      <c r="L327" s="15">
        <v>2265</v>
      </c>
      <c r="M327" s="1"/>
      <c r="N327" s="1"/>
    </row>
    <row r="328" spans="1:14" ht="31.5" customHeight="1" thickBot="1">
      <c r="A328" s="17"/>
      <c r="B328" s="14">
        <f>A328*G328*(1-$B$4)</f>
        <v>0</v>
      </c>
      <c r="C328" s="15" t="s">
        <v>4259</v>
      </c>
      <c r="D328" s="15" t="s">
        <v>111</v>
      </c>
      <c r="E328" s="20">
        <v>9786313067565</v>
      </c>
      <c r="F328" s="15" t="s">
        <v>112</v>
      </c>
      <c r="G328" s="16">
        <v>18000</v>
      </c>
      <c r="H328" s="15">
        <v>168</v>
      </c>
      <c r="I328" s="22" t="str">
        <f t="shared" si="4"/>
        <v>Vivencias culturales de mi cíudad</v>
      </c>
      <c r="J328" s="15">
        <v>2025</v>
      </c>
      <c r="K328" s="15"/>
      <c r="L328" s="15">
        <v>2264</v>
      </c>
      <c r="M328" s="1"/>
      <c r="N328" s="1"/>
    </row>
    <row r="329" spans="1:14" ht="31.5" customHeight="1" thickBot="1">
      <c r="A329" s="17"/>
      <c r="B329" s="14">
        <f>A329*G329*(1-$B$4)</f>
        <v>0</v>
      </c>
      <c r="C329" s="15" t="s">
        <v>4260</v>
      </c>
      <c r="D329" s="15" t="s">
        <v>3730</v>
      </c>
      <c r="E329" s="20">
        <v>9786313067961</v>
      </c>
      <c r="F329" s="15" t="s">
        <v>3677</v>
      </c>
      <c r="G329" s="16">
        <v>11500</v>
      </c>
      <c r="H329" s="15">
        <v>76</v>
      </c>
      <c r="I329" s="22" t="str">
        <f t="shared" si="4"/>
        <v>Jeringa, el corregidor en tilcara</v>
      </c>
      <c r="J329" s="15">
        <v>2025</v>
      </c>
      <c r="K329" s="15"/>
      <c r="L329" s="15">
        <v>2263</v>
      </c>
      <c r="M329" s="1"/>
      <c r="N329" s="1"/>
    </row>
    <row r="330" spans="1:14" ht="31.5" customHeight="1" thickBot="1">
      <c r="A330" s="17"/>
      <c r="B330" s="14">
        <f>A330*G330*(1-$B$4)</f>
        <v>0</v>
      </c>
      <c r="C330" s="15" t="s">
        <v>4261</v>
      </c>
      <c r="D330" s="15" t="s">
        <v>4547</v>
      </c>
      <c r="E330" s="20">
        <v>9786313068678</v>
      </c>
      <c r="F330" s="15" t="s">
        <v>209</v>
      </c>
      <c r="G330" s="16">
        <v>23000</v>
      </c>
      <c r="H330" s="15">
        <v>264</v>
      </c>
      <c r="I330" s="22" t="str">
        <f t="shared" ref="I330:I393" si="5">HYPERLINK("http://tintalibre.com.ar/books/category/all/search/1/"&amp;C330, C330)</f>
        <v>Cinco historias de amor y suspenso</v>
      </c>
      <c r="J330" s="15">
        <v>2025</v>
      </c>
      <c r="K330" s="15"/>
      <c r="L330" s="15">
        <v>2262</v>
      </c>
      <c r="M330" s="1"/>
      <c r="N330" s="1"/>
    </row>
    <row r="331" spans="1:14" ht="31.5" customHeight="1" thickBot="1">
      <c r="A331" s="17"/>
      <c r="B331" s="14">
        <f>A331*G331*(1-$B$4)</f>
        <v>0</v>
      </c>
      <c r="C331" s="15" t="s">
        <v>4262</v>
      </c>
      <c r="D331" s="15" t="s">
        <v>4644</v>
      </c>
      <c r="E331" s="20">
        <v>9786313067916</v>
      </c>
      <c r="F331" s="15" t="s">
        <v>74</v>
      </c>
      <c r="G331" s="16">
        <v>11500</v>
      </c>
      <c r="H331" s="15">
        <v>74</v>
      </c>
      <c r="I331" s="22" t="str">
        <f t="shared" si="5"/>
        <v>Sísifa</v>
      </c>
      <c r="J331" s="15">
        <v>2025</v>
      </c>
      <c r="K331" s="15"/>
      <c r="L331" s="15">
        <v>2261</v>
      </c>
      <c r="M331" s="1"/>
      <c r="N331" s="1"/>
    </row>
    <row r="332" spans="1:14" ht="31.5" customHeight="1" thickBot="1">
      <c r="A332" s="17"/>
      <c r="B332" s="14">
        <f>A332*G332*(1-$B$4)</f>
        <v>0</v>
      </c>
      <c r="C332" s="15" t="s">
        <v>4263</v>
      </c>
      <c r="D332" s="15" t="s">
        <v>4645</v>
      </c>
      <c r="E332" s="20">
        <v>9786313068364</v>
      </c>
      <c r="F332" s="15" t="s">
        <v>255</v>
      </c>
      <c r="G332" s="16">
        <v>23000</v>
      </c>
      <c r="H332" s="15">
        <v>262</v>
      </c>
      <c r="I332" s="22" t="str">
        <f t="shared" si="5"/>
        <v>Warriors of hell</v>
      </c>
      <c r="J332" s="15">
        <v>2025</v>
      </c>
      <c r="K332" s="15"/>
      <c r="L332" s="15">
        <v>2260</v>
      </c>
      <c r="M332" s="1"/>
      <c r="N332" s="1"/>
    </row>
    <row r="333" spans="1:14" ht="31.5" customHeight="1" thickBot="1">
      <c r="A333" s="17"/>
      <c r="B333" s="14">
        <f>A333*G333*(1-$B$4)</f>
        <v>0</v>
      </c>
      <c r="C333" s="15" t="s">
        <v>4264</v>
      </c>
      <c r="D333" s="15" t="s">
        <v>4646</v>
      </c>
      <c r="E333" s="20">
        <v>9786313068173</v>
      </c>
      <c r="F333" s="15" t="s">
        <v>3677</v>
      </c>
      <c r="G333" s="16">
        <v>14000</v>
      </c>
      <c r="H333" s="15">
        <v>94</v>
      </c>
      <c r="I333" s="22" t="str">
        <f t="shared" si="5"/>
        <v>El color de los espejos</v>
      </c>
      <c r="J333" s="15">
        <v>2025</v>
      </c>
      <c r="K333" s="15"/>
      <c r="L333" s="15">
        <v>2259</v>
      </c>
      <c r="M333" s="1"/>
      <c r="N333" s="1"/>
    </row>
    <row r="334" spans="1:14" ht="31.5" customHeight="1" thickBot="1">
      <c r="A334" s="17"/>
      <c r="B334" s="14">
        <f>A334*G334*(1-$B$4)</f>
        <v>0</v>
      </c>
      <c r="C334" s="15" t="s">
        <v>4265</v>
      </c>
      <c r="D334" s="15" t="s">
        <v>4647</v>
      </c>
      <c r="E334" s="20">
        <v>9786313067589</v>
      </c>
      <c r="F334" s="15" t="s">
        <v>30</v>
      </c>
      <c r="G334" s="16">
        <v>25000</v>
      </c>
      <c r="H334" s="15">
        <v>288</v>
      </c>
      <c r="I334" s="22" t="str">
        <f t="shared" si="5"/>
        <v>¿Quién sos cuando nadie te mira?</v>
      </c>
      <c r="J334" s="15">
        <v>2025</v>
      </c>
      <c r="K334" s="15"/>
      <c r="L334" s="15">
        <v>2258</v>
      </c>
      <c r="M334" s="1"/>
      <c r="N334" s="1"/>
    </row>
    <row r="335" spans="1:14" ht="31.5" customHeight="1" thickBot="1">
      <c r="A335" s="17"/>
      <c r="B335" s="14">
        <f>A335*G335*(1-$B$4)</f>
        <v>0</v>
      </c>
      <c r="C335" s="15" t="s">
        <v>4266</v>
      </c>
      <c r="D335" s="15" t="s">
        <v>4648</v>
      </c>
      <c r="E335" s="20">
        <v>9786313067862</v>
      </c>
      <c r="F335" s="15" t="s">
        <v>36</v>
      </c>
      <c r="G335" s="16">
        <v>11500</v>
      </c>
      <c r="H335" s="15">
        <v>62</v>
      </c>
      <c r="I335" s="22" t="str">
        <f t="shared" si="5"/>
        <v>Antes que nadie</v>
      </c>
      <c r="J335" s="15">
        <v>2025</v>
      </c>
      <c r="K335" s="15"/>
      <c r="L335" s="15">
        <v>2257</v>
      </c>
      <c r="M335" s="1"/>
      <c r="N335" s="1"/>
    </row>
    <row r="336" spans="1:14" ht="31.5" customHeight="1" thickBot="1">
      <c r="A336" s="17"/>
      <c r="B336" s="14">
        <f>A336*G336*(1-$B$4)</f>
        <v>0</v>
      </c>
      <c r="C336" s="15" t="s">
        <v>4267</v>
      </c>
      <c r="D336" s="15" t="s">
        <v>4649</v>
      </c>
      <c r="E336" s="20">
        <v>9786313068180</v>
      </c>
      <c r="F336" s="15" t="s">
        <v>830</v>
      </c>
      <c r="G336" s="16">
        <v>21500</v>
      </c>
      <c r="H336" s="15">
        <v>222</v>
      </c>
      <c r="I336" s="22" t="str">
        <f t="shared" si="5"/>
        <v>55 interpelaciones respondidas por la inteligencia artificial</v>
      </c>
      <c r="J336" s="15">
        <v>2025</v>
      </c>
      <c r="K336" s="15"/>
      <c r="L336" s="15">
        <v>2256</v>
      </c>
      <c r="M336" s="1"/>
      <c r="N336" s="1"/>
    </row>
    <row r="337" spans="1:14" ht="31.5" customHeight="1" thickBot="1">
      <c r="A337" s="17"/>
      <c r="B337" s="14">
        <f>A337*G337*(1-$B$4)</f>
        <v>0</v>
      </c>
      <c r="C337" s="15" t="s">
        <v>4268</v>
      </c>
      <c r="D337" s="15" t="s">
        <v>4650</v>
      </c>
      <c r="E337" s="20">
        <v>9786313068098</v>
      </c>
      <c r="F337" s="15" t="s">
        <v>36</v>
      </c>
      <c r="G337" s="16">
        <v>22500</v>
      </c>
      <c r="H337" s="15">
        <v>230</v>
      </c>
      <c r="I337" s="22" t="str">
        <f t="shared" si="5"/>
        <v>Tan trágico, tan poético</v>
      </c>
      <c r="J337" s="15">
        <v>2025</v>
      </c>
      <c r="K337" s="15"/>
      <c r="L337" s="15">
        <v>2255</v>
      </c>
      <c r="M337" s="1"/>
      <c r="N337" s="1"/>
    </row>
    <row r="338" spans="1:14" ht="31.5" customHeight="1" thickBot="1">
      <c r="A338" s="17"/>
      <c r="B338" s="14">
        <f>A338*G338*(1-$B$4)</f>
        <v>0</v>
      </c>
      <c r="C338" s="15" t="s">
        <v>4269</v>
      </c>
      <c r="D338" s="15" t="s">
        <v>4651</v>
      </c>
      <c r="E338" s="20">
        <v>9786313068401</v>
      </c>
      <c r="F338" s="15" t="s">
        <v>74</v>
      </c>
      <c r="G338" s="16">
        <v>20000</v>
      </c>
      <c r="H338" s="15">
        <v>152</v>
      </c>
      <c r="I338" s="22" t="str">
        <f t="shared" si="5"/>
        <v>Los pactos que rompí</v>
      </c>
      <c r="J338" s="15">
        <v>2025</v>
      </c>
      <c r="K338" s="15"/>
      <c r="L338" s="15">
        <v>2254</v>
      </c>
      <c r="M338" s="1"/>
      <c r="N338" s="1"/>
    </row>
    <row r="339" spans="1:14" ht="31.5" customHeight="1" thickBot="1">
      <c r="A339" s="17"/>
      <c r="B339" s="14">
        <f>A339*G339*(1-$B$4)</f>
        <v>0</v>
      </c>
      <c r="C339" s="15" t="s">
        <v>4270</v>
      </c>
      <c r="D339" s="15" t="s">
        <v>4652</v>
      </c>
      <c r="E339" s="20">
        <v>9786313068166</v>
      </c>
      <c r="F339" s="15" t="s">
        <v>344</v>
      </c>
      <c r="G339" s="16">
        <v>20000</v>
      </c>
      <c r="H339" s="15">
        <v>194</v>
      </c>
      <c r="I339" s="22" t="str">
        <f t="shared" si="5"/>
        <v>Mundo oblicuo</v>
      </c>
      <c r="J339" s="15">
        <v>2025</v>
      </c>
      <c r="K339" s="15"/>
      <c r="L339" s="15">
        <v>2253</v>
      </c>
      <c r="M339" s="1"/>
      <c r="N339" s="1"/>
    </row>
    <row r="340" spans="1:14" ht="31.5" customHeight="1" thickBot="1">
      <c r="A340" s="17"/>
      <c r="B340" s="14">
        <f>A340*G340*(1-$B$4)</f>
        <v>0</v>
      </c>
      <c r="C340" s="15" t="s">
        <v>4271</v>
      </c>
      <c r="D340" s="15" t="s">
        <v>4653</v>
      </c>
      <c r="E340" s="20">
        <v>9786313068234</v>
      </c>
      <c r="F340" s="15" t="s">
        <v>36</v>
      </c>
      <c r="G340" s="16">
        <v>14500</v>
      </c>
      <c r="H340" s="15">
        <v>104</v>
      </c>
      <c r="I340" s="22" t="str">
        <f t="shared" si="5"/>
        <v>Cartografía de un corazón insurrecto</v>
      </c>
      <c r="J340" s="15">
        <v>2025</v>
      </c>
      <c r="K340" s="15"/>
      <c r="L340" s="15">
        <v>2252</v>
      </c>
      <c r="M340" s="1"/>
      <c r="N340" s="1"/>
    </row>
    <row r="341" spans="1:14" ht="31.5" customHeight="1" thickBot="1">
      <c r="A341" s="17"/>
      <c r="B341" s="14">
        <f>A341*G341*(1-$B$4)</f>
        <v>0</v>
      </c>
      <c r="C341" s="15" t="s">
        <v>4272</v>
      </c>
      <c r="D341" s="15" t="s">
        <v>4654</v>
      </c>
      <c r="E341" s="20">
        <v>9786313068135</v>
      </c>
      <c r="F341" s="15" t="s">
        <v>36</v>
      </c>
      <c r="G341" s="16">
        <v>22500</v>
      </c>
      <c r="H341" s="15">
        <v>230</v>
      </c>
      <c r="I341" s="22" t="str">
        <f t="shared" si="5"/>
        <v>Escritos sin remitente</v>
      </c>
      <c r="J341" s="15">
        <v>2025</v>
      </c>
      <c r="K341" s="15"/>
      <c r="L341" s="15">
        <v>2251</v>
      </c>
      <c r="M341" s="1"/>
      <c r="N341" s="1"/>
    </row>
    <row r="342" spans="1:14" ht="31.5" customHeight="1" thickBot="1">
      <c r="A342" s="17"/>
      <c r="B342" s="14">
        <f>A342*G342*(1-$B$4)</f>
        <v>0</v>
      </c>
      <c r="C342" s="15" t="s">
        <v>4273</v>
      </c>
      <c r="D342" s="15" t="s">
        <v>4655</v>
      </c>
      <c r="E342" s="20">
        <v>9786313067640</v>
      </c>
      <c r="F342" s="15" t="s">
        <v>209</v>
      </c>
      <c r="G342" s="16">
        <v>20500</v>
      </c>
      <c r="H342" s="15">
        <v>204</v>
      </c>
      <c r="I342" s="22" t="str">
        <f t="shared" si="5"/>
        <v>Donde hubo fuego...</v>
      </c>
      <c r="J342" s="15">
        <v>2025</v>
      </c>
      <c r="K342" s="15"/>
      <c r="L342" s="15">
        <v>2250</v>
      </c>
      <c r="M342" s="1"/>
      <c r="N342" s="1"/>
    </row>
    <row r="343" spans="1:14" ht="31.5" customHeight="1" thickBot="1">
      <c r="A343" s="17"/>
      <c r="B343" s="14">
        <f>A343*G343*(1-$B$4)</f>
        <v>0</v>
      </c>
      <c r="C343" s="15" t="s">
        <v>4274</v>
      </c>
      <c r="D343" s="15" t="s">
        <v>4656</v>
      </c>
      <c r="E343" s="20">
        <v>9786313067954</v>
      </c>
      <c r="F343" s="15" t="s">
        <v>90</v>
      </c>
      <c r="G343" s="16">
        <v>17500</v>
      </c>
      <c r="H343" s="15">
        <v>154</v>
      </c>
      <c r="I343" s="22" t="str">
        <f t="shared" si="5"/>
        <v>Cuadro de una familia maldita</v>
      </c>
      <c r="J343" s="15">
        <v>2025</v>
      </c>
      <c r="K343" s="15"/>
      <c r="L343" s="15">
        <v>2249</v>
      </c>
      <c r="M343" s="1"/>
      <c r="N343" s="1"/>
    </row>
    <row r="344" spans="1:14" ht="31.5" customHeight="1" thickBot="1">
      <c r="A344" s="17"/>
      <c r="B344" s="14">
        <f>A344*G344*(1-$B$4)</f>
        <v>0</v>
      </c>
      <c r="C344" s="15" t="s">
        <v>4275</v>
      </c>
      <c r="D344" s="15" t="s">
        <v>4657</v>
      </c>
      <c r="E344" s="20">
        <v>9786313068005</v>
      </c>
      <c r="F344" s="15" t="s">
        <v>3400</v>
      </c>
      <c r="G344" s="16">
        <v>14000</v>
      </c>
      <c r="H344" s="15">
        <v>92</v>
      </c>
      <c r="I344" s="22" t="str">
        <f t="shared" si="5"/>
        <v>Its hard to understand you</v>
      </c>
      <c r="J344" s="15">
        <v>2025</v>
      </c>
      <c r="K344" s="15"/>
      <c r="L344" s="15">
        <v>2248</v>
      </c>
      <c r="M344" s="1"/>
      <c r="N344" s="1"/>
    </row>
    <row r="345" spans="1:14" ht="31.5" customHeight="1" thickBot="1">
      <c r="A345" s="17"/>
      <c r="B345" s="14">
        <f>A345*G345*(1-$B$4)</f>
        <v>0</v>
      </c>
      <c r="C345" s="15" t="s">
        <v>4276</v>
      </c>
      <c r="D345" s="15" t="s">
        <v>4658</v>
      </c>
      <c r="E345" s="20">
        <v>9786313067619</v>
      </c>
      <c r="F345" s="15" t="s">
        <v>4659</v>
      </c>
      <c r="G345" s="16">
        <v>11500</v>
      </c>
      <c r="H345" s="15">
        <v>64</v>
      </c>
      <c r="I345" s="22" t="str">
        <f t="shared" si="5"/>
        <v>La travesía del espíritu</v>
      </c>
      <c r="J345" s="15">
        <v>2025</v>
      </c>
      <c r="K345" s="15"/>
      <c r="L345" s="15">
        <v>2247</v>
      </c>
      <c r="M345" s="1"/>
      <c r="N345" s="1"/>
    </row>
    <row r="346" spans="1:14" ht="31.5" customHeight="1" thickBot="1">
      <c r="A346" s="17"/>
      <c r="B346" s="14">
        <f>A346*G346*(1-$B$4)</f>
        <v>0</v>
      </c>
      <c r="C346" s="15" t="s">
        <v>4277</v>
      </c>
      <c r="D346" s="15" t="s">
        <v>632</v>
      </c>
      <c r="E346" s="20">
        <v>9786313068111</v>
      </c>
      <c r="F346" s="15" t="s">
        <v>90</v>
      </c>
      <c r="G346" s="16">
        <v>11500</v>
      </c>
      <c r="H346" s="15">
        <v>74</v>
      </c>
      <c r="I346" s="22" t="str">
        <f t="shared" si="5"/>
        <v>Ánima perversa</v>
      </c>
      <c r="J346" s="15">
        <v>2025</v>
      </c>
      <c r="K346" s="15"/>
      <c r="L346" s="15">
        <v>2246</v>
      </c>
      <c r="M346" s="1"/>
      <c r="N346" s="1"/>
    </row>
    <row r="347" spans="1:14" ht="31.5" customHeight="1" thickBot="1">
      <c r="A347" s="17"/>
      <c r="B347" s="14">
        <f>A347*G347*(1-$B$4)</f>
        <v>0</v>
      </c>
      <c r="C347" s="15" t="s">
        <v>4278</v>
      </c>
      <c r="D347" s="15" t="s">
        <v>3832</v>
      </c>
      <c r="E347" s="20">
        <v>9786313068142</v>
      </c>
      <c r="F347" s="15" t="s">
        <v>255</v>
      </c>
      <c r="G347" s="16">
        <v>36500</v>
      </c>
      <c r="H347" s="15">
        <v>578</v>
      </c>
      <c r="I347" s="22" t="str">
        <f t="shared" si="5"/>
        <v>Almanauta - Parte 2</v>
      </c>
      <c r="J347" s="15">
        <v>2025</v>
      </c>
      <c r="K347" s="15"/>
      <c r="L347" s="15">
        <v>2245</v>
      </c>
      <c r="M347" s="1"/>
      <c r="N347" s="1"/>
    </row>
    <row r="348" spans="1:14" ht="31.5" customHeight="1" thickBot="1">
      <c r="A348" s="17"/>
      <c r="B348" s="14">
        <f>A348*G348*(1-$B$4)</f>
        <v>0</v>
      </c>
      <c r="C348" s="15" t="s">
        <v>4279</v>
      </c>
      <c r="D348" s="15" t="s">
        <v>4660</v>
      </c>
      <c r="E348" s="20">
        <v>9786313067398</v>
      </c>
      <c r="F348" s="15" t="s">
        <v>4399</v>
      </c>
      <c r="G348" s="16">
        <v>25000</v>
      </c>
      <c r="H348" s="15">
        <v>154</v>
      </c>
      <c r="I348" s="22" t="str">
        <f t="shared" si="5"/>
        <v>Convertir ideas en realidad</v>
      </c>
      <c r="J348" s="15">
        <v>2025</v>
      </c>
      <c r="K348" s="15"/>
      <c r="L348" s="15">
        <v>2243</v>
      </c>
      <c r="M348" s="1"/>
      <c r="N348" s="1"/>
    </row>
    <row r="349" spans="1:14" ht="31.5" customHeight="1" thickBot="1">
      <c r="A349" s="17"/>
      <c r="B349" s="14">
        <f>A349*G349*(1-$B$4)</f>
        <v>0</v>
      </c>
      <c r="C349" s="15" t="s">
        <v>4280</v>
      </c>
      <c r="D349" s="15" t="s">
        <v>4431</v>
      </c>
      <c r="E349" s="20">
        <v>9786313067084</v>
      </c>
      <c r="F349" s="15" t="s">
        <v>209</v>
      </c>
      <c r="G349" s="16">
        <v>26100</v>
      </c>
      <c r="H349" s="15">
        <v>278</v>
      </c>
      <c r="I349" s="22" t="str">
        <f t="shared" si="5"/>
        <v>Amantes de medianoche</v>
      </c>
      <c r="J349" s="15">
        <v>2025</v>
      </c>
      <c r="K349" s="15"/>
      <c r="L349" s="15">
        <v>2242</v>
      </c>
      <c r="M349" s="1"/>
      <c r="N349" s="1"/>
    </row>
    <row r="350" spans="1:14" ht="31.5" customHeight="1" thickBot="1">
      <c r="A350" s="17"/>
      <c r="B350" s="14">
        <f>A350*G350*(1-$B$4)</f>
        <v>0</v>
      </c>
      <c r="C350" s="15" t="s">
        <v>4281</v>
      </c>
      <c r="D350" s="15" t="s">
        <v>4661</v>
      </c>
      <c r="E350" s="20">
        <v>9786313067213</v>
      </c>
      <c r="F350" s="15" t="s">
        <v>30</v>
      </c>
      <c r="G350" s="16">
        <v>23000</v>
      </c>
      <c r="H350" s="15">
        <v>248</v>
      </c>
      <c r="I350" s="22" t="str">
        <f t="shared" si="5"/>
        <v>Reconectar con nuestra esencia</v>
      </c>
      <c r="J350" s="15">
        <v>2025</v>
      </c>
      <c r="K350" s="15"/>
      <c r="L350" s="15">
        <v>2241</v>
      </c>
      <c r="M350" s="1"/>
      <c r="N350" s="1"/>
    </row>
    <row r="351" spans="1:14" ht="31.5" customHeight="1" thickBot="1">
      <c r="A351" s="17"/>
      <c r="B351" s="14">
        <f>A351*G351*(1-$B$4)</f>
        <v>0</v>
      </c>
      <c r="C351" s="15" t="s">
        <v>4282</v>
      </c>
      <c r="D351" s="15" t="s">
        <v>4662</v>
      </c>
      <c r="E351" s="20">
        <v>9786313067527</v>
      </c>
      <c r="F351" s="15" t="s">
        <v>90</v>
      </c>
      <c r="G351" s="16">
        <v>11500</v>
      </c>
      <c r="H351" s="15">
        <v>74</v>
      </c>
      <c r="I351" s="22" t="str">
        <f t="shared" si="5"/>
        <v>Salvame</v>
      </c>
      <c r="J351" s="15">
        <v>2025</v>
      </c>
      <c r="K351" s="15"/>
      <c r="L351" s="15">
        <v>2240</v>
      </c>
      <c r="M351" s="1"/>
      <c r="N351" s="1"/>
    </row>
    <row r="352" spans="1:14" ht="31.5" customHeight="1" thickBot="1">
      <c r="A352" s="17"/>
      <c r="B352" s="14">
        <f>A352*G352*(1-$B$4)</f>
        <v>0</v>
      </c>
      <c r="C352" s="15" t="s">
        <v>4283</v>
      </c>
      <c r="D352" s="15" t="s">
        <v>4663</v>
      </c>
      <c r="E352" s="20">
        <v>9786313067244</v>
      </c>
      <c r="F352" s="15" t="s">
        <v>30</v>
      </c>
      <c r="G352" s="16">
        <v>11500</v>
      </c>
      <c r="H352" s="15">
        <v>70</v>
      </c>
      <c r="I352" s="22" t="str">
        <f t="shared" si="5"/>
        <v>Mi mejor maestra, la esclerosis múltiple</v>
      </c>
      <c r="J352" s="15">
        <v>2025</v>
      </c>
      <c r="K352" s="15"/>
      <c r="L352" s="15">
        <v>2239</v>
      </c>
      <c r="M352" s="1"/>
      <c r="N352" s="1"/>
    </row>
    <row r="353" spans="1:14" ht="31.5" customHeight="1" thickBot="1">
      <c r="A353" s="17"/>
      <c r="B353" s="14">
        <f>A353*G353*(1-$B$4)</f>
        <v>0</v>
      </c>
      <c r="C353" s="15" t="s">
        <v>4284</v>
      </c>
      <c r="D353" s="15" t="s">
        <v>4664</v>
      </c>
      <c r="E353" s="20">
        <v>9786313067381</v>
      </c>
      <c r="F353" s="15" t="s">
        <v>36</v>
      </c>
      <c r="G353" s="16">
        <v>13500</v>
      </c>
      <c r="H353" s="15">
        <v>80</v>
      </c>
      <c r="I353" s="22" t="str">
        <f t="shared" si="5"/>
        <v>Retrato de carbón</v>
      </c>
      <c r="J353" s="15">
        <v>2025</v>
      </c>
      <c r="K353" s="15"/>
      <c r="L353" s="15">
        <v>2238</v>
      </c>
      <c r="M353" s="1"/>
      <c r="N353" s="1"/>
    </row>
    <row r="354" spans="1:14" ht="31.5" customHeight="1" thickBot="1">
      <c r="A354" s="17"/>
      <c r="B354" s="14">
        <f>A354*G354*(1-$B$4)</f>
        <v>0</v>
      </c>
      <c r="C354" s="15" t="s">
        <v>4285</v>
      </c>
      <c r="D354" s="15" t="s">
        <v>4387</v>
      </c>
      <c r="E354" s="20">
        <v>9786313067404</v>
      </c>
      <c r="F354" s="15" t="s">
        <v>90</v>
      </c>
      <c r="G354" s="16">
        <v>15000</v>
      </c>
      <c r="H354" s="15">
        <v>110</v>
      </c>
      <c r="I354" s="22" t="str">
        <f t="shared" si="5"/>
        <v>Atrapados</v>
      </c>
      <c r="J354" s="15">
        <v>2025</v>
      </c>
      <c r="K354" s="15"/>
      <c r="L354" s="15">
        <v>2237</v>
      </c>
      <c r="M354" s="1"/>
      <c r="N354" s="1"/>
    </row>
    <row r="355" spans="1:14" ht="31.5" customHeight="1" thickBot="1">
      <c r="A355" s="17"/>
      <c r="B355" s="14">
        <f>A355*G355*(1-$B$4)</f>
        <v>0</v>
      </c>
      <c r="C355" s="15" t="s">
        <v>4286</v>
      </c>
      <c r="D355" s="15" t="s">
        <v>4665</v>
      </c>
      <c r="E355" s="20">
        <v>9786313067435</v>
      </c>
      <c r="F355" s="15" t="s">
        <v>3677</v>
      </c>
      <c r="G355" s="16">
        <v>16500</v>
      </c>
      <c r="H355" s="15">
        <v>136</v>
      </c>
      <c r="I355" s="22" t="str">
        <f t="shared" si="5"/>
        <v>Mitos al descubierto</v>
      </c>
      <c r="J355" s="15">
        <v>2025</v>
      </c>
      <c r="K355" s="15"/>
      <c r="L355" s="15">
        <v>2236</v>
      </c>
      <c r="M355" s="1"/>
      <c r="N355" s="1"/>
    </row>
    <row r="356" spans="1:14" ht="31.5" customHeight="1" thickBot="1">
      <c r="A356" s="17"/>
      <c r="B356" s="14">
        <f>A356*G356*(1-$B$4)</f>
        <v>0</v>
      </c>
      <c r="C356" s="15" t="s">
        <v>4287</v>
      </c>
      <c r="D356" s="15" t="s">
        <v>564</v>
      </c>
      <c r="E356" s="20">
        <v>9786313067336</v>
      </c>
      <c r="F356" s="15" t="s">
        <v>209</v>
      </c>
      <c r="G356" s="16">
        <v>20000</v>
      </c>
      <c r="H356" s="15">
        <v>194</v>
      </c>
      <c r="I356" s="22" t="str">
        <f t="shared" si="5"/>
        <v>Una pausa más cercana</v>
      </c>
      <c r="J356" s="15">
        <v>2025</v>
      </c>
      <c r="K356" s="15"/>
      <c r="L356" s="15">
        <v>2235</v>
      </c>
      <c r="M356" s="1"/>
      <c r="N356" s="1"/>
    </row>
    <row r="357" spans="1:14" ht="31.5" customHeight="1" thickBot="1">
      <c r="A357" s="17"/>
      <c r="B357" s="14">
        <f>A357*G357*(1-$B$4)</f>
        <v>0</v>
      </c>
      <c r="C357" s="15" t="s">
        <v>4288</v>
      </c>
      <c r="D357" s="15" t="s">
        <v>4666</v>
      </c>
      <c r="E357" s="20">
        <v>9786313067190</v>
      </c>
      <c r="F357" s="15" t="s">
        <v>90</v>
      </c>
      <c r="G357" s="16">
        <v>20500</v>
      </c>
      <c r="H357" s="15">
        <v>202</v>
      </c>
      <c r="I357" s="22" t="str">
        <f t="shared" si="5"/>
        <v>El lado oscuro del sol</v>
      </c>
      <c r="J357" s="15">
        <v>2025</v>
      </c>
      <c r="K357" s="15"/>
      <c r="L357" s="15">
        <v>2234</v>
      </c>
      <c r="M357" s="1"/>
      <c r="N357" s="1"/>
    </row>
    <row r="358" spans="1:14" ht="31.5" customHeight="1" thickBot="1">
      <c r="A358" s="17"/>
      <c r="B358" s="14">
        <f>A358*G358*(1-$B$4)</f>
        <v>0</v>
      </c>
      <c r="C358" s="15" t="s">
        <v>4289</v>
      </c>
      <c r="D358" s="15" t="s">
        <v>4667</v>
      </c>
      <c r="E358" s="20">
        <v>9786313066780</v>
      </c>
      <c r="F358" s="15" t="s">
        <v>36</v>
      </c>
      <c r="G358" s="16">
        <v>17500</v>
      </c>
      <c r="H358" s="15">
        <v>154</v>
      </c>
      <c r="I358" s="22" t="str">
        <f t="shared" si="5"/>
        <v>Mi único mundo</v>
      </c>
      <c r="J358" s="15">
        <v>2025</v>
      </c>
      <c r="K358" s="15"/>
      <c r="L358" s="15">
        <v>2233</v>
      </c>
      <c r="M358" s="1"/>
      <c r="N358" s="1"/>
    </row>
    <row r="359" spans="1:14" ht="31.5" customHeight="1" thickBot="1">
      <c r="A359" s="17"/>
      <c r="B359" s="14">
        <f>A359*G359*(1-$B$4)</f>
        <v>0</v>
      </c>
      <c r="C359" s="15" t="s">
        <v>4290</v>
      </c>
      <c r="D359" s="15" t="s">
        <v>1291</v>
      </c>
      <c r="E359" s="20">
        <v>9786313067572</v>
      </c>
      <c r="F359" s="15" t="s">
        <v>3677</v>
      </c>
      <c r="G359" s="16">
        <v>15500</v>
      </c>
      <c r="H359" s="15">
        <v>126</v>
      </c>
      <c r="I359" s="22" t="str">
        <f t="shared" si="5"/>
        <v>Imaginario</v>
      </c>
      <c r="J359" s="15">
        <v>2025</v>
      </c>
      <c r="K359" s="15"/>
      <c r="L359" s="15">
        <v>2232</v>
      </c>
      <c r="M359" s="1"/>
      <c r="N359" s="1"/>
    </row>
    <row r="360" spans="1:14" ht="31.5" customHeight="1" thickBot="1">
      <c r="A360" s="17"/>
      <c r="B360" s="14">
        <f>A360*G360*(1-$B$4)</f>
        <v>0</v>
      </c>
      <c r="C360" s="15" t="s">
        <v>4291</v>
      </c>
      <c r="D360" s="15" t="s">
        <v>4668</v>
      </c>
      <c r="E360" s="20">
        <v>9786313067602</v>
      </c>
      <c r="F360" s="15" t="s">
        <v>209</v>
      </c>
      <c r="G360" s="16">
        <v>21000</v>
      </c>
      <c r="H360" s="15">
        <v>216</v>
      </c>
      <c r="I360" s="22" t="str">
        <f t="shared" si="5"/>
        <v>Reflejo del alma</v>
      </c>
      <c r="J360" s="15">
        <v>2025</v>
      </c>
      <c r="K360" s="15"/>
      <c r="L360" s="15">
        <v>2231</v>
      </c>
      <c r="M360" s="1"/>
      <c r="N360" s="1"/>
    </row>
    <row r="361" spans="1:14" ht="31.5" customHeight="1" thickBot="1">
      <c r="A361" s="17"/>
      <c r="B361" s="14">
        <f>A361*G361*(1-$B$4)</f>
        <v>0</v>
      </c>
      <c r="C361" s="15" t="s">
        <v>4292</v>
      </c>
      <c r="D361" s="15" t="s">
        <v>4669</v>
      </c>
      <c r="E361" s="20">
        <v>9786313067107</v>
      </c>
      <c r="F361" s="15" t="s">
        <v>74</v>
      </c>
      <c r="G361" s="16">
        <v>16500</v>
      </c>
      <c r="H361" s="15">
        <v>134</v>
      </c>
      <c r="I361" s="22" t="str">
        <f t="shared" si="5"/>
        <v>La revuelta de los insomnes</v>
      </c>
      <c r="J361" s="15">
        <v>2025</v>
      </c>
      <c r="K361" s="15"/>
      <c r="L361" s="15">
        <v>2230</v>
      </c>
      <c r="M361" s="1"/>
      <c r="N361" s="1"/>
    </row>
    <row r="362" spans="1:14" ht="31.5" customHeight="1" thickBot="1">
      <c r="A362" s="17"/>
      <c r="B362" s="14">
        <f>A362*G362*(1-$B$4)</f>
        <v>0</v>
      </c>
      <c r="C362" s="15" t="s">
        <v>4293</v>
      </c>
      <c r="D362" s="15" t="s">
        <v>4670</v>
      </c>
      <c r="E362" s="20">
        <v>9786313067664</v>
      </c>
      <c r="F362" s="15" t="s">
        <v>3677</v>
      </c>
      <c r="G362" s="16">
        <v>15000</v>
      </c>
      <c r="H362" s="15">
        <v>116</v>
      </c>
      <c r="I362" s="22" t="str">
        <f t="shared" si="5"/>
        <v>Mi abuelo también jugaba al bridge</v>
      </c>
      <c r="J362" s="15">
        <v>2025</v>
      </c>
      <c r="K362" s="15"/>
      <c r="L362" s="15">
        <v>2228</v>
      </c>
      <c r="M362" s="1"/>
      <c r="N362" s="1"/>
    </row>
    <row r="363" spans="1:14" ht="31.5" customHeight="1" thickBot="1">
      <c r="A363" s="17"/>
      <c r="B363" s="14">
        <f>A363*G363*(1-$B$4)</f>
        <v>0</v>
      </c>
      <c r="C363" s="15" t="s">
        <v>4294</v>
      </c>
      <c r="D363" s="15" t="s">
        <v>4671</v>
      </c>
      <c r="E363" s="20">
        <v>9786313067688</v>
      </c>
      <c r="F363" s="15" t="s">
        <v>1803</v>
      </c>
      <c r="G363" s="16">
        <v>36300</v>
      </c>
      <c r="H363" s="15">
        <v>398</v>
      </c>
      <c r="I363" s="22" t="str">
        <f t="shared" si="5"/>
        <v>Repensar el sistema penal - Tomo 2</v>
      </c>
      <c r="J363" s="15">
        <v>2025</v>
      </c>
      <c r="K363" s="15"/>
      <c r="L363" s="15">
        <v>2227</v>
      </c>
      <c r="M363" s="1"/>
      <c r="N363" s="1"/>
    </row>
    <row r="364" spans="1:14" ht="31.5" customHeight="1" thickBot="1">
      <c r="A364" s="17"/>
      <c r="B364" s="14">
        <f>A364*G364*(1-$B$4)</f>
        <v>0</v>
      </c>
      <c r="C364" s="15" t="s">
        <v>4295</v>
      </c>
      <c r="D364" s="15" t="s">
        <v>4671</v>
      </c>
      <c r="E364" s="20">
        <v>9786313067671</v>
      </c>
      <c r="F364" s="15" t="s">
        <v>266</v>
      </c>
      <c r="G364" s="16">
        <v>35000</v>
      </c>
      <c r="H364" s="15">
        <v>370</v>
      </c>
      <c r="I364" s="22" t="str">
        <f t="shared" si="5"/>
        <v>Repensar el sistema penal - Tomo 1</v>
      </c>
      <c r="J364" s="15">
        <v>2025</v>
      </c>
      <c r="K364" s="15"/>
      <c r="L364" s="15">
        <v>2226</v>
      </c>
      <c r="M364" s="1"/>
      <c r="N364" s="1"/>
    </row>
    <row r="365" spans="1:14" ht="31.5" customHeight="1" thickBot="1">
      <c r="A365" s="17"/>
      <c r="B365" s="14">
        <f>A365*G365*(1-$B$4)</f>
        <v>0</v>
      </c>
      <c r="C365" s="15" t="s">
        <v>4296</v>
      </c>
      <c r="D365" s="15" t="s">
        <v>351</v>
      </c>
      <c r="E365" s="20">
        <v>9786313067626</v>
      </c>
      <c r="F365" s="15" t="s">
        <v>255</v>
      </c>
      <c r="G365" s="16">
        <v>33500</v>
      </c>
      <c r="H365" s="15">
        <v>498</v>
      </c>
      <c r="I365" s="22" t="str">
        <f t="shared" si="5"/>
        <v>El jardín de fantasías y pecadores</v>
      </c>
      <c r="J365" s="15">
        <v>2025</v>
      </c>
      <c r="K365" s="15"/>
      <c r="L365" s="15">
        <v>2225</v>
      </c>
      <c r="M365" s="1"/>
      <c r="N365" s="1"/>
    </row>
    <row r="366" spans="1:14" ht="31.5" customHeight="1" thickBot="1">
      <c r="A366" s="17"/>
      <c r="B366" s="14">
        <f>A366*G366*(1-$B$4)</f>
        <v>0</v>
      </c>
      <c r="C366" s="15" t="s">
        <v>4297</v>
      </c>
      <c r="D366" s="15" t="s">
        <v>4672</v>
      </c>
      <c r="E366" s="20">
        <v>9786313067411</v>
      </c>
      <c r="F366" s="15" t="s">
        <v>209</v>
      </c>
      <c r="G366" s="16">
        <v>20000</v>
      </c>
      <c r="H366" s="15">
        <v>192</v>
      </c>
      <c r="I366" s="22" t="str">
        <f t="shared" si="5"/>
        <v>Soy Lucía</v>
      </c>
      <c r="J366" s="15">
        <v>2025</v>
      </c>
      <c r="K366" s="15"/>
      <c r="L366" s="15">
        <v>2224</v>
      </c>
      <c r="M366" s="1"/>
      <c r="N366" s="1"/>
    </row>
    <row r="367" spans="1:14" ht="31.5" customHeight="1" thickBot="1">
      <c r="A367" s="17"/>
      <c r="B367" s="14">
        <f>A367*G367*(1-$B$4)</f>
        <v>0</v>
      </c>
      <c r="C367" s="15" t="s">
        <v>4298</v>
      </c>
      <c r="D367" s="15" t="s">
        <v>4673</v>
      </c>
      <c r="E367" s="20">
        <v>9786313067510</v>
      </c>
      <c r="F367" s="15" t="s">
        <v>90</v>
      </c>
      <c r="G367" s="16">
        <v>19500</v>
      </c>
      <c r="H367" s="15">
        <v>182</v>
      </c>
      <c r="I367" s="22" t="str">
        <f t="shared" si="5"/>
        <v>El misterio del escapulario</v>
      </c>
      <c r="J367" s="15">
        <v>2025</v>
      </c>
      <c r="K367" s="15"/>
      <c r="L367" s="15">
        <v>2223</v>
      </c>
      <c r="M367" s="1"/>
      <c r="N367" s="1"/>
    </row>
    <row r="368" spans="1:14" ht="31.5" customHeight="1" thickBot="1">
      <c r="A368" s="17"/>
      <c r="B368" s="14">
        <f>A368*G368*(1-$B$4)</f>
        <v>0</v>
      </c>
      <c r="C368" s="15" t="s">
        <v>4299</v>
      </c>
      <c r="D368" s="15" t="s">
        <v>4674</v>
      </c>
      <c r="E368" s="20">
        <v>9786313067091</v>
      </c>
      <c r="F368" s="15" t="s">
        <v>266</v>
      </c>
      <c r="G368" s="16">
        <v>14000</v>
      </c>
      <c r="H368" s="15">
        <v>92</v>
      </c>
      <c r="I368" s="22" t="str">
        <f t="shared" si="5"/>
        <v>Alambrados eléctricos</v>
      </c>
      <c r="J368" s="15">
        <v>2025</v>
      </c>
      <c r="K368" s="15"/>
      <c r="L368" s="15">
        <v>2222</v>
      </c>
      <c r="M368" s="1"/>
      <c r="N368" s="1"/>
    </row>
    <row r="369" spans="1:14" ht="31.5" customHeight="1" thickBot="1">
      <c r="A369" s="17"/>
      <c r="B369" s="14">
        <f>A369*G369*(1-$B$4)</f>
        <v>0</v>
      </c>
      <c r="C369" s="15" t="s">
        <v>4300</v>
      </c>
      <c r="D369" s="15" t="s">
        <v>4675</v>
      </c>
      <c r="E369" s="20">
        <v>9786313066322</v>
      </c>
      <c r="F369" s="15" t="s">
        <v>255</v>
      </c>
      <c r="G369" s="16">
        <v>27500</v>
      </c>
      <c r="H369" s="15">
        <v>362</v>
      </c>
      <c r="I369" s="22" t="str">
        <f t="shared" si="5"/>
        <v>Los hijos de la esperanza</v>
      </c>
      <c r="J369" s="15">
        <v>2025</v>
      </c>
      <c r="K369" s="15"/>
      <c r="L369" s="15">
        <v>2221</v>
      </c>
      <c r="M369" s="1"/>
      <c r="N369" s="1"/>
    </row>
    <row r="370" spans="1:14" ht="31.5" customHeight="1" thickBot="1">
      <c r="A370" s="17"/>
      <c r="B370" s="14">
        <f>A370*G370*(1-$B$4)</f>
        <v>0</v>
      </c>
      <c r="C370" s="15" t="s">
        <v>4301</v>
      </c>
      <c r="D370" s="15" t="s">
        <v>4528</v>
      </c>
      <c r="E370" s="20">
        <v>9786313067206</v>
      </c>
      <c r="F370" s="15" t="s">
        <v>90</v>
      </c>
      <c r="G370" s="16">
        <v>27000</v>
      </c>
      <c r="H370" s="15">
        <v>352</v>
      </c>
      <c r="I370" s="22" t="str">
        <f t="shared" si="5"/>
        <v>Errores de juicio</v>
      </c>
      <c r="J370" s="15">
        <v>2025</v>
      </c>
      <c r="K370" s="15"/>
      <c r="L370" s="15">
        <v>2220</v>
      </c>
      <c r="M370" s="1"/>
      <c r="N370" s="1"/>
    </row>
    <row r="371" spans="1:14" ht="31.5" customHeight="1" thickBot="1">
      <c r="A371" s="17"/>
      <c r="B371" s="14">
        <f>A371*G371*(1-$B$4)</f>
        <v>0</v>
      </c>
      <c r="C371" s="15" t="s">
        <v>4302</v>
      </c>
      <c r="D371" s="15" t="s">
        <v>4676</v>
      </c>
      <c r="E371" s="20">
        <v>9786313067329</v>
      </c>
      <c r="F371" s="15" t="s">
        <v>165</v>
      </c>
      <c r="G371" s="16">
        <v>14500</v>
      </c>
      <c r="H371" s="15">
        <v>101</v>
      </c>
      <c r="I371" s="22" t="str">
        <f t="shared" si="5"/>
        <v>Entre dos mundos</v>
      </c>
      <c r="J371" s="15">
        <v>2025</v>
      </c>
      <c r="K371" s="15"/>
      <c r="L371" s="15">
        <v>2219</v>
      </c>
      <c r="M371" s="1"/>
      <c r="N371" s="1"/>
    </row>
    <row r="372" spans="1:14" ht="31.5" customHeight="1" thickBot="1">
      <c r="A372" s="17"/>
      <c r="B372" s="14">
        <f>A372*G372*(1-$B$4)</f>
        <v>0</v>
      </c>
      <c r="C372" s="15" t="s">
        <v>4303</v>
      </c>
      <c r="D372" s="15" t="s">
        <v>4677</v>
      </c>
      <c r="E372" s="20">
        <v>9786313066988</v>
      </c>
      <c r="F372" s="15" t="s">
        <v>426</v>
      </c>
      <c r="G372" s="16">
        <v>14000</v>
      </c>
      <c r="H372" s="15">
        <v>98</v>
      </c>
      <c r="I372" s="22" t="str">
        <f t="shared" si="5"/>
        <v>Lulú</v>
      </c>
      <c r="J372" s="15">
        <v>2025</v>
      </c>
      <c r="K372" s="15"/>
      <c r="L372" s="15">
        <v>2218</v>
      </c>
      <c r="M372" s="1"/>
      <c r="N372" s="1"/>
    </row>
    <row r="373" spans="1:14" ht="31.5" customHeight="1" thickBot="1">
      <c r="A373" s="17"/>
      <c r="B373" s="14">
        <f>A373*G373*(1-$B$4)</f>
        <v>0</v>
      </c>
      <c r="C373" s="15" t="s">
        <v>4304</v>
      </c>
      <c r="D373" s="15" t="s">
        <v>4678</v>
      </c>
      <c r="E373" s="20">
        <v>9786313067015</v>
      </c>
      <c r="F373" s="15" t="s">
        <v>90</v>
      </c>
      <c r="G373" s="16">
        <v>25000</v>
      </c>
      <c r="H373" s="15">
        <v>306</v>
      </c>
      <c r="I373" s="22" t="str">
        <f t="shared" si="5"/>
        <v>Deseo de matar</v>
      </c>
      <c r="J373" s="15">
        <v>2025</v>
      </c>
      <c r="K373" s="15"/>
      <c r="L373" s="15">
        <v>2217</v>
      </c>
      <c r="M373" s="1"/>
      <c r="N373" s="1"/>
    </row>
    <row r="374" spans="1:14" ht="31.5" customHeight="1" thickBot="1">
      <c r="A374" s="17"/>
      <c r="B374" s="14">
        <f>A374*G374*(1-$B$4)</f>
        <v>0</v>
      </c>
      <c r="C374" s="15" t="s">
        <v>4305</v>
      </c>
      <c r="D374" s="15" t="s">
        <v>4679</v>
      </c>
      <c r="E374" s="20">
        <v>9786313066742</v>
      </c>
      <c r="F374" s="15" t="s">
        <v>1254</v>
      </c>
      <c r="G374" s="16">
        <v>24000</v>
      </c>
      <c r="H374" s="15">
        <v>282</v>
      </c>
      <c r="I374" s="22" t="str">
        <f t="shared" si="5"/>
        <v>El regalo de Federico</v>
      </c>
      <c r="J374" s="15">
        <v>2025</v>
      </c>
      <c r="K374" s="15"/>
      <c r="L374" s="15">
        <v>2216</v>
      </c>
      <c r="M374" s="1"/>
      <c r="N374" s="1"/>
    </row>
    <row r="375" spans="1:14" ht="31.5" customHeight="1" thickBot="1">
      <c r="A375" s="17"/>
      <c r="B375" s="14">
        <f>A375*G375*(1-$B$4)</f>
        <v>0</v>
      </c>
      <c r="C375" s="15" t="s">
        <v>4306</v>
      </c>
      <c r="D375" s="15" t="s">
        <v>944</v>
      </c>
      <c r="E375" s="20">
        <v>9786313067237</v>
      </c>
      <c r="F375" s="15" t="s">
        <v>266</v>
      </c>
      <c r="G375" s="16">
        <v>36300</v>
      </c>
      <c r="H375" s="15">
        <v>396</v>
      </c>
      <c r="I375" s="22" t="str">
        <f t="shared" si="5"/>
        <v>Mayday en la aviación argentina</v>
      </c>
      <c r="J375" s="15">
        <v>2025</v>
      </c>
      <c r="K375" s="15"/>
      <c r="L375" s="15">
        <v>2215</v>
      </c>
      <c r="M375" s="1"/>
      <c r="N375" s="1"/>
    </row>
    <row r="376" spans="1:14" ht="31.5" customHeight="1" thickBot="1">
      <c r="A376" s="17"/>
      <c r="B376" s="14">
        <f>A376*G376*(1-$B$4)</f>
        <v>0</v>
      </c>
      <c r="C376" s="15" t="s">
        <v>4307</v>
      </c>
      <c r="D376" s="15" t="s">
        <v>4680</v>
      </c>
      <c r="E376" s="20">
        <v>9786313066773</v>
      </c>
      <c r="F376" s="15" t="s">
        <v>3475</v>
      </c>
      <c r="G376" s="16">
        <v>20000</v>
      </c>
      <c r="H376" s="15">
        <v>198</v>
      </c>
      <c r="I376" s="22" t="str">
        <f t="shared" si="5"/>
        <v>Ecos de rotas cadenas</v>
      </c>
      <c r="J376" s="15">
        <v>2025</v>
      </c>
      <c r="K376" s="15"/>
      <c r="L376" s="15">
        <v>2214</v>
      </c>
      <c r="M376" s="1"/>
      <c r="N376" s="1"/>
    </row>
    <row r="377" spans="1:14" ht="31.5" customHeight="1" thickBot="1">
      <c r="A377" s="17"/>
      <c r="B377" s="14">
        <f>A377*G377*(1-$B$4)</f>
        <v>0</v>
      </c>
      <c r="C377" s="15" t="s">
        <v>4308</v>
      </c>
      <c r="D377" s="15" t="s">
        <v>4681</v>
      </c>
      <c r="E377" s="20">
        <v>9786313066810</v>
      </c>
      <c r="F377" s="15" t="s">
        <v>36</v>
      </c>
      <c r="G377" s="16">
        <v>15500</v>
      </c>
      <c r="H377" s="15">
        <v>124</v>
      </c>
      <c r="I377" s="22" t="str">
        <f t="shared" si="5"/>
        <v>Notas de un presente</v>
      </c>
      <c r="J377" s="15">
        <v>2025</v>
      </c>
      <c r="K377" s="15"/>
      <c r="L377" s="15">
        <v>2212</v>
      </c>
      <c r="M377" s="1"/>
      <c r="N377" s="1"/>
    </row>
    <row r="378" spans="1:14" ht="31.5" customHeight="1" thickBot="1">
      <c r="A378" s="17"/>
      <c r="B378" s="14">
        <f>A378*G378*(1-$B$4)</f>
        <v>0</v>
      </c>
      <c r="C378" s="15" t="s">
        <v>4309</v>
      </c>
      <c r="D378" s="15" t="s">
        <v>4682</v>
      </c>
      <c r="E378" s="20">
        <v>9786313067169</v>
      </c>
      <c r="F378" s="15" t="s">
        <v>39</v>
      </c>
      <c r="G378" s="16">
        <v>22500</v>
      </c>
      <c r="H378" s="15">
        <v>252</v>
      </c>
      <c r="I378" s="22" t="str">
        <f t="shared" si="5"/>
        <v>Entre grietas, puentes y pandemias</v>
      </c>
      <c r="J378" s="15">
        <v>2025</v>
      </c>
      <c r="K378" s="15"/>
      <c r="L378" s="15">
        <v>2211</v>
      </c>
      <c r="M378" s="1"/>
      <c r="N378" s="1"/>
    </row>
    <row r="379" spans="1:14" ht="31.5" customHeight="1" thickBot="1">
      <c r="A379" s="17"/>
      <c r="B379" s="14">
        <f>A379*G379*(1-$B$4)</f>
        <v>0</v>
      </c>
      <c r="C379" s="15" t="s">
        <v>4310</v>
      </c>
      <c r="D379" s="15" t="s">
        <v>4683</v>
      </c>
      <c r="E379" s="20">
        <v>9786313066926</v>
      </c>
      <c r="F379" s="15" t="s">
        <v>4684</v>
      </c>
      <c r="G379" s="16">
        <v>25100</v>
      </c>
      <c r="H379" s="15">
        <v>266</v>
      </c>
      <c r="I379" s="22" t="str">
        <f t="shared" si="5"/>
        <v>Ansenuza oculta</v>
      </c>
      <c r="J379" s="15">
        <v>2025</v>
      </c>
      <c r="K379" s="15"/>
      <c r="L379" s="15">
        <v>2210</v>
      </c>
      <c r="M379" s="1"/>
      <c r="N379" s="1"/>
    </row>
    <row r="380" spans="1:14" ht="31.5" customHeight="1" thickBot="1">
      <c r="A380" s="17"/>
      <c r="B380" s="14">
        <f>A380*G380*(1-$B$4)</f>
        <v>0</v>
      </c>
      <c r="C380" s="15" t="s">
        <v>4311</v>
      </c>
      <c r="D380" s="15" t="s">
        <v>4685</v>
      </c>
      <c r="E380" s="20">
        <v>9786313066094</v>
      </c>
      <c r="F380" s="15" t="s">
        <v>48</v>
      </c>
      <c r="G380" s="16">
        <v>16500</v>
      </c>
      <c r="H380" s="15">
        <v>136</v>
      </c>
      <c r="I380" s="22" t="str">
        <f t="shared" si="5"/>
        <v>Diario de una niña manipulable</v>
      </c>
      <c r="J380" s="15">
        <v>2025</v>
      </c>
      <c r="K380" s="15"/>
      <c r="L380" s="15">
        <v>2209</v>
      </c>
      <c r="M380" s="1"/>
      <c r="N380" s="1"/>
    </row>
    <row r="381" spans="1:14" ht="31.5" customHeight="1" thickBot="1">
      <c r="A381" s="17"/>
      <c r="B381" s="14">
        <f>A381*G381*(1-$B$4)</f>
        <v>0</v>
      </c>
      <c r="C381" s="15" t="s">
        <v>4312</v>
      </c>
      <c r="D381" s="15" t="s">
        <v>4686</v>
      </c>
      <c r="E381" s="20">
        <v>9786313066995</v>
      </c>
      <c r="F381" s="15" t="s">
        <v>306</v>
      </c>
      <c r="G381" s="16">
        <v>29100</v>
      </c>
      <c r="H381" s="15">
        <v>382</v>
      </c>
      <c r="I381" s="22" t="str">
        <f t="shared" si="5"/>
        <v>Código Abbys-9</v>
      </c>
      <c r="J381" s="15">
        <v>2025</v>
      </c>
      <c r="K381" s="15"/>
      <c r="L381" s="15">
        <v>2208</v>
      </c>
      <c r="M381" s="1"/>
      <c r="N381" s="1"/>
    </row>
    <row r="382" spans="1:14" ht="31.5" customHeight="1" thickBot="1">
      <c r="A382" s="17"/>
      <c r="B382" s="14">
        <f>A382*G382*(1-$B$4)</f>
        <v>0</v>
      </c>
      <c r="C382" s="15" t="s">
        <v>4313</v>
      </c>
      <c r="D382" s="15" t="s">
        <v>4687</v>
      </c>
      <c r="E382" s="20">
        <v>9786313067428</v>
      </c>
      <c r="F382" s="15" t="s">
        <v>233</v>
      </c>
      <c r="G382" s="16">
        <v>14000</v>
      </c>
      <c r="H382" s="15">
        <v>92</v>
      </c>
      <c r="I382" s="22" t="str">
        <f t="shared" si="5"/>
        <v>¡Transforma tu empresa!</v>
      </c>
      <c r="J382" s="15">
        <v>2025</v>
      </c>
      <c r="K382" s="15"/>
      <c r="L382" s="15">
        <v>2207</v>
      </c>
      <c r="M382" s="1"/>
      <c r="N382" s="1"/>
    </row>
    <row r="383" spans="1:14" ht="31.5" customHeight="1" thickBot="1">
      <c r="A383" s="17"/>
      <c r="B383" s="14">
        <f>A383*G383*(1-$B$4)</f>
        <v>0</v>
      </c>
      <c r="C383" s="15" t="s">
        <v>4314</v>
      </c>
      <c r="D383" s="15" t="s">
        <v>4688</v>
      </c>
      <c r="E383" s="20">
        <v>9786313067008</v>
      </c>
      <c r="F383" s="15" t="s">
        <v>255</v>
      </c>
      <c r="G383" s="16">
        <v>35500</v>
      </c>
      <c r="H383" s="15">
        <v>532</v>
      </c>
      <c r="I383" s="22" t="str">
        <f t="shared" si="5"/>
        <v>El perdón de los espíritus</v>
      </c>
      <c r="J383" s="15">
        <v>2025</v>
      </c>
      <c r="K383" s="15"/>
      <c r="L383" s="15">
        <v>2206</v>
      </c>
      <c r="M383" s="1"/>
      <c r="N383" s="1"/>
    </row>
    <row r="384" spans="1:14" ht="31.5" customHeight="1" thickBot="1">
      <c r="A384" s="17"/>
      <c r="B384" s="14">
        <f>A384*G384*(1-$B$4)</f>
        <v>0</v>
      </c>
      <c r="C384" s="15" t="s">
        <v>4315</v>
      </c>
      <c r="D384" s="15" t="s">
        <v>4689</v>
      </c>
      <c r="E384" s="20">
        <v>9786313066933</v>
      </c>
      <c r="F384" s="15" t="s">
        <v>2247</v>
      </c>
      <c r="G384" s="16">
        <v>30200</v>
      </c>
      <c r="H384" s="15">
        <v>192</v>
      </c>
      <c r="I384" s="22" t="str">
        <f t="shared" si="5"/>
        <v>Diario de duelo</v>
      </c>
      <c r="J384" s="15">
        <v>2025</v>
      </c>
      <c r="K384" s="15"/>
      <c r="L384" s="15">
        <v>2205</v>
      </c>
      <c r="M384" s="1"/>
      <c r="N384" s="1"/>
    </row>
    <row r="385" spans="1:14" ht="31.5" customHeight="1" thickBot="1">
      <c r="A385" s="17"/>
      <c r="B385" s="14">
        <f>A385*G385*(1-$B$4)</f>
        <v>0</v>
      </c>
      <c r="C385" s="15" t="s">
        <v>4316</v>
      </c>
      <c r="D385" s="15" t="s">
        <v>1223</v>
      </c>
      <c r="E385" s="20">
        <v>9786313067183</v>
      </c>
      <c r="F385" s="15" t="s">
        <v>3824</v>
      </c>
      <c r="G385" s="16">
        <v>23000</v>
      </c>
      <c r="H385" s="15">
        <v>244</v>
      </c>
      <c r="I385" s="22" t="str">
        <f t="shared" si="5"/>
        <v>El argentino nace donde quiere</v>
      </c>
      <c r="J385" s="15">
        <v>2025</v>
      </c>
      <c r="K385" s="15"/>
      <c r="L385" s="15">
        <v>2204</v>
      </c>
      <c r="M385" s="1"/>
      <c r="N385" s="1"/>
    </row>
    <row r="386" spans="1:14" ht="31.5" customHeight="1" thickBot="1">
      <c r="A386" s="17"/>
      <c r="B386" s="14">
        <f>A386*G386*(1-$B$4)</f>
        <v>0</v>
      </c>
      <c r="C386" s="15" t="s">
        <v>4317</v>
      </c>
      <c r="D386" s="15" t="s">
        <v>4690</v>
      </c>
      <c r="E386" s="20">
        <v>9786313066803</v>
      </c>
      <c r="F386" s="15" t="s">
        <v>36</v>
      </c>
      <c r="G386" s="16">
        <v>11500</v>
      </c>
      <c r="H386" s="15">
        <v>74</v>
      </c>
      <c r="I386" s="22" t="str">
        <f t="shared" si="5"/>
        <v>La nota de tu risa</v>
      </c>
      <c r="J386" s="15">
        <v>2025</v>
      </c>
      <c r="K386" s="15"/>
      <c r="L386" s="15">
        <v>2203</v>
      </c>
      <c r="M386" s="1"/>
      <c r="N386" s="1"/>
    </row>
    <row r="387" spans="1:14" ht="31.5" customHeight="1" thickBot="1">
      <c r="A387" s="17"/>
      <c r="B387" s="14">
        <f>A387*G387*(1-$B$4)</f>
        <v>0</v>
      </c>
      <c r="C387" s="15" t="s">
        <v>4318</v>
      </c>
      <c r="D387" s="15" t="s">
        <v>4691</v>
      </c>
      <c r="E387" s="20">
        <v>9786313066681</v>
      </c>
      <c r="F387" s="15" t="s">
        <v>30</v>
      </c>
      <c r="G387" s="16">
        <v>18500</v>
      </c>
      <c r="H387" s="15">
        <v>170</v>
      </c>
      <c r="I387" s="22" t="str">
        <f t="shared" si="5"/>
        <v>El viaje maestro</v>
      </c>
      <c r="J387" s="15">
        <v>2025</v>
      </c>
      <c r="K387" s="15"/>
      <c r="L387" s="15">
        <v>2202</v>
      </c>
      <c r="M387" s="1"/>
      <c r="N387" s="1"/>
    </row>
    <row r="388" spans="1:14" ht="31.5" customHeight="1" thickBot="1">
      <c r="A388" s="17"/>
      <c r="B388" s="14">
        <f>A388*G388*(1-$B$4)</f>
        <v>0</v>
      </c>
      <c r="C388" s="15" t="s">
        <v>4319</v>
      </c>
      <c r="D388" s="15" t="s">
        <v>4692</v>
      </c>
      <c r="E388" s="20">
        <v>9786313066797</v>
      </c>
      <c r="F388" s="15" t="s">
        <v>39</v>
      </c>
      <c r="G388" s="16">
        <v>15500</v>
      </c>
      <c r="H388" s="15">
        <v>120</v>
      </c>
      <c r="I388" s="22" t="str">
        <f t="shared" si="5"/>
        <v>Heridas, olvido y soledad</v>
      </c>
      <c r="J388" s="15">
        <v>2025</v>
      </c>
      <c r="K388" s="15"/>
      <c r="L388" s="15">
        <v>2201</v>
      </c>
      <c r="M388" s="1"/>
      <c r="N388" s="1"/>
    </row>
    <row r="389" spans="1:14" ht="31.5" customHeight="1" thickBot="1">
      <c r="A389" s="17"/>
      <c r="B389" s="14">
        <f>A389*G389*(1-$B$4)</f>
        <v>0</v>
      </c>
      <c r="C389" s="15" t="s">
        <v>4320</v>
      </c>
      <c r="D389" s="15" t="s">
        <v>4693</v>
      </c>
      <c r="E389" s="20">
        <v>9786313066698</v>
      </c>
      <c r="F389" s="15" t="s">
        <v>3677</v>
      </c>
      <c r="G389" s="16">
        <v>13100</v>
      </c>
      <c r="H389" s="15">
        <v>66</v>
      </c>
      <c r="I389" s="22" t="str">
        <f t="shared" si="5"/>
        <v>El traficante de ilusiones</v>
      </c>
      <c r="J389" s="15">
        <v>2025</v>
      </c>
      <c r="K389" s="15"/>
      <c r="L389" s="15">
        <v>2200</v>
      </c>
      <c r="M389" s="1"/>
      <c r="N389" s="1"/>
    </row>
    <row r="390" spans="1:14" ht="31.5" customHeight="1" thickBot="1">
      <c r="A390" s="17"/>
      <c r="B390" s="14">
        <f>A390*G390*(1-$B$4)</f>
        <v>0</v>
      </c>
      <c r="C390" s="15" t="s">
        <v>4321</v>
      </c>
      <c r="D390" s="15" t="s">
        <v>488</v>
      </c>
      <c r="E390" s="20">
        <v>9786313067022</v>
      </c>
      <c r="F390" s="15" t="s">
        <v>209</v>
      </c>
      <c r="G390" s="16">
        <v>23000</v>
      </c>
      <c r="H390" s="15">
        <v>264</v>
      </c>
      <c r="I390" s="22" t="str">
        <f t="shared" si="5"/>
        <v>Angelina</v>
      </c>
      <c r="J390" s="15">
        <v>2025</v>
      </c>
      <c r="K390" s="15"/>
      <c r="L390" s="15">
        <v>2199</v>
      </c>
      <c r="M390" s="1"/>
      <c r="N390" s="1"/>
    </row>
    <row r="391" spans="1:14" ht="31.5" customHeight="1" thickBot="1">
      <c r="A391" s="17"/>
      <c r="B391" s="14">
        <f>A391*G391*(1-$B$4)</f>
        <v>0</v>
      </c>
      <c r="C391" s="15" t="s">
        <v>4322</v>
      </c>
      <c r="D391" s="15" t="s">
        <v>4694</v>
      </c>
      <c r="E391" s="20">
        <v>9786313066568</v>
      </c>
      <c r="F391" s="15" t="s">
        <v>48</v>
      </c>
      <c r="G391" s="16">
        <v>22500</v>
      </c>
      <c r="H391" s="15">
        <v>254</v>
      </c>
      <c r="I391" s="22" t="str">
        <f t="shared" si="5"/>
        <v>Primero ámate</v>
      </c>
      <c r="J391" s="15">
        <v>2025</v>
      </c>
      <c r="K391" s="15"/>
      <c r="L391" s="15">
        <v>2198</v>
      </c>
      <c r="M391" s="1"/>
      <c r="N391" s="1"/>
    </row>
    <row r="392" spans="1:14" ht="31.5" customHeight="1" thickBot="1">
      <c r="A392" s="17"/>
      <c r="B392" s="14">
        <f>A392*G392*(1-$B$4)</f>
        <v>0</v>
      </c>
      <c r="C392" s="15" t="s">
        <v>4323</v>
      </c>
      <c r="D392" s="15" t="s">
        <v>4695</v>
      </c>
      <c r="E392" s="20">
        <v>9786313066599</v>
      </c>
      <c r="F392" s="15" t="s">
        <v>3677</v>
      </c>
      <c r="G392" s="16">
        <v>11500</v>
      </c>
      <c r="H392" s="15">
        <v>74</v>
      </c>
      <c r="I392" s="22" t="str">
        <f t="shared" si="5"/>
        <v>La tierra prometida</v>
      </c>
      <c r="J392" s="15">
        <v>2025</v>
      </c>
      <c r="K392" s="15"/>
      <c r="L392" s="15">
        <v>2197</v>
      </c>
      <c r="M392" s="1"/>
      <c r="N392" s="1"/>
    </row>
    <row r="393" spans="1:14" ht="31.5" customHeight="1" thickBot="1">
      <c r="A393" s="17"/>
      <c r="B393" s="14">
        <f>A393*G393*(1-$B$4)</f>
        <v>0</v>
      </c>
      <c r="C393" s="15" t="s">
        <v>4324</v>
      </c>
      <c r="D393" s="15" t="s">
        <v>4696</v>
      </c>
      <c r="E393" s="20">
        <v>9786313065943</v>
      </c>
      <c r="F393" s="15" t="s">
        <v>39</v>
      </c>
      <c r="G393" s="16">
        <v>18500</v>
      </c>
      <c r="H393" s="15">
        <v>172</v>
      </c>
      <c r="I393" s="22" t="str">
        <f t="shared" si="5"/>
        <v>Cooperativa Agrícola Ganadera de Videla LTDA.</v>
      </c>
      <c r="J393" s="15">
        <v>2025</v>
      </c>
      <c r="K393" s="15"/>
      <c r="L393" s="15">
        <v>2196</v>
      </c>
      <c r="M393" s="1"/>
      <c r="N393" s="1"/>
    </row>
    <row r="394" spans="1:14" ht="31.5" customHeight="1" thickBot="1">
      <c r="A394" s="17"/>
      <c r="B394" s="14">
        <f>A394*G394*(1-$B$4)</f>
        <v>0</v>
      </c>
      <c r="C394" s="15" t="s">
        <v>4325</v>
      </c>
      <c r="D394" s="15" t="s">
        <v>3621</v>
      </c>
      <c r="E394" s="20">
        <v>9786313066735</v>
      </c>
      <c r="F394" s="15" t="s">
        <v>209</v>
      </c>
      <c r="G394" s="16">
        <v>15500</v>
      </c>
      <c r="H394" s="15">
        <v>128</v>
      </c>
      <c r="I394" s="22" t="str">
        <f t="shared" ref="I394:I457" si="6">HYPERLINK("http://tintalibre.com.ar/books/category/all/search/1/"&amp;C394, C394)</f>
        <v>Contraseña para las puertas del cielo</v>
      </c>
      <c r="J394" s="15">
        <v>2025</v>
      </c>
      <c r="K394" s="15"/>
      <c r="L394" s="15">
        <v>2195</v>
      </c>
      <c r="M394" s="1"/>
      <c r="N394" s="1"/>
    </row>
    <row r="395" spans="1:14" ht="31.5" customHeight="1" thickBot="1">
      <c r="A395" s="17"/>
      <c r="B395" s="14">
        <f>A395*G395*(1-$B$4)</f>
        <v>0</v>
      </c>
      <c r="C395" s="15" t="s">
        <v>4326</v>
      </c>
      <c r="D395" s="15" t="s">
        <v>4697</v>
      </c>
      <c r="E395" s="20">
        <v>9786313066575</v>
      </c>
      <c r="F395" s="15" t="s">
        <v>502</v>
      </c>
      <c r="G395" s="16">
        <v>20500</v>
      </c>
      <c r="H395" s="15">
        <v>206</v>
      </c>
      <c r="I395" s="22" t="str">
        <f t="shared" si="6"/>
        <v>Génesis de la terapia de lo cotidiano</v>
      </c>
      <c r="J395" s="15">
        <v>2025</v>
      </c>
      <c r="K395" s="15"/>
      <c r="L395" s="15">
        <v>2194</v>
      </c>
      <c r="M395" s="1"/>
      <c r="N395" s="1"/>
    </row>
    <row r="396" spans="1:14" ht="31.5" customHeight="1" thickBot="1">
      <c r="A396" s="17"/>
      <c r="B396" s="14">
        <f>A396*G396*(1-$B$4)</f>
        <v>0</v>
      </c>
      <c r="C396" s="15" t="s">
        <v>4327</v>
      </c>
      <c r="D396" s="15" t="s">
        <v>4698</v>
      </c>
      <c r="E396" s="20">
        <v>9786313066940</v>
      </c>
      <c r="F396" s="15" t="s">
        <v>3677</v>
      </c>
      <c r="G396" s="16">
        <v>16500</v>
      </c>
      <c r="H396" s="15">
        <v>134</v>
      </c>
      <c r="I396" s="22" t="str">
        <f t="shared" si="6"/>
        <v>Un legado eterno</v>
      </c>
      <c r="J396" s="15">
        <v>2025</v>
      </c>
      <c r="K396" s="15"/>
      <c r="L396" s="15">
        <v>2193</v>
      </c>
      <c r="M396" s="1"/>
      <c r="N396" s="1"/>
    </row>
    <row r="397" spans="1:14" ht="31.5" customHeight="1" thickBot="1">
      <c r="A397" s="17"/>
      <c r="B397" s="14">
        <f>A397*G397*(1-$B$4)</f>
        <v>0</v>
      </c>
      <c r="C397" s="15" t="s">
        <v>4328</v>
      </c>
      <c r="D397" s="15" t="s">
        <v>4699</v>
      </c>
      <c r="E397" s="20">
        <v>9786313066766</v>
      </c>
      <c r="F397" s="15" t="s">
        <v>273</v>
      </c>
      <c r="G397" s="16">
        <v>16500</v>
      </c>
      <c r="H397" s="15">
        <v>130</v>
      </c>
      <c r="I397" s="22" t="str">
        <f t="shared" si="6"/>
        <v>Cuentos para el alma</v>
      </c>
      <c r="J397" s="15">
        <v>2025</v>
      </c>
      <c r="K397" s="15"/>
      <c r="L397" s="15">
        <v>2192</v>
      </c>
      <c r="M397" s="1"/>
      <c r="N397" s="1"/>
    </row>
    <row r="398" spans="1:14" ht="31.5" customHeight="1" thickBot="1">
      <c r="A398" s="17"/>
      <c r="B398" s="14">
        <f>A398*G398*(1-$B$4)</f>
        <v>0</v>
      </c>
      <c r="C398" s="15" t="s">
        <v>4329</v>
      </c>
      <c r="D398" s="15" t="s">
        <v>4700</v>
      </c>
      <c r="E398" s="20">
        <v>9786313066759</v>
      </c>
      <c r="F398" s="15" t="s">
        <v>36</v>
      </c>
      <c r="G398" s="16">
        <v>16500</v>
      </c>
      <c r="H398" s="15">
        <v>132</v>
      </c>
      <c r="I398" s="22" t="str">
        <f t="shared" si="6"/>
        <v>El poeta en penumbras</v>
      </c>
      <c r="J398" s="15">
        <v>2025</v>
      </c>
      <c r="K398" s="15"/>
      <c r="L398" s="15">
        <v>2191</v>
      </c>
      <c r="M398" s="1"/>
      <c r="N398" s="1"/>
    </row>
    <row r="399" spans="1:14" ht="31.5" customHeight="1" thickBot="1">
      <c r="A399" s="17"/>
      <c r="B399" s="14">
        <f>A399*G399*(1-$B$4)</f>
        <v>0</v>
      </c>
      <c r="C399" s="15" t="s">
        <v>4330</v>
      </c>
      <c r="D399" s="15" t="s">
        <v>4701</v>
      </c>
      <c r="E399" s="20">
        <v>9786313066391</v>
      </c>
      <c r="F399" s="15" t="s">
        <v>36</v>
      </c>
      <c r="G399" s="16">
        <v>11500</v>
      </c>
      <c r="H399" s="15">
        <v>68</v>
      </c>
      <c r="I399" s="22" t="str">
        <f t="shared" si="6"/>
        <v>La mentirosa</v>
      </c>
      <c r="J399" s="15">
        <v>2025</v>
      </c>
      <c r="K399" s="15"/>
      <c r="L399" s="15">
        <v>2190</v>
      </c>
      <c r="M399" s="1"/>
      <c r="N399" s="1"/>
    </row>
    <row r="400" spans="1:14" ht="31.5" customHeight="1" thickBot="1">
      <c r="A400" s="17"/>
      <c r="B400" s="14">
        <f>A400*G400*(1-$B$4)</f>
        <v>0</v>
      </c>
      <c r="C400" s="15" t="s">
        <v>4331</v>
      </c>
      <c r="D400" s="15" t="s">
        <v>4702</v>
      </c>
      <c r="E400" s="20">
        <v>9786313066728</v>
      </c>
      <c r="F400" s="15" t="s">
        <v>39</v>
      </c>
      <c r="G400" s="16">
        <v>14500</v>
      </c>
      <c r="H400" s="15">
        <v>100</v>
      </c>
      <c r="I400" s="22" t="str">
        <f t="shared" si="6"/>
        <v>El eco de un adiós</v>
      </c>
      <c r="J400" s="15">
        <v>2025</v>
      </c>
      <c r="K400" s="15"/>
      <c r="L400" s="15">
        <v>2189</v>
      </c>
      <c r="M400" s="1"/>
      <c r="N400" s="1"/>
    </row>
    <row r="401" spans="1:14" ht="31.5" customHeight="1" thickBot="1">
      <c r="A401" s="17"/>
      <c r="B401" s="14">
        <f>A401*G401*(1-$B$4)</f>
        <v>0</v>
      </c>
      <c r="C401" s="15" t="s">
        <v>4332</v>
      </c>
      <c r="D401" s="15" t="s">
        <v>3796</v>
      </c>
      <c r="E401" s="20">
        <v>9786313066421</v>
      </c>
      <c r="F401" s="15" t="s">
        <v>4703</v>
      </c>
      <c r="G401" s="16">
        <v>18000</v>
      </c>
      <c r="H401" s="15">
        <v>166</v>
      </c>
      <c r="I401" s="22" t="str">
        <f t="shared" si="6"/>
        <v>Viale Foot Ball Club. Diez historias, cien años de pasión</v>
      </c>
      <c r="J401" s="15">
        <v>2025</v>
      </c>
      <c r="K401" s="15"/>
      <c r="L401" s="15">
        <v>2188</v>
      </c>
      <c r="M401" s="1"/>
      <c r="N401" s="1"/>
    </row>
    <row r="402" spans="1:14" ht="31.5" customHeight="1" thickBot="1">
      <c r="A402" s="17"/>
      <c r="B402" s="14">
        <f>A402*G402*(1-$B$4)</f>
        <v>0</v>
      </c>
      <c r="C402" s="15" t="s">
        <v>4333</v>
      </c>
      <c r="D402" s="15" t="s">
        <v>4704</v>
      </c>
      <c r="E402" s="20">
        <v>9786313066414</v>
      </c>
      <c r="F402" s="15" t="s">
        <v>3677</v>
      </c>
      <c r="G402" s="16">
        <v>13500</v>
      </c>
      <c r="H402" s="15">
        <v>80</v>
      </c>
      <c r="I402" s="22" t="str">
        <f t="shared" si="6"/>
        <v>La isla de las magnolias y otros cuentos</v>
      </c>
      <c r="J402" s="15">
        <v>2025</v>
      </c>
      <c r="K402" s="15"/>
      <c r="L402" s="15">
        <v>2187</v>
      </c>
      <c r="M402" s="1"/>
      <c r="N402" s="1"/>
    </row>
    <row r="403" spans="1:14" ht="31.5" customHeight="1" thickBot="1">
      <c r="A403" s="17"/>
      <c r="B403" s="14">
        <f>A403*G403*(1-$B$4)</f>
        <v>0</v>
      </c>
      <c r="C403" s="15" t="s">
        <v>4334</v>
      </c>
      <c r="D403" s="15" t="s">
        <v>4705</v>
      </c>
      <c r="E403" s="20">
        <v>9786313066308</v>
      </c>
      <c r="F403" s="15" t="s">
        <v>3677</v>
      </c>
      <c r="G403" s="16">
        <v>15000</v>
      </c>
      <c r="H403" s="15">
        <v>112</v>
      </c>
      <c r="I403" s="22" t="str">
        <f t="shared" si="6"/>
        <v>Rosalí con tilde en la i y otros cuentos</v>
      </c>
      <c r="J403" s="15">
        <v>2025</v>
      </c>
      <c r="K403" s="15"/>
      <c r="L403" s="15">
        <v>2185</v>
      </c>
      <c r="M403" s="1"/>
      <c r="N403" s="1"/>
    </row>
    <row r="404" spans="1:14" ht="31.5" customHeight="1" thickBot="1">
      <c r="A404" s="17"/>
      <c r="B404" s="14">
        <f>A404*G404*(1-$B$4)</f>
        <v>0</v>
      </c>
      <c r="C404" s="15" t="s">
        <v>4335</v>
      </c>
      <c r="D404" s="15" t="s">
        <v>4706</v>
      </c>
      <c r="E404" s="20">
        <v>9786313066377</v>
      </c>
      <c r="F404" s="15" t="s">
        <v>3677</v>
      </c>
      <c r="G404" s="16">
        <v>28500</v>
      </c>
      <c r="H404" s="15">
        <v>384</v>
      </c>
      <c r="I404" s="22" t="str">
        <f t="shared" si="6"/>
        <v>Senderos de ripio</v>
      </c>
      <c r="J404" s="15">
        <v>2025</v>
      </c>
      <c r="K404" s="15"/>
      <c r="L404" s="15">
        <v>2184</v>
      </c>
      <c r="M404" s="1"/>
      <c r="N404" s="1"/>
    </row>
    <row r="405" spans="1:14" ht="31.5" customHeight="1" thickBot="1">
      <c r="A405" s="17"/>
      <c r="B405" s="14">
        <f>A405*G405*(1-$B$4)</f>
        <v>0</v>
      </c>
      <c r="C405" s="15" t="s">
        <v>4336</v>
      </c>
      <c r="D405" s="15" t="s">
        <v>4707</v>
      </c>
      <c r="E405" s="20">
        <v>9786313065844</v>
      </c>
      <c r="F405" s="15" t="s">
        <v>1783</v>
      </c>
      <c r="G405" s="16">
        <v>30000</v>
      </c>
      <c r="H405" s="15">
        <v>414</v>
      </c>
      <c r="I405" s="22" t="str">
        <f t="shared" si="6"/>
        <v>Los reinos del sol y la luna</v>
      </c>
      <c r="J405" s="15">
        <v>2025</v>
      </c>
      <c r="K405" s="15"/>
      <c r="L405" s="15">
        <v>2183</v>
      </c>
      <c r="M405" s="1"/>
      <c r="N405" s="1"/>
    </row>
    <row r="406" spans="1:14" ht="31.5" customHeight="1" thickBot="1">
      <c r="A406" s="17"/>
      <c r="B406" s="14">
        <f>A406*G406*(1-$B$4)</f>
        <v>0</v>
      </c>
      <c r="C406" s="15" t="s">
        <v>4337</v>
      </c>
      <c r="D406" s="15" t="s">
        <v>4708</v>
      </c>
      <c r="E406" s="20">
        <v>9786313065882</v>
      </c>
      <c r="F406" s="15" t="s">
        <v>30</v>
      </c>
      <c r="G406" s="16">
        <v>24000</v>
      </c>
      <c r="H406" s="15">
        <v>284</v>
      </c>
      <c r="I406" s="22" t="str">
        <f t="shared" si="6"/>
        <v>¿Cómo aprender a conocerme?</v>
      </c>
      <c r="J406" s="15">
        <v>2025</v>
      </c>
      <c r="K406" s="15"/>
      <c r="L406" s="15">
        <v>2182</v>
      </c>
      <c r="M406" s="1"/>
      <c r="N406" s="1"/>
    </row>
    <row r="407" spans="1:14" ht="31.5" customHeight="1" thickBot="1">
      <c r="A407" s="17"/>
      <c r="B407" s="14">
        <f>A407*G407*(1-$B$4)</f>
        <v>0</v>
      </c>
      <c r="C407" s="15" t="s">
        <v>4338</v>
      </c>
      <c r="D407" s="15" t="s">
        <v>4709</v>
      </c>
      <c r="E407" s="20">
        <v>9786313065141</v>
      </c>
      <c r="F407" s="15" t="s">
        <v>30</v>
      </c>
      <c r="G407" s="16">
        <v>30000</v>
      </c>
      <c r="H407" s="15">
        <v>184</v>
      </c>
      <c r="I407" s="22" t="str">
        <f t="shared" si="6"/>
        <v>Un diamante sobre el mar</v>
      </c>
      <c r="J407" s="15">
        <v>2025</v>
      </c>
      <c r="K407" s="15"/>
      <c r="L407" s="15">
        <v>2181</v>
      </c>
      <c r="M407" s="1"/>
      <c r="N407" s="1"/>
    </row>
    <row r="408" spans="1:14" ht="31.5" customHeight="1" thickBot="1">
      <c r="A408" s="17"/>
      <c r="B408" s="14">
        <f>A408*G408*(1-$B$4)</f>
        <v>0</v>
      </c>
      <c r="C408" s="15" t="s">
        <v>4339</v>
      </c>
      <c r="D408" s="15" t="s">
        <v>4710</v>
      </c>
      <c r="E408" s="20">
        <v>9786313066315</v>
      </c>
      <c r="F408" s="15" t="s">
        <v>36</v>
      </c>
      <c r="G408" s="16">
        <v>14000</v>
      </c>
      <c r="H408" s="15">
        <v>90</v>
      </c>
      <c r="I408" s="22" t="str">
        <f t="shared" si="6"/>
        <v>Después de mí</v>
      </c>
      <c r="J408" s="15">
        <v>2025</v>
      </c>
      <c r="K408" s="15"/>
      <c r="L408" s="15">
        <v>2180</v>
      </c>
      <c r="M408" s="1"/>
      <c r="N408" s="1"/>
    </row>
    <row r="409" spans="1:14" ht="31.5" customHeight="1" thickBot="1">
      <c r="A409" s="17"/>
      <c r="B409" s="14">
        <f>A409*G409*(1-$B$4)</f>
        <v>0</v>
      </c>
      <c r="C409" s="15" t="s">
        <v>4340</v>
      </c>
      <c r="D409" s="15" t="s">
        <v>4380</v>
      </c>
      <c r="E409" s="20">
        <v>9786313066582</v>
      </c>
      <c r="F409" s="15" t="s">
        <v>184</v>
      </c>
      <c r="G409" s="16">
        <v>11500</v>
      </c>
      <c r="H409" s="15">
        <v>56</v>
      </c>
      <c r="I409" s="22" t="str">
        <f t="shared" si="6"/>
        <v>La sombra de la verdad</v>
      </c>
      <c r="J409" s="15">
        <v>2025</v>
      </c>
      <c r="K409" s="15"/>
      <c r="L409" s="15">
        <v>2179</v>
      </c>
      <c r="M409" s="1"/>
      <c r="N409" s="1"/>
    </row>
    <row r="410" spans="1:14" ht="31.5" customHeight="1" thickBot="1">
      <c r="A410" s="17"/>
      <c r="B410" s="14">
        <f>A410*G410*(1-$B$4)</f>
        <v>0</v>
      </c>
      <c r="C410" s="15" t="s">
        <v>4341</v>
      </c>
      <c r="D410" s="15" t="s">
        <v>4464</v>
      </c>
      <c r="E410" s="20">
        <v>9786313066353</v>
      </c>
      <c r="F410" s="15" t="s">
        <v>36</v>
      </c>
      <c r="G410" s="16">
        <v>24500</v>
      </c>
      <c r="H410" s="15">
        <v>290</v>
      </c>
      <c r="I410" s="22" t="str">
        <f t="shared" si="6"/>
        <v>El despertar</v>
      </c>
      <c r="J410" s="15">
        <v>2025</v>
      </c>
      <c r="K410" s="15"/>
      <c r="L410" s="15">
        <v>2178</v>
      </c>
      <c r="M410" s="1"/>
      <c r="N410" s="1"/>
    </row>
    <row r="411" spans="1:14" ht="31.5" customHeight="1" thickBot="1">
      <c r="A411" s="17"/>
      <c r="B411" s="14">
        <f>A411*G411*(1-$B$4)</f>
        <v>0</v>
      </c>
      <c r="C411" s="15" t="s">
        <v>4342</v>
      </c>
      <c r="D411" s="15" t="s">
        <v>4711</v>
      </c>
      <c r="E411" s="20">
        <v>9786313066216</v>
      </c>
      <c r="F411" s="15" t="s">
        <v>3677</v>
      </c>
      <c r="G411" s="16">
        <v>11500</v>
      </c>
      <c r="H411" s="15">
        <v>68</v>
      </c>
      <c r="I411" s="22" t="str">
        <f t="shared" si="6"/>
        <v>Eventos canónicos</v>
      </c>
      <c r="J411" s="15">
        <v>2025</v>
      </c>
      <c r="K411" s="15"/>
      <c r="L411" s="15">
        <v>2177</v>
      </c>
      <c r="M411" s="1"/>
      <c r="N411" s="1"/>
    </row>
    <row r="412" spans="1:14" ht="31.5" customHeight="1" thickBot="1">
      <c r="A412" s="17"/>
      <c r="B412" s="14">
        <f>A412*G412*(1-$B$4)</f>
        <v>0</v>
      </c>
      <c r="C412" s="15" t="s">
        <v>4343</v>
      </c>
      <c r="D412" s="15" t="s">
        <v>4712</v>
      </c>
      <c r="E412" s="20">
        <v>9786313065905</v>
      </c>
      <c r="F412" s="15" t="s">
        <v>48</v>
      </c>
      <c r="G412" s="16">
        <v>23000</v>
      </c>
      <c r="H412" s="15">
        <v>240</v>
      </c>
      <c r="I412" s="22" t="str">
        <f t="shared" si="6"/>
        <v>Volvé a vos</v>
      </c>
      <c r="J412" s="15">
        <v>2025</v>
      </c>
      <c r="K412" s="15"/>
      <c r="L412" s="15">
        <v>2176</v>
      </c>
      <c r="M412" s="1"/>
      <c r="N412" s="1"/>
    </row>
    <row r="413" spans="1:14" ht="31.5" customHeight="1" thickBot="1">
      <c r="A413" s="17"/>
      <c r="B413" s="14">
        <f>A413*G413*(1-$B$4)</f>
        <v>0</v>
      </c>
      <c r="C413" s="15" t="s">
        <v>4344</v>
      </c>
      <c r="D413" s="15" t="s">
        <v>4713</v>
      </c>
      <c r="E413" s="20">
        <v>9786313066605</v>
      </c>
      <c r="F413" s="15" t="s">
        <v>3677</v>
      </c>
      <c r="G413" s="16">
        <v>14000</v>
      </c>
      <c r="H413" s="15">
        <v>90</v>
      </c>
      <c r="I413" s="22" t="str">
        <f t="shared" si="6"/>
        <v>Historias de gente común</v>
      </c>
      <c r="J413" s="15">
        <v>2025</v>
      </c>
      <c r="K413" s="15"/>
      <c r="L413" s="15">
        <v>2175</v>
      </c>
      <c r="M413" s="1"/>
      <c r="N413" s="1"/>
    </row>
    <row r="414" spans="1:14" ht="31.5" customHeight="1" thickBot="1">
      <c r="A414" s="17"/>
      <c r="B414" s="14">
        <f>A414*G414*(1-$B$4)</f>
        <v>0</v>
      </c>
      <c r="C414" s="15" t="s">
        <v>4345</v>
      </c>
      <c r="D414" s="15" t="s">
        <v>134</v>
      </c>
      <c r="E414" s="20">
        <v>9786313066346</v>
      </c>
      <c r="F414" s="15" t="s">
        <v>1164</v>
      </c>
      <c r="G414" s="16">
        <v>16500</v>
      </c>
      <c r="H414" s="15">
        <v>138</v>
      </c>
      <c r="I414" s="22" t="str">
        <f t="shared" si="6"/>
        <v>Consideraciones generales para óptica y otras disciplinas</v>
      </c>
      <c r="J414" s="15">
        <v>2025</v>
      </c>
      <c r="K414" s="15"/>
      <c r="L414" s="15">
        <v>2174</v>
      </c>
      <c r="M414" s="1"/>
      <c r="N414" s="1"/>
    </row>
    <row r="415" spans="1:14" ht="31.5" customHeight="1" thickBot="1">
      <c r="A415" s="17"/>
      <c r="B415" s="14">
        <f>A415*G415*(1-$B$4)</f>
        <v>0</v>
      </c>
      <c r="C415" s="15" t="s">
        <v>4346</v>
      </c>
      <c r="D415" s="15" t="s">
        <v>4714</v>
      </c>
      <c r="E415" s="20">
        <v>9786313066209</v>
      </c>
      <c r="F415" s="15" t="s">
        <v>266</v>
      </c>
      <c r="G415" s="16">
        <v>11500</v>
      </c>
      <c r="H415" s="15">
        <v>60</v>
      </c>
      <c r="I415" s="22" t="str">
        <f t="shared" si="6"/>
        <v>Genealogía y ciencias de la salud</v>
      </c>
      <c r="J415" s="15">
        <v>2025</v>
      </c>
      <c r="K415" s="15"/>
      <c r="L415" s="15">
        <v>2173</v>
      </c>
      <c r="M415" s="1"/>
      <c r="N415" s="1"/>
    </row>
    <row r="416" spans="1:14" ht="31.5" customHeight="1" thickBot="1">
      <c r="A416" s="17"/>
      <c r="B416" s="14">
        <f>A416*G416*(1-$B$4)</f>
        <v>0</v>
      </c>
      <c r="C416" s="15" t="s">
        <v>4347</v>
      </c>
      <c r="D416" s="15" t="s">
        <v>4715</v>
      </c>
      <c r="E416" s="20">
        <v>9786313066339</v>
      </c>
      <c r="F416" s="15" t="s">
        <v>4395</v>
      </c>
      <c r="G416" s="16">
        <v>15500</v>
      </c>
      <c r="H416" s="15">
        <v>126</v>
      </c>
      <c r="I416" s="22" t="str">
        <f t="shared" si="6"/>
        <v>Artelogía</v>
      </c>
      <c r="J416" s="15">
        <v>2025</v>
      </c>
      <c r="K416" s="15"/>
      <c r="L416" s="15">
        <v>2172</v>
      </c>
      <c r="M416" s="1"/>
      <c r="N416" s="1"/>
    </row>
    <row r="417" spans="1:14" ht="31.5" customHeight="1" thickBot="1">
      <c r="A417" s="17"/>
      <c r="B417" s="14">
        <f>A417*G417*(1-$B$4)</f>
        <v>0</v>
      </c>
      <c r="C417" s="15" t="s">
        <v>4348</v>
      </c>
      <c r="D417" s="15" t="s">
        <v>4481</v>
      </c>
      <c r="E417" s="20">
        <v>9786313065929</v>
      </c>
      <c r="F417" s="15" t="s">
        <v>3677</v>
      </c>
      <c r="G417" s="16">
        <v>21500</v>
      </c>
      <c r="H417" s="15">
        <v>228</v>
      </c>
      <c r="I417" s="22" t="str">
        <f t="shared" si="6"/>
        <v>Pluma y palabras</v>
      </c>
      <c r="J417" s="15">
        <v>2025</v>
      </c>
      <c r="K417" s="15"/>
      <c r="L417" s="15">
        <v>2171</v>
      </c>
      <c r="M417" s="1"/>
      <c r="N417" s="1"/>
    </row>
    <row r="418" spans="1:14" ht="31.5" customHeight="1" thickBot="1">
      <c r="A418" s="17"/>
      <c r="B418" s="14">
        <f>A418*G418*(1-$B$4)</f>
        <v>0</v>
      </c>
      <c r="C418" s="15" t="s">
        <v>4349</v>
      </c>
      <c r="D418" s="15" t="s">
        <v>4716</v>
      </c>
      <c r="E418" s="20">
        <v>9786313066148</v>
      </c>
      <c r="F418" s="15" t="s">
        <v>1257</v>
      </c>
      <c r="G418" s="16">
        <v>27500</v>
      </c>
      <c r="H418" s="15">
        <v>342</v>
      </c>
      <c r="I418" s="22" t="str">
        <f t="shared" si="6"/>
        <v>Plata y oro</v>
      </c>
      <c r="J418" s="15">
        <v>2025</v>
      </c>
      <c r="K418" s="15"/>
      <c r="L418" s="15">
        <v>2170</v>
      </c>
      <c r="M418" s="1"/>
      <c r="N418" s="1"/>
    </row>
    <row r="419" spans="1:14" ht="31.5" customHeight="1" thickBot="1">
      <c r="A419" s="17"/>
      <c r="B419" s="14">
        <f>A419*G419*(1-$B$4)</f>
        <v>0</v>
      </c>
      <c r="C419" s="15" t="s">
        <v>4350</v>
      </c>
      <c r="D419" s="15" t="s">
        <v>777</v>
      </c>
      <c r="E419" s="20">
        <v>9786313066223</v>
      </c>
      <c r="F419" s="15" t="s">
        <v>266</v>
      </c>
      <c r="G419" s="16">
        <v>11500</v>
      </c>
      <c r="H419" s="15">
        <v>66</v>
      </c>
      <c r="I419" s="22" t="str">
        <f t="shared" si="6"/>
        <v>Triaje: El abordaje</v>
      </c>
      <c r="J419" s="15">
        <v>2025</v>
      </c>
      <c r="K419" s="15"/>
      <c r="L419" s="15">
        <v>2169</v>
      </c>
      <c r="M419" s="1"/>
      <c r="N419" s="1"/>
    </row>
    <row r="420" spans="1:14" ht="31.5" customHeight="1" thickBot="1">
      <c r="A420" s="17"/>
      <c r="B420" s="14">
        <f>A420*G420*(1-$B$4)</f>
        <v>0</v>
      </c>
      <c r="C420" s="15" t="s">
        <v>4351</v>
      </c>
      <c r="D420" s="15" t="s">
        <v>4717</v>
      </c>
      <c r="E420" s="20">
        <v>9786313066360</v>
      </c>
      <c r="F420" s="15" t="s">
        <v>3677</v>
      </c>
      <c r="G420" s="16">
        <v>11500</v>
      </c>
      <c r="H420" s="15">
        <v>56</v>
      </c>
      <c r="I420" s="22" t="str">
        <f t="shared" si="6"/>
        <v>Relatos que tejen cotidianidad</v>
      </c>
      <c r="J420" s="15">
        <v>2025</v>
      </c>
      <c r="K420" s="15"/>
      <c r="L420" s="15">
        <v>2168</v>
      </c>
      <c r="M420" s="1"/>
      <c r="N420" s="1"/>
    </row>
    <row r="421" spans="1:14" ht="31.5" customHeight="1" thickBot="1">
      <c r="A421" s="17"/>
      <c r="B421" s="14">
        <f>A421*G421*(1-$B$4)</f>
        <v>0</v>
      </c>
      <c r="C421" s="15" t="s">
        <v>4352</v>
      </c>
      <c r="D421" s="15" t="s">
        <v>4718</v>
      </c>
      <c r="E421" s="20">
        <v>9786313065660</v>
      </c>
      <c r="F421" s="15" t="s">
        <v>30</v>
      </c>
      <c r="G421" s="16">
        <v>17500</v>
      </c>
      <c r="H421" s="15">
        <v>158</v>
      </c>
      <c r="I421" s="22" t="str">
        <f t="shared" si="6"/>
        <v>Aprendiendo a amarme</v>
      </c>
      <c r="J421" s="15">
        <v>2025</v>
      </c>
      <c r="K421" s="15"/>
      <c r="L421" s="15">
        <v>2167</v>
      </c>
      <c r="M421" s="1"/>
      <c r="N421" s="1"/>
    </row>
    <row r="422" spans="1:14" ht="31.5" customHeight="1" thickBot="1">
      <c r="A422" s="17"/>
      <c r="B422" s="14">
        <f>A422*G422*(1-$B$4)</f>
        <v>0</v>
      </c>
      <c r="C422" s="15" t="s">
        <v>4353</v>
      </c>
      <c r="D422" s="15" t="s">
        <v>351</v>
      </c>
      <c r="E422" s="20">
        <v>9786313066278</v>
      </c>
      <c r="F422" s="15" t="s">
        <v>255</v>
      </c>
      <c r="G422" s="16">
        <v>17000</v>
      </c>
      <c r="H422" s="15">
        <v>140</v>
      </c>
      <c r="I422" s="22" t="str">
        <f t="shared" si="6"/>
        <v>Leylei the devil</v>
      </c>
      <c r="J422" s="15">
        <v>2025</v>
      </c>
      <c r="K422" s="15"/>
      <c r="L422" s="15">
        <v>2166</v>
      </c>
      <c r="M422" s="1"/>
      <c r="N422" s="1"/>
    </row>
    <row r="423" spans="1:14" ht="31.5" customHeight="1" thickBot="1">
      <c r="A423" s="17"/>
      <c r="B423" s="14">
        <f>A423*G423*(1-$B$4)</f>
        <v>0</v>
      </c>
      <c r="C423" s="15" t="s">
        <v>4354</v>
      </c>
      <c r="D423" s="15" t="s">
        <v>944</v>
      </c>
      <c r="E423" s="20">
        <v>9786313066612</v>
      </c>
      <c r="F423" s="15" t="s">
        <v>266</v>
      </c>
      <c r="G423" s="16">
        <v>21000</v>
      </c>
      <c r="H423" s="15">
        <v>218</v>
      </c>
      <c r="I423" s="22" t="str">
        <f t="shared" si="6"/>
        <v>Las reliquias del Dr. Mario O. Folchi en el derecho aeronáutico</v>
      </c>
      <c r="J423" s="15">
        <v>2025</v>
      </c>
      <c r="K423" s="15"/>
      <c r="L423" s="15">
        <v>2165</v>
      </c>
      <c r="M423" s="1"/>
      <c r="N423" s="1"/>
    </row>
    <row r="424" spans="1:14" ht="31.5" customHeight="1" thickBot="1">
      <c r="A424" s="17"/>
      <c r="B424" s="14">
        <f>A424*G424*(1-$B$4)</f>
        <v>0</v>
      </c>
      <c r="C424" s="15" t="s">
        <v>4355</v>
      </c>
      <c r="D424" s="15" t="s">
        <v>1223</v>
      </c>
      <c r="E424" s="20">
        <v>9786313066384</v>
      </c>
      <c r="F424" s="15" t="s">
        <v>4719</v>
      </c>
      <c r="G424" s="16">
        <v>23000</v>
      </c>
      <c r="H424" s="15">
        <v>242</v>
      </c>
      <c r="I424" s="22" t="str">
        <f t="shared" si="6"/>
        <v>La boda belga-argentina que salió mal</v>
      </c>
      <c r="J424" s="15">
        <v>2025</v>
      </c>
      <c r="K424" s="15"/>
      <c r="L424" s="15">
        <v>2164</v>
      </c>
      <c r="M424" s="1"/>
      <c r="N424" s="1"/>
    </row>
    <row r="425" spans="1:14" ht="31.5" customHeight="1" thickBot="1">
      <c r="A425" s="17"/>
      <c r="B425" s="14">
        <f>A425*G425*(1-$B$4)</f>
        <v>0</v>
      </c>
      <c r="C425" s="15" t="s">
        <v>4356</v>
      </c>
      <c r="D425" s="15" t="s">
        <v>246</v>
      </c>
      <c r="E425" s="20">
        <v>9786313066261</v>
      </c>
      <c r="F425" s="15" t="s">
        <v>1257</v>
      </c>
      <c r="G425" s="16">
        <v>20000</v>
      </c>
      <c r="H425" s="15">
        <v>196</v>
      </c>
      <c r="I425" s="22" t="str">
        <f t="shared" si="6"/>
        <v>Eos</v>
      </c>
      <c r="J425" s="15">
        <v>2025</v>
      </c>
      <c r="K425" s="15"/>
      <c r="L425" s="15">
        <v>2163</v>
      </c>
      <c r="M425" s="1"/>
      <c r="N425" s="1"/>
    </row>
    <row r="426" spans="1:14" ht="31.5" customHeight="1" thickBot="1">
      <c r="A426" s="17"/>
      <c r="B426" s="14">
        <f>A426*G426*(1-$B$4)</f>
        <v>0</v>
      </c>
      <c r="C426" s="15" t="s">
        <v>4357</v>
      </c>
      <c r="D426" s="15" t="s">
        <v>3615</v>
      </c>
      <c r="E426" s="20">
        <v>9786313065691</v>
      </c>
      <c r="F426" s="15" t="s">
        <v>90</v>
      </c>
      <c r="G426" s="16">
        <v>34000</v>
      </c>
      <c r="H426" s="15">
        <v>504</v>
      </c>
      <c r="I426" s="22" t="str">
        <f t="shared" si="6"/>
        <v>Los niños del fuego</v>
      </c>
      <c r="J426" s="15">
        <v>2025</v>
      </c>
      <c r="K426" s="15"/>
      <c r="L426" s="15">
        <v>2162</v>
      </c>
      <c r="M426" s="1"/>
      <c r="N426" s="1"/>
    </row>
    <row r="427" spans="1:14" ht="31.5" customHeight="1" thickBot="1">
      <c r="A427" s="17"/>
      <c r="B427" s="14">
        <f>A427*G427*(1-$B$4)</f>
        <v>0</v>
      </c>
      <c r="C427" s="15" t="s">
        <v>4358</v>
      </c>
      <c r="D427" s="15" t="s">
        <v>4479</v>
      </c>
      <c r="E427" s="20">
        <v>9786313066131</v>
      </c>
      <c r="F427" s="15" t="s">
        <v>39</v>
      </c>
      <c r="G427" s="16">
        <v>20000</v>
      </c>
      <c r="H427" s="15">
        <v>196</v>
      </c>
      <c r="I427" s="22" t="str">
        <f t="shared" si="6"/>
        <v>Un café sin azúcar</v>
      </c>
      <c r="J427" s="15">
        <v>2025</v>
      </c>
      <c r="K427" s="15"/>
      <c r="L427" s="15">
        <v>2161</v>
      </c>
      <c r="M427" s="1"/>
      <c r="N427" s="1"/>
    </row>
    <row r="428" spans="1:14" ht="31.5" customHeight="1" thickBot="1">
      <c r="A428" s="17"/>
      <c r="B428" s="14">
        <f>A428*G428*(1-$B$4)</f>
        <v>0</v>
      </c>
      <c r="C428" s="15" t="s">
        <v>4359</v>
      </c>
      <c r="D428" s="15" t="s">
        <v>4720</v>
      </c>
      <c r="E428" s="20">
        <v>9786313065813</v>
      </c>
      <c r="F428" s="15" t="s">
        <v>90</v>
      </c>
      <c r="G428" s="16">
        <v>24000</v>
      </c>
      <c r="H428" s="15">
        <v>288</v>
      </c>
      <c r="I428" s="22" t="str">
        <f t="shared" si="6"/>
        <v>El hombre en el esquinero</v>
      </c>
      <c r="J428" s="15">
        <v>2025</v>
      </c>
      <c r="K428" s="15"/>
      <c r="L428" s="15">
        <v>2160</v>
      </c>
      <c r="M428" s="1"/>
      <c r="N428" s="1"/>
    </row>
    <row r="429" spans="1:14" ht="31.5" customHeight="1" thickBot="1">
      <c r="A429" s="17"/>
      <c r="B429" s="14">
        <f>A429*G429*(1-$B$4)</f>
        <v>0</v>
      </c>
      <c r="C429" s="15" t="s">
        <v>4360</v>
      </c>
      <c r="D429" s="15" t="s">
        <v>3518</v>
      </c>
      <c r="E429" s="20">
        <v>9786313066124</v>
      </c>
      <c r="F429" s="15" t="s">
        <v>255</v>
      </c>
      <c r="G429" s="16">
        <v>30000</v>
      </c>
      <c r="H429" s="15">
        <v>412</v>
      </c>
      <c r="I429" s="22" t="str">
        <f t="shared" si="6"/>
        <v>Herederos de sangre y espada</v>
      </c>
      <c r="J429" s="15">
        <v>2025</v>
      </c>
      <c r="K429" s="15"/>
      <c r="L429" s="15">
        <v>2159</v>
      </c>
      <c r="M429" s="1"/>
      <c r="N429" s="1"/>
    </row>
    <row r="430" spans="1:14" ht="31.5" customHeight="1" thickBot="1">
      <c r="A430" s="17"/>
      <c r="B430" s="14">
        <f>A430*G430*(1-$B$4)</f>
        <v>0</v>
      </c>
      <c r="C430" s="15" t="s">
        <v>4361</v>
      </c>
      <c r="D430" s="15" t="s">
        <v>4721</v>
      </c>
      <c r="E430" s="20">
        <v>9786313064199</v>
      </c>
      <c r="F430" s="15" t="s">
        <v>3677</v>
      </c>
      <c r="G430" s="16">
        <v>15000</v>
      </c>
      <c r="H430" s="15">
        <v>116</v>
      </c>
      <c r="I430" s="22" t="str">
        <f t="shared" si="6"/>
        <v>Te cuento solo el principio</v>
      </c>
      <c r="J430" s="15">
        <v>2025</v>
      </c>
      <c r="K430" s="15"/>
      <c r="L430" s="15">
        <v>2158</v>
      </c>
      <c r="M430" s="1"/>
      <c r="N430" s="1"/>
    </row>
    <row r="431" spans="1:14" ht="31.5" customHeight="1" thickBot="1">
      <c r="A431" s="17"/>
      <c r="B431" s="14">
        <f>A431*G431*(1-$B$4)</f>
        <v>0</v>
      </c>
      <c r="C431" s="15" t="s">
        <v>4362</v>
      </c>
      <c r="D431" s="15" t="s">
        <v>4722</v>
      </c>
      <c r="E431" s="20">
        <v>9786313065875</v>
      </c>
      <c r="F431" s="15" t="s">
        <v>39</v>
      </c>
      <c r="G431" s="16">
        <v>21000</v>
      </c>
      <c r="H431" s="15">
        <v>212</v>
      </c>
      <c r="I431" s="22" t="str">
        <f t="shared" si="6"/>
        <v>Alas en el asfalto, cimas en el alma</v>
      </c>
      <c r="J431" s="15">
        <v>2025</v>
      </c>
      <c r="K431" s="15"/>
      <c r="L431" s="15">
        <v>2157</v>
      </c>
      <c r="M431" s="1"/>
      <c r="N431" s="1"/>
    </row>
    <row r="432" spans="1:14" ht="31.5" customHeight="1" thickBot="1">
      <c r="A432" s="17"/>
      <c r="B432" s="14">
        <f>A432*G432*(1-$B$4)</f>
        <v>0</v>
      </c>
      <c r="C432" s="15" t="s">
        <v>4363</v>
      </c>
      <c r="D432" s="15" t="s">
        <v>4723</v>
      </c>
      <c r="E432" s="20">
        <v>9786313063390</v>
      </c>
      <c r="F432" s="15" t="s">
        <v>306</v>
      </c>
      <c r="G432" s="16">
        <v>19500</v>
      </c>
      <c r="H432" s="15">
        <v>180</v>
      </c>
      <c r="I432" s="22" t="str">
        <f t="shared" si="6"/>
        <v>Populy</v>
      </c>
      <c r="J432" s="15">
        <v>2025</v>
      </c>
      <c r="K432" s="15"/>
      <c r="L432" s="15">
        <v>2156</v>
      </c>
      <c r="M432" s="1"/>
      <c r="N432" s="1"/>
    </row>
    <row r="433" spans="1:14" ht="31.5" customHeight="1" thickBot="1">
      <c r="A433" s="17"/>
      <c r="B433" s="14">
        <f>A433*G433*(1-$B$4)</f>
        <v>0</v>
      </c>
      <c r="C433" s="15" t="s">
        <v>4364</v>
      </c>
      <c r="D433" s="15" t="s">
        <v>420</v>
      </c>
      <c r="E433" s="20">
        <v>9786313065332</v>
      </c>
      <c r="F433" s="15" t="s">
        <v>42</v>
      </c>
      <c r="G433" s="16">
        <v>21500</v>
      </c>
      <c r="H433" s="15">
        <v>220</v>
      </c>
      <c r="I433" s="22" t="str">
        <f t="shared" si="6"/>
        <v>Cuentos de liberación</v>
      </c>
      <c r="J433" s="15">
        <v>2025</v>
      </c>
      <c r="K433" s="15"/>
      <c r="L433" s="15">
        <v>2155</v>
      </c>
      <c r="M433" s="1"/>
      <c r="N433" s="1"/>
    </row>
    <row r="434" spans="1:14" ht="31.5" customHeight="1" thickBot="1">
      <c r="A434" s="17"/>
      <c r="B434" s="14">
        <f>A434*G434*(1-$B$4)</f>
        <v>0</v>
      </c>
      <c r="C434" s="15" t="s">
        <v>4365</v>
      </c>
      <c r="D434" s="15" t="s">
        <v>4724</v>
      </c>
      <c r="E434" s="20">
        <v>9786313065684</v>
      </c>
      <c r="F434" s="15" t="s">
        <v>209</v>
      </c>
      <c r="G434" s="16">
        <v>16500</v>
      </c>
      <c r="H434" s="15">
        <v>130</v>
      </c>
      <c r="I434" s="22" t="str">
        <f t="shared" si="6"/>
        <v>Volveré a encontrarte en la próxima vida</v>
      </c>
      <c r="J434" s="15">
        <v>2025</v>
      </c>
      <c r="K434" s="15"/>
      <c r="L434" s="15">
        <v>2153</v>
      </c>
      <c r="M434" s="1"/>
      <c r="N434" s="1"/>
    </row>
    <row r="435" spans="1:14" ht="31.5" customHeight="1" thickBot="1">
      <c r="A435" s="17"/>
      <c r="B435" s="14">
        <f>A435*G435*(1-$B$4)</f>
        <v>0</v>
      </c>
      <c r="C435" s="15" t="s">
        <v>4366</v>
      </c>
      <c r="D435" s="15" t="s">
        <v>1112</v>
      </c>
      <c r="E435" s="20">
        <v>9786313065165</v>
      </c>
      <c r="F435" s="15" t="s">
        <v>39</v>
      </c>
      <c r="G435" s="16">
        <v>23500</v>
      </c>
      <c r="H435" s="15">
        <v>270</v>
      </c>
      <c r="I435" s="22" t="str">
        <f t="shared" si="6"/>
        <v>Aventuras de Sur a Norte</v>
      </c>
      <c r="J435" s="15">
        <v>2025</v>
      </c>
      <c r="K435" s="15"/>
      <c r="L435" s="15">
        <v>2152</v>
      </c>
      <c r="M435" s="1"/>
      <c r="N435" s="1"/>
    </row>
    <row r="436" spans="1:14" ht="31.5" customHeight="1" thickBot="1">
      <c r="A436" s="17"/>
      <c r="B436" s="14">
        <f>A436*G436*(1-$B$4)</f>
        <v>0</v>
      </c>
      <c r="C436" s="15" t="s">
        <v>4367</v>
      </c>
      <c r="D436" s="15" t="s">
        <v>4725</v>
      </c>
      <c r="E436" s="20">
        <v>9786313065899</v>
      </c>
      <c r="F436" s="15" t="s">
        <v>36</v>
      </c>
      <c r="G436" s="16">
        <v>11500</v>
      </c>
      <c r="H436" s="15">
        <v>70</v>
      </c>
      <c r="I436" s="22" t="str">
        <f t="shared" si="6"/>
        <v>Postales perdidas en tiempos ajenos</v>
      </c>
      <c r="J436" s="15">
        <v>2025</v>
      </c>
      <c r="K436" s="15"/>
      <c r="L436" s="15">
        <v>2151</v>
      </c>
      <c r="M436" s="1"/>
      <c r="N436" s="1"/>
    </row>
    <row r="437" spans="1:14" ht="31.5" customHeight="1" thickBot="1">
      <c r="A437" s="17"/>
      <c r="B437" s="14">
        <f>A437*G437*(1-$B$4)</f>
        <v>0</v>
      </c>
      <c r="C437" s="15" t="s">
        <v>4368</v>
      </c>
      <c r="D437" s="15" t="s">
        <v>4726</v>
      </c>
      <c r="E437" s="20">
        <v>9786313064854</v>
      </c>
      <c r="F437" s="15" t="s">
        <v>209</v>
      </c>
      <c r="G437" s="16">
        <v>33000</v>
      </c>
      <c r="H437" s="15">
        <v>480</v>
      </c>
      <c r="I437" s="22" t="str">
        <f t="shared" si="6"/>
        <v>Peligrosa obsesión - Tomo 2</v>
      </c>
      <c r="J437" s="15">
        <v>2025</v>
      </c>
      <c r="K437" s="15"/>
      <c r="L437" s="15">
        <v>2150</v>
      </c>
      <c r="M437" s="1"/>
      <c r="N437" s="1"/>
    </row>
    <row r="438" spans="1:14" ht="31.5" customHeight="1" thickBot="1">
      <c r="A438" s="17"/>
      <c r="B438" s="14">
        <f>A438*G438*(1-$B$4)</f>
        <v>0</v>
      </c>
      <c r="C438" s="15" t="s">
        <v>4369</v>
      </c>
      <c r="D438" s="15" t="s">
        <v>4726</v>
      </c>
      <c r="E438" s="20">
        <v>9786313064847</v>
      </c>
      <c r="F438" s="15" t="s">
        <v>209</v>
      </c>
      <c r="G438" s="16">
        <v>28500</v>
      </c>
      <c r="H438" s="15">
        <v>380</v>
      </c>
      <c r="I438" s="22" t="str">
        <f t="shared" si="6"/>
        <v>Peligrosa obsesión - Tomo 1</v>
      </c>
      <c r="J438" s="15">
        <v>2025</v>
      </c>
      <c r="K438" s="15"/>
      <c r="L438" s="15">
        <v>2149</v>
      </c>
      <c r="M438" s="1"/>
      <c r="N438" s="1"/>
    </row>
    <row r="439" spans="1:14" ht="31.5" customHeight="1" thickBot="1">
      <c r="A439" s="17"/>
      <c r="B439" s="14">
        <f>A439*G439*(1-$B$4)</f>
        <v>0</v>
      </c>
      <c r="C439" s="15" t="s">
        <v>4370</v>
      </c>
      <c r="D439" s="15" t="s">
        <v>4727</v>
      </c>
      <c r="E439" s="20">
        <v>9786313065561</v>
      </c>
      <c r="F439" s="15" t="s">
        <v>36</v>
      </c>
      <c r="G439" s="16">
        <v>11500</v>
      </c>
      <c r="H439" s="15">
        <v>60</v>
      </c>
      <c r="I439" s="22" t="str">
        <f t="shared" si="6"/>
        <v>Hijas de la historia</v>
      </c>
      <c r="J439" s="15">
        <v>2025</v>
      </c>
      <c r="K439" s="15"/>
      <c r="L439" s="15">
        <v>2148</v>
      </c>
      <c r="M439" s="1"/>
      <c r="N439" s="1"/>
    </row>
    <row r="440" spans="1:14" ht="31.5" customHeight="1" thickBot="1">
      <c r="A440" s="17"/>
      <c r="B440" s="14">
        <f>A440*G440*(1-$B$4)</f>
        <v>0</v>
      </c>
      <c r="C440" s="15" t="s">
        <v>4371</v>
      </c>
      <c r="D440" s="15" t="s">
        <v>4728</v>
      </c>
      <c r="E440" s="20">
        <v>9786313065912</v>
      </c>
      <c r="F440" s="15" t="s">
        <v>90</v>
      </c>
      <c r="G440" s="16">
        <v>21500</v>
      </c>
      <c r="H440" s="15">
        <v>228</v>
      </c>
      <c r="I440" s="22" t="str">
        <f t="shared" si="6"/>
        <v>Mariposas en la oscuridad</v>
      </c>
      <c r="J440" s="15">
        <v>2025</v>
      </c>
      <c r="K440" s="15"/>
      <c r="L440" s="15">
        <v>2147</v>
      </c>
      <c r="M440" s="1"/>
      <c r="N440" s="1"/>
    </row>
    <row r="441" spans="1:14" ht="31.5" customHeight="1" thickBot="1">
      <c r="A441" s="17"/>
      <c r="B441" s="14">
        <f>A441*G441*(1-$B$4)</f>
        <v>0</v>
      </c>
      <c r="C441" s="15" t="s">
        <v>3938</v>
      </c>
      <c r="D441" s="15" t="s">
        <v>4729</v>
      </c>
      <c r="E441" s="20">
        <v>9786313063987</v>
      </c>
      <c r="F441" s="15" t="s">
        <v>209</v>
      </c>
      <c r="G441" s="16">
        <v>44400</v>
      </c>
      <c r="H441" s="15">
        <v>536</v>
      </c>
      <c r="I441" s="22" t="str">
        <f t="shared" si="6"/>
        <v>Más allá del universo</v>
      </c>
      <c r="J441" s="15">
        <v>2025</v>
      </c>
      <c r="K441" s="15"/>
      <c r="L441" s="15">
        <v>2146</v>
      </c>
      <c r="M441" s="1"/>
      <c r="N441" s="1"/>
    </row>
    <row r="442" spans="1:14" ht="31.5" customHeight="1" thickBot="1">
      <c r="A442" s="17"/>
      <c r="B442" s="14">
        <f>A442*G442*(1-$B$4)</f>
        <v>0</v>
      </c>
      <c r="C442" s="15" t="s">
        <v>3935</v>
      </c>
      <c r="D442" s="15" t="s">
        <v>3936</v>
      </c>
      <c r="E442" s="20">
        <v>9786313065387</v>
      </c>
      <c r="F442" s="15" t="s">
        <v>3937</v>
      </c>
      <c r="G442" s="16">
        <v>19500</v>
      </c>
      <c r="H442" s="15">
        <v>184</v>
      </c>
      <c r="I442" s="22" t="str">
        <f t="shared" si="6"/>
        <v>Un recorrido de la investigación en la educación</v>
      </c>
      <c r="J442" s="15">
        <v>2025</v>
      </c>
      <c r="K442" s="15"/>
      <c r="L442" s="15">
        <v>2145</v>
      </c>
      <c r="M442" s="1"/>
      <c r="N442" s="1"/>
    </row>
    <row r="443" spans="1:14" ht="31.5" customHeight="1" thickBot="1">
      <c r="A443" s="17"/>
      <c r="B443" s="14">
        <f>A443*G443*(1-$B$4)</f>
        <v>0</v>
      </c>
      <c r="C443" s="15" t="s">
        <v>3932</v>
      </c>
      <c r="D443" s="15" t="s">
        <v>3933</v>
      </c>
      <c r="E443" s="20">
        <v>9786313065851</v>
      </c>
      <c r="F443" s="15" t="s">
        <v>3934</v>
      </c>
      <c r="G443" s="16">
        <v>24500</v>
      </c>
      <c r="H443" s="15">
        <v>294</v>
      </c>
      <c r="I443" s="22" t="str">
        <f t="shared" si="6"/>
        <v>La penúltima palabra</v>
      </c>
      <c r="J443" s="15">
        <v>2025</v>
      </c>
      <c r="K443" s="15"/>
      <c r="L443" s="15">
        <v>2144</v>
      </c>
      <c r="M443" s="1"/>
      <c r="N443" s="1"/>
    </row>
    <row r="444" spans="1:14" ht="31.5" customHeight="1" thickBot="1">
      <c r="A444" s="17"/>
      <c r="B444" s="14">
        <f>A444*G444*(1-$B$4)</f>
        <v>0</v>
      </c>
      <c r="C444" s="15" t="s">
        <v>3931</v>
      </c>
      <c r="D444" s="15" t="s">
        <v>377</v>
      </c>
      <c r="E444" s="20">
        <v>9786313065837</v>
      </c>
      <c r="F444" s="15" t="s">
        <v>90</v>
      </c>
      <c r="G444" s="16">
        <v>28000</v>
      </c>
      <c r="H444" s="15">
        <v>372</v>
      </c>
      <c r="I444" s="22" t="str">
        <f t="shared" si="6"/>
        <v>El caso Matusalén</v>
      </c>
      <c r="J444" s="15">
        <v>2025</v>
      </c>
      <c r="K444" s="15"/>
      <c r="L444" s="15">
        <v>2143</v>
      </c>
      <c r="M444" s="1"/>
      <c r="N444" s="1"/>
    </row>
    <row r="445" spans="1:14" ht="31.5" customHeight="1" thickBot="1">
      <c r="A445" s="17"/>
      <c r="B445" s="14">
        <f>A445*G445*(1-$B$4)</f>
        <v>0</v>
      </c>
      <c r="C445" s="15" t="s">
        <v>3929</v>
      </c>
      <c r="D445" s="15" t="s">
        <v>3930</v>
      </c>
      <c r="E445" s="20">
        <v>9786313066117</v>
      </c>
      <c r="F445" s="15" t="s">
        <v>74</v>
      </c>
      <c r="G445" s="16">
        <v>17000</v>
      </c>
      <c r="H445" s="15">
        <v>146</v>
      </c>
      <c r="I445" s="22" t="str">
        <f t="shared" si="6"/>
        <v>Trazos de amor en cartas al viento</v>
      </c>
      <c r="J445" s="15">
        <v>2025</v>
      </c>
      <c r="K445" s="15"/>
      <c r="L445" s="15">
        <v>2142</v>
      </c>
      <c r="M445" s="1"/>
      <c r="N445" s="1"/>
    </row>
    <row r="446" spans="1:14" ht="31.5" customHeight="1" thickBot="1">
      <c r="A446" s="17"/>
      <c r="B446" s="14">
        <f>A446*G446*(1-$B$4)</f>
        <v>0</v>
      </c>
      <c r="C446" s="15" t="s">
        <v>3927</v>
      </c>
      <c r="D446" s="15" t="s">
        <v>3928</v>
      </c>
      <c r="E446" s="20">
        <v>9786313065677</v>
      </c>
      <c r="F446" s="15" t="s">
        <v>90</v>
      </c>
      <c r="G446" s="16">
        <v>15500</v>
      </c>
      <c r="H446" s="15">
        <v>128</v>
      </c>
      <c r="I446" s="22" t="str">
        <f t="shared" si="6"/>
        <v>El delta codiciado</v>
      </c>
      <c r="J446" s="15">
        <v>2025</v>
      </c>
      <c r="K446" s="15"/>
      <c r="L446" s="15">
        <v>2141</v>
      </c>
      <c r="M446" s="1"/>
      <c r="N446" s="1"/>
    </row>
    <row r="447" spans="1:14" ht="31.5" customHeight="1" thickBot="1">
      <c r="A447" s="17"/>
      <c r="B447" s="14">
        <f>A447*G447*(1-$B$4)</f>
        <v>0</v>
      </c>
      <c r="C447" s="15" t="s">
        <v>3925</v>
      </c>
      <c r="D447" s="15" t="s">
        <v>3926</v>
      </c>
      <c r="E447" s="20">
        <v>9786313064830</v>
      </c>
      <c r="F447" s="15" t="s">
        <v>209</v>
      </c>
      <c r="G447" s="16">
        <v>34000</v>
      </c>
      <c r="H447" s="15">
        <v>504</v>
      </c>
      <c r="I447" s="22" t="str">
        <f t="shared" si="6"/>
        <v>Conociendo a Jonathan</v>
      </c>
      <c r="J447" s="15">
        <v>2025</v>
      </c>
      <c r="K447" s="15"/>
      <c r="L447" s="15">
        <v>2140</v>
      </c>
      <c r="M447" s="1"/>
      <c r="N447" s="1"/>
    </row>
    <row r="448" spans="1:14" ht="31.5" customHeight="1" thickBot="1">
      <c r="A448" s="17"/>
      <c r="B448" s="14">
        <f>A448*G448*(1-$B$4)</f>
        <v>0</v>
      </c>
      <c r="C448" s="15" t="s">
        <v>3923</v>
      </c>
      <c r="D448" s="15" t="s">
        <v>2276</v>
      </c>
      <c r="E448" s="20">
        <v>9786313065424</v>
      </c>
      <c r="F448" s="15" t="s">
        <v>3924</v>
      </c>
      <c r="G448" s="16">
        <v>27500</v>
      </c>
      <c r="H448" s="15">
        <v>340</v>
      </c>
      <c r="I448" s="22" t="str">
        <f t="shared" si="6"/>
        <v>La teoría del kaos</v>
      </c>
      <c r="J448" s="15">
        <v>2025</v>
      </c>
      <c r="K448" s="15"/>
      <c r="L448" s="15">
        <v>2139</v>
      </c>
      <c r="M448" s="1"/>
      <c r="N448" s="1"/>
    </row>
    <row r="449" spans="1:14" ht="31.5" customHeight="1" thickBot="1">
      <c r="A449" s="17"/>
      <c r="B449" s="14">
        <f>A449*G449*(1-$B$4)</f>
        <v>0</v>
      </c>
      <c r="C449" s="15" t="s">
        <v>3921</v>
      </c>
      <c r="D449" s="15" t="s">
        <v>3922</v>
      </c>
      <c r="E449" s="20">
        <v>9786313065523</v>
      </c>
      <c r="F449" s="15" t="s">
        <v>3677</v>
      </c>
      <c r="G449" s="16">
        <v>13500</v>
      </c>
      <c r="H449" s="15">
        <v>84</v>
      </c>
      <c r="I449" s="22" t="str">
        <f t="shared" si="6"/>
        <v>Historias atrapantes de vidas en tensión</v>
      </c>
      <c r="J449" s="15">
        <v>2025</v>
      </c>
      <c r="K449" s="15"/>
      <c r="L449" s="15">
        <v>2138</v>
      </c>
      <c r="M449" s="1"/>
      <c r="N449" s="1"/>
    </row>
    <row r="450" spans="1:14" ht="31.5" customHeight="1" thickBot="1">
      <c r="A450" s="17"/>
      <c r="B450" s="14">
        <f>A450*G450*(1-$B$4)</f>
        <v>0</v>
      </c>
      <c r="C450" s="15" t="s">
        <v>3920</v>
      </c>
      <c r="D450" s="15" t="s">
        <v>73</v>
      </c>
      <c r="E450" s="20">
        <v>9786313065035</v>
      </c>
      <c r="F450" s="15" t="s">
        <v>3677</v>
      </c>
      <c r="G450" s="16">
        <v>20500</v>
      </c>
      <c r="H450" s="15">
        <v>204</v>
      </c>
      <c r="I450" s="22" t="str">
        <f t="shared" si="6"/>
        <v>El árbol de Saint Come y otras leyendas urbanas</v>
      </c>
      <c r="J450" s="15">
        <v>2025</v>
      </c>
      <c r="K450" s="15"/>
      <c r="L450" s="15">
        <v>2137</v>
      </c>
      <c r="M450" s="1"/>
      <c r="N450" s="1"/>
    </row>
    <row r="451" spans="1:14" ht="31.5" customHeight="1" thickBot="1">
      <c r="A451" s="17"/>
      <c r="B451" s="14">
        <f>A451*G451*(1-$B$4)</f>
        <v>0</v>
      </c>
      <c r="C451" s="15" t="s">
        <v>3918</v>
      </c>
      <c r="D451" s="15" t="s">
        <v>3919</v>
      </c>
      <c r="E451" s="20">
        <v>9786313065776</v>
      </c>
      <c r="F451" s="15" t="s">
        <v>3677</v>
      </c>
      <c r="G451" s="16">
        <v>19500</v>
      </c>
      <c r="H451" s="15">
        <v>188</v>
      </c>
      <c r="I451" s="22" t="str">
        <f t="shared" si="6"/>
        <v>Memorias del sur y otros relatos</v>
      </c>
      <c r="J451" s="15">
        <v>2025</v>
      </c>
      <c r="K451" s="15"/>
      <c r="L451" s="15">
        <v>2136</v>
      </c>
      <c r="M451" s="1"/>
      <c r="N451" s="1"/>
    </row>
    <row r="452" spans="1:14" ht="31.5" customHeight="1" thickBot="1">
      <c r="A452" s="17"/>
      <c r="B452" s="14">
        <f>A452*G452*(1-$B$4)</f>
        <v>0</v>
      </c>
      <c r="C452" s="15" t="s">
        <v>3916</v>
      </c>
      <c r="D452" s="15" t="s">
        <v>3917</v>
      </c>
      <c r="E452" s="20">
        <v>9786313065394</v>
      </c>
      <c r="F452" s="15" t="s">
        <v>30</v>
      </c>
      <c r="G452" s="16">
        <v>21000</v>
      </c>
      <c r="H452" s="15">
        <v>218</v>
      </c>
      <c r="I452" s="22" t="str">
        <f t="shared" si="6"/>
        <v>Soy mujer, soy vital</v>
      </c>
      <c r="J452" s="15">
        <v>2025</v>
      </c>
      <c r="K452" s="15"/>
      <c r="L452" s="15">
        <v>2135</v>
      </c>
      <c r="M452" s="1"/>
      <c r="N452" s="1"/>
    </row>
    <row r="453" spans="1:14" ht="31.5" customHeight="1" thickBot="1">
      <c r="A453" s="17"/>
      <c r="B453" s="14">
        <f>A453*G453*(1-$B$4)</f>
        <v>0</v>
      </c>
      <c r="C453" s="15" t="s">
        <v>3914</v>
      </c>
      <c r="D453" s="15" t="s">
        <v>3915</v>
      </c>
      <c r="E453" s="20">
        <v>9786313064625</v>
      </c>
      <c r="F453" s="15" t="s">
        <v>255</v>
      </c>
      <c r="G453" s="16">
        <v>26500</v>
      </c>
      <c r="H453" s="15">
        <v>334</v>
      </c>
      <c r="I453" s="22" t="str">
        <f t="shared" si="6"/>
        <v>Prisión de oro</v>
      </c>
      <c r="J453" s="15">
        <v>2025</v>
      </c>
      <c r="K453" s="15"/>
      <c r="L453" s="15">
        <v>2134</v>
      </c>
      <c r="M453" s="1"/>
      <c r="N453" s="1"/>
    </row>
    <row r="454" spans="1:14" ht="31.5" customHeight="1" thickBot="1">
      <c r="A454" s="17"/>
      <c r="B454" s="14">
        <f>A454*G454*(1-$B$4)</f>
        <v>0</v>
      </c>
      <c r="C454" s="15" t="s">
        <v>3913</v>
      </c>
      <c r="D454" s="15" t="s">
        <v>4730</v>
      </c>
      <c r="E454" s="20">
        <v>9786313065059</v>
      </c>
      <c r="F454" s="15" t="s">
        <v>74</v>
      </c>
      <c r="G454" s="16">
        <v>14000</v>
      </c>
      <c r="H454" s="15">
        <v>96</v>
      </c>
      <c r="I454" s="22" t="str">
        <f t="shared" si="6"/>
        <v>Mi guerrera no tiene cabello</v>
      </c>
      <c r="J454" s="15">
        <v>2025</v>
      </c>
      <c r="K454" s="15"/>
      <c r="L454" s="15">
        <v>2133</v>
      </c>
      <c r="M454" s="1"/>
      <c r="N454" s="1"/>
    </row>
    <row r="455" spans="1:14" ht="31.5" customHeight="1" thickBot="1">
      <c r="A455" s="17"/>
      <c r="B455" s="14">
        <f>A455*G455*(1-$B$4)</f>
        <v>0</v>
      </c>
      <c r="C455" s="15" t="s">
        <v>3911</v>
      </c>
      <c r="D455" s="15" t="s">
        <v>3912</v>
      </c>
      <c r="E455" s="20">
        <v>9786313065868</v>
      </c>
      <c r="F455" s="15" t="s">
        <v>30</v>
      </c>
      <c r="G455" s="16">
        <v>20500</v>
      </c>
      <c r="H455" s="15">
        <v>204</v>
      </c>
      <c r="I455" s="22" t="str">
        <f t="shared" si="6"/>
        <v>La inteligencia púrpura</v>
      </c>
      <c r="J455" s="15">
        <v>2025</v>
      </c>
      <c r="K455" s="15"/>
      <c r="L455" s="15">
        <v>2132</v>
      </c>
      <c r="M455" s="1"/>
      <c r="N455" s="1"/>
    </row>
    <row r="456" spans="1:14" ht="31.5" customHeight="1" thickBot="1">
      <c r="A456" s="17"/>
      <c r="B456" s="14">
        <f>A456*G456*(1-$B$4)</f>
        <v>0</v>
      </c>
      <c r="C456" s="15" t="s">
        <v>3909</v>
      </c>
      <c r="D456" s="15" t="s">
        <v>3910</v>
      </c>
      <c r="E456" s="20">
        <v>9786313065325</v>
      </c>
      <c r="F456" s="15" t="s">
        <v>42</v>
      </c>
      <c r="G456" s="16">
        <v>11500</v>
      </c>
      <c r="H456" s="15">
        <v>58</v>
      </c>
      <c r="I456" s="22" t="str">
        <f t="shared" si="6"/>
        <v>La memoria de los ríos</v>
      </c>
      <c r="J456" s="15">
        <v>2025</v>
      </c>
      <c r="K456" s="15"/>
      <c r="L456" s="15">
        <v>2131</v>
      </c>
      <c r="M456" s="1"/>
      <c r="N456" s="1"/>
    </row>
    <row r="457" spans="1:14" ht="31.5" customHeight="1" thickBot="1">
      <c r="A457" s="17"/>
      <c r="B457" s="14">
        <f>A457*G457*(1-$B$4)</f>
        <v>0</v>
      </c>
      <c r="C457" s="15" t="s">
        <v>3907</v>
      </c>
      <c r="D457" s="15" t="s">
        <v>3908</v>
      </c>
      <c r="E457" s="20">
        <v>9786313065769</v>
      </c>
      <c r="F457" s="15" t="s">
        <v>3677</v>
      </c>
      <c r="G457" s="16">
        <v>21600</v>
      </c>
      <c r="H457" s="15">
        <v>194</v>
      </c>
      <c r="I457" s="22" t="str">
        <f t="shared" si="6"/>
        <v>No sería justo</v>
      </c>
      <c r="J457" s="15">
        <v>2025</v>
      </c>
      <c r="K457" s="15"/>
      <c r="L457" s="15">
        <v>2130</v>
      </c>
      <c r="M457" s="1"/>
      <c r="N457" s="1"/>
    </row>
    <row r="458" spans="1:14" ht="31.5" customHeight="1" thickBot="1">
      <c r="A458" s="17"/>
      <c r="B458" s="14">
        <f>A458*G458*(1-$B$4)</f>
        <v>0</v>
      </c>
      <c r="C458" s="15" t="s">
        <v>3906</v>
      </c>
      <c r="D458" s="15" t="s">
        <v>4731</v>
      </c>
      <c r="E458" s="20">
        <v>9786313065530</v>
      </c>
      <c r="F458" s="15" t="s">
        <v>90</v>
      </c>
      <c r="G458" s="16">
        <v>16800</v>
      </c>
      <c r="H458" s="15">
        <v>116</v>
      </c>
      <c r="I458" s="22" t="str">
        <f t="shared" ref="I458:I521" si="7">HYPERLINK("http://tintalibre.com.ar/books/category/all/search/1/"&amp;C458, C458)</f>
        <v>Aventura en la escuela</v>
      </c>
      <c r="J458" s="15">
        <v>2025</v>
      </c>
      <c r="K458" s="15"/>
      <c r="L458" s="15">
        <v>2129</v>
      </c>
      <c r="M458" s="1"/>
      <c r="N458" s="1"/>
    </row>
    <row r="459" spans="1:14" ht="31.5" customHeight="1" thickBot="1">
      <c r="A459" s="17"/>
      <c r="B459" s="14">
        <f>A459*G459*(1-$B$4)</f>
        <v>0</v>
      </c>
      <c r="C459" s="15" t="s">
        <v>3904</v>
      </c>
      <c r="D459" s="15" t="s">
        <v>3905</v>
      </c>
      <c r="E459" s="20">
        <v>9786313064861</v>
      </c>
      <c r="F459" s="15" t="s">
        <v>3677</v>
      </c>
      <c r="G459" s="16">
        <v>16500</v>
      </c>
      <c r="H459" s="15">
        <v>138</v>
      </c>
      <c r="I459" s="22" t="str">
        <f t="shared" si="7"/>
        <v>Paula en relieve</v>
      </c>
      <c r="J459" s="15">
        <v>2025</v>
      </c>
      <c r="K459" s="15"/>
      <c r="L459" s="15">
        <v>2128</v>
      </c>
      <c r="M459" s="1"/>
      <c r="N459" s="1"/>
    </row>
    <row r="460" spans="1:14" ht="31.5" customHeight="1" thickBot="1">
      <c r="A460" s="17"/>
      <c r="B460" s="14">
        <f>A460*G460*(1-$B$4)</f>
        <v>0</v>
      </c>
      <c r="C460" s="15" t="s">
        <v>3902</v>
      </c>
      <c r="D460" s="15" t="s">
        <v>3903</v>
      </c>
      <c r="E460" s="20">
        <v>9786313065202</v>
      </c>
      <c r="F460" s="15" t="s">
        <v>30</v>
      </c>
      <c r="G460" s="16">
        <v>22500</v>
      </c>
      <c r="H460" s="15">
        <v>230</v>
      </c>
      <c r="I460" s="22" t="str">
        <f t="shared" si="7"/>
        <v>El poder de escribir</v>
      </c>
      <c r="J460" s="15">
        <v>2025</v>
      </c>
      <c r="K460" s="15"/>
      <c r="L460" s="15">
        <v>2127</v>
      </c>
      <c r="M460" s="1"/>
      <c r="N460" s="1"/>
    </row>
    <row r="461" spans="1:14" ht="31.5" customHeight="1" thickBot="1">
      <c r="A461" s="17"/>
      <c r="B461" s="14">
        <f>A461*G461*(1-$B$4)</f>
        <v>0</v>
      </c>
      <c r="C461" s="15" t="s">
        <v>3900</v>
      </c>
      <c r="D461" s="15" t="s">
        <v>3901</v>
      </c>
      <c r="E461" s="20">
        <v>9786313065653</v>
      </c>
      <c r="F461" s="15" t="s">
        <v>255</v>
      </c>
      <c r="G461" s="16">
        <v>31500</v>
      </c>
      <c r="H461" s="15">
        <v>452</v>
      </c>
      <c r="I461" s="22" t="str">
        <f t="shared" si="7"/>
        <v>Zálya</v>
      </c>
      <c r="J461" s="15">
        <v>2025</v>
      </c>
      <c r="K461" s="15"/>
      <c r="L461" s="15">
        <v>2126</v>
      </c>
      <c r="M461" s="1"/>
      <c r="N461" s="1"/>
    </row>
    <row r="462" spans="1:14" ht="31.5" customHeight="1" thickBot="1">
      <c r="A462" s="17"/>
      <c r="B462" s="14">
        <f>A462*G462*(1-$B$4)</f>
        <v>0</v>
      </c>
      <c r="C462" s="15" t="s">
        <v>3898</v>
      </c>
      <c r="D462" s="15" t="s">
        <v>3899</v>
      </c>
      <c r="E462" s="20">
        <v>9786313065646</v>
      </c>
      <c r="F462" s="15" t="s">
        <v>30</v>
      </c>
      <c r="G462" s="16">
        <v>11500</v>
      </c>
      <c r="H462" s="15">
        <v>78</v>
      </c>
      <c r="I462" s="22" t="str">
        <f t="shared" si="7"/>
        <v>Mi vida sin mí</v>
      </c>
      <c r="J462" s="15">
        <v>2025</v>
      </c>
      <c r="K462" s="15"/>
      <c r="L462" s="15">
        <v>2125</v>
      </c>
      <c r="M462" s="1"/>
      <c r="N462" s="1"/>
    </row>
    <row r="463" spans="1:14" ht="31.5" customHeight="1" thickBot="1">
      <c r="A463" s="17"/>
      <c r="B463" s="14">
        <f>A463*G463*(1-$B$4)</f>
        <v>0</v>
      </c>
      <c r="C463" s="15" t="s">
        <v>3896</v>
      </c>
      <c r="D463" s="15" t="s">
        <v>3897</v>
      </c>
      <c r="E463" s="20">
        <v>9786313065318</v>
      </c>
      <c r="F463" s="15" t="s">
        <v>209</v>
      </c>
      <c r="G463" s="16">
        <v>20000</v>
      </c>
      <c r="H463" s="15">
        <v>194</v>
      </c>
      <c r="I463" s="22" t="str">
        <f t="shared" si="7"/>
        <v>Eso de viajar sola</v>
      </c>
      <c r="J463" s="15">
        <v>2025</v>
      </c>
      <c r="K463" s="15"/>
      <c r="L463" s="15">
        <v>2124</v>
      </c>
      <c r="M463" s="1"/>
      <c r="N463" s="1"/>
    </row>
    <row r="464" spans="1:14" ht="31.5" customHeight="1" thickBot="1">
      <c r="A464" s="17"/>
      <c r="B464" s="14">
        <f>A464*G464*(1-$B$4)</f>
        <v>0</v>
      </c>
      <c r="C464" s="15" t="s">
        <v>3895</v>
      </c>
      <c r="D464" s="15" t="s">
        <v>4732</v>
      </c>
      <c r="E464" s="20">
        <v>9786313065820</v>
      </c>
      <c r="F464" s="15" t="s">
        <v>209</v>
      </c>
      <c r="G464" s="16">
        <v>28500</v>
      </c>
      <c r="H464" s="15">
        <v>380</v>
      </c>
      <c r="I464" s="22" t="str">
        <f t="shared" si="7"/>
        <v>La estrella del sur</v>
      </c>
      <c r="J464" s="15">
        <v>2025</v>
      </c>
      <c r="K464" s="15"/>
      <c r="L464" s="15">
        <v>2123</v>
      </c>
      <c r="M464" s="1"/>
      <c r="N464" s="1"/>
    </row>
    <row r="465" spans="1:14" ht="31.5" customHeight="1" thickBot="1">
      <c r="A465" s="17"/>
      <c r="B465" s="14">
        <f>A465*G465*(1-$B$4)</f>
        <v>0</v>
      </c>
      <c r="C465" s="15" t="s">
        <v>3893</v>
      </c>
      <c r="D465" s="15" t="s">
        <v>3894</v>
      </c>
      <c r="E465" s="20">
        <v>9789874174161</v>
      </c>
      <c r="F465" s="15" t="s">
        <v>775</v>
      </c>
      <c r="G465" s="16">
        <v>23500</v>
      </c>
      <c r="H465" s="15">
        <v>276</v>
      </c>
      <c r="I465" s="22" t="str">
        <f t="shared" si="7"/>
        <v>Sujetos a destino</v>
      </c>
      <c r="J465" s="15">
        <v>2025</v>
      </c>
      <c r="K465" s="15"/>
      <c r="L465" s="15">
        <v>2122</v>
      </c>
      <c r="M465" s="1"/>
      <c r="N465" s="1"/>
    </row>
    <row r="466" spans="1:14" ht="31.5" customHeight="1" thickBot="1">
      <c r="A466" s="17"/>
      <c r="B466" s="14">
        <f>A466*G466*(1-$B$4)</f>
        <v>0</v>
      </c>
      <c r="C466" s="15" t="s">
        <v>3891</v>
      </c>
      <c r="D466" s="15" t="s">
        <v>3892</v>
      </c>
      <c r="E466" s="20">
        <v>9786313065547</v>
      </c>
      <c r="F466" s="15" t="s">
        <v>165</v>
      </c>
      <c r="G466" s="16">
        <v>16500</v>
      </c>
      <c r="H466" s="15">
        <v>136</v>
      </c>
      <c r="I466" s="22" t="str">
        <f t="shared" si="7"/>
        <v>Manual simple y claro para comenzar a invertir sin miedo</v>
      </c>
      <c r="J466" s="15">
        <v>2025</v>
      </c>
      <c r="K466" s="15"/>
      <c r="L466" s="15">
        <v>2121</v>
      </c>
      <c r="M466" s="1"/>
      <c r="N466" s="1"/>
    </row>
    <row r="467" spans="1:14" ht="31.5" customHeight="1" thickBot="1">
      <c r="A467" s="17"/>
      <c r="B467" s="14">
        <f>A467*G467*(1-$B$4)</f>
        <v>0</v>
      </c>
      <c r="C467" s="15" t="s">
        <v>3890</v>
      </c>
      <c r="D467" s="15" t="s">
        <v>673</v>
      </c>
      <c r="E467" s="20">
        <v>9786313065189</v>
      </c>
      <c r="F467" s="15" t="s">
        <v>255</v>
      </c>
      <c r="G467" s="16">
        <v>20000</v>
      </c>
      <c r="H467" s="15">
        <v>194</v>
      </c>
      <c r="I467" s="22" t="str">
        <f t="shared" si="7"/>
        <v>Siria Rostov II</v>
      </c>
      <c r="J467" s="15">
        <v>2025</v>
      </c>
      <c r="K467" s="15"/>
      <c r="L467" s="15">
        <v>2120</v>
      </c>
      <c r="M467" s="1"/>
      <c r="N467" s="1"/>
    </row>
    <row r="468" spans="1:14" ht="31.5" customHeight="1" thickBot="1">
      <c r="A468" s="17"/>
      <c r="B468" s="14">
        <f>A468*G468*(1-$B$4)</f>
        <v>0</v>
      </c>
      <c r="C468" s="15" t="s">
        <v>3888</v>
      </c>
      <c r="D468" s="15" t="s">
        <v>3889</v>
      </c>
      <c r="E468" s="20">
        <v>9786313065288</v>
      </c>
      <c r="F468" s="15" t="s">
        <v>3677</v>
      </c>
      <c r="G468" s="16">
        <v>16500</v>
      </c>
      <c r="H468" s="15">
        <v>136</v>
      </c>
      <c r="I468" s="22" t="str">
        <f t="shared" si="7"/>
        <v>Era altamente improbable que yo escribiera un libro</v>
      </c>
      <c r="J468" s="15">
        <v>2025</v>
      </c>
      <c r="K468" s="15"/>
      <c r="L468" s="15">
        <v>2119</v>
      </c>
      <c r="M468" s="1"/>
      <c r="N468" s="1"/>
    </row>
    <row r="469" spans="1:14" ht="31.5" customHeight="1" thickBot="1">
      <c r="A469" s="17"/>
      <c r="B469" s="14">
        <f>A469*G469*(1-$B$4)</f>
        <v>0</v>
      </c>
      <c r="C469" s="15" t="s">
        <v>3886</v>
      </c>
      <c r="D469" s="15" t="s">
        <v>3887</v>
      </c>
      <c r="E469" s="20">
        <v>9786313065806</v>
      </c>
      <c r="F469" s="15" t="s">
        <v>209</v>
      </c>
      <c r="G469" s="16">
        <v>23500</v>
      </c>
      <c r="H469" s="15">
        <v>270</v>
      </c>
      <c r="I469" s="22" t="str">
        <f t="shared" si="7"/>
        <v>Nuevas oportunidades</v>
      </c>
      <c r="J469" s="15">
        <v>2025</v>
      </c>
      <c r="K469" s="15"/>
      <c r="L469" s="15">
        <v>2118</v>
      </c>
      <c r="M469" s="1"/>
      <c r="N469" s="1"/>
    </row>
    <row r="470" spans="1:14" ht="31.5" customHeight="1" thickBot="1">
      <c r="A470" s="17"/>
      <c r="B470" s="14">
        <f>A470*G470*(1-$B$4)</f>
        <v>0</v>
      </c>
      <c r="C470" s="15" t="s">
        <v>3884</v>
      </c>
      <c r="D470" s="15" t="s">
        <v>3885</v>
      </c>
      <c r="E470" s="20">
        <v>9786313065295</v>
      </c>
      <c r="F470" s="15" t="s">
        <v>497</v>
      </c>
      <c r="G470" s="16">
        <v>12100</v>
      </c>
      <c r="H470" s="15">
        <v>78</v>
      </c>
      <c r="I470" s="22" t="str">
        <f t="shared" si="7"/>
        <v>Discapacidad sin hipocresía</v>
      </c>
      <c r="J470" s="15">
        <v>2025</v>
      </c>
      <c r="K470" s="15"/>
      <c r="L470" s="15">
        <v>2117</v>
      </c>
      <c r="M470" s="1"/>
      <c r="N470" s="1"/>
    </row>
    <row r="471" spans="1:14" ht="31.5" customHeight="1" thickBot="1">
      <c r="A471" s="17"/>
      <c r="B471" s="14">
        <f>A471*G471*(1-$B$4)</f>
        <v>0</v>
      </c>
      <c r="C471" s="15" t="s">
        <v>3882</v>
      </c>
      <c r="D471" s="15" t="s">
        <v>3883</v>
      </c>
      <c r="E471" s="20">
        <v>9786313065028</v>
      </c>
      <c r="F471" s="15" t="s">
        <v>306</v>
      </c>
      <c r="G471" s="16">
        <v>32500</v>
      </c>
      <c r="H471" s="15">
        <v>478</v>
      </c>
      <c r="I471" s="22" t="str">
        <f t="shared" si="7"/>
        <v>Proyecto Selene</v>
      </c>
      <c r="J471" s="15">
        <v>2025</v>
      </c>
      <c r="K471" s="15"/>
      <c r="L471" s="15">
        <v>2115</v>
      </c>
      <c r="M471" s="1"/>
      <c r="N471" s="1"/>
    </row>
    <row r="472" spans="1:14" ht="31.5" customHeight="1" thickBot="1">
      <c r="A472" s="17"/>
      <c r="B472" s="14">
        <f>A472*G472*(1-$B$4)</f>
        <v>0</v>
      </c>
      <c r="C472" s="15" t="s">
        <v>3881</v>
      </c>
      <c r="D472" s="15" t="s">
        <v>843</v>
      </c>
      <c r="E472" s="20">
        <v>9786313065554</v>
      </c>
      <c r="F472" s="15" t="s">
        <v>30</v>
      </c>
      <c r="G472" s="16">
        <v>14500</v>
      </c>
      <c r="H472" s="15">
        <v>104</v>
      </c>
      <c r="I472" s="22" t="str">
        <f t="shared" si="7"/>
        <v>Me contó un amigo cómo es vivir prestado</v>
      </c>
      <c r="J472" s="15">
        <v>2025</v>
      </c>
      <c r="K472" s="15"/>
      <c r="L472" s="15">
        <v>2114</v>
      </c>
      <c r="M472" s="1"/>
      <c r="N472" s="1"/>
    </row>
    <row r="473" spans="1:14" ht="31.5" customHeight="1" thickBot="1">
      <c r="A473" s="17"/>
      <c r="B473" s="14">
        <f>A473*G473*(1-$B$4)</f>
        <v>0</v>
      </c>
      <c r="C473" s="15" t="s">
        <v>3879</v>
      </c>
      <c r="D473" s="15" t="s">
        <v>3880</v>
      </c>
      <c r="E473" s="20">
        <v>9786313065158</v>
      </c>
      <c r="F473" s="15" t="s">
        <v>74</v>
      </c>
      <c r="G473" s="16">
        <v>36000</v>
      </c>
      <c r="H473" s="15">
        <v>568</v>
      </c>
      <c r="I473" s="22" t="str">
        <f t="shared" si="7"/>
        <v>Hoplita</v>
      </c>
      <c r="J473" s="15">
        <v>2025</v>
      </c>
      <c r="K473" s="15"/>
      <c r="L473" s="15">
        <v>2111</v>
      </c>
      <c r="M473" s="1"/>
      <c r="N473" s="1"/>
    </row>
    <row r="474" spans="1:14" ht="31.5" customHeight="1" thickBot="1">
      <c r="A474" s="17"/>
      <c r="B474" s="14">
        <f>A474*G474*(1-$B$4)</f>
        <v>0</v>
      </c>
      <c r="C474" s="15" t="s">
        <v>3877</v>
      </c>
      <c r="D474" s="15" t="s">
        <v>3878</v>
      </c>
      <c r="E474" s="20">
        <v>9786313064885</v>
      </c>
      <c r="F474" s="15" t="s">
        <v>90</v>
      </c>
      <c r="G474" s="16">
        <v>14500</v>
      </c>
      <c r="H474" s="15">
        <v>100</v>
      </c>
      <c r="I474" s="22" t="str">
        <f t="shared" si="7"/>
        <v>La sombra en la mente</v>
      </c>
      <c r="J474" s="15">
        <v>2025</v>
      </c>
      <c r="K474" s="15"/>
      <c r="L474" s="15">
        <v>2110</v>
      </c>
      <c r="M474" s="1"/>
      <c r="N474" s="1"/>
    </row>
    <row r="475" spans="1:14" ht="31.5" customHeight="1" thickBot="1">
      <c r="A475" s="17"/>
      <c r="B475" s="14">
        <f>A475*G475*(1-$B$4)</f>
        <v>0</v>
      </c>
      <c r="C475" s="15" t="s">
        <v>3875</v>
      </c>
      <c r="D475" s="15" t="s">
        <v>3876</v>
      </c>
      <c r="E475" s="20">
        <v>9786313065172</v>
      </c>
      <c r="F475" s="15" t="s">
        <v>255</v>
      </c>
      <c r="G475" s="16">
        <v>17000</v>
      </c>
      <c r="H475" s="15">
        <v>140</v>
      </c>
      <c r="I475" s="22" t="str">
        <f t="shared" si="7"/>
        <v>El crisñal o el inicio</v>
      </c>
      <c r="J475" s="15">
        <v>2025</v>
      </c>
      <c r="K475" s="15"/>
      <c r="L475" s="15">
        <v>2109</v>
      </c>
      <c r="M475" s="1"/>
      <c r="N475" s="1"/>
    </row>
    <row r="476" spans="1:14" ht="31.5" customHeight="1" thickBot="1">
      <c r="A476" s="17"/>
      <c r="B476" s="14">
        <f>A476*G476*(1-$B$4)</f>
        <v>0</v>
      </c>
      <c r="C476" s="15" t="s">
        <v>3873</v>
      </c>
      <c r="D476" s="15" t="s">
        <v>3874</v>
      </c>
      <c r="E476" s="20">
        <v>9786313064977</v>
      </c>
      <c r="F476" s="15" t="s">
        <v>30</v>
      </c>
      <c r="G476" s="16">
        <v>20500</v>
      </c>
      <c r="H476" s="15">
        <v>204</v>
      </c>
      <c r="I476" s="22" t="str">
        <f t="shared" si="7"/>
        <v>Revelando el mundo interno</v>
      </c>
      <c r="J476" s="15">
        <v>2025</v>
      </c>
      <c r="K476" s="15"/>
      <c r="L476" s="15">
        <v>2108</v>
      </c>
      <c r="M476" s="1"/>
      <c r="N476" s="1"/>
    </row>
    <row r="477" spans="1:14" ht="31.5" customHeight="1" thickBot="1">
      <c r="A477" s="17"/>
      <c r="B477" s="14">
        <f>A477*G477*(1-$B$4)</f>
        <v>0</v>
      </c>
      <c r="C477" s="15" t="s">
        <v>3872</v>
      </c>
      <c r="D477" s="15" t="s">
        <v>544</v>
      </c>
      <c r="E477" s="20">
        <v>9786313065578</v>
      </c>
      <c r="F477" s="15" t="s">
        <v>344</v>
      </c>
      <c r="G477" s="16">
        <v>17000</v>
      </c>
      <c r="H477" s="15">
        <v>146</v>
      </c>
      <c r="I477" s="22" t="str">
        <f t="shared" si="7"/>
        <v>Enhebrando letras</v>
      </c>
      <c r="J477" s="15">
        <v>2025</v>
      </c>
      <c r="K477" s="15"/>
      <c r="L477" s="15">
        <v>2107</v>
      </c>
      <c r="M477" s="1"/>
      <c r="N477" s="1"/>
    </row>
    <row r="478" spans="1:14" ht="31.5" customHeight="1" thickBot="1">
      <c r="A478" s="17"/>
      <c r="B478" s="14">
        <f>A478*G478*(1-$B$4)</f>
        <v>0</v>
      </c>
      <c r="C478" s="15" t="s">
        <v>3870</v>
      </c>
      <c r="D478" s="15" t="s">
        <v>3871</v>
      </c>
      <c r="E478" s="20">
        <v>9786313064793</v>
      </c>
      <c r="F478" s="15" t="s">
        <v>90</v>
      </c>
      <c r="G478" s="16">
        <v>11800</v>
      </c>
      <c r="H478" s="15">
        <v>74</v>
      </c>
      <c r="I478" s="22" t="str">
        <f t="shared" si="7"/>
        <v>Manzanilla</v>
      </c>
      <c r="J478" s="15">
        <v>2025</v>
      </c>
      <c r="K478" s="15"/>
      <c r="L478" s="15">
        <v>2106</v>
      </c>
      <c r="M478" s="1"/>
      <c r="N478" s="1"/>
    </row>
    <row r="479" spans="1:14" ht="31.5" customHeight="1" thickBot="1">
      <c r="A479" s="17"/>
      <c r="B479" s="14">
        <f>A479*G479*(1-$B$4)</f>
        <v>0</v>
      </c>
      <c r="C479" s="15" t="s">
        <v>3868</v>
      </c>
      <c r="D479" s="15" t="s">
        <v>3869</v>
      </c>
      <c r="E479" s="20">
        <v>9786313064960</v>
      </c>
      <c r="F479" s="15" t="s">
        <v>187</v>
      </c>
      <c r="G479" s="16">
        <v>20500</v>
      </c>
      <c r="H479" s="15">
        <v>206</v>
      </c>
      <c r="I479" s="22" t="str">
        <f t="shared" si="7"/>
        <v>Líneas borrosas</v>
      </c>
      <c r="J479" s="15">
        <v>2025</v>
      </c>
      <c r="K479" s="15"/>
      <c r="L479" s="15">
        <v>2105</v>
      </c>
      <c r="M479" s="1"/>
      <c r="N479" s="1"/>
    </row>
    <row r="480" spans="1:14" ht="31.5" customHeight="1" thickBot="1">
      <c r="A480" s="17"/>
      <c r="B480" s="14">
        <f>A480*G480*(1-$B$4)</f>
        <v>0</v>
      </c>
      <c r="C480" s="15" t="s">
        <v>3865</v>
      </c>
      <c r="D480" s="15" t="s">
        <v>3866</v>
      </c>
      <c r="E480" s="20">
        <v>9786313065400</v>
      </c>
      <c r="F480" s="15" t="s">
        <v>3867</v>
      </c>
      <c r="G480" s="16">
        <v>13500</v>
      </c>
      <c r="H480" s="15">
        <v>82</v>
      </c>
      <c r="I480" s="22" t="str">
        <f t="shared" si="7"/>
        <v>Alma presente</v>
      </c>
      <c r="J480" s="15">
        <v>2025</v>
      </c>
      <c r="K480" s="15"/>
      <c r="L480" s="15">
        <v>2104</v>
      </c>
      <c r="M480" s="1"/>
      <c r="N480" s="1"/>
    </row>
    <row r="481" spans="1:14" ht="31.5" customHeight="1" thickBot="1">
      <c r="A481" s="17"/>
      <c r="B481" s="14">
        <f>A481*G481*(1-$B$4)</f>
        <v>0</v>
      </c>
      <c r="C481" s="15" t="s">
        <v>3863</v>
      </c>
      <c r="D481" s="15" t="s">
        <v>3864</v>
      </c>
      <c r="E481" s="20">
        <v>9786313064489</v>
      </c>
      <c r="F481" s="15" t="s">
        <v>306</v>
      </c>
      <c r="G481" s="16">
        <v>27500</v>
      </c>
      <c r="H481" s="15">
        <v>340</v>
      </c>
      <c r="I481" s="22" t="str">
        <f t="shared" si="7"/>
        <v>Comarca Q</v>
      </c>
      <c r="J481" s="15">
        <v>2025</v>
      </c>
      <c r="K481" s="15"/>
      <c r="L481" s="15">
        <v>2103</v>
      </c>
      <c r="M481" s="1"/>
      <c r="N481" s="1"/>
    </row>
    <row r="482" spans="1:14" ht="31.5" customHeight="1" thickBot="1">
      <c r="A482" s="17"/>
      <c r="B482" s="14">
        <f>A482*G482*(1-$B$4)</f>
        <v>0</v>
      </c>
      <c r="C482" s="15" t="s">
        <v>3861</v>
      </c>
      <c r="D482" s="15" t="s">
        <v>3862</v>
      </c>
      <c r="E482" s="20">
        <v>9786313064878</v>
      </c>
      <c r="F482" s="15" t="s">
        <v>39</v>
      </c>
      <c r="G482" s="16">
        <v>14500</v>
      </c>
      <c r="H482" s="15">
        <v>108</v>
      </c>
      <c r="I482" s="22" t="str">
        <f t="shared" si="7"/>
        <v>Testimonios de pacientes del Dr. Roberto Medrano</v>
      </c>
      <c r="J482" s="15">
        <v>2025</v>
      </c>
      <c r="K482" s="15"/>
      <c r="L482" s="15">
        <v>2102</v>
      </c>
      <c r="M482" s="1"/>
      <c r="N482" s="1"/>
    </row>
    <row r="483" spans="1:14" ht="31.5" customHeight="1" thickBot="1">
      <c r="A483" s="17"/>
      <c r="B483" s="14">
        <f>A483*G483*(1-$B$4)</f>
        <v>0</v>
      </c>
      <c r="C483" s="15" t="s">
        <v>3859</v>
      </c>
      <c r="D483" s="15" t="s">
        <v>3860</v>
      </c>
      <c r="E483" s="20">
        <v>9786313064953</v>
      </c>
      <c r="F483" s="15" t="s">
        <v>3677</v>
      </c>
      <c r="G483" s="16">
        <v>23000</v>
      </c>
      <c r="H483" s="15">
        <v>240</v>
      </c>
      <c r="I483" s="22" t="str">
        <f t="shared" si="7"/>
        <v>Cachivaches y atrocidades</v>
      </c>
      <c r="J483" s="15">
        <v>2025</v>
      </c>
      <c r="K483" s="15"/>
      <c r="L483" s="15">
        <v>2101</v>
      </c>
      <c r="M483" s="1"/>
      <c r="N483" s="1"/>
    </row>
    <row r="484" spans="1:14" ht="31.5" customHeight="1" thickBot="1">
      <c r="A484" s="17"/>
      <c r="B484" s="14">
        <f>A484*G484*(1-$B$4)</f>
        <v>0</v>
      </c>
      <c r="C484" s="15" t="s">
        <v>3857</v>
      </c>
      <c r="D484" s="15" t="s">
        <v>3858</v>
      </c>
      <c r="E484" s="20">
        <v>9786313063666</v>
      </c>
      <c r="F484" s="15" t="s">
        <v>3717</v>
      </c>
      <c r="G484" s="16">
        <v>20100</v>
      </c>
      <c r="H484" s="15">
        <v>182</v>
      </c>
      <c r="I484" s="22" t="str">
        <f t="shared" si="7"/>
        <v>El secreto está en el intestino</v>
      </c>
      <c r="J484" s="15">
        <v>2025</v>
      </c>
      <c r="K484" s="15"/>
      <c r="L484" s="15">
        <v>2100</v>
      </c>
      <c r="M484" s="1"/>
      <c r="N484" s="1"/>
    </row>
    <row r="485" spans="1:14" ht="31.5" customHeight="1" thickBot="1">
      <c r="A485" s="17"/>
      <c r="B485" s="14">
        <f>A485*G485*(1-$B$4)</f>
        <v>0</v>
      </c>
      <c r="C485" s="15" t="s">
        <v>3856</v>
      </c>
      <c r="D485" s="15" t="s">
        <v>2309</v>
      </c>
      <c r="E485" s="20">
        <v>9786313065301</v>
      </c>
      <c r="F485" s="15" t="s">
        <v>263</v>
      </c>
      <c r="G485" s="16">
        <v>34000</v>
      </c>
      <c r="H485" s="15">
        <v>148</v>
      </c>
      <c r="I485" s="22" t="str">
        <f t="shared" si="7"/>
        <v>Arreglos corales de Fernando Gorgas</v>
      </c>
      <c r="J485" s="15">
        <v>2025</v>
      </c>
      <c r="K485" s="15"/>
      <c r="L485" s="15">
        <v>2099</v>
      </c>
      <c r="M485" s="1"/>
      <c r="N485" s="1"/>
    </row>
    <row r="486" spans="1:14" ht="31.5" customHeight="1" thickBot="1">
      <c r="A486" s="17"/>
      <c r="B486" s="14">
        <f>A486*G486*(1-$B$4)</f>
        <v>0</v>
      </c>
      <c r="C486" s="15" t="s">
        <v>3854</v>
      </c>
      <c r="D486" s="15" t="s">
        <v>3855</v>
      </c>
      <c r="E486" s="20">
        <v>9786313065042</v>
      </c>
      <c r="F486" s="15" t="s">
        <v>36</v>
      </c>
      <c r="G486" s="16">
        <v>17500</v>
      </c>
      <c r="H486" s="15">
        <v>156</v>
      </c>
      <c r="I486" s="22" t="str">
        <f t="shared" si="7"/>
        <v>Popurrí, hecha mosaico</v>
      </c>
      <c r="J486" s="15">
        <v>2025</v>
      </c>
      <c r="K486" s="15"/>
      <c r="L486" s="15">
        <v>2098</v>
      </c>
      <c r="M486" s="1"/>
      <c r="N486" s="1"/>
    </row>
    <row r="487" spans="1:14" ht="31.5" customHeight="1" thickBot="1">
      <c r="A487" s="17"/>
      <c r="B487" s="14">
        <f>A487*G487*(1-$B$4)</f>
        <v>0</v>
      </c>
      <c r="C487" s="15" t="s">
        <v>3852</v>
      </c>
      <c r="D487" s="15" t="s">
        <v>3853</v>
      </c>
      <c r="E487" s="20">
        <v>9786313063680</v>
      </c>
      <c r="F487" s="15" t="s">
        <v>74</v>
      </c>
      <c r="G487" s="16">
        <v>28500</v>
      </c>
      <c r="H487" s="15">
        <v>384</v>
      </c>
      <c r="I487" s="22" t="str">
        <f t="shared" si="7"/>
        <v>Errados principios</v>
      </c>
      <c r="J487" s="15">
        <v>2025</v>
      </c>
      <c r="K487" s="15"/>
      <c r="L487" s="15">
        <v>2097</v>
      </c>
      <c r="M487" s="1"/>
      <c r="N487" s="1"/>
    </row>
    <row r="488" spans="1:14" ht="31.5" customHeight="1" thickBot="1">
      <c r="A488" s="17"/>
      <c r="B488" s="14">
        <f>A488*G488*(1-$B$4)</f>
        <v>0</v>
      </c>
      <c r="C488" s="15" t="s">
        <v>3850</v>
      </c>
      <c r="D488" s="15" t="s">
        <v>3851</v>
      </c>
      <c r="E488" s="20">
        <v>9786313064182</v>
      </c>
      <c r="F488" s="15" t="s">
        <v>42</v>
      </c>
      <c r="G488" s="16">
        <v>15000</v>
      </c>
      <c r="H488" s="15">
        <v>112</v>
      </c>
      <c r="I488" s="22" t="str">
        <f t="shared" si="7"/>
        <v>Soles de otoño</v>
      </c>
      <c r="J488" s="15">
        <v>2025</v>
      </c>
      <c r="K488" s="15"/>
      <c r="L488" s="15">
        <v>2096</v>
      </c>
      <c r="M488" s="1"/>
      <c r="N488" s="1"/>
    </row>
    <row r="489" spans="1:14" ht="31.5" customHeight="1" thickBot="1">
      <c r="A489" s="17"/>
      <c r="B489" s="14">
        <f>A489*G489*(1-$B$4)</f>
        <v>0</v>
      </c>
      <c r="C489" s="15" t="s">
        <v>3848</v>
      </c>
      <c r="D489" s="15" t="s">
        <v>3849</v>
      </c>
      <c r="E489" s="20">
        <v>9786313065431</v>
      </c>
      <c r="F489" s="15" t="s">
        <v>423</v>
      </c>
      <c r="G489" s="16">
        <v>11500</v>
      </c>
      <c r="H489" s="15">
        <v>54</v>
      </c>
      <c r="I489" s="22" t="str">
        <f t="shared" si="7"/>
        <v>Oraciones infalibles rompehierro</v>
      </c>
      <c r="J489" s="15">
        <v>2025</v>
      </c>
      <c r="K489" s="15"/>
      <c r="L489" s="15">
        <v>2095</v>
      </c>
      <c r="M489" s="1"/>
      <c r="N489" s="1"/>
    </row>
    <row r="490" spans="1:14" ht="31.5" customHeight="1" thickBot="1">
      <c r="A490" s="17"/>
      <c r="B490" s="14">
        <f>A490*G490*(1-$B$4)</f>
        <v>0</v>
      </c>
      <c r="C490" s="15" t="s">
        <v>3846</v>
      </c>
      <c r="D490" s="15" t="s">
        <v>3847</v>
      </c>
      <c r="E490" s="20">
        <v>9786313064175</v>
      </c>
      <c r="F490" s="15" t="s">
        <v>36</v>
      </c>
      <c r="G490" s="16">
        <v>13500</v>
      </c>
      <c r="H490" s="15">
        <v>80</v>
      </c>
      <c r="I490" s="22" t="str">
        <f t="shared" si="7"/>
        <v>Lo que dejaste en mí</v>
      </c>
      <c r="J490" s="15">
        <v>2025</v>
      </c>
      <c r="K490" s="15"/>
      <c r="L490" s="15">
        <v>2094</v>
      </c>
      <c r="M490" s="1"/>
      <c r="N490" s="1"/>
    </row>
    <row r="491" spans="1:14" ht="31.5" customHeight="1" thickBot="1">
      <c r="A491" s="17"/>
      <c r="B491" s="14">
        <f>A491*G491*(1-$B$4)</f>
        <v>0</v>
      </c>
      <c r="C491" s="15" t="s">
        <v>3844</v>
      </c>
      <c r="D491" s="15" t="s">
        <v>3845</v>
      </c>
      <c r="E491" s="20">
        <v>9786313064618</v>
      </c>
      <c r="F491" s="15" t="s">
        <v>36</v>
      </c>
      <c r="G491" s="16">
        <v>11500</v>
      </c>
      <c r="H491" s="15">
        <v>64</v>
      </c>
      <c r="I491" s="22" t="str">
        <f t="shared" si="7"/>
        <v>Los pájaros cantarán odas de muerte y decepción</v>
      </c>
      <c r="J491" s="15">
        <v>2025</v>
      </c>
      <c r="K491" s="15"/>
      <c r="L491" s="15">
        <v>2093</v>
      </c>
      <c r="M491" s="1"/>
      <c r="N491" s="1"/>
    </row>
    <row r="492" spans="1:14" ht="31.5" customHeight="1" thickBot="1">
      <c r="A492" s="17"/>
      <c r="B492" s="14">
        <f>A492*G492*(1-$B$4)</f>
        <v>0</v>
      </c>
      <c r="C492" s="15" t="s">
        <v>3843</v>
      </c>
      <c r="D492" s="15" t="s">
        <v>137</v>
      </c>
      <c r="E492" s="20">
        <v>9786313065073</v>
      </c>
      <c r="F492" s="15" t="s">
        <v>112</v>
      </c>
      <c r="G492" s="16">
        <v>23000</v>
      </c>
      <c r="H492" s="15">
        <v>262</v>
      </c>
      <c r="I492" s="22" t="str">
        <f t="shared" si="7"/>
        <v>Pisano Intendente</v>
      </c>
      <c r="J492" s="15">
        <v>2025</v>
      </c>
      <c r="K492" s="15"/>
      <c r="L492" s="15">
        <v>2092</v>
      </c>
      <c r="M492" s="1"/>
      <c r="N492" s="1"/>
    </row>
    <row r="493" spans="1:14" ht="31.5" customHeight="1" thickBot="1">
      <c r="A493" s="17"/>
      <c r="B493" s="14">
        <f>A493*G493*(1-$B$4)</f>
        <v>0</v>
      </c>
      <c r="C493" s="15" t="s">
        <v>3841</v>
      </c>
      <c r="D493" s="15" t="s">
        <v>3842</v>
      </c>
      <c r="E493" s="20">
        <v>9786313064731</v>
      </c>
      <c r="F493" s="15" t="s">
        <v>27</v>
      </c>
      <c r="G493" s="16">
        <v>11500</v>
      </c>
      <c r="H493" s="15">
        <v>62</v>
      </c>
      <c r="I493" s="22" t="str">
        <f t="shared" si="7"/>
        <v>El ventarrón</v>
      </c>
      <c r="J493" s="15">
        <v>2025</v>
      </c>
      <c r="K493" s="15"/>
      <c r="L493" s="15">
        <v>2091</v>
      </c>
      <c r="M493" s="1"/>
      <c r="N493" s="1"/>
    </row>
    <row r="494" spans="1:14" ht="31.5" customHeight="1" thickBot="1">
      <c r="A494" s="17"/>
      <c r="B494" s="14">
        <f>A494*G494*(1-$B$4)</f>
        <v>0</v>
      </c>
      <c r="C494" s="15" t="s">
        <v>3839</v>
      </c>
      <c r="D494" s="15" t="s">
        <v>3840</v>
      </c>
      <c r="E494" s="20">
        <v>9786313064588</v>
      </c>
      <c r="F494" s="15" t="s">
        <v>209</v>
      </c>
      <c r="G494" s="16">
        <v>24000</v>
      </c>
      <c r="H494" s="15">
        <v>286</v>
      </c>
      <c r="I494" s="22" t="str">
        <f t="shared" si="7"/>
        <v>La casa de la orilla</v>
      </c>
      <c r="J494" s="15">
        <v>2025</v>
      </c>
      <c r="K494" s="15"/>
      <c r="L494" s="15">
        <v>2090</v>
      </c>
      <c r="M494" s="1"/>
      <c r="N494" s="1"/>
    </row>
    <row r="495" spans="1:14" ht="31.5" customHeight="1" thickBot="1">
      <c r="A495" s="17"/>
      <c r="B495" s="14">
        <f>A495*G495*(1-$B$4)</f>
        <v>0</v>
      </c>
      <c r="C495" s="15" t="s">
        <v>3837</v>
      </c>
      <c r="D495" s="15" t="s">
        <v>3838</v>
      </c>
      <c r="E495" s="20">
        <v>9786313064335</v>
      </c>
      <c r="F495" s="15" t="s">
        <v>209</v>
      </c>
      <c r="G495" s="16">
        <v>21500</v>
      </c>
      <c r="H495" s="15">
        <v>228</v>
      </c>
      <c r="I495" s="22" t="str">
        <f t="shared" si="7"/>
        <v>Hiedra venenosa</v>
      </c>
      <c r="J495" s="15">
        <v>2025</v>
      </c>
      <c r="K495" s="15"/>
      <c r="L495" s="15">
        <v>2089</v>
      </c>
      <c r="M495" s="1"/>
      <c r="N495" s="1"/>
    </row>
    <row r="496" spans="1:14" ht="31.5" customHeight="1" thickBot="1">
      <c r="A496" s="17"/>
      <c r="B496" s="14">
        <f>A496*G496*(1-$B$4)</f>
        <v>0</v>
      </c>
      <c r="C496" s="15" t="s">
        <v>3835</v>
      </c>
      <c r="D496" s="15" t="s">
        <v>3836</v>
      </c>
      <c r="E496" s="20">
        <v>9786313064236</v>
      </c>
      <c r="F496" s="15" t="s">
        <v>266</v>
      </c>
      <c r="G496" s="16">
        <v>15000</v>
      </c>
      <c r="H496" s="15">
        <v>116</v>
      </c>
      <c r="I496" s="22" t="str">
        <f t="shared" si="7"/>
        <v>Restauración ambiental</v>
      </c>
      <c r="J496" s="15">
        <v>2025</v>
      </c>
      <c r="K496" s="15"/>
      <c r="L496" s="15">
        <v>2088</v>
      </c>
      <c r="M496" s="1"/>
      <c r="N496" s="1"/>
    </row>
    <row r="497" spans="1:14" ht="31.5" customHeight="1" thickBot="1">
      <c r="A497" s="17"/>
      <c r="B497" s="14">
        <f>A497*G497*(1-$B$4)</f>
        <v>0</v>
      </c>
      <c r="C497" s="15" t="s">
        <v>3833</v>
      </c>
      <c r="D497" s="15" t="s">
        <v>3834</v>
      </c>
      <c r="E497" s="20">
        <v>9786313064564</v>
      </c>
      <c r="F497" s="15" t="s">
        <v>3677</v>
      </c>
      <c r="G497" s="16">
        <v>18000</v>
      </c>
      <c r="H497" s="15">
        <v>162</v>
      </c>
      <c r="I497" s="22" t="str">
        <f t="shared" si="7"/>
        <v>Los espejos, los reflejos y el revés</v>
      </c>
      <c r="J497" s="15">
        <v>2025</v>
      </c>
      <c r="K497" s="15"/>
      <c r="L497" s="15">
        <v>2087</v>
      </c>
      <c r="M497" s="1"/>
      <c r="N497" s="1"/>
    </row>
    <row r="498" spans="1:14" ht="31.5" customHeight="1" thickBot="1">
      <c r="A498" s="17"/>
      <c r="B498" s="14">
        <f>A498*G498*(1-$B$4)</f>
        <v>0</v>
      </c>
      <c r="C498" s="15" t="s">
        <v>3831</v>
      </c>
      <c r="D498" s="15" t="s">
        <v>3832</v>
      </c>
      <c r="E498" s="20">
        <v>9786313064090</v>
      </c>
      <c r="F498" s="15" t="s">
        <v>187</v>
      </c>
      <c r="G498" s="16">
        <v>36000</v>
      </c>
      <c r="H498" s="15">
        <v>542</v>
      </c>
      <c r="I498" s="22" t="str">
        <f t="shared" si="7"/>
        <v>Almanauta</v>
      </c>
      <c r="J498" s="15">
        <v>2025</v>
      </c>
      <c r="K498" s="15"/>
      <c r="L498" s="15">
        <v>2086</v>
      </c>
      <c r="M498" s="1"/>
      <c r="N498" s="1"/>
    </row>
    <row r="499" spans="1:14" ht="31.5" customHeight="1" thickBot="1">
      <c r="A499" s="17"/>
      <c r="B499" s="14">
        <f>A499*G499*(1-$B$4)</f>
        <v>0</v>
      </c>
      <c r="C499" s="15" t="s">
        <v>3830</v>
      </c>
      <c r="D499" s="15" t="s">
        <v>1223</v>
      </c>
      <c r="E499" s="20">
        <v>9786313064496</v>
      </c>
      <c r="F499" s="15" t="s">
        <v>39</v>
      </c>
      <c r="G499" s="16">
        <v>18000</v>
      </c>
      <c r="H499" s="15">
        <v>166</v>
      </c>
      <c r="I499" s="22" t="str">
        <f t="shared" si="7"/>
        <v>Un belga en Argentina</v>
      </c>
      <c r="J499" s="15">
        <v>2025</v>
      </c>
      <c r="K499" s="15"/>
      <c r="L499" s="15">
        <v>2085</v>
      </c>
      <c r="M499" s="1"/>
      <c r="N499" s="1"/>
    </row>
    <row r="500" spans="1:14" ht="31.5" customHeight="1" thickBot="1">
      <c r="A500" s="17"/>
      <c r="B500" s="14">
        <f>A500*G500*(1-$B$4)</f>
        <v>0</v>
      </c>
      <c r="C500" s="15" t="s">
        <v>3828</v>
      </c>
      <c r="D500" s="15" t="s">
        <v>3829</v>
      </c>
      <c r="E500" s="20">
        <v>9786313064557</v>
      </c>
      <c r="F500" s="15" t="s">
        <v>3677</v>
      </c>
      <c r="G500" s="16">
        <v>15100</v>
      </c>
      <c r="H500" s="15">
        <v>90</v>
      </c>
      <c r="I500" s="22" t="str">
        <f t="shared" si="7"/>
        <v>El vivo reflejo y otros relatos</v>
      </c>
      <c r="J500" s="15">
        <v>2025</v>
      </c>
      <c r="K500" s="15"/>
      <c r="L500" s="15">
        <v>2084</v>
      </c>
      <c r="M500" s="1"/>
      <c r="N500" s="1"/>
    </row>
    <row r="501" spans="1:14" ht="31.5" customHeight="1" thickBot="1">
      <c r="A501" s="17"/>
      <c r="B501" s="14">
        <f>A501*G501*(1-$B$4)</f>
        <v>0</v>
      </c>
      <c r="C501" s="15" t="s">
        <v>3448</v>
      </c>
      <c r="D501" s="15" t="s">
        <v>3449</v>
      </c>
      <c r="E501" s="20">
        <v>9786313064779</v>
      </c>
      <c r="F501" s="15" t="s">
        <v>184</v>
      </c>
      <c r="G501" s="16">
        <v>25500</v>
      </c>
      <c r="H501" s="15">
        <v>318</v>
      </c>
      <c r="I501" s="22" t="str">
        <f t="shared" si="7"/>
        <v>Sinfonía inconclusa de ruidos y sombras</v>
      </c>
      <c r="J501" s="15">
        <v>2025</v>
      </c>
      <c r="K501" s="15"/>
      <c r="L501" s="15">
        <v>2083</v>
      </c>
      <c r="M501" s="1"/>
      <c r="N501" s="1"/>
    </row>
    <row r="502" spans="1:14" ht="31.5" customHeight="1" thickBot="1">
      <c r="A502" s="17"/>
      <c r="B502" s="14">
        <f>A502*G502*(1-$B$4)</f>
        <v>0</v>
      </c>
      <c r="C502" s="15" t="s">
        <v>3826</v>
      </c>
      <c r="D502" s="15" t="s">
        <v>3827</v>
      </c>
      <c r="E502" s="20">
        <v>9786313064373</v>
      </c>
      <c r="F502" s="15" t="s">
        <v>39</v>
      </c>
      <c r="G502" s="16">
        <v>20000</v>
      </c>
      <c r="H502" s="15">
        <v>192</v>
      </c>
      <c r="I502" s="22" t="str">
        <f t="shared" si="7"/>
        <v>Medular</v>
      </c>
      <c r="J502" s="15">
        <v>2025</v>
      </c>
      <c r="K502" s="15"/>
      <c r="L502" s="15">
        <v>2082</v>
      </c>
      <c r="M502" s="1"/>
      <c r="N502" s="1"/>
    </row>
    <row r="503" spans="1:14" ht="31.5" customHeight="1" thickBot="1">
      <c r="A503" s="17"/>
      <c r="B503" s="14">
        <f>A503*G503*(1-$B$4)</f>
        <v>0</v>
      </c>
      <c r="C503" s="15" t="s">
        <v>3825</v>
      </c>
      <c r="D503" s="15" t="s">
        <v>544</v>
      </c>
      <c r="E503" s="20">
        <v>9786313064595</v>
      </c>
      <c r="F503" s="15" t="s">
        <v>74</v>
      </c>
      <c r="G503" s="16">
        <v>22500</v>
      </c>
      <c r="H503" s="15">
        <v>238</v>
      </c>
      <c r="I503" s="22" t="str">
        <f t="shared" si="7"/>
        <v>La alianza oscura</v>
      </c>
      <c r="J503" s="15">
        <v>2025</v>
      </c>
      <c r="K503" s="15"/>
      <c r="L503" s="15">
        <v>2081</v>
      </c>
      <c r="M503" s="1"/>
      <c r="N503" s="1"/>
    </row>
    <row r="504" spans="1:14" ht="31.5" customHeight="1" thickBot="1">
      <c r="A504" s="17"/>
      <c r="B504" s="14">
        <f>A504*G504*(1-$B$4)</f>
        <v>0</v>
      </c>
      <c r="C504" s="15" t="s">
        <v>3823</v>
      </c>
      <c r="D504" s="15" t="s">
        <v>1223</v>
      </c>
      <c r="E504" s="20">
        <v>9786313064748</v>
      </c>
      <c r="F504" s="15" t="s">
        <v>3824</v>
      </c>
      <c r="G504" s="16">
        <v>17500</v>
      </c>
      <c r="H504" s="15">
        <v>156</v>
      </c>
      <c r="I504" s="22" t="str">
        <f t="shared" si="7"/>
        <v>Prohibido reír</v>
      </c>
      <c r="J504" s="15">
        <v>2025</v>
      </c>
      <c r="K504" s="15"/>
      <c r="L504" s="15">
        <v>2080</v>
      </c>
      <c r="M504" s="1"/>
      <c r="N504" s="1"/>
    </row>
    <row r="505" spans="1:14" ht="31.5" customHeight="1" thickBot="1">
      <c r="A505" s="17"/>
      <c r="B505" s="14">
        <f>A505*G505*(1-$B$4)</f>
        <v>0</v>
      </c>
      <c r="C505" s="15" t="s">
        <v>3822</v>
      </c>
      <c r="D505" s="15" t="s">
        <v>480</v>
      </c>
      <c r="E505" s="20">
        <v>9786313064571</v>
      </c>
      <c r="F505" s="15" t="s">
        <v>209</v>
      </c>
      <c r="G505" s="16">
        <v>22500</v>
      </c>
      <c r="H505" s="15">
        <v>250</v>
      </c>
      <c r="I505" s="22" t="str">
        <f t="shared" si="7"/>
        <v>NIñez de barro y sol</v>
      </c>
      <c r="J505" s="15">
        <v>2025</v>
      </c>
      <c r="K505" s="15"/>
      <c r="L505" s="15">
        <v>2079</v>
      </c>
      <c r="M505" s="1"/>
      <c r="N505" s="1"/>
    </row>
    <row r="506" spans="1:14" ht="31.5" customHeight="1" thickBot="1">
      <c r="A506" s="17"/>
      <c r="B506" s="14">
        <f>A506*G506*(1-$B$4)</f>
        <v>0</v>
      </c>
      <c r="C506" s="15" t="s">
        <v>3821</v>
      </c>
      <c r="D506" s="15" t="s">
        <v>732</v>
      </c>
      <c r="E506" s="20">
        <v>9786313064601</v>
      </c>
      <c r="F506" s="15" t="s">
        <v>3677</v>
      </c>
      <c r="G506" s="16">
        <v>21100</v>
      </c>
      <c r="H506" s="15">
        <v>174</v>
      </c>
      <c r="I506" s="22" t="str">
        <f t="shared" si="7"/>
        <v>Quenteleando</v>
      </c>
      <c r="J506" s="15">
        <v>2025</v>
      </c>
      <c r="K506" s="15"/>
      <c r="L506" s="15">
        <v>2078</v>
      </c>
      <c r="M506" s="1"/>
      <c r="N506" s="1"/>
    </row>
    <row r="507" spans="1:14" ht="31.5" customHeight="1" thickBot="1">
      <c r="A507" s="17"/>
      <c r="B507" s="14">
        <f>A507*G507*(1-$B$4)</f>
        <v>0</v>
      </c>
      <c r="C507" s="15" t="s">
        <v>3819</v>
      </c>
      <c r="D507" s="15" t="s">
        <v>3820</v>
      </c>
      <c r="E507" s="20">
        <v>9786313064762</v>
      </c>
      <c r="F507" s="15" t="s">
        <v>3677</v>
      </c>
      <c r="G507" s="16">
        <v>14000</v>
      </c>
      <c r="H507" s="15">
        <v>90</v>
      </c>
      <c r="I507" s="22" t="str">
        <f t="shared" si="7"/>
        <v>Pensar en una página</v>
      </c>
      <c r="J507" s="15">
        <v>2025</v>
      </c>
      <c r="K507" s="15"/>
      <c r="L507" s="15">
        <v>2077</v>
      </c>
      <c r="M507" s="1"/>
      <c r="N507" s="1"/>
    </row>
    <row r="508" spans="1:14" ht="31.5" customHeight="1" thickBot="1">
      <c r="A508" s="17"/>
      <c r="B508" s="14">
        <f>A508*G508*(1-$B$4)</f>
        <v>0</v>
      </c>
      <c r="C508" s="15" t="s">
        <v>3817</v>
      </c>
      <c r="D508" s="15" t="s">
        <v>3818</v>
      </c>
      <c r="E508" s="20">
        <v>9786313064366</v>
      </c>
      <c r="F508" s="15" t="s">
        <v>3677</v>
      </c>
      <c r="G508" s="16">
        <v>15500</v>
      </c>
      <c r="H508" s="15">
        <v>126</v>
      </c>
      <c r="I508" s="22" t="str">
        <f t="shared" si="7"/>
        <v>Notas marginales</v>
      </c>
      <c r="J508" s="15">
        <v>2025</v>
      </c>
      <c r="K508" s="15"/>
      <c r="L508" s="15">
        <v>2076</v>
      </c>
      <c r="M508" s="1"/>
      <c r="N508" s="1"/>
    </row>
    <row r="509" spans="1:14" ht="31.5" customHeight="1" thickBot="1">
      <c r="A509" s="17"/>
      <c r="B509" s="14">
        <f>A509*G509*(1-$B$4)</f>
        <v>0</v>
      </c>
      <c r="C509" s="15" t="s">
        <v>3815</v>
      </c>
      <c r="D509" s="15" t="s">
        <v>3816</v>
      </c>
      <c r="E509" s="20">
        <v>9786313062911</v>
      </c>
      <c r="F509" s="15" t="s">
        <v>55</v>
      </c>
      <c r="G509" s="16">
        <v>21500</v>
      </c>
      <c r="H509" s="15">
        <v>220</v>
      </c>
      <c r="I509" s="22" t="str">
        <f t="shared" si="7"/>
        <v>La ley de las distancias</v>
      </c>
      <c r="J509" s="15">
        <v>2025</v>
      </c>
      <c r="K509" s="15"/>
      <c r="L509" s="15">
        <v>2075</v>
      </c>
      <c r="M509" s="1"/>
      <c r="N509" s="1"/>
    </row>
    <row r="510" spans="1:14" ht="31.5" customHeight="1" thickBot="1">
      <c r="A510" s="17"/>
      <c r="B510" s="14">
        <f>A510*G510*(1-$B$4)</f>
        <v>0</v>
      </c>
      <c r="C510" s="15" t="s">
        <v>3813</v>
      </c>
      <c r="D510" s="15" t="s">
        <v>3814</v>
      </c>
      <c r="E510" s="20">
        <v>9786313063673</v>
      </c>
      <c r="F510" s="15" t="s">
        <v>3677</v>
      </c>
      <c r="G510" s="16">
        <v>17000</v>
      </c>
      <c r="H510" s="15">
        <v>142</v>
      </c>
      <c r="I510" s="22" t="str">
        <f t="shared" si="7"/>
        <v>Espejos fragmentados</v>
      </c>
      <c r="J510" s="15">
        <v>2025</v>
      </c>
      <c r="K510" s="15"/>
      <c r="L510" s="15">
        <v>2074</v>
      </c>
      <c r="M510" s="1"/>
      <c r="N510" s="1"/>
    </row>
    <row r="511" spans="1:14" ht="31.5" customHeight="1" thickBot="1">
      <c r="A511" s="17"/>
      <c r="B511" s="14">
        <f>A511*G511*(1-$B$4)</f>
        <v>0</v>
      </c>
      <c r="C511" s="15" t="s">
        <v>3811</v>
      </c>
      <c r="D511" s="15" t="s">
        <v>3812</v>
      </c>
      <c r="E511" s="20">
        <v>9786313064144</v>
      </c>
      <c r="F511" s="15" t="s">
        <v>4733</v>
      </c>
      <c r="G511" s="16">
        <v>15100</v>
      </c>
      <c r="H511" s="15">
        <v>94</v>
      </c>
      <c r="I511" s="22" t="str">
        <f t="shared" si="7"/>
        <v>Miguel y el secreto del agua</v>
      </c>
      <c r="J511" s="15">
        <v>2025</v>
      </c>
      <c r="K511" s="15"/>
      <c r="L511" s="15">
        <v>2073</v>
      </c>
      <c r="M511" s="1"/>
      <c r="N511" s="1"/>
    </row>
    <row r="512" spans="1:14" ht="31.5" customHeight="1" thickBot="1">
      <c r="A512" s="17"/>
      <c r="B512" s="14">
        <f>A512*G512*(1-$B$4)</f>
        <v>0</v>
      </c>
      <c r="C512" s="15" t="s">
        <v>3809</v>
      </c>
      <c r="D512" s="15" t="s">
        <v>3810</v>
      </c>
      <c r="E512" s="20">
        <v>9786313064502</v>
      </c>
      <c r="F512" s="15" t="s">
        <v>90</v>
      </c>
      <c r="G512" s="16">
        <v>17500</v>
      </c>
      <c r="H512" s="15">
        <v>154</v>
      </c>
      <c r="I512" s="22" t="str">
        <f t="shared" si="7"/>
        <v>La Mística de Trafalgar</v>
      </c>
      <c r="J512" s="15">
        <v>2025</v>
      </c>
      <c r="K512" s="15"/>
      <c r="L512" s="15">
        <v>2072</v>
      </c>
      <c r="M512" s="1"/>
      <c r="N512" s="1"/>
    </row>
    <row r="513" spans="1:14" ht="31.5" customHeight="1" thickBot="1">
      <c r="A513" s="17"/>
      <c r="B513" s="14">
        <f>A513*G513*(1-$B$4)</f>
        <v>0</v>
      </c>
      <c r="C513" s="15" t="s">
        <v>3807</v>
      </c>
      <c r="D513" s="15" t="s">
        <v>3808</v>
      </c>
      <c r="E513" s="20">
        <v>9786313064342</v>
      </c>
      <c r="F513" s="15" t="s">
        <v>3677</v>
      </c>
      <c r="G513" s="16">
        <v>16500</v>
      </c>
      <c r="H513" s="15">
        <v>132</v>
      </c>
      <c r="I513" s="22" t="str">
        <f t="shared" si="7"/>
        <v>Océano de tempestades</v>
      </c>
      <c r="J513" s="15">
        <v>2025</v>
      </c>
      <c r="K513" s="15"/>
      <c r="L513" s="15">
        <v>2071</v>
      </c>
      <c r="M513" s="1"/>
      <c r="N513" s="1"/>
    </row>
    <row r="514" spans="1:14" ht="31.5" customHeight="1" thickBot="1">
      <c r="A514" s="17"/>
      <c r="B514" s="14">
        <f>A514*G514*(1-$B$4)</f>
        <v>0</v>
      </c>
      <c r="C514" s="15" t="s">
        <v>3805</v>
      </c>
      <c r="D514" s="15" t="s">
        <v>3806</v>
      </c>
      <c r="E514" s="20">
        <v>9786313064205</v>
      </c>
      <c r="F514" s="15" t="s">
        <v>3677</v>
      </c>
      <c r="G514" s="16">
        <v>11500</v>
      </c>
      <c r="H514" s="15">
        <v>60</v>
      </c>
      <c r="I514" s="22" t="str">
        <f t="shared" si="7"/>
        <v>Donde el tiempo se detiene</v>
      </c>
      <c r="J514" s="15">
        <v>2025</v>
      </c>
      <c r="K514" s="15"/>
      <c r="L514" s="15">
        <v>2070</v>
      </c>
      <c r="M514" s="1"/>
      <c r="N514" s="1"/>
    </row>
    <row r="515" spans="1:14" ht="31.5" customHeight="1" thickBot="1">
      <c r="A515" s="17"/>
      <c r="B515" s="14">
        <f>A515*G515*(1-$B$4)</f>
        <v>0</v>
      </c>
      <c r="C515" s="15" t="s">
        <v>3803</v>
      </c>
      <c r="D515" s="15" t="s">
        <v>3804</v>
      </c>
      <c r="E515" s="20">
        <v>9786313064380</v>
      </c>
      <c r="F515" s="15" t="s">
        <v>74</v>
      </c>
      <c r="G515" s="16">
        <v>14500</v>
      </c>
      <c r="H515" s="15">
        <v>102</v>
      </c>
      <c r="I515" s="22" t="str">
        <f t="shared" si="7"/>
        <v>Isabel, la casa</v>
      </c>
      <c r="J515" s="15">
        <v>2025</v>
      </c>
      <c r="K515" s="15"/>
      <c r="L515" s="15">
        <v>2069</v>
      </c>
      <c r="M515" s="1"/>
      <c r="N515" s="1"/>
    </row>
    <row r="516" spans="1:14" ht="31.5" customHeight="1" thickBot="1">
      <c r="A516" s="17"/>
      <c r="B516" s="14">
        <f>A516*G516*(1-$B$4)</f>
        <v>0</v>
      </c>
      <c r="C516" s="15" t="s">
        <v>3800</v>
      </c>
      <c r="D516" s="15" t="s">
        <v>3801</v>
      </c>
      <c r="E516" s="20">
        <v>9786313064632</v>
      </c>
      <c r="F516" s="15" t="s">
        <v>3802</v>
      </c>
      <c r="G516" s="16">
        <v>15500</v>
      </c>
      <c r="H516" s="15">
        <v>126</v>
      </c>
      <c r="I516" s="22" t="str">
        <f t="shared" si="7"/>
        <v>Ecos en el tiempo</v>
      </c>
      <c r="J516" s="15">
        <v>2025</v>
      </c>
      <c r="K516" s="15"/>
      <c r="L516" s="15">
        <v>2068</v>
      </c>
      <c r="M516" s="1"/>
      <c r="N516" s="1"/>
    </row>
    <row r="517" spans="1:14" ht="31.5" customHeight="1" thickBot="1">
      <c r="A517" s="17"/>
      <c r="B517" s="14">
        <f>A517*G517*(1-$B$4)</f>
        <v>0</v>
      </c>
      <c r="C517" s="15" t="s">
        <v>3798</v>
      </c>
      <c r="D517" s="15" t="s">
        <v>3799</v>
      </c>
      <c r="E517" s="20">
        <v>9786313063659</v>
      </c>
      <c r="F517" s="15" t="s">
        <v>36</v>
      </c>
      <c r="G517" s="16">
        <v>13500</v>
      </c>
      <c r="H517" s="15">
        <v>88</v>
      </c>
      <c r="I517" s="22" t="str">
        <f t="shared" si="7"/>
        <v>Los pájaros heridos encuentran su sitio</v>
      </c>
      <c r="J517" s="15">
        <v>2025</v>
      </c>
      <c r="K517" s="15"/>
      <c r="L517" s="15">
        <v>2067</v>
      </c>
      <c r="M517" s="1"/>
      <c r="N517" s="1"/>
    </row>
    <row r="518" spans="1:14" ht="31.5" customHeight="1" thickBot="1">
      <c r="A518" s="17"/>
      <c r="B518" s="14">
        <f>A518*G518*(1-$B$4)</f>
        <v>0</v>
      </c>
      <c r="C518" s="15" t="s">
        <v>3797</v>
      </c>
      <c r="D518" s="15" t="s">
        <v>2145</v>
      </c>
      <c r="E518" s="20">
        <v>9786313063635</v>
      </c>
      <c r="F518" s="15" t="s">
        <v>36</v>
      </c>
      <c r="G518" s="16">
        <v>20500</v>
      </c>
      <c r="H518" s="15">
        <v>200</v>
      </c>
      <c r="I518" s="22" t="str">
        <f t="shared" si="7"/>
        <v>Cien décimas para Ceres</v>
      </c>
      <c r="J518" s="15">
        <v>2025</v>
      </c>
      <c r="K518" s="15"/>
      <c r="L518" s="15">
        <v>2066</v>
      </c>
      <c r="M518" s="1"/>
      <c r="N518" s="1"/>
    </row>
    <row r="519" spans="1:14" ht="31.5" customHeight="1" thickBot="1">
      <c r="A519" s="17"/>
      <c r="B519" s="14">
        <f>A519*G519*(1-$B$4)</f>
        <v>0</v>
      </c>
      <c r="C519" s="15" t="s">
        <v>3795</v>
      </c>
      <c r="D519" s="15" t="s">
        <v>3796</v>
      </c>
      <c r="E519" s="20">
        <v>9786313064243</v>
      </c>
      <c r="F519" s="15" t="s">
        <v>184</v>
      </c>
      <c r="G519" s="16">
        <v>23000</v>
      </c>
      <c r="H519" s="15">
        <v>244</v>
      </c>
      <c r="I519" s="22" t="str">
        <f t="shared" si="7"/>
        <v>22, el loco</v>
      </c>
      <c r="J519" s="15">
        <v>2025</v>
      </c>
      <c r="K519" s="15"/>
      <c r="L519" s="15">
        <v>2065</v>
      </c>
      <c r="M519" s="1"/>
      <c r="N519" s="1"/>
    </row>
    <row r="520" spans="1:14" ht="31.5" customHeight="1" thickBot="1">
      <c r="A520" s="17"/>
      <c r="B520" s="14">
        <f>A520*G520*(1-$B$4)</f>
        <v>0</v>
      </c>
      <c r="C520" s="15" t="s">
        <v>3793</v>
      </c>
      <c r="D520" s="15" t="s">
        <v>3794</v>
      </c>
      <c r="E520" s="20">
        <v>9786313064359</v>
      </c>
      <c r="F520" s="15" t="s">
        <v>3677</v>
      </c>
      <c r="G520" s="16">
        <v>11500</v>
      </c>
      <c r="H520" s="15">
        <v>72</v>
      </c>
      <c r="I520" s="22" t="str">
        <f t="shared" si="7"/>
        <v>Entre el gato y yo nunca hubo una noche de ocio</v>
      </c>
      <c r="J520" s="15">
        <v>2025</v>
      </c>
      <c r="K520" s="15"/>
      <c r="L520" s="15">
        <v>2064</v>
      </c>
      <c r="M520" s="1"/>
      <c r="N520" s="1"/>
    </row>
    <row r="521" spans="1:14" ht="31.5" customHeight="1" thickBot="1">
      <c r="A521" s="17"/>
      <c r="B521" s="14">
        <f>A521*G521*(1-$B$4)</f>
        <v>0</v>
      </c>
      <c r="C521" s="15" t="s">
        <v>3792</v>
      </c>
      <c r="D521" s="15" t="s">
        <v>248</v>
      </c>
      <c r="E521" s="20">
        <v>9786313064397</v>
      </c>
      <c r="F521" s="15" t="s">
        <v>55</v>
      </c>
      <c r="G521" s="16">
        <v>21500</v>
      </c>
      <c r="H521" s="15">
        <v>228</v>
      </c>
      <c r="I521" s="22" t="str">
        <f t="shared" si="7"/>
        <v>Gracias por su visita</v>
      </c>
      <c r="J521" s="15">
        <v>2025</v>
      </c>
      <c r="K521" s="15"/>
      <c r="L521" s="15">
        <v>2063</v>
      </c>
      <c r="M521" s="1"/>
      <c r="N521" s="1"/>
    </row>
    <row r="522" spans="1:14" ht="31.5" customHeight="1" thickBot="1">
      <c r="A522" s="17"/>
      <c r="B522" s="14">
        <f>A522*G522*(1-$B$4)</f>
        <v>0</v>
      </c>
      <c r="C522" s="15" t="s">
        <v>4372</v>
      </c>
      <c r="D522" s="15" t="s">
        <v>305</v>
      </c>
      <c r="E522" s="20">
        <v>9786313062164</v>
      </c>
      <c r="F522" s="15" t="s">
        <v>3791</v>
      </c>
      <c r="G522" s="16">
        <v>26500</v>
      </c>
      <c r="H522" s="15">
        <v>338</v>
      </c>
      <c r="I522" s="22" t="str">
        <f t="shared" ref="I522:I585" si="8">HYPERLINK("http://tintalibre.com.ar/books/category/all/search/1/"&amp;C522, C522)</f>
        <v>GLORIA</v>
      </c>
      <c r="J522" s="15">
        <v>2025</v>
      </c>
      <c r="K522" s="15"/>
      <c r="L522" s="15">
        <v>2062</v>
      </c>
      <c r="M522" s="1"/>
      <c r="N522" s="1"/>
    </row>
    <row r="523" spans="1:14" ht="31.5" customHeight="1" thickBot="1">
      <c r="A523" s="17"/>
      <c r="B523" s="14">
        <f>A523*G523*(1-$B$4)</f>
        <v>0</v>
      </c>
      <c r="C523" s="15" t="s">
        <v>3789</v>
      </c>
      <c r="D523" s="15" t="s">
        <v>3790</v>
      </c>
      <c r="E523" s="20">
        <v>9786313063970</v>
      </c>
      <c r="F523" s="15" t="s">
        <v>3791</v>
      </c>
      <c r="G523" s="16">
        <v>13500</v>
      </c>
      <c r="H523" s="15">
        <v>88</v>
      </c>
      <c r="I523" s="22" t="str">
        <f t="shared" si="8"/>
        <v>El Edén perdido</v>
      </c>
      <c r="J523" s="15">
        <v>2025</v>
      </c>
      <c r="K523" s="15"/>
      <c r="L523" s="15">
        <v>2061</v>
      </c>
      <c r="M523" s="1"/>
      <c r="N523" s="1"/>
    </row>
    <row r="524" spans="1:14" ht="31.5" customHeight="1" thickBot="1">
      <c r="A524" s="17"/>
      <c r="B524" s="14">
        <f>A524*G524*(1-$B$4)</f>
        <v>0</v>
      </c>
      <c r="C524" s="15" t="s">
        <v>3787</v>
      </c>
      <c r="D524" s="15" t="s">
        <v>3788</v>
      </c>
      <c r="E524" s="20">
        <v>9786313063994</v>
      </c>
      <c r="F524" s="15" t="s">
        <v>184</v>
      </c>
      <c r="G524" s="16">
        <v>19500</v>
      </c>
      <c r="H524" s="15">
        <v>180</v>
      </c>
      <c r="I524" s="22" t="str">
        <f t="shared" si="8"/>
        <v>Vidrio molido</v>
      </c>
      <c r="J524" s="15">
        <v>2025</v>
      </c>
      <c r="K524" s="15"/>
      <c r="L524" s="15">
        <v>2060</v>
      </c>
      <c r="M524" s="1"/>
      <c r="N524" s="1"/>
    </row>
    <row r="525" spans="1:14" ht="31.5" customHeight="1" thickBot="1">
      <c r="A525" s="17"/>
      <c r="B525" s="14">
        <f>A525*G525*(1-$B$4)</f>
        <v>0</v>
      </c>
      <c r="C525" s="15" t="s">
        <v>3784</v>
      </c>
      <c r="D525" s="15" t="s">
        <v>3785</v>
      </c>
      <c r="E525" s="20">
        <v>9786313063758</v>
      </c>
      <c r="F525" s="15" t="s">
        <v>3786</v>
      </c>
      <c r="G525" s="16">
        <v>21500</v>
      </c>
      <c r="H525" s="15">
        <v>228</v>
      </c>
      <c r="I525" s="22" t="str">
        <f t="shared" si="8"/>
        <v>De El Santos a El Santo</v>
      </c>
      <c r="J525" s="15">
        <v>2025</v>
      </c>
      <c r="K525" s="15"/>
      <c r="L525" s="15">
        <v>2059</v>
      </c>
      <c r="M525" s="1"/>
      <c r="N525" s="1"/>
    </row>
    <row r="526" spans="1:14" ht="31.5" customHeight="1" thickBot="1">
      <c r="A526" s="17"/>
      <c r="B526" s="14">
        <f>A526*G526*(1-$B$4)</f>
        <v>0</v>
      </c>
      <c r="C526" s="15" t="s">
        <v>1280</v>
      </c>
      <c r="D526" s="15" t="s">
        <v>186</v>
      </c>
      <c r="E526" s="20">
        <v>9786313064472</v>
      </c>
      <c r="F526" s="15" t="s">
        <v>3783</v>
      </c>
      <c r="G526" s="16">
        <v>17000</v>
      </c>
      <c r="H526" s="15">
        <v>142</v>
      </c>
      <c r="I526" s="22" t="str">
        <f t="shared" si="8"/>
        <v>El cruce entre los mundos</v>
      </c>
      <c r="J526" s="15">
        <v>2025</v>
      </c>
      <c r="K526" s="15"/>
      <c r="L526" s="15">
        <v>2058</v>
      </c>
      <c r="M526" s="1"/>
      <c r="N526" s="1"/>
    </row>
    <row r="527" spans="1:14" ht="31.5" customHeight="1" thickBot="1">
      <c r="A527" s="17"/>
      <c r="B527" s="14">
        <f>A527*G527*(1-$B$4)</f>
        <v>0</v>
      </c>
      <c r="C527" s="15" t="s">
        <v>3781</v>
      </c>
      <c r="D527" s="15" t="s">
        <v>3782</v>
      </c>
      <c r="E527" s="20">
        <v>9786313064076</v>
      </c>
      <c r="F527" s="15" t="s">
        <v>255</v>
      </c>
      <c r="G527" s="16">
        <v>26000</v>
      </c>
      <c r="H527" s="15">
        <v>320</v>
      </c>
      <c r="I527" s="22" t="str">
        <f t="shared" si="8"/>
        <v>El príncipe Taylor</v>
      </c>
      <c r="J527" s="15">
        <v>2025</v>
      </c>
      <c r="K527" s="15"/>
      <c r="L527" s="15">
        <v>2057</v>
      </c>
      <c r="M527" s="1"/>
      <c r="N527" s="1"/>
    </row>
    <row r="528" spans="1:14" ht="31.5" customHeight="1" thickBot="1">
      <c r="A528" s="17"/>
      <c r="B528" s="14">
        <f>A528*G528*(1-$B$4)</f>
        <v>0</v>
      </c>
      <c r="C528" s="15" t="s">
        <v>3779</v>
      </c>
      <c r="D528" s="15" t="s">
        <v>3780</v>
      </c>
      <c r="E528" s="20">
        <v>9786313064212</v>
      </c>
      <c r="F528" s="15" t="s">
        <v>255</v>
      </c>
      <c r="G528" s="16">
        <v>16500</v>
      </c>
      <c r="H528" s="15">
        <v>136</v>
      </c>
      <c r="I528" s="22" t="str">
        <f t="shared" si="8"/>
        <v>Don A</v>
      </c>
      <c r="J528" s="15">
        <v>2025</v>
      </c>
      <c r="K528" s="15"/>
      <c r="L528" s="15">
        <v>2056</v>
      </c>
      <c r="M528" s="1"/>
      <c r="N528" s="1"/>
    </row>
    <row r="529" spans="1:14" ht="31.5" customHeight="1" thickBot="1">
      <c r="A529" s="17"/>
      <c r="B529" s="14">
        <f>A529*G529*(1-$B$4)</f>
        <v>0</v>
      </c>
      <c r="C529" s="15" t="s">
        <v>3777</v>
      </c>
      <c r="D529" s="15" t="s">
        <v>3778</v>
      </c>
      <c r="E529" s="20">
        <v>9786313064083</v>
      </c>
      <c r="F529" s="15" t="s">
        <v>3677</v>
      </c>
      <c r="G529" s="16">
        <v>15500</v>
      </c>
      <c r="H529" s="15">
        <v>120</v>
      </c>
      <c r="I529" s="22" t="str">
        <f t="shared" si="8"/>
        <v>Un futuro hacia mi interior</v>
      </c>
      <c r="J529" s="15">
        <v>2025</v>
      </c>
      <c r="K529" s="15"/>
      <c r="L529" s="15">
        <v>2055</v>
      </c>
      <c r="M529" s="1"/>
      <c r="N529" s="1"/>
    </row>
    <row r="530" spans="1:14" ht="31.5" customHeight="1" thickBot="1">
      <c r="A530" s="17"/>
      <c r="B530" s="14">
        <f>A530*G530*(1-$B$4)</f>
        <v>0</v>
      </c>
      <c r="C530" s="15" t="s">
        <v>3776</v>
      </c>
      <c r="D530" s="15" t="s">
        <v>1266</v>
      </c>
      <c r="E530" s="20">
        <v>9786313063260</v>
      </c>
      <c r="F530" s="15" t="s">
        <v>3677</v>
      </c>
      <c r="G530" s="16">
        <v>17500</v>
      </c>
      <c r="H530" s="15">
        <v>152</v>
      </c>
      <c r="I530" s="22" t="str">
        <f t="shared" si="8"/>
        <v>La confesión de Aurelio Hans</v>
      </c>
      <c r="J530" s="15">
        <v>2025</v>
      </c>
      <c r="K530" s="15"/>
      <c r="L530" s="15">
        <v>2054</v>
      </c>
      <c r="M530" s="1"/>
      <c r="N530" s="1"/>
    </row>
    <row r="531" spans="1:14" ht="31.5" customHeight="1" thickBot="1">
      <c r="A531" s="17"/>
      <c r="B531" s="14">
        <f>A531*G531*(1-$B$4)</f>
        <v>0</v>
      </c>
      <c r="C531" s="15" t="s">
        <v>3774</v>
      </c>
      <c r="D531" s="15" t="s">
        <v>3775</v>
      </c>
      <c r="E531" s="20">
        <v>9786313063772</v>
      </c>
      <c r="F531" s="15" t="s">
        <v>55</v>
      </c>
      <c r="G531" s="16">
        <v>19500</v>
      </c>
      <c r="H531" s="15">
        <v>184</v>
      </c>
      <c r="I531" s="22" t="str">
        <f t="shared" si="8"/>
        <v>La principessa y el contadino</v>
      </c>
      <c r="J531" s="15">
        <v>2024</v>
      </c>
      <c r="K531" s="15"/>
      <c r="L531" s="15">
        <v>2053</v>
      </c>
      <c r="M531" s="1"/>
      <c r="N531" s="1"/>
    </row>
    <row r="532" spans="1:14" ht="31.5" customHeight="1" thickBot="1">
      <c r="A532" s="17"/>
      <c r="B532" s="14">
        <f>A532*G532*(1-$B$4)</f>
        <v>0</v>
      </c>
      <c r="C532" s="15" t="s">
        <v>3773</v>
      </c>
      <c r="D532" s="15" t="s">
        <v>2016</v>
      </c>
      <c r="E532" s="20">
        <v>9786313064137</v>
      </c>
      <c r="F532" s="15" t="s">
        <v>1959</v>
      </c>
      <c r="G532" s="16">
        <v>15500</v>
      </c>
      <c r="H532" s="15">
        <v>120</v>
      </c>
      <c r="I532" s="22" t="str">
        <f t="shared" si="8"/>
        <v>Vacaciones y aventuras</v>
      </c>
      <c r="J532" s="15">
        <v>2024</v>
      </c>
      <c r="K532" s="15"/>
      <c r="L532" s="15">
        <v>2052</v>
      </c>
      <c r="M532" s="1"/>
      <c r="N532" s="1"/>
    </row>
    <row r="533" spans="1:14" ht="31.5" customHeight="1" thickBot="1">
      <c r="A533" s="17"/>
      <c r="B533" s="14">
        <f>A533*G533*(1-$B$4)</f>
        <v>0</v>
      </c>
      <c r="C533" s="15" t="s">
        <v>3771</v>
      </c>
      <c r="D533" s="15" t="s">
        <v>3772</v>
      </c>
      <c r="E533" s="20">
        <v>9786313063277</v>
      </c>
      <c r="F533" s="15" t="s">
        <v>36</v>
      </c>
      <c r="G533" s="16">
        <v>15000</v>
      </c>
      <c r="H533" s="15">
        <v>118</v>
      </c>
      <c r="I533" s="22" t="str">
        <f t="shared" si="8"/>
        <v>Mis lágrimas, la tinta de mis versos</v>
      </c>
      <c r="J533" s="15">
        <v>2024</v>
      </c>
      <c r="K533" s="15"/>
      <c r="L533" s="15">
        <v>2051</v>
      </c>
      <c r="M533" s="1"/>
      <c r="N533" s="1"/>
    </row>
    <row r="534" spans="1:14" ht="31.5" customHeight="1" thickBot="1">
      <c r="A534" s="17"/>
      <c r="B534" s="14">
        <f>A534*G534*(1-$B$4)</f>
        <v>0</v>
      </c>
      <c r="C534" s="15" t="s">
        <v>3769</v>
      </c>
      <c r="D534" s="15" t="s">
        <v>3770</v>
      </c>
      <c r="E534" s="20">
        <v>9786313063956</v>
      </c>
      <c r="F534" s="15" t="s">
        <v>1577</v>
      </c>
      <c r="G534" s="16">
        <v>17500</v>
      </c>
      <c r="H534" s="15">
        <v>154</v>
      </c>
      <c r="I534" s="22" t="str">
        <f t="shared" si="8"/>
        <v>La batalla de la educación Argentina</v>
      </c>
      <c r="J534" s="15">
        <v>2024</v>
      </c>
      <c r="K534" s="15"/>
      <c r="L534" s="15">
        <v>2050</v>
      </c>
      <c r="M534" s="1"/>
      <c r="N534" s="1"/>
    </row>
    <row r="535" spans="1:14" ht="31.5" customHeight="1" thickBot="1">
      <c r="A535" s="17"/>
      <c r="B535" s="14">
        <f>A535*G535*(1-$B$4)</f>
        <v>0</v>
      </c>
      <c r="C535" s="15" t="s">
        <v>3767</v>
      </c>
      <c r="D535" s="15" t="s">
        <v>3768</v>
      </c>
      <c r="E535" s="20">
        <v>9786313063741</v>
      </c>
      <c r="F535" s="15" t="s">
        <v>255</v>
      </c>
      <c r="G535" s="16">
        <v>18000</v>
      </c>
      <c r="H535" s="15">
        <v>160</v>
      </c>
      <c r="I535" s="22" t="str">
        <f t="shared" si="8"/>
        <v>Dyinni</v>
      </c>
      <c r="J535" s="15">
        <v>2024</v>
      </c>
      <c r="K535" s="15"/>
      <c r="L535" s="15">
        <v>2049</v>
      </c>
      <c r="M535" s="1"/>
      <c r="N535" s="1"/>
    </row>
    <row r="536" spans="1:14" ht="31.5" customHeight="1" thickBot="1">
      <c r="A536" s="17"/>
      <c r="B536" s="14">
        <f>A536*G536*(1-$B$4)</f>
        <v>0</v>
      </c>
      <c r="C536" s="15" t="s">
        <v>3766</v>
      </c>
      <c r="D536" s="15" t="s">
        <v>349</v>
      </c>
      <c r="E536" s="20">
        <v>9786313063345</v>
      </c>
      <c r="F536" s="15" t="s">
        <v>530</v>
      </c>
      <c r="G536" s="16">
        <v>13500</v>
      </c>
      <c r="H536" s="15">
        <v>82</v>
      </c>
      <c r="I536" s="22" t="str">
        <f t="shared" si="8"/>
        <v>Aventuras y encantos</v>
      </c>
      <c r="J536" s="15">
        <v>2024</v>
      </c>
      <c r="K536" s="15"/>
      <c r="L536" s="15">
        <v>2047</v>
      </c>
      <c r="M536" s="1"/>
      <c r="N536" s="1"/>
    </row>
    <row r="537" spans="1:14" ht="31.5" customHeight="1" thickBot="1">
      <c r="A537" s="17"/>
      <c r="B537" s="14">
        <f>A537*G537*(1-$B$4)</f>
        <v>0</v>
      </c>
      <c r="C537" s="15" t="s">
        <v>3764</v>
      </c>
      <c r="D537" s="15" t="s">
        <v>3765</v>
      </c>
      <c r="E537" s="20">
        <v>9786313063567</v>
      </c>
      <c r="F537" s="15" t="s">
        <v>209</v>
      </c>
      <c r="G537" s="16">
        <v>17000</v>
      </c>
      <c r="H537" s="15">
        <v>144</v>
      </c>
      <c r="I537" s="22" t="str">
        <f t="shared" si="8"/>
        <v>Moksha</v>
      </c>
      <c r="J537" s="15">
        <v>2024</v>
      </c>
      <c r="K537" s="15"/>
      <c r="L537" s="15">
        <v>2045</v>
      </c>
      <c r="M537" s="1"/>
      <c r="N537" s="1"/>
    </row>
    <row r="538" spans="1:14" ht="31.5" customHeight="1" thickBot="1">
      <c r="A538" s="17"/>
      <c r="B538" s="14">
        <f>A538*G538*(1-$B$4)</f>
        <v>0</v>
      </c>
      <c r="C538" s="15" t="s">
        <v>3762</v>
      </c>
      <c r="D538" s="15" t="s">
        <v>3763</v>
      </c>
      <c r="E538" s="20">
        <v>9786313063154</v>
      </c>
      <c r="F538" s="15" t="s">
        <v>3677</v>
      </c>
      <c r="G538" s="16">
        <v>11500</v>
      </c>
      <c r="H538" s="15">
        <v>78</v>
      </c>
      <c r="I538" s="22" t="str">
        <f t="shared" si="8"/>
        <v>Bajo el manto de la luna</v>
      </c>
      <c r="J538" s="15">
        <v>2024</v>
      </c>
      <c r="K538" s="15"/>
      <c r="L538" s="15">
        <v>2044</v>
      </c>
      <c r="M538" s="1"/>
      <c r="N538" s="1"/>
    </row>
    <row r="539" spans="1:14" ht="31.5" customHeight="1" thickBot="1">
      <c r="A539" s="17"/>
      <c r="B539" s="14">
        <f>A539*G539*(1-$B$4)</f>
        <v>0</v>
      </c>
      <c r="C539" s="15" t="s">
        <v>3760</v>
      </c>
      <c r="D539" s="15" t="s">
        <v>3761</v>
      </c>
      <c r="E539" s="20">
        <v>9786313063321</v>
      </c>
      <c r="F539" s="15" t="s">
        <v>3677</v>
      </c>
      <c r="G539" s="16">
        <v>13500</v>
      </c>
      <c r="H539" s="15">
        <v>84</v>
      </c>
      <c r="I539" s="22" t="str">
        <f t="shared" si="8"/>
        <v>Silencio a voces</v>
      </c>
      <c r="J539" s="15">
        <v>2024</v>
      </c>
      <c r="K539" s="15"/>
      <c r="L539" s="15">
        <v>2043</v>
      </c>
      <c r="M539" s="1"/>
      <c r="N539" s="1"/>
    </row>
    <row r="540" spans="1:14" ht="31.5" customHeight="1" thickBot="1">
      <c r="A540" s="17"/>
      <c r="B540" s="14">
        <f>A540*G540*(1-$B$4)</f>
        <v>0</v>
      </c>
      <c r="C540" s="15" t="s">
        <v>3758</v>
      </c>
      <c r="D540" s="15" t="s">
        <v>3759</v>
      </c>
      <c r="E540" s="20">
        <v>9786313063406</v>
      </c>
      <c r="F540" s="15" t="s">
        <v>42</v>
      </c>
      <c r="G540" s="16">
        <v>17000</v>
      </c>
      <c r="H540" s="15">
        <v>140</v>
      </c>
      <c r="I540" s="22" t="str">
        <f t="shared" si="8"/>
        <v>Escritores en Camino</v>
      </c>
      <c r="J540" s="15">
        <v>2024</v>
      </c>
      <c r="K540" s="15"/>
      <c r="L540" s="15">
        <v>2042</v>
      </c>
      <c r="M540" s="1"/>
      <c r="N540" s="1"/>
    </row>
    <row r="541" spans="1:14" ht="31.5" customHeight="1" thickBot="1">
      <c r="A541" s="17"/>
      <c r="B541" s="14">
        <f>A541*G541*(1-$B$4)</f>
        <v>0</v>
      </c>
      <c r="C541" s="15" t="s">
        <v>3756</v>
      </c>
      <c r="D541" s="15" t="s">
        <v>3757</v>
      </c>
      <c r="E541" s="20">
        <v>9786313063369</v>
      </c>
      <c r="F541" s="15" t="s">
        <v>255</v>
      </c>
      <c r="G541" s="16">
        <v>23500</v>
      </c>
      <c r="H541" s="15">
        <v>272</v>
      </c>
      <c r="I541" s="22" t="str">
        <f t="shared" si="8"/>
        <v>Tyler Curt y la llave de Enkidu</v>
      </c>
      <c r="J541" s="15">
        <v>2024</v>
      </c>
      <c r="K541" s="15"/>
      <c r="L541" s="15">
        <v>2041</v>
      </c>
      <c r="M541" s="1"/>
      <c r="N541" s="1"/>
    </row>
    <row r="542" spans="1:14" ht="31.5" customHeight="1" thickBot="1">
      <c r="A542" s="17"/>
      <c r="B542" s="14">
        <f>A542*G542*(1-$B$4)</f>
        <v>0</v>
      </c>
      <c r="C542" s="15" t="s">
        <v>3754</v>
      </c>
      <c r="D542" s="15" t="s">
        <v>3755</v>
      </c>
      <c r="E542" s="20">
        <v>9786313063550</v>
      </c>
      <c r="F542" s="15" t="s">
        <v>36</v>
      </c>
      <c r="G542" s="16">
        <v>11500</v>
      </c>
      <c r="H542" s="15">
        <v>70</v>
      </c>
      <c r="I542" s="22" t="str">
        <f t="shared" si="8"/>
        <v>Resplandor de la ceniza</v>
      </c>
      <c r="J542" s="15">
        <v>2024</v>
      </c>
      <c r="K542" s="15"/>
      <c r="L542" s="15">
        <v>2040</v>
      </c>
      <c r="M542" s="1"/>
      <c r="N542" s="1"/>
    </row>
    <row r="543" spans="1:14" ht="31.5" customHeight="1" thickBot="1">
      <c r="A543" s="17"/>
      <c r="B543" s="14">
        <f>A543*G543*(1-$B$4)</f>
        <v>0</v>
      </c>
      <c r="C543" s="15" t="s">
        <v>3752</v>
      </c>
      <c r="D543" s="15" t="s">
        <v>3753</v>
      </c>
      <c r="E543" s="20">
        <v>9786313063253</v>
      </c>
      <c r="F543" s="15" t="s">
        <v>209</v>
      </c>
      <c r="G543" s="16">
        <v>15000</v>
      </c>
      <c r="H543" s="15">
        <v>118</v>
      </c>
      <c r="I543" s="22" t="str">
        <f t="shared" si="8"/>
        <v>Almafuerte</v>
      </c>
      <c r="J543" s="15">
        <v>2024</v>
      </c>
      <c r="K543" s="15"/>
      <c r="L543" s="15">
        <v>2039</v>
      </c>
      <c r="M543" s="1"/>
      <c r="N543" s="1"/>
    </row>
    <row r="544" spans="1:14" ht="31.5" customHeight="1" thickBot="1">
      <c r="A544" s="17"/>
      <c r="B544" s="14">
        <f>A544*G544*(1-$B$4)</f>
        <v>0</v>
      </c>
      <c r="C544" s="15" t="s">
        <v>3751</v>
      </c>
      <c r="D544" s="15" t="s">
        <v>351</v>
      </c>
      <c r="E544" s="20">
        <v>9786313063765</v>
      </c>
      <c r="F544" s="15" t="s">
        <v>874</v>
      </c>
      <c r="G544" s="16">
        <v>29500</v>
      </c>
      <c r="H544" s="15">
        <v>406</v>
      </c>
      <c r="I544" s="22" t="str">
        <f t="shared" si="8"/>
        <v>Tamiel, señor del mal y las moscas</v>
      </c>
      <c r="J544" s="15">
        <v>2024</v>
      </c>
      <c r="K544" s="15"/>
      <c r="L544" s="15">
        <v>2038</v>
      </c>
      <c r="M544" s="1"/>
      <c r="N544" s="1"/>
    </row>
    <row r="545" spans="1:14" ht="31.5" customHeight="1" thickBot="1">
      <c r="A545" s="17"/>
      <c r="B545" s="14">
        <f>A545*G545*(1-$B$4)</f>
        <v>0</v>
      </c>
      <c r="C545" s="15" t="s">
        <v>3749</v>
      </c>
      <c r="D545" s="15" t="s">
        <v>3750</v>
      </c>
      <c r="E545" s="20">
        <v>9786313063963</v>
      </c>
      <c r="F545" s="15" t="s">
        <v>48</v>
      </c>
      <c r="G545" s="16">
        <v>20900</v>
      </c>
      <c r="H545" s="15">
        <v>168</v>
      </c>
      <c r="I545" s="22" t="str">
        <f t="shared" si="8"/>
        <v>Liderar con luz propia</v>
      </c>
      <c r="J545" s="15">
        <v>2024</v>
      </c>
      <c r="K545" s="15"/>
      <c r="L545" s="15">
        <v>2037</v>
      </c>
      <c r="M545" s="1"/>
      <c r="N545" s="1"/>
    </row>
    <row r="546" spans="1:14" ht="31.5" customHeight="1" thickBot="1">
      <c r="A546" s="17"/>
      <c r="B546" s="14">
        <f>A546*G546*(1-$B$4)</f>
        <v>0</v>
      </c>
      <c r="C546" s="15" t="s">
        <v>3748</v>
      </c>
      <c r="D546" s="15" t="s">
        <v>1380</v>
      </c>
      <c r="E546" s="20">
        <v>9786313063864</v>
      </c>
      <c r="F546" s="15" t="s">
        <v>74</v>
      </c>
      <c r="G546" s="16">
        <v>31500</v>
      </c>
      <c r="H546" s="15">
        <v>458</v>
      </c>
      <c r="I546" s="22" t="str">
        <f t="shared" si="8"/>
        <v>La flor castaña. Un espejo en cada ventana</v>
      </c>
      <c r="J546" s="15">
        <v>2024</v>
      </c>
      <c r="K546" s="15"/>
      <c r="L546" s="15">
        <v>2036</v>
      </c>
      <c r="M546" s="1"/>
      <c r="N546" s="1"/>
    </row>
    <row r="547" spans="1:14" ht="31.5" customHeight="1" thickBot="1">
      <c r="A547" s="17"/>
      <c r="B547" s="14">
        <f>A547*G547*(1-$B$4)</f>
        <v>0</v>
      </c>
      <c r="C547" s="15" t="s">
        <v>3747</v>
      </c>
      <c r="D547" s="15" t="s">
        <v>1391</v>
      </c>
      <c r="E547" s="20">
        <v>9786313063703</v>
      </c>
      <c r="F547" s="15" t="s">
        <v>853</v>
      </c>
      <c r="G547" s="16">
        <v>20500</v>
      </c>
      <c r="H547" s="15">
        <v>200</v>
      </c>
      <c r="I547" s="22" t="str">
        <f t="shared" si="8"/>
        <v>Quantum y los gritos del viento</v>
      </c>
      <c r="J547" s="15">
        <v>2024</v>
      </c>
      <c r="K547" s="15"/>
      <c r="L547" s="15">
        <v>2035</v>
      </c>
      <c r="M547" s="1"/>
      <c r="N547" s="1"/>
    </row>
    <row r="548" spans="1:14" ht="31.5" customHeight="1" thickBot="1">
      <c r="A548" s="17"/>
      <c r="B548" s="14">
        <f>A548*G548*(1-$B$4)</f>
        <v>0</v>
      </c>
      <c r="C548" s="15" t="s">
        <v>3746</v>
      </c>
      <c r="D548" s="15" t="s">
        <v>862</v>
      </c>
      <c r="E548" s="20">
        <v>9786313063734</v>
      </c>
      <c r="F548" s="15" t="s">
        <v>255</v>
      </c>
      <c r="G548" s="16">
        <v>27500</v>
      </c>
      <c r="H548" s="15">
        <v>362</v>
      </c>
      <c r="I548" s="22" t="str">
        <f t="shared" si="8"/>
        <v>Hijos del fuego, herederos del hielo</v>
      </c>
      <c r="J548" s="15">
        <v>2024</v>
      </c>
      <c r="K548" s="15"/>
      <c r="L548" s="15">
        <v>2034</v>
      </c>
      <c r="M548" s="1"/>
      <c r="N548" s="1"/>
    </row>
    <row r="549" spans="1:14" ht="31.5" customHeight="1" thickBot="1">
      <c r="A549" s="17"/>
      <c r="B549" s="14">
        <f>A549*G549*(1-$B$4)</f>
        <v>0</v>
      </c>
      <c r="C549" s="15" t="s">
        <v>1404</v>
      </c>
      <c r="D549" s="15" t="s">
        <v>1405</v>
      </c>
      <c r="E549" s="20">
        <v>9786313063512</v>
      </c>
      <c r="F549" s="15" t="s">
        <v>3677</v>
      </c>
      <c r="G549" s="16">
        <v>19500</v>
      </c>
      <c r="H549" s="15">
        <v>186</v>
      </c>
      <c r="I549" s="22" t="str">
        <f t="shared" si="8"/>
        <v>Intensa</v>
      </c>
      <c r="J549" s="15">
        <v>2024</v>
      </c>
      <c r="K549" s="15"/>
      <c r="L549" s="15">
        <v>2033</v>
      </c>
      <c r="M549" s="1"/>
      <c r="N549" s="1"/>
    </row>
    <row r="550" spans="1:14" ht="31.5" customHeight="1" thickBot="1">
      <c r="A550" s="17"/>
      <c r="B550" s="14">
        <f>A550*G550*(1-$B$4)</f>
        <v>0</v>
      </c>
      <c r="C550" s="15" t="s">
        <v>3745</v>
      </c>
      <c r="D550" s="15" t="s">
        <v>581</v>
      </c>
      <c r="E550" s="20">
        <v>9786313063710</v>
      </c>
      <c r="F550" s="15" t="s">
        <v>39</v>
      </c>
      <c r="G550" s="16">
        <v>24000</v>
      </c>
      <c r="H550" s="15">
        <v>280</v>
      </c>
      <c r="I550" s="22" t="str">
        <f t="shared" si="8"/>
        <v>Yanguito, el pequeño notable</v>
      </c>
      <c r="J550" s="15">
        <v>2024</v>
      </c>
      <c r="K550" s="15"/>
      <c r="L550" s="15">
        <v>2032</v>
      </c>
      <c r="M550" s="1"/>
      <c r="N550" s="1"/>
    </row>
    <row r="551" spans="1:14" ht="31.5" customHeight="1" thickBot="1">
      <c r="A551" s="17"/>
      <c r="B551" s="14">
        <f>A551*G551*(1-$B$4)</f>
        <v>0</v>
      </c>
      <c r="C551" s="15" t="s">
        <v>3744</v>
      </c>
      <c r="D551" s="15" t="s">
        <v>1086</v>
      </c>
      <c r="E551" s="20">
        <v>9786313063642</v>
      </c>
      <c r="F551" s="15" t="s">
        <v>39</v>
      </c>
      <c r="G551" s="16">
        <v>11500</v>
      </c>
      <c r="H551" s="15">
        <v>70</v>
      </c>
      <c r="I551" s="22" t="str">
        <f t="shared" si="8"/>
        <v>Un extraño amor</v>
      </c>
      <c r="J551" s="15">
        <v>2024</v>
      </c>
      <c r="K551" s="15"/>
      <c r="L551" s="15">
        <v>2031</v>
      </c>
      <c r="M551" s="1"/>
      <c r="N551" s="1"/>
    </row>
    <row r="552" spans="1:14" ht="31.5" customHeight="1" thickBot="1">
      <c r="A552" s="17"/>
      <c r="B552" s="14">
        <f>A552*G552*(1-$B$4)</f>
        <v>0</v>
      </c>
      <c r="C552" s="15" t="s">
        <v>3743</v>
      </c>
      <c r="D552" s="15" t="s">
        <v>1026</v>
      </c>
      <c r="E552" s="20">
        <v>9786313063383</v>
      </c>
      <c r="F552" s="15" t="s">
        <v>140</v>
      </c>
      <c r="G552" s="16">
        <v>31500</v>
      </c>
      <c r="H552" s="15">
        <v>456</v>
      </c>
      <c r="I552" s="22" t="str">
        <f t="shared" si="8"/>
        <v>Y aun así luchan. Fuego y trueno</v>
      </c>
      <c r="J552" s="15">
        <v>2024</v>
      </c>
      <c r="K552" s="15"/>
      <c r="L552" s="15">
        <v>2030</v>
      </c>
      <c r="M552" s="1"/>
      <c r="N552" s="1"/>
    </row>
    <row r="553" spans="1:14" ht="31.5" customHeight="1" thickBot="1">
      <c r="A553" s="17"/>
      <c r="B553" s="14">
        <f>A553*G553*(1-$B$4)</f>
        <v>0</v>
      </c>
      <c r="C553" s="15" t="s">
        <v>3742</v>
      </c>
      <c r="D553" s="15" t="s">
        <v>1861</v>
      </c>
      <c r="E553" s="20">
        <v>9786313063352</v>
      </c>
      <c r="F553" s="15" t="s">
        <v>42</v>
      </c>
      <c r="G553" s="16">
        <v>16500</v>
      </c>
      <c r="H553" s="15">
        <v>130</v>
      </c>
      <c r="I553" s="22" t="str">
        <f t="shared" si="8"/>
        <v>Fecha de vencimiento</v>
      </c>
      <c r="J553" s="15">
        <v>2024</v>
      </c>
      <c r="K553" s="15"/>
      <c r="L553" s="15">
        <v>2029</v>
      </c>
      <c r="M553" s="1"/>
      <c r="N553" s="1"/>
    </row>
    <row r="554" spans="1:14" ht="31.5" customHeight="1" thickBot="1">
      <c r="A554" s="17"/>
      <c r="B554" s="14">
        <f>A554*G554*(1-$B$4)</f>
        <v>0</v>
      </c>
      <c r="C554" s="15" t="s">
        <v>3740</v>
      </c>
      <c r="D554" s="15" t="s">
        <v>3741</v>
      </c>
      <c r="E554" s="20">
        <v>9786313063505</v>
      </c>
      <c r="F554" s="15" t="s">
        <v>209</v>
      </c>
      <c r="G554" s="16">
        <v>26500</v>
      </c>
      <c r="H554" s="15">
        <v>334</v>
      </c>
      <c r="I554" s="22" t="str">
        <f t="shared" si="8"/>
        <v>Jueves de lluvia</v>
      </c>
      <c r="J554" s="15">
        <v>2024</v>
      </c>
      <c r="K554" s="15"/>
      <c r="L554" s="15">
        <v>2028</v>
      </c>
      <c r="M554" s="1"/>
      <c r="N554" s="1"/>
    </row>
    <row r="555" spans="1:14" ht="31.5" customHeight="1" thickBot="1">
      <c r="A555" s="17"/>
      <c r="B555" s="14">
        <f>A555*G555*(1-$B$4)</f>
        <v>0</v>
      </c>
      <c r="C555" s="15" t="s">
        <v>3738</v>
      </c>
      <c r="D555" s="15" t="s">
        <v>3739</v>
      </c>
      <c r="E555" s="20">
        <v>9786313063499</v>
      </c>
      <c r="F555" s="15" t="s">
        <v>39</v>
      </c>
      <c r="G555" s="16">
        <v>18500</v>
      </c>
      <c r="H555" s="15">
        <v>170</v>
      </c>
      <c r="I555" s="22" t="str">
        <f t="shared" si="8"/>
        <v>Bitácora de una psicóloga</v>
      </c>
      <c r="J555" s="15">
        <v>2024</v>
      </c>
      <c r="K555" s="15"/>
      <c r="L555" s="15">
        <v>2027</v>
      </c>
      <c r="M555" s="1"/>
      <c r="N555" s="1"/>
    </row>
    <row r="556" spans="1:14" ht="31.5" customHeight="1" thickBot="1">
      <c r="A556" s="17"/>
      <c r="B556" s="14">
        <f>A556*G556*(1-$B$4)</f>
        <v>0</v>
      </c>
      <c r="C556" s="15" t="s">
        <v>3736</v>
      </c>
      <c r="D556" s="15" t="s">
        <v>3737</v>
      </c>
      <c r="E556" s="20">
        <v>9786313063338</v>
      </c>
      <c r="F556" s="15" t="s">
        <v>3677</v>
      </c>
      <c r="G556" s="16">
        <v>16500</v>
      </c>
      <c r="H556" s="15">
        <v>130</v>
      </c>
      <c r="I556" s="22" t="str">
        <f t="shared" si="8"/>
        <v>Historias perecederas</v>
      </c>
      <c r="J556" s="15">
        <v>2024</v>
      </c>
      <c r="K556" s="15"/>
      <c r="L556" s="15">
        <v>2025</v>
      </c>
      <c r="M556" s="1"/>
      <c r="N556" s="1"/>
    </row>
    <row r="557" spans="1:14" ht="31.5" customHeight="1" thickBot="1">
      <c r="A557" s="17"/>
      <c r="B557" s="14">
        <f>A557*G557*(1-$B$4)</f>
        <v>0</v>
      </c>
      <c r="C557" s="15" t="s">
        <v>3734</v>
      </c>
      <c r="D557" s="15" t="s">
        <v>3735</v>
      </c>
      <c r="E557" s="20">
        <v>9786313063482</v>
      </c>
      <c r="F557" s="15" t="s">
        <v>263</v>
      </c>
      <c r="G557" s="16">
        <v>30000</v>
      </c>
      <c r="H557" s="15">
        <v>388</v>
      </c>
      <c r="I557" s="22" t="str">
        <f t="shared" si="8"/>
        <v>La guitarra del tango en Rosario</v>
      </c>
      <c r="J557" s="15">
        <v>2024</v>
      </c>
      <c r="K557" s="15"/>
      <c r="L557" s="15">
        <v>2024</v>
      </c>
      <c r="M557" s="1"/>
      <c r="N557" s="1"/>
    </row>
    <row r="558" spans="1:14" ht="31.5" customHeight="1" thickBot="1">
      <c r="A558" s="17"/>
      <c r="B558" s="14">
        <f>A558*G558*(1-$B$4)</f>
        <v>0</v>
      </c>
      <c r="C558" s="15" t="s">
        <v>3733</v>
      </c>
      <c r="D558" s="15" t="s">
        <v>1043</v>
      </c>
      <c r="E558" s="20">
        <v>9786313064007</v>
      </c>
      <c r="F558" s="15" t="s">
        <v>3677</v>
      </c>
      <c r="G558" s="16">
        <v>24000</v>
      </c>
      <c r="H558" s="15">
        <v>284</v>
      </c>
      <c r="I558" s="22" t="str">
        <f t="shared" si="8"/>
        <v>Has tenido lo tuyo</v>
      </c>
      <c r="J558" s="15">
        <v>2024</v>
      </c>
      <c r="K558" s="15"/>
      <c r="L558" s="15">
        <v>2023</v>
      </c>
      <c r="M558" s="1"/>
      <c r="N558" s="1"/>
    </row>
    <row r="559" spans="1:14" ht="31.5" customHeight="1" thickBot="1">
      <c r="A559" s="17"/>
      <c r="B559" s="14">
        <f>A559*G559*(1-$B$4)</f>
        <v>0</v>
      </c>
      <c r="C559" s="15" t="s">
        <v>3731</v>
      </c>
      <c r="D559" s="15" t="s">
        <v>3732</v>
      </c>
      <c r="E559" s="20">
        <v>9786313063079</v>
      </c>
      <c r="F559" s="15" t="s">
        <v>36</v>
      </c>
      <c r="G559" s="16">
        <v>11500</v>
      </c>
      <c r="H559" s="15">
        <v>78</v>
      </c>
      <c r="I559" s="22" t="str">
        <f t="shared" si="8"/>
        <v>Bestia de barro</v>
      </c>
      <c r="J559" s="15">
        <v>2024</v>
      </c>
      <c r="K559" s="15"/>
      <c r="L559" s="15">
        <v>2022</v>
      </c>
      <c r="M559" s="1"/>
      <c r="N559" s="1"/>
    </row>
    <row r="560" spans="1:14" ht="31.5" customHeight="1" thickBot="1">
      <c r="A560" s="17"/>
      <c r="B560" s="14">
        <f>A560*G560*(1-$B$4)</f>
        <v>0</v>
      </c>
      <c r="C560" s="15" t="s">
        <v>3729</v>
      </c>
      <c r="D560" s="15" t="s">
        <v>3730</v>
      </c>
      <c r="E560" s="20">
        <v>9786313063208</v>
      </c>
      <c r="F560" s="15" t="s">
        <v>3677</v>
      </c>
      <c r="G560" s="16">
        <v>11500</v>
      </c>
      <c r="H560" s="15">
        <v>76</v>
      </c>
      <c r="I560" s="22" t="str">
        <f t="shared" si="8"/>
        <v>Las increíbles y extrañas conversaciones con el loco Jeringa</v>
      </c>
      <c r="J560" s="15">
        <v>2024</v>
      </c>
      <c r="K560" s="15"/>
      <c r="L560" s="15">
        <v>2021</v>
      </c>
      <c r="M560" s="1"/>
      <c r="N560" s="1"/>
    </row>
    <row r="561" spans="1:14" ht="31.5" customHeight="1" thickBot="1">
      <c r="A561" s="17"/>
      <c r="B561" s="14">
        <f>A561*G561*(1-$B$4)</f>
        <v>0</v>
      </c>
      <c r="C561" s="15" t="s">
        <v>3727</v>
      </c>
      <c r="D561" s="15" t="s">
        <v>3728</v>
      </c>
      <c r="E561" s="20">
        <v>9786313063086</v>
      </c>
      <c r="F561" s="15" t="s">
        <v>3677</v>
      </c>
      <c r="G561" s="16">
        <v>14000</v>
      </c>
      <c r="H561" s="15">
        <v>92</v>
      </c>
      <c r="I561" s="22" t="str">
        <f t="shared" si="8"/>
        <v>Las naranjas</v>
      </c>
      <c r="J561" s="15">
        <v>2024</v>
      </c>
      <c r="K561" s="15"/>
      <c r="L561" s="15">
        <v>2020</v>
      </c>
      <c r="M561" s="1"/>
      <c r="N561" s="1"/>
    </row>
    <row r="562" spans="1:14" ht="31.5" customHeight="1" thickBot="1">
      <c r="A562" s="17"/>
      <c r="B562" s="14">
        <f>A562*G562*(1-$B$4)</f>
        <v>0</v>
      </c>
      <c r="C562" s="15" t="s">
        <v>3725</v>
      </c>
      <c r="D562" s="15" t="s">
        <v>3726</v>
      </c>
      <c r="E562" s="20">
        <v>9786313063130</v>
      </c>
      <c r="F562" s="15" t="s">
        <v>255</v>
      </c>
      <c r="G562" s="16">
        <v>23000</v>
      </c>
      <c r="H562" s="15">
        <v>260</v>
      </c>
      <c r="I562" s="22" t="str">
        <f t="shared" si="8"/>
        <v>Los generales del viento y las piedras de la virtud</v>
      </c>
      <c r="J562" s="15">
        <v>2024</v>
      </c>
      <c r="K562" s="15"/>
      <c r="L562" s="15">
        <v>2019</v>
      </c>
      <c r="M562" s="1"/>
      <c r="N562" s="1"/>
    </row>
    <row r="563" spans="1:14" ht="31.5" customHeight="1" thickBot="1">
      <c r="A563" s="17"/>
      <c r="B563" s="14">
        <f>A563*G563*(1-$B$4)</f>
        <v>0</v>
      </c>
      <c r="C563" s="15" t="s">
        <v>3723</v>
      </c>
      <c r="D563" s="15" t="s">
        <v>3724</v>
      </c>
      <c r="E563" s="20">
        <v>9786313062942</v>
      </c>
      <c r="F563" s="15" t="s">
        <v>830</v>
      </c>
      <c r="G563" s="16">
        <v>27000</v>
      </c>
      <c r="H563" s="15">
        <v>350</v>
      </c>
      <c r="I563" s="22" t="str">
        <f t="shared" si="8"/>
        <v>El socialismo es el culpable</v>
      </c>
      <c r="J563" s="15">
        <v>2024</v>
      </c>
      <c r="K563" s="15"/>
      <c r="L563" s="15">
        <v>2018</v>
      </c>
      <c r="M563" s="1"/>
      <c r="N563" s="1"/>
    </row>
    <row r="564" spans="1:14" ht="31.5" customHeight="1" thickBot="1">
      <c r="A564" s="17"/>
      <c r="B564" s="14">
        <f>A564*G564*(1-$B$4)</f>
        <v>0</v>
      </c>
      <c r="C564" s="15" t="s">
        <v>3722</v>
      </c>
      <c r="D564" s="15" t="s">
        <v>451</v>
      </c>
      <c r="E564" s="20">
        <v>9786313063147</v>
      </c>
      <c r="F564" s="15" t="s">
        <v>3677</v>
      </c>
      <c r="G564" s="16">
        <v>17500</v>
      </c>
      <c r="H564" s="15">
        <v>152</v>
      </c>
      <c r="I564" s="22" t="str">
        <f t="shared" si="8"/>
        <v>El Pulga y otros relatos camperos</v>
      </c>
      <c r="J564" s="15">
        <v>2024</v>
      </c>
      <c r="K564" s="15"/>
      <c r="L564" s="15">
        <v>2017</v>
      </c>
      <c r="M564" s="1"/>
      <c r="N564" s="1"/>
    </row>
    <row r="565" spans="1:14" ht="31.5" customHeight="1" thickBot="1">
      <c r="A565" s="17"/>
      <c r="B565" s="14">
        <f>A565*G565*(1-$B$4)</f>
        <v>0</v>
      </c>
      <c r="C565" s="15" t="s">
        <v>3720</v>
      </c>
      <c r="D565" s="15" t="s">
        <v>3721</v>
      </c>
      <c r="E565" s="20">
        <v>9786313062966</v>
      </c>
      <c r="F565" s="15" t="s">
        <v>306</v>
      </c>
      <c r="G565" s="16">
        <v>21000</v>
      </c>
      <c r="H565" s="15">
        <v>214</v>
      </c>
      <c r="I565" s="22" t="str">
        <f t="shared" si="8"/>
        <v>2040. Patagonia sumergida</v>
      </c>
      <c r="J565" s="15">
        <v>2024</v>
      </c>
      <c r="K565" s="15"/>
      <c r="L565" s="15">
        <v>2016</v>
      </c>
      <c r="M565" s="1"/>
      <c r="N565" s="1"/>
    </row>
    <row r="566" spans="1:14" ht="31.5" customHeight="1" thickBot="1">
      <c r="A566" s="17"/>
      <c r="B566" s="14">
        <f>A566*G566*(1-$B$4)</f>
        <v>0</v>
      </c>
      <c r="C566" s="15" t="s">
        <v>3718</v>
      </c>
      <c r="D566" s="15" t="s">
        <v>3719</v>
      </c>
      <c r="E566" s="20">
        <v>9786313063055</v>
      </c>
      <c r="F566" s="15" t="s">
        <v>48</v>
      </c>
      <c r="G566" s="16">
        <v>29000</v>
      </c>
      <c r="H566" s="15">
        <v>392</v>
      </c>
      <c r="I566" s="22" t="str">
        <f t="shared" si="8"/>
        <v>Mente de elite</v>
      </c>
      <c r="J566" s="15">
        <v>2024</v>
      </c>
      <c r="K566" s="15"/>
      <c r="L566" s="15">
        <v>2015</v>
      </c>
      <c r="M566" s="1"/>
      <c r="N566" s="1"/>
    </row>
    <row r="567" spans="1:14" ht="31.5" customHeight="1" thickBot="1">
      <c r="A567" s="17"/>
      <c r="B567" s="14">
        <f>A567*G567*(1-$B$4)</f>
        <v>0</v>
      </c>
      <c r="C567" s="15" t="s">
        <v>3715</v>
      </c>
      <c r="D567" s="15" t="s">
        <v>3716</v>
      </c>
      <c r="E567" s="20">
        <v>9786313063062</v>
      </c>
      <c r="F567" s="15" t="s">
        <v>3717</v>
      </c>
      <c r="G567" s="16">
        <v>30500</v>
      </c>
      <c r="H567" s="15">
        <v>428</v>
      </c>
      <c r="I567" s="22" t="str">
        <f t="shared" si="8"/>
        <v>Infecciones emergentes y epidemias</v>
      </c>
      <c r="J567" s="15">
        <v>2024</v>
      </c>
      <c r="K567" s="15"/>
      <c r="L567" s="15">
        <v>2013</v>
      </c>
      <c r="M567" s="1"/>
      <c r="N567" s="1"/>
    </row>
    <row r="568" spans="1:14" ht="31.5" customHeight="1" thickBot="1">
      <c r="A568" s="17"/>
      <c r="B568" s="14">
        <f>A568*G568*(1-$B$4)</f>
        <v>0</v>
      </c>
      <c r="C568" s="15" t="s">
        <v>3713</v>
      </c>
      <c r="D568" s="15" t="s">
        <v>3714</v>
      </c>
      <c r="E568" s="20">
        <v>9786313063192</v>
      </c>
      <c r="F568" s="15" t="s">
        <v>27</v>
      </c>
      <c r="G568" s="16">
        <v>18000</v>
      </c>
      <c r="H568" s="15">
        <v>168</v>
      </c>
      <c r="I568" s="22" t="str">
        <f t="shared" si="8"/>
        <v>El teatro de Fernando Pereyra</v>
      </c>
      <c r="J568" s="15">
        <v>2024</v>
      </c>
      <c r="K568" s="15"/>
      <c r="L568" s="15">
        <v>2012</v>
      </c>
      <c r="M568" s="1"/>
      <c r="N568" s="1"/>
    </row>
    <row r="569" spans="1:14" ht="31.5" customHeight="1" thickBot="1">
      <c r="A569" s="17"/>
      <c r="B569" s="14">
        <f>A569*G569*(1-$B$4)</f>
        <v>0</v>
      </c>
      <c r="C569" s="15" t="s">
        <v>3711</v>
      </c>
      <c r="D569" s="15" t="s">
        <v>2013</v>
      </c>
      <c r="E569" s="20">
        <v>9786313062782</v>
      </c>
      <c r="F569" s="15" t="s">
        <v>3712</v>
      </c>
      <c r="G569" s="16">
        <v>11500</v>
      </c>
      <c r="H569" s="15">
        <v>70</v>
      </c>
      <c r="I569" s="22" t="str">
        <f t="shared" si="8"/>
        <v>Hilos de recuerdos</v>
      </c>
      <c r="J569" s="15">
        <v>2024</v>
      </c>
      <c r="K569" s="15"/>
      <c r="L569" s="15">
        <v>2011</v>
      </c>
      <c r="M569" s="1"/>
      <c r="N569" s="1"/>
    </row>
    <row r="570" spans="1:14" ht="31.5" customHeight="1" thickBot="1">
      <c r="A570" s="17"/>
      <c r="B570" s="14">
        <f>A570*G570*(1-$B$4)</f>
        <v>0</v>
      </c>
      <c r="C570" s="15" t="s">
        <v>3709</v>
      </c>
      <c r="D570" s="15" t="s">
        <v>3710</v>
      </c>
      <c r="E570" s="20">
        <v>9786313063215</v>
      </c>
      <c r="F570" s="15" t="s">
        <v>3010</v>
      </c>
      <c r="G570" s="16">
        <v>17500</v>
      </c>
      <c r="H570" s="15">
        <v>156</v>
      </c>
      <c r="I570" s="22" t="str">
        <f t="shared" si="8"/>
        <v>En franca recuperación</v>
      </c>
      <c r="J570" s="15">
        <v>2024</v>
      </c>
      <c r="K570" s="15"/>
      <c r="L570" s="15">
        <v>2010</v>
      </c>
      <c r="M570" s="1"/>
      <c r="N570" s="1"/>
    </row>
    <row r="571" spans="1:14" ht="31.5" customHeight="1" thickBot="1">
      <c r="A571" s="17"/>
      <c r="B571" s="14">
        <f>A571*G571*(1-$B$4)</f>
        <v>0</v>
      </c>
      <c r="C571" s="15" t="s">
        <v>3707</v>
      </c>
      <c r="D571" s="15" t="s">
        <v>3708</v>
      </c>
      <c r="E571" s="20">
        <v>9786313062249</v>
      </c>
      <c r="F571" s="15" t="s">
        <v>497</v>
      </c>
      <c r="G571" s="16">
        <v>37500</v>
      </c>
      <c r="H571" s="15">
        <v>594</v>
      </c>
      <c r="I571" s="22" t="str">
        <f t="shared" si="8"/>
        <v>El engendro del diablo vs. el señor de las barbas blancas</v>
      </c>
      <c r="J571" s="15">
        <v>2024</v>
      </c>
      <c r="K571" s="15"/>
      <c r="L571" s="15">
        <v>2009</v>
      </c>
      <c r="M571" s="1"/>
      <c r="N571" s="1"/>
    </row>
    <row r="572" spans="1:14" ht="31.5" customHeight="1" thickBot="1">
      <c r="A572" s="17"/>
      <c r="B572" s="14">
        <f>A572*G572*(1-$B$4)</f>
        <v>0</v>
      </c>
      <c r="C572" s="15" t="s">
        <v>3705</v>
      </c>
      <c r="D572" s="15" t="s">
        <v>3706</v>
      </c>
      <c r="E572" s="20">
        <v>9786313062669</v>
      </c>
      <c r="F572" s="15" t="s">
        <v>190</v>
      </c>
      <c r="G572" s="16">
        <v>18000</v>
      </c>
      <c r="H572" s="15">
        <v>164</v>
      </c>
      <c r="I572" s="22" t="str">
        <f t="shared" si="8"/>
        <v>Psicología de la imagen</v>
      </c>
      <c r="J572" s="15">
        <v>2024</v>
      </c>
      <c r="K572" s="15"/>
      <c r="L572" s="15">
        <v>2008</v>
      </c>
      <c r="M572" s="1"/>
      <c r="N572" s="1"/>
    </row>
    <row r="573" spans="1:14" ht="31.5" customHeight="1" thickBot="1">
      <c r="A573" s="17"/>
      <c r="B573" s="14">
        <f>A573*G573*(1-$B$4)</f>
        <v>0</v>
      </c>
      <c r="C573" s="15" t="s">
        <v>3703</v>
      </c>
      <c r="D573" s="15" t="s">
        <v>3704</v>
      </c>
      <c r="E573" s="20">
        <v>9786313062935</v>
      </c>
      <c r="F573" s="15" t="s">
        <v>442</v>
      </c>
      <c r="G573" s="16">
        <v>23500</v>
      </c>
      <c r="H573" s="15">
        <v>272</v>
      </c>
      <c r="I573" s="22" t="str">
        <f t="shared" si="8"/>
        <v>Economía sobrenatural</v>
      </c>
      <c r="J573" s="15">
        <v>2024</v>
      </c>
      <c r="K573" s="15"/>
      <c r="L573" s="15">
        <v>2007</v>
      </c>
      <c r="M573" s="1"/>
      <c r="N573" s="1"/>
    </row>
    <row r="574" spans="1:14" ht="31.5" customHeight="1" thickBot="1">
      <c r="A574" s="17"/>
      <c r="B574" s="14">
        <f>A574*G574*(1-$B$4)</f>
        <v>0</v>
      </c>
      <c r="C574" s="15" t="s">
        <v>3700</v>
      </c>
      <c r="D574" s="15" t="s">
        <v>3701</v>
      </c>
      <c r="E574" s="20">
        <v>9786313062805</v>
      </c>
      <c r="F574" s="15" t="s">
        <v>3702</v>
      </c>
      <c r="G574" s="16">
        <v>21500</v>
      </c>
      <c r="H574" s="15">
        <v>214</v>
      </c>
      <c r="I574" s="22" t="str">
        <f t="shared" si="8"/>
        <v>F31</v>
      </c>
      <c r="J574" s="15">
        <v>2024</v>
      </c>
      <c r="K574" s="15"/>
      <c r="L574" s="15">
        <v>2006</v>
      </c>
      <c r="M574" s="1"/>
      <c r="N574" s="1"/>
    </row>
    <row r="575" spans="1:14" ht="31.5" customHeight="1" thickBot="1">
      <c r="A575" s="17"/>
      <c r="B575" s="14">
        <f>A575*G575*(1-$B$4)</f>
        <v>0</v>
      </c>
      <c r="C575" s="15" t="s">
        <v>3698</v>
      </c>
      <c r="D575" s="15" t="s">
        <v>3699</v>
      </c>
      <c r="E575" s="20">
        <v>9786313062294</v>
      </c>
      <c r="F575" s="15" t="s">
        <v>266</v>
      </c>
      <c r="G575" s="16">
        <v>13500</v>
      </c>
      <c r="H575" s="15">
        <v>84</v>
      </c>
      <c r="I575" s="22" t="str">
        <f t="shared" si="8"/>
        <v>Evaluación de impacto ambiental</v>
      </c>
      <c r="J575" s="15">
        <v>2024</v>
      </c>
      <c r="K575" s="15"/>
      <c r="L575" s="15">
        <v>2005</v>
      </c>
      <c r="M575" s="1"/>
      <c r="N575" s="1"/>
    </row>
    <row r="576" spans="1:14" ht="31.5" customHeight="1" thickBot="1">
      <c r="A576" s="17"/>
      <c r="B576" s="14">
        <f>A576*G576*(1-$B$4)</f>
        <v>0</v>
      </c>
      <c r="C576" s="15" t="s">
        <v>3696</v>
      </c>
      <c r="D576" s="15" t="s">
        <v>2390</v>
      </c>
      <c r="E576" s="20">
        <v>9786313062928</v>
      </c>
      <c r="F576" s="15" t="s">
        <v>3697</v>
      </c>
      <c r="G576" s="16">
        <v>23000</v>
      </c>
      <c r="H576" s="15">
        <v>268</v>
      </c>
      <c r="I576" s="22" t="str">
        <f t="shared" si="8"/>
        <v>Hackea tus emociones</v>
      </c>
      <c r="J576" s="15">
        <v>2024</v>
      </c>
      <c r="K576" s="15"/>
      <c r="L576" s="15">
        <v>2004</v>
      </c>
      <c r="M576" s="1"/>
      <c r="N576" s="1"/>
    </row>
    <row r="577" spans="1:14" ht="31.5" customHeight="1" thickBot="1">
      <c r="A577" s="17"/>
      <c r="B577" s="14">
        <f>A577*G577*(1-$B$4)</f>
        <v>0</v>
      </c>
      <c r="C577" s="15" t="s">
        <v>3694</v>
      </c>
      <c r="D577" s="15" t="s">
        <v>3695</v>
      </c>
      <c r="E577" s="20">
        <v>9786313062652</v>
      </c>
      <c r="F577" s="15" t="s">
        <v>266</v>
      </c>
      <c r="G577" s="16">
        <v>18800</v>
      </c>
      <c r="H577" s="15">
        <v>116</v>
      </c>
      <c r="I577" s="22" t="str">
        <f t="shared" si="8"/>
        <v>Aprendiendo braille con Jalid y algo más</v>
      </c>
      <c r="J577" s="15">
        <v>2024</v>
      </c>
      <c r="K577" s="15"/>
      <c r="L577" s="15">
        <v>2003</v>
      </c>
      <c r="M577" s="1"/>
      <c r="N577" s="1"/>
    </row>
    <row r="578" spans="1:14" ht="31.5" customHeight="1" thickBot="1">
      <c r="A578" s="17"/>
      <c r="B578" s="14">
        <f>A578*G578*(1-$B$4)</f>
        <v>0</v>
      </c>
      <c r="C578" s="15" t="s">
        <v>3692</v>
      </c>
      <c r="D578" s="15" t="s">
        <v>3693</v>
      </c>
      <c r="E578" s="20">
        <v>9786313062768</v>
      </c>
      <c r="F578" s="15" t="s">
        <v>36</v>
      </c>
      <c r="G578" s="16">
        <v>17700</v>
      </c>
      <c r="H578" s="15">
        <v>132</v>
      </c>
      <c r="I578" s="22" t="str">
        <f t="shared" si="8"/>
        <v>Trampolín</v>
      </c>
      <c r="J578" s="15">
        <v>2024</v>
      </c>
      <c r="K578" s="15"/>
      <c r="L578" s="15">
        <v>2002</v>
      </c>
      <c r="M578" s="1"/>
      <c r="N578" s="1"/>
    </row>
    <row r="579" spans="1:14" ht="31.5" customHeight="1" thickBot="1">
      <c r="A579" s="17"/>
      <c r="B579" s="14">
        <f>A579*G579*(1-$B$4)</f>
        <v>0</v>
      </c>
      <c r="C579" s="15" t="s">
        <v>3690</v>
      </c>
      <c r="D579" s="15" t="s">
        <v>3691</v>
      </c>
      <c r="E579" s="20">
        <v>9786313062959</v>
      </c>
      <c r="F579" s="15" t="s">
        <v>74</v>
      </c>
      <c r="G579" s="16">
        <v>17500</v>
      </c>
      <c r="H579" s="15">
        <v>158</v>
      </c>
      <c r="I579" s="22" t="str">
        <f t="shared" si="8"/>
        <v>Esta sangre mía</v>
      </c>
      <c r="J579" s="15">
        <v>2024</v>
      </c>
      <c r="K579" s="15"/>
      <c r="L579" s="15">
        <v>2001</v>
      </c>
      <c r="M579" s="1"/>
      <c r="N579" s="1"/>
    </row>
    <row r="580" spans="1:14" ht="31.5" customHeight="1" thickBot="1">
      <c r="A580" s="17"/>
      <c r="B580" s="14">
        <f>A580*G580*(1-$B$4)</f>
        <v>0</v>
      </c>
      <c r="C580" s="15" t="s">
        <v>3688</v>
      </c>
      <c r="D580" s="15" t="s">
        <v>3689</v>
      </c>
      <c r="E580" s="20">
        <v>9786313061983</v>
      </c>
      <c r="F580" s="15" t="s">
        <v>306</v>
      </c>
      <c r="G580" s="16">
        <v>28500</v>
      </c>
      <c r="H580" s="15">
        <v>388</v>
      </c>
      <c r="I580" s="22" t="str">
        <f t="shared" si="8"/>
        <v>Ladridos en el viento</v>
      </c>
      <c r="J580" s="15">
        <v>2024</v>
      </c>
      <c r="K580" s="15"/>
      <c r="L580" s="15">
        <v>2000</v>
      </c>
      <c r="M580" s="1"/>
      <c r="N580" s="1"/>
    </row>
    <row r="581" spans="1:14" ht="31.5" customHeight="1" thickBot="1">
      <c r="A581" s="17"/>
      <c r="B581" s="14">
        <f>A581*G581*(1-$B$4)</f>
        <v>0</v>
      </c>
      <c r="C581" s="15" t="s">
        <v>3686</v>
      </c>
      <c r="D581" s="15" t="s">
        <v>3687</v>
      </c>
      <c r="E581" s="20">
        <v>9786313062638</v>
      </c>
      <c r="F581" s="15" t="s">
        <v>74</v>
      </c>
      <c r="G581" s="16">
        <v>25100</v>
      </c>
      <c r="H581" s="15">
        <v>278</v>
      </c>
      <c r="I581" s="22" t="str">
        <f t="shared" si="8"/>
        <v>Torcer el destino de un pasado</v>
      </c>
      <c r="J581" s="15">
        <v>2024</v>
      </c>
      <c r="K581" s="15"/>
      <c r="L581" s="15">
        <v>1999</v>
      </c>
      <c r="M581" s="1"/>
      <c r="N581" s="1"/>
    </row>
    <row r="582" spans="1:14" ht="31.5" customHeight="1" thickBot="1">
      <c r="A582" s="17"/>
      <c r="B582" s="14">
        <f>A582*G582*(1-$B$4)</f>
        <v>0</v>
      </c>
      <c r="C582" s="15" t="s">
        <v>3684</v>
      </c>
      <c r="D582" s="15" t="s">
        <v>3685</v>
      </c>
      <c r="E582" s="20">
        <v>9786313062812</v>
      </c>
      <c r="F582" s="15" t="s">
        <v>36</v>
      </c>
      <c r="G582" s="16">
        <v>11500</v>
      </c>
      <c r="H582" s="15">
        <v>76</v>
      </c>
      <c r="I582" s="22" t="str">
        <f t="shared" si="8"/>
        <v>Poesía barata y zapatillas de lona</v>
      </c>
      <c r="J582" s="15">
        <v>2024</v>
      </c>
      <c r="K582" s="15"/>
      <c r="L582" s="15">
        <v>1998</v>
      </c>
      <c r="M582" s="1"/>
      <c r="N582" s="1"/>
    </row>
    <row r="583" spans="1:14" ht="31.5" customHeight="1" thickBot="1">
      <c r="A583" s="17"/>
      <c r="B583" s="14">
        <f>A583*G583*(1-$B$4)</f>
        <v>0</v>
      </c>
      <c r="C583" s="15" t="s">
        <v>3682</v>
      </c>
      <c r="D583" s="15" t="s">
        <v>3683</v>
      </c>
      <c r="E583" s="20">
        <v>9786313062799</v>
      </c>
      <c r="F583" s="15" t="s">
        <v>36</v>
      </c>
      <c r="G583" s="16">
        <v>13500</v>
      </c>
      <c r="H583" s="15">
        <v>82</v>
      </c>
      <c r="I583" s="22" t="str">
        <f t="shared" si="8"/>
        <v>Lagoario</v>
      </c>
      <c r="J583" s="15">
        <v>2024</v>
      </c>
      <c r="K583" s="15"/>
      <c r="L583" s="15">
        <v>1997</v>
      </c>
      <c r="M583" s="1"/>
      <c r="N583" s="1"/>
    </row>
    <row r="584" spans="1:14" ht="31.5" customHeight="1" thickBot="1">
      <c r="A584" s="17"/>
      <c r="B584" s="14">
        <f>A584*G584*(1-$B$4)</f>
        <v>0</v>
      </c>
      <c r="C584" s="15" t="s">
        <v>3680</v>
      </c>
      <c r="D584" s="15" t="s">
        <v>3681</v>
      </c>
      <c r="E584" s="20">
        <v>9786313062621</v>
      </c>
      <c r="F584" s="15" t="s">
        <v>90</v>
      </c>
      <c r="G584" s="16">
        <v>26500</v>
      </c>
      <c r="H584" s="15">
        <v>332</v>
      </c>
      <c r="I584" s="22" t="str">
        <f t="shared" si="8"/>
        <v>La unidad de las malas noticias</v>
      </c>
      <c r="J584" s="15">
        <v>2024</v>
      </c>
      <c r="K584" s="15"/>
      <c r="L584" s="15">
        <v>1996</v>
      </c>
      <c r="M584" s="1"/>
      <c r="N584" s="1"/>
    </row>
    <row r="585" spans="1:14" ht="31.5" customHeight="1" thickBot="1">
      <c r="A585" s="17"/>
      <c r="B585" s="14">
        <f>A585*G585*(1-$B$4)</f>
        <v>0</v>
      </c>
      <c r="C585" s="15" t="s">
        <v>3678</v>
      </c>
      <c r="D585" s="15" t="s">
        <v>3679</v>
      </c>
      <c r="E585" s="20">
        <v>9786313062904</v>
      </c>
      <c r="F585" s="15" t="s">
        <v>74</v>
      </c>
      <c r="G585" s="16">
        <v>19500</v>
      </c>
      <c r="H585" s="15">
        <v>188</v>
      </c>
      <c r="I585" s="22" t="str">
        <f t="shared" si="8"/>
        <v>La soledad, la muerte y el poeta</v>
      </c>
      <c r="J585" s="15">
        <v>2024</v>
      </c>
      <c r="K585" s="15"/>
      <c r="L585" s="15">
        <v>1995</v>
      </c>
      <c r="M585" s="1"/>
      <c r="N585" s="1"/>
    </row>
    <row r="586" spans="1:14" ht="31.5" customHeight="1" thickBot="1">
      <c r="A586" s="17"/>
      <c r="B586" s="14">
        <f>A586*G586*(1-$B$4)</f>
        <v>0</v>
      </c>
      <c r="C586" s="15" t="s">
        <v>3675</v>
      </c>
      <c r="D586" s="15" t="s">
        <v>3676</v>
      </c>
      <c r="E586" s="20">
        <v>9786313062492</v>
      </c>
      <c r="F586" s="15" t="s">
        <v>3677</v>
      </c>
      <c r="G586" s="16">
        <v>17500</v>
      </c>
      <c r="H586" s="15">
        <v>152</v>
      </c>
      <c r="I586" s="22" t="str">
        <f t="shared" ref="I586:I649" si="9">HYPERLINK("http://tintalibre.com.ar/books/category/all/search/1/"&amp;C586, C586)</f>
        <v>Tejiendo historias</v>
      </c>
      <c r="J586" s="15">
        <v>2024</v>
      </c>
      <c r="K586" s="15"/>
      <c r="L586" s="15">
        <v>1994</v>
      </c>
      <c r="M586" s="1"/>
      <c r="N586" s="1"/>
    </row>
    <row r="587" spans="1:14" ht="31.5" customHeight="1" thickBot="1">
      <c r="A587" s="17"/>
      <c r="B587" s="14">
        <f>A587*G587*(1-$B$4)</f>
        <v>0</v>
      </c>
      <c r="C587" s="15" t="s">
        <v>3673</v>
      </c>
      <c r="D587" s="15" t="s">
        <v>3674</v>
      </c>
      <c r="E587" s="20">
        <v>9786313062522</v>
      </c>
      <c r="F587" s="15" t="s">
        <v>42</v>
      </c>
      <c r="G587" s="16">
        <v>17000</v>
      </c>
      <c r="H587" s="15">
        <v>144</v>
      </c>
      <c r="I587" s="22" t="str">
        <f t="shared" si="9"/>
        <v>Vestigios del pasado</v>
      </c>
      <c r="J587" s="15">
        <v>2024</v>
      </c>
      <c r="K587" s="15"/>
      <c r="L587" s="15">
        <v>1993</v>
      </c>
      <c r="M587" s="1"/>
      <c r="N587" s="1"/>
    </row>
    <row r="588" spans="1:14" ht="31.5" customHeight="1" thickBot="1">
      <c r="A588" s="17"/>
      <c r="B588" s="14">
        <f>A588*G588*(1-$B$4)</f>
        <v>0</v>
      </c>
      <c r="C588" s="15" t="s">
        <v>3671</v>
      </c>
      <c r="D588" s="15" t="s">
        <v>3672</v>
      </c>
      <c r="E588" s="20">
        <v>9786313062645</v>
      </c>
      <c r="F588" s="15" t="s">
        <v>209</v>
      </c>
      <c r="G588" s="16">
        <v>11500</v>
      </c>
      <c r="H588" s="15">
        <v>66</v>
      </c>
      <c r="I588" s="22" t="str">
        <f t="shared" si="9"/>
        <v>Los 21 encuentros con ella</v>
      </c>
      <c r="J588" s="15">
        <v>2024</v>
      </c>
      <c r="K588" s="15"/>
      <c r="L588" s="15">
        <v>1992</v>
      </c>
      <c r="M588" s="1"/>
      <c r="N588" s="1"/>
    </row>
    <row r="589" spans="1:14" ht="31.5" customHeight="1" thickBot="1">
      <c r="A589" s="17"/>
      <c r="B589" s="14">
        <f>A589*G589*(1-$B$4)</f>
        <v>0</v>
      </c>
      <c r="C589" s="15" t="s">
        <v>3670</v>
      </c>
      <c r="D589" s="15" t="s">
        <v>322</v>
      </c>
      <c r="E589" s="20">
        <v>9786313062775</v>
      </c>
      <c r="F589" s="15" t="s">
        <v>74</v>
      </c>
      <c r="G589" s="16">
        <v>23000</v>
      </c>
      <c r="H589" s="15">
        <v>262</v>
      </c>
      <c r="I589" s="22" t="str">
        <f t="shared" si="9"/>
        <v>Quimera Tamalayota</v>
      </c>
      <c r="J589" s="15">
        <v>2024</v>
      </c>
      <c r="K589" s="15"/>
      <c r="L589" s="15">
        <v>1991</v>
      </c>
      <c r="M589" s="1"/>
      <c r="N589" s="1"/>
    </row>
    <row r="590" spans="1:14" ht="31.5" customHeight="1" thickBot="1">
      <c r="A590" s="17"/>
      <c r="B590" s="14">
        <f>A590*G590*(1-$B$4)</f>
        <v>0</v>
      </c>
      <c r="C590" s="15" t="s">
        <v>3667</v>
      </c>
      <c r="D590" s="15" t="s">
        <v>3668</v>
      </c>
      <c r="E590" s="20">
        <v>9786313062379</v>
      </c>
      <c r="F590" s="15" t="s">
        <v>3669</v>
      </c>
      <c r="G590" s="16">
        <v>17000</v>
      </c>
      <c r="H590" s="15">
        <v>142</v>
      </c>
      <c r="I590" s="22" t="str">
        <f t="shared" si="9"/>
        <v>Sobrevivir a mí</v>
      </c>
      <c r="J590" s="15">
        <v>2024</v>
      </c>
      <c r="K590" s="15"/>
      <c r="L590" s="15">
        <v>1990</v>
      </c>
      <c r="M590" s="1"/>
      <c r="N590" s="1"/>
    </row>
    <row r="591" spans="1:14" ht="31.5" customHeight="1" thickBot="1">
      <c r="A591" s="17"/>
      <c r="B591" s="14">
        <f>A591*G591*(1-$B$4)</f>
        <v>0</v>
      </c>
      <c r="C591" s="15" t="s">
        <v>3665</v>
      </c>
      <c r="D591" s="15" t="s">
        <v>3666</v>
      </c>
      <c r="E591" s="20">
        <v>9786313062614</v>
      </c>
      <c r="F591" s="15" t="s">
        <v>36</v>
      </c>
      <c r="G591" s="16">
        <v>11500</v>
      </c>
      <c r="H591" s="15">
        <v>72</v>
      </c>
      <c r="I591" s="22" t="str">
        <f t="shared" si="9"/>
        <v>De amores, desamores y algo más...</v>
      </c>
      <c r="J591" s="15">
        <v>2024</v>
      </c>
      <c r="K591" s="15"/>
      <c r="L591" s="15">
        <v>1989</v>
      </c>
      <c r="M591" s="1"/>
      <c r="N591" s="1"/>
    </row>
    <row r="592" spans="1:14" ht="31.5" customHeight="1" thickBot="1">
      <c r="A592" s="17"/>
      <c r="B592" s="14">
        <f>A592*G592*(1-$B$4)</f>
        <v>0</v>
      </c>
      <c r="C592" s="15" t="s">
        <v>3663</v>
      </c>
      <c r="D592" s="15" t="s">
        <v>3664</v>
      </c>
      <c r="E592" s="20">
        <v>9786313062508</v>
      </c>
      <c r="F592" s="15" t="s">
        <v>36</v>
      </c>
      <c r="G592" s="16">
        <v>15000</v>
      </c>
      <c r="H592" s="15">
        <v>116</v>
      </c>
      <c r="I592" s="22" t="str">
        <f t="shared" si="9"/>
        <v>Mil almas y una vida</v>
      </c>
      <c r="J592" s="15">
        <v>2024</v>
      </c>
      <c r="K592" s="15"/>
      <c r="L592" s="15">
        <v>1988</v>
      </c>
      <c r="M592" s="1"/>
      <c r="N592" s="1"/>
    </row>
    <row r="593" spans="1:14" ht="31.5" customHeight="1" thickBot="1">
      <c r="A593" s="17"/>
      <c r="B593" s="14">
        <f>A593*G593*(1-$B$4)</f>
        <v>0</v>
      </c>
      <c r="C593" s="15" t="s">
        <v>3662</v>
      </c>
      <c r="D593" s="15" t="s">
        <v>265</v>
      </c>
      <c r="E593" s="20">
        <v>9786313062072</v>
      </c>
      <c r="F593" s="15" t="s">
        <v>303</v>
      </c>
      <c r="G593" s="16">
        <v>22500</v>
      </c>
      <c r="H593" s="15">
        <v>258</v>
      </c>
      <c r="I593" s="22" t="str">
        <f t="shared" si="9"/>
        <v>Marca territorio y gestión pública</v>
      </c>
      <c r="J593" s="15">
        <v>2024</v>
      </c>
      <c r="K593" s="15"/>
      <c r="L593" s="15">
        <v>1987</v>
      </c>
      <c r="M593" s="1"/>
      <c r="N593" s="1"/>
    </row>
    <row r="594" spans="1:14" ht="31.5" customHeight="1" thickBot="1">
      <c r="A594" s="17"/>
      <c r="B594" s="14">
        <f>A594*G594*(1-$B$4)</f>
        <v>0</v>
      </c>
      <c r="C594" s="15" t="s">
        <v>3660</v>
      </c>
      <c r="D594" s="15" t="s">
        <v>3661</v>
      </c>
      <c r="E594" s="20">
        <v>9786313062515</v>
      </c>
      <c r="F594" s="15" t="s">
        <v>42</v>
      </c>
      <c r="G594" s="16">
        <v>13500</v>
      </c>
      <c r="H594" s="15">
        <v>82</v>
      </c>
      <c r="I594" s="22" t="str">
        <f t="shared" si="9"/>
        <v>Cucarachas en el baño</v>
      </c>
      <c r="J594" s="15">
        <v>2024</v>
      </c>
      <c r="K594" s="15"/>
      <c r="L594" s="15">
        <v>1986</v>
      </c>
      <c r="M594" s="1"/>
      <c r="N594" s="1"/>
    </row>
    <row r="595" spans="1:14" ht="31.5" customHeight="1" thickBot="1">
      <c r="A595" s="17"/>
      <c r="B595" s="14">
        <f>A595*G595*(1-$B$4)</f>
        <v>0</v>
      </c>
      <c r="C595" s="15" t="s">
        <v>3658</v>
      </c>
      <c r="D595" s="15" t="s">
        <v>3659</v>
      </c>
      <c r="E595" s="20">
        <v>9786313062416</v>
      </c>
      <c r="F595" s="15" t="s">
        <v>30</v>
      </c>
      <c r="G595" s="16">
        <v>22500</v>
      </c>
      <c r="H595" s="15">
        <v>236</v>
      </c>
      <c r="I595" s="22" t="str">
        <f t="shared" si="9"/>
        <v>Código salud</v>
      </c>
      <c r="J595" s="15">
        <v>2024</v>
      </c>
      <c r="K595" s="15"/>
      <c r="L595" s="15">
        <v>1985</v>
      </c>
      <c r="M595" s="1"/>
      <c r="N595" s="1"/>
    </row>
    <row r="596" spans="1:14" ht="31.5" customHeight="1" thickBot="1">
      <c r="A596" s="17"/>
      <c r="B596" s="14">
        <f>A596*G596*(1-$B$4)</f>
        <v>0</v>
      </c>
      <c r="C596" s="15" t="s">
        <v>3656</v>
      </c>
      <c r="D596" s="15" t="s">
        <v>3657</v>
      </c>
      <c r="E596" s="20">
        <v>9786313062188</v>
      </c>
      <c r="F596" s="15" t="s">
        <v>90</v>
      </c>
      <c r="G596" s="16">
        <v>23000</v>
      </c>
      <c r="H596" s="15">
        <v>262</v>
      </c>
      <c r="I596" s="22" t="str">
        <f t="shared" si="9"/>
        <v>Almazuela. Santo el grande</v>
      </c>
      <c r="J596" s="15">
        <v>2024</v>
      </c>
      <c r="K596" s="15"/>
      <c r="L596" s="15">
        <v>1984</v>
      </c>
      <c r="M596" s="1"/>
      <c r="N596" s="1"/>
    </row>
    <row r="597" spans="1:14" ht="31.5" customHeight="1" thickBot="1">
      <c r="A597" s="17"/>
      <c r="B597" s="14">
        <f>A597*G597*(1-$B$4)</f>
        <v>0</v>
      </c>
      <c r="C597" s="15" t="s">
        <v>3654</v>
      </c>
      <c r="D597" s="15" t="s">
        <v>3655</v>
      </c>
      <c r="E597" s="20">
        <v>9786313062263</v>
      </c>
      <c r="F597" s="15" t="s">
        <v>90</v>
      </c>
      <c r="G597" s="16">
        <v>23500</v>
      </c>
      <c r="H597" s="15">
        <v>276</v>
      </c>
      <c r="I597" s="22" t="str">
        <f t="shared" si="9"/>
        <v>Los cazadores de la oscuridad</v>
      </c>
      <c r="J597" s="15">
        <v>2024</v>
      </c>
      <c r="K597" s="15"/>
      <c r="L597" s="15">
        <v>1983</v>
      </c>
      <c r="M597" s="1"/>
      <c r="N597" s="1"/>
    </row>
    <row r="598" spans="1:14" ht="31.5" customHeight="1" thickBot="1">
      <c r="A598" s="17"/>
      <c r="B598" s="14">
        <f>A598*G598*(1-$B$4)</f>
        <v>0</v>
      </c>
      <c r="C598" s="15" t="s">
        <v>3653</v>
      </c>
      <c r="D598" s="15" t="s">
        <v>602</v>
      </c>
      <c r="E598" s="20">
        <v>9786313062607</v>
      </c>
      <c r="F598" s="15" t="s">
        <v>36</v>
      </c>
      <c r="G598" s="16">
        <v>19500</v>
      </c>
      <c r="H598" s="15">
        <v>182</v>
      </c>
      <c r="I598" s="22" t="str">
        <f t="shared" si="9"/>
        <v>Versos del mar</v>
      </c>
      <c r="J598" s="15">
        <v>2024</v>
      </c>
      <c r="K598" s="15"/>
      <c r="L598" s="15">
        <v>1982</v>
      </c>
      <c r="M598" s="1"/>
      <c r="N598" s="1"/>
    </row>
    <row r="599" spans="1:14" ht="31.5" customHeight="1" thickBot="1">
      <c r="A599" s="17"/>
      <c r="B599" s="14">
        <f>A599*G599*(1-$B$4)</f>
        <v>0</v>
      </c>
      <c r="C599" s="15" t="s">
        <v>3652</v>
      </c>
      <c r="D599" s="15" t="s">
        <v>215</v>
      </c>
      <c r="E599" s="20">
        <v>9786313062751</v>
      </c>
      <c r="F599" s="15" t="s">
        <v>140</v>
      </c>
      <c r="G599" s="16">
        <v>13500</v>
      </c>
      <c r="H599" s="15">
        <v>82</v>
      </c>
      <c r="I599" s="22" t="str">
        <f t="shared" si="9"/>
        <v>Lucía espera el tren</v>
      </c>
      <c r="J599" s="15">
        <v>2024</v>
      </c>
      <c r="K599" s="15"/>
      <c r="L599" s="15">
        <v>1981</v>
      </c>
      <c r="M599" s="1"/>
      <c r="N599" s="1"/>
    </row>
    <row r="600" spans="1:14" ht="31.5" customHeight="1" thickBot="1">
      <c r="A600" s="17"/>
      <c r="B600" s="14">
        <f>A600*G600*(1-$B$4)</f>
        <v>0</v>
      </c>
      <c r="C600" s="15" t="s">
        <v>3649</v>
      </c>
      <c r="D600" s="15" t="s">
        <v>3650</v>
      </c>
      <c r="E600" s="20">
        <v>9786313062539</v>
      </c>
      <c r="F600" s="15" t="s">
        <v>3651</v>
      </c>
      <c r="G600" s="16">
        <v>11500</v>
      </c>
      <c r="H600" s="15">
        <v>78</v>
      </c>
      <c r="I600" s="22" t="str">
        <f t="shared" si="9"/>
        <v>Derechos en voz alta</v>
      </c>
      <c r="J600" s="15">
        <v>2024</v>
      </c>
      <c r="K600" s="15"/>
      <c r="L600" s="15">
        <v>1980</v>
      </c>
      <c r="M600" s="1"/>
      <c r="N600" s="1"/>
    </row>
    <row r="601" spans="1:14" ht="31.5" customHeight="1" thickBot="1">
      <c r="A601" s="17"/>
      <c r="B601" s="14">
        <f>A601*G601*(1-$B$4)</f>
        <v>0</v>
      </c>
      <c r="C601" s="15" t="s">
        <v>3647</v>
      </c>
      <c r="D601" s="15" t="s">
        <v>3648</v>
      </c>
      <c r="E601" s="20">
        <v>9786313062591</v>
      </c>
      <c r="F601" s="15" t="s">
        <v>42</v>
      </c>
      <c r="G601" s="16">
        <v>15400</v>
      </c>
      <c r="H601" s="15">
        <v>116</v>
      </c>
      <c r="I601" s="22" t="str">
        <f t="shared" si="9"/>
        <v>El renacer y otros cuentos</v>
      </c>
      <c r="J601" s="15">
        <v>2024</v>
      </c>
      <c r="K601" s="15"/>
      <c r="L601" s="15">
        <v>1979</v>
      </c>
      <c r="M601" s="1"/>
      <c r="N601" s="1"/>
    </row>
    <row r="602" spans="1:14" ht="31.5" customHeight="1" thickBot="1">
      <c r="A602" s="17"/>
      <c r="B602" s="14">
        <f>A602*G602*(1-$B$4)</f>
        <v>0</v>
      </c>
      <c r="C602" s="15" t="s">
        <v>3645</v>
      </c>
      <c r="D602" s="15" t="s">
        <v>3646</v>
      </c>
      <c r="E602" s="20">
        <v>9786313062270</v>
      </c>
      <c r="F602" s="15" t="s">
        <v>36</v>
      </c>
      <c r="G602" s="16">
        <v>13800</v>
      </c>
      <c r="H602" s="15">
        <v>76</v>
      </c>
      <c r="I602" s="22" t="str">
        <f t="shared" si="9"/>
        <v>Komorebi</v>
      </c>
      <c r="J602" s="15">
        <v>2024</v>
      </c>
      <c r="K602" s="15"/>
      <c r="L602" s="15">
        <v>1978</v>
      </c>
      <c r="M602" s="1"/>
      <c r="N602" s="1"/>
    </row>
    <row r="603" spans="1:14" ht="31.5" customHeight="1" thickBot="1">
      <c r="A603" s="17"/>
      <c r="B603" s="14">
        <f>A603*G603*(1-$B$4)</f>
        <v>0</v>
      </c>
      <c r="C603" s="15" t="s">
        <v>3644</v>
      </c>
      <c r="D603" s="15" t="s">
        <v>32</v>
      </c>
      <c r="E603" s="20">
        <v>9786313062157</v>
      </c>
      <c r="F603" s="15" t="s">
        <v>260</v>
      </c>
      <c r="G603" s="16">
        <v>11500</v>
      </c>
      <c r="H603" s="15">
        <v>62</v>
      </c>
      <c r="I603" s="22" t="str">
        <f t="shared" si="9"/>
        <v>Renace de la oscuridad</v>
      </c>
      <c r="J603" s="15">
        <v>2024</v>
      </c>
      <c r="K603" s="15"/>
      <c r="L603" s="15">
        <v>1977</v>
      </c>
      <c r="M603" s="1"/>
      <c r="N603" s="1"/>
    </row>
    <row r="604" spans="1:14" ht="31.5" customHeight="1" thickBot="1">
      <c r="A604" s="17"/>
      <c r="B604" s="14">
        <f>A604*G604*(1-$B$4)</f>
        <v>0</v>
      </c>
      <c r="C604" s="15" t="s">
        <v>3642</v>
      </c>
      <c r="D604" s="15" t="s">
        <v>3643</v>
      </c>
      <c r="E604" s="20">
        <v>9786313062386</v>
      </c>
      <c r="F604" s="15" t="s">
        <v>255</v>
      </c>
      <c r="G604" s="16">
        <v>15000</v>
      </c>
      <c r="H604" s="15">
        <v>114</v>
      </c>
      <c r="I604" s="22" t="str">
        <f t="shared" si="9"/>
        <v>El ciclo interminable</v>
      </c>
      <c r="J604" s="15">
        <v>2024</v>
      </c>
      <c r="K604" s="15"/>
      <c r="L604" s="15">
        <v>1976</v>
      </c>
      <c r="M604" s="1"/>
      <c r="N604" s="1"/>
    </row>
    <row r="605" spans="1:14" ht="31.5" customHeight="1" thickBot="1">
      <c r="A605" s="17"/>
      <c r="B605" s="14">
        <f>A605*G605*(1-$B$4)</f>
        <v>0</v>
      </c>
      <c r="C605" s="15" t="s">
        <v>3641</v>
      </c>
      <c r="D605" s="15" t="s">
        <v>1830</v>
      </c>
      <c r="E605" s="20">
        <v>9786313062393</v>
      </c>
      <c r="F605" s="15" t="s">
        <v>36</v>
      </c>
      <c r="G605" s="16">
        <v>14500</v>
      </c>
      <c r="H605" s="15">
        <v>102</v>
      </c>
      <c r="I605" s="22" t="str">
        <f t="shared" si="9"/>
        <v>Plavo more</v>
      </c>
      <c r="J605" s="15">
        <v>2024</v>
      </c>
      <c r="K605" s="15"/>
      <c r="L605" s="15">
        <v>1975</v>
      </c>
      <c r="M605" s="1"/>
      <c r="N605" s="1"/>
    </row>
    <row r="606" spans="1:14" ht="31.5" customHeight="1" thickBot="1">
      <c r="A606" s="17"/>
      <c r="B606" s="14">
        <f>A606*G606*(1-$B$4)</f>
        <v>0</v>
      </c>
      <c r="C606" s="15" t="s">
        <v>3639</v>
      </c>
      <c r="D606" s="15" t="s">
        <v>3640</v>
      </c>
      <c r="E606" s="20">
        <v>9786313062409</v>
      </c>
      <c r="F606" s="15" t="s">
        <v>442</v>
      </c>
      <c r="G606" s="16">
        <v>14000</v>
      </c>
      <c r="H606" s="15">
        <v>90</v>
      </c>
      <c r="I606" s="22" t="str">
        <f t="shared" si="9"/>
        <v>Él prometió volver</v>
      </c>
      <c r="J606" s="15">
        <v>2024</v>
      </c>
      <c r="K606" s="15"/>
      <c r="L606" s="15">
        <v>1974</v>
      </c>
      <c r="M606" s="1"/>
      <c r="N606" s="1"/>
    </row>
    <row r="607" spans="1:14" ht="31.5" customHeight="1" thickBot="1">
      <c r="A607" s="17"/>
      <c r="B607" s="14">
        <f>A607*G607*(1-$B$4)</f>
        <v>0</v>
      </c>
      <c r="C607" s="15" t="s">
        <v>3637</v>
      </c>
      <c r="D607" s="15" t="s">
        <v>3638</v>
      </c>
      <c r="E607" s="20">
        <v>9786313061815</v>
      </c>
      <c r="F607" s="15" t="s">
        <v>90</v>
      </c>
      <c r="G607" s="16">
        <v>28000</v>
      </c>
      <c r="H607" s="15">
        <v>378</v>
      </c>
      <c r="I607" s="22" t="str">
        <f t="shared" si="9"/>
        <v>Ecos de sangre. Oscuridad.</v>
      </c>
      <c r="J607" s="15">
        <v>2024</v>
      </c>
      <c r="K607" s="15"/>
      <c r="L607" s="15">
        <v>1973</v>
      </c>
      <c r="M607" s="1"/>
      <c r="N607" s="1"/>
    </row>
    <row r="608" spans="1:14" ht="31.5" customHeight="1" thickBot="1">
      <c r="A608" s="17"/>
      <c r="B608" s="14">
        <f>A608*G608*(1-$B$4)</f>
        <v>0</v>
      </c>
      <c r="C608" s="15" t="s">
        <v>3636</v>
      </c>
      <c r="D608" s="15" t="s">
        <v>3490</v>
      </c>
      <c r="E608" s="20">
        <v>9786313062287</v>
      </c>
      <c r="F608" s="15" t="s">
        <v>90</v>
      </c>
      <c r="G608" s="16">
        <v>22500</v>
      </c>
      <c r="H608" s="15">
        <v>252</v>
      </c>
      <c r="I608" s="22" t="str">
        <f t="shared" si="9"/>
        <v>Lo que reveló la selva</v>
      </c>
      <c r="J608" s="15">
        <v>2024</v>
      </c>
      <c r="K608" s="15"/>
      <c r="L608" s="15">
        <v>1972</v>
      </c>
      <c r="M608" s="1"/>
      <c r="N608" s="1"/>
    </row>
    <row r="609" spans="1:14" ht="31.5" customHeight="1" thickBot="1">
      <c r="A609" s="17"/>
      <c r="B609" s="14">
        <f>A609*G609*(1-$B$4)</f>
        <v>0</v>
      </c>
      <c r="C609" s="15" t="s">
        <v>3634</v>
      </c>
      <c r="D609" s="15" t="s">
        <v>616</v>
      </c>
      <c r="E609" s="20">
        <v>9786313062171</v>
      </c>
      <c r="F609" s="15" t="s">
        <v>3635</v>
      </c>
      <c r="G609" s="16">
        <v>16500</v>
      </c>
      <c r="H609" s="15">
        <v>138</v>
      </c>
      <c r="I609" s="22" t="str">
        <f t="shared" si="9"/>
        <v>Crónicas de fútbol fantástico</v>
      </c>
      <c r="J609" s="15">
        <v>2024</v>
      </c>
      <c r="K609" s="15"/>
      <c r="L609" s="15">
        <v>1971</v>
      </c>
      <c r="M609" s="1"/>
      <c r="N609" s="1"/>
    </row>
    <row r="610" spans="1:14" ht="31.5" customHeight="1" thickBot="1">
      <c r="A610" s="17"/>
      <c r="B610" s="14">
        <f>A610*G610*(1-$B$4)</f>
        <v>0</v>
      </c>
      <c r="C610" s="15" t="s">
        <v>3632</v>
      </c>
      <c r="D610" s="15" t="s">
        <v>3633</v>
      </c>
      <c r="E610" s="20">
        <v>9786313062065</v>
      </c>
      <c r="F610" s="15" t="s">
        <v>36</v>
      </c>
      <c r="G610" s="16">
        <v>11500</v>
      </c>
      <c r="H610" s="15">
        <v>62</v>
      </c>
      <c r="I610" s="22" t="str">
        <f t="shared" si="9"/>
        <v>Yo, el under</v>
      </c>
      <c r="J610" s="15">
        <v>2024</v>
      </c>
      <c r="K610" s="15"/>
      <c r="L610" s="15">
        <v>1970</v>
      </c>
      <c r="M610" s="1"/>
      <c r="N610" s="1"/>
    </row>
    <row r="611" spans="1:14" ht="31.5" customHeight="1" thickBot="1">
      <c r="A611" s="17"/>
      <c r="B611" s="14">
        <f>A611*G611*(1-$B$4)</f>
        <v>0</v>
      </c>
      <c r="C611" s="15" t="s">
        <v>3630</v>
      </c>
      <c r="D611" s="15" t="s">
        <v>3631</v>
      </c>
      <c r="E611" s="20">
        <v>9786313062256</v>
      </c>
      <c r="F611" s="15" t="s">
        <v>42</v>
      </c>
      <c r="G611" s="16">
        <v>15500</v>
      </c>
      <c r="H611" s="15">
        <v>124</v>
      </c>
      <c r="I611" s="22" t="str">
        <f t="shared" si="9"/>
        <v>Entrevero de espinas</v>
      </c>
      <c r="J611" s="15">
        <v>2024</v>
      </c>
      <c r="K611" s="15"/>
      <c r="L611" s="15">
        <v>1969</v>
      </c>
      <c r="M611" s="1"/>
      <c r="N611" s="1"/>
    </row>
    <row r="612" spans="1:14" ht="31.5" customHeight="1" thickBot="1">
      <c r="A612" s="17"/>
      <c r="B612" s="14">
        <f>A612*G612*(1-$B$4)</f>
        <v>0</v>
      </c>
      <c r="C612" s="15" t="s">
        <v>3629</v>
      </c>
      <c r="D612" s="15" t="s">
        <v>134</v>
      </c>
      <c r="E612" s="20">
        <v>9786313062362</v>
      </c>
      <c r="F612" s="15" t="s">
        <v>535</v>
      </c>
      <c r="G612" s="16">
        <v>17500</v>
      </c>
      <c r="H612" s="15">
        <v>154</v>
      </c>
      <c r="I612" s="22" t="str">
        <f t="shared" si="9"/>
        <v>Fuertemente sensible</v>
      </c>
      <c r="J612" s="15">
        <v>2024</v>
      </c>
      <c r="K612" s="15"/>
      <c r="L612" s="15">
        <v>1968</v>
      </c>
      <c r="M612" s="1"/>
      <c r="N612" s="1"/>
    </row>
    <row r="613" spans="1:14" ht="31.5" customHeight="1" thickBot="1">
      <c r="A613" s="17"/>
      <c r="B613" s="14">
        <f>A613*G613*(1-$B$4)</f>
        <v>0</v>
      </c>
      <c r="C613" s="15" t="s">
        <v>3626</v>
      </c>
      <c r="D613" s="15" t="s">
        <v>3627</v>
      </c>
      <c r="E613" s="20">
        <v>9786313061860</v>
      </c>
      <c r="F613" s="15" t="s">
        <v>3628</v>
      </c>
      <c r="G613" s="16">
        <v>16500</v>
      </c>
      <c r="H613" s="15">
        <v>130</v>
      </c>
      <c r="I613" s="22" t="str">
        <f t="shared" si="9"/>
        <v>Ilapsos</v>
      </c>
      <c r="J613" s="15">
        <v>2024</v>
      </c>
      <c r="K613" s="15"/>
      <c r="L613" s="15">
        <v>1967</v>
      </c>
      <c r="M613" s="1"/>
      <c r="N613" s="1"/>
    </row>
    <row r="614" spans="1:14" ht="31.5" customHeight="1" thickBot="1">
      <c r="A614" s="17"/>
      <c r="B614" s="14">
        <f>A614*G614*(1-$B$4)</f>
        <v>0</v>
      </c>
      <c r="C614" s="15" t="s">
        <v>3625</v>
      </c>
      <c r="D614" s="15" t="s">
        <v>3198</v>
      </c>
      <c r="E614" s="20">
        <v>9786313061556</v>
      </c>
      <c r="F614" s="15" t="s">
        <v>209</v>
      </c>
      <c r="G614" s="16">
        <v>14000</v>
      </c>
      <c r="H614" s="15">
        <v>90</v>
      </c>
      <c r="I614" s="22" t="str">
        <f t="shared" si="9"/>
        <v>Novios de caramelo</v>
      </c>
      <c r="J614" s="15">
        <v>2024</v>
      </c>
      <c r="K614" s="15"/>
      <c r="L614" s="15">
        <v>1966</v>
      </c>
      <c r="M614" s="1"/>
      <c r="N614" s="1"/>
    </row>
    <row r="615" spans="1:14" ht="31.5" customHeight="1" thickBot="1">
      <c r="A615" s="17"/>
      <c r="B615" s="14">
        <f>A615*G615*(1-$B$4)</f>
        <v>0</v>
      </c>
      <c r="C615" s="15" t="s">
        <v>3623</v>
      </c>
      <c r="D615" s="15" t="s">
        <v>3624</v>
      </c>
      <c r="E615" s="20">
        <v>9786313062041</v>
      </c>
      <c r="F615" s="15" t="s">
        <v>90</v>
      </c>
      <c r="G615" s="16">
        <v>17500</v>
      </c>
      <c r="H615" s="15">
        <v>150</v>
      </c>
      <c r="I615" s="22" t="str">
        <f t="shared" si="9"/>
        <v>Las reinas del baile</v>
      </c>
      <c r="J615" s="15">
        <v>2024</v>
      </c>
      <c r="K615" s="15"/>
      <c r="L615" s="15">
        <v>1965</v>
      </c>
      <c r="M615" s="1"/>
      <c r="N615" s="1"/>
    </row>
    <row r="616" spans="1:14" ht="31.5" customHeight="1" thickBot="1">
      <c r="A616" s="17"/>
      <c r="B616" s="14">
        <f>A616*G616*(1-$B$4)</f>
        <v>0</v>
      </c>
      <c r="C616" s="15" t="s">
        <v>3622</v>
      </c>
      <c r="D616" s="15" t="s">
        <v>211</v>
      </c>
      <c r="E616" s="20">
        <v>9786313062126</v>
      </c>
      <c r="F616" s="15" t="s">
        <v>255</v>
      </c>
      <c r="G616" s="16">
        <v>26500</v>
      </c>
      <c r="H616" s="15">
        <v>334</v>
      </c>
      <c r="I616" s="22" t="str">
        <f t="shared" si="9"/>
        <v>La espada perdida: Sicrammus parte 2</v>
      </c>
      <c r="J616" s="15">
        <v>2024</v>
      </c>
      <c r="K616" s="15"/>
      <c r="L616" s="15">
        <v>1964</v>
      </c>
      <c r="M616" s="1"/>
      <c r="N616" s="1"/>
    </row>
    <row r="617" spans="1:14" ht="31.5" customHeight="1" thickBot="1">
      <c r="A617" s="17"/>
      <c r="B617" s="14">
        <f>A617*G617*(1-$B$4)</f>
        <v>0</v>
      </c>
      <c r="C617" s="15" t="s">
        <v>3620</v>
      </c>
      <c r="D617" s="15" t="s">
        <v>3621</v>
      </c>
      <c r="E617" s="20">
        <v>9786313061761</v>
      </c>
      <c r="F617" s="15" t="s">
        <v>140</v>
      </c>
      <c r="G617" s="16">
        <v>14500</v>
      </c>
      <c r="H617" s="15">
        <v>106</v>
      </c>
      <c r="I617" s="22" t="str">
        <f t="shared" si="9"/>
        <v>Con luz propia</v>
      </c>
      <c r="J617" s="15">
        <v>2024</v>
      </c>
      <c r="K617" s="15"/>
      <c r="L617" s="15">
        <v>1963</v>
      </c>
      <c r="M617" s="1"/>
      <c r="N617" s="1"/>
    </row>
    <row r="618" spans="1:14" ht="31.5" customHeight="1" thickBot="1">
      <c r="A618" s="17"/>
      <c r="B618" s="14">
        <f>A618*G618*(1-$B$4)</f>
        <v>0</v>
      </c>
      <c r="C618" s="15" t="s">
        <v>3618</v>
      </c>
      <c r="D618" s="15" t="s">
        <v>3619</v>
      </c>
      <c r="E618" s="20">
        <v>9786313062140</v>
      </c>
      <c r="F618" s="15" t="s">
        <v>36</v>
      </c>
      <c r="G618" s="16">
        <v>11500</v>
      </c>
      <c r="H618" s="15">
        <v>68</v>
      </c>
      <c r="I618" s="22" t="str">
        <f t="shared" si="9"/>
        <v>Recuerdos de ombú</v>
      </c>
      <c r="J618" s="15">
        <v>2024</v>
      </c>
      <c r="K618" s="15"/>
      <c r="L618" s="15">
        <v>1962</v>
      </c>
      <c r="M618" s="1"/>
      <c r="N618" s="1"/>
    </row>
    <row r="619" spans="1:14" ht="31.5" customHeight="1" thickBot="1">
      <c r="A619" s="17"/>
      <c r="B619" s="14">
        <f>A619*G619*(1-$B$4)</f>
        <v>0</v>
      </c>
      <c r="C619" s="15" t="s">
        <v>3616</v>
      </c>
      <c r="D619" s="15" t="s">
        <v>3617</v>
      </c>
      <c r="E619" s="20">
        <v>9786313062058</v>
      </c>
      <c r="F619" s="15" t="s">
        <v>42</v>
      </c>
      <c r="G619" s="16">
        <v>14000</v>
      </c>
      <c r="H619" s="15">
        <v>98</v>
      </c>
      <c r="I619" s="22" t="str">
        <f t="shared" si="9"/>
        <v>Conurbanera y otros relatos</v>
      </c>
      <c r="J619" s="15">
        <v>2024</v>
      </c>
      <c r="K619" s="15"/>
      <c r="L619" s="15">
        <v>1961</v>
      </c>
      <c r="M619" s="1"/>
      <c r="N619" s="1"/>
    </row>
    <row r="620" spans="1:14" ht="31.5" customHeight="1" thickBot="1">
      <c r="A620" s="17"/>
      <c r="B620" s="14">
        <f>A620*G620*(1-$B$4)</f>
        <v>0</v>
      </c>
      <c r="C620" s="15" t="s">
        <v>3614</v>
      </c>
      <c r="D620" s="15" t="s">
        <v>3615</v>
      </c>
      <c r="E620" s="20">
        <v>9786313062003</v>
      </c>
      <c r="F620" s="15" t="s">
        <v>184</v>
      </c>
      <c r="G620" s="16">
        <v>34000</v>
      </c>
      <c r="H620" s="15">
        <v>504</v>
      </c>
      <c r="I620" s="22" t="str">
        <f t="shared" si="9"/>
        <v>El monstruo de Siobhan</v>
      </c>
      <c r="J620" s="15">
        <v>2024</v>
      </c>
      <c r="K620" s="15"/>
      <c r="L620" s="15">
        <v>1960</v>
      </c>
      <c r="M620" s="1"/>
      <c r="N620" s="1"/>
    </row>
    <row r="621" spans="1:14" ht="31.5" customHeight="1" thickBot="1">
      <c r="A621" s="17"/>
      <c r="B621" s="14">
        <f>A621*G621*(1-$B$4)</f>
        <v>0</v>
      </c>
      <c r="C621" s="15" t="s">
        <v>3612</v>
      </c>
      <c r="D621" s="15" t="s">
        <v>3613</v>
      </c>
      <c r="E621" s="20">
        <v>9786313061839</v>
      </c>
      <c r="F621" s="15" t="s">
        <v>36</v>
      </c>
      <c r="G621" s="16">
        <v>23500</v>
      </c>
      <c r="H621" s="15">
        <v>194</v>
      </c>
      <c r="I621" s="22" t="str">
        <f t="shared" si="9"/>
        <v>Así se contagia la realidad</v>
      </c>
      <c r="J621" s="15">
        <v>2024</v>
      </c>
      <c r="K621" s="15"/>
      <c r="L621" s="15">
        <v>1959</v>
      </c>
      <c r="M621" s="1"/>
      <c r="N621" s="1"/>
    </row>
    <row r="622" spans="1:14" ht="31.5" customHeight="1" thickBot="1">
      <c r="A622" s="17"/>
      <c r="B622" s="14">
        <f>A622*G622*(1-$B$4)</f>
        <v>0</v>
      </c>
      <c r="C622" s="15" t="s">
        <v>3610</v>
      </c>
      <c r="D622" s="15" t="s">
        <v>3611</v>
      </c>
      <c r="E622" s="20">
        <v>9786313061723</v>
      </c>
      <c r="F622" s="15" t="s">
        <v>3257</v>
      </c>
      <c r="G622" s="16">
        <v>17500</v>
      </c>
      <c r="H622" s="15">
        <v>158</v>
      </c>
      <c r="I622" s="22" t="str">
        <f t="shared" si="9"/>
        <v>Inteligencia artificial y creatividad</v>
      </c>
      <c r="J622" s="15">
        <v>2024</v>
      </c>
      <c r="K622" s="15"/>
      <c r="L622" s="15">
        <v>1958</v>
      </c>
      <c r="M622" s="1"/>
      <c r="N622" s="1"/>
    </row>
    <row r="623" spans="1:14" ht="31.5" customHeight="1" thickBot="1">
      <c r="A623" s="17"/>
      <c r="B623" s="14">
        <f>A623*G623*(1-$B$4)</f>
        <v>0</v>
      </c>
      <c r="C623" s="15" t="s">
        <v>3606</v>
      </c>
      <c r="D623" s="15" t="s">
        <v>3607</v>
      </c>
      <c r="E623" s="20">
        <v>9786313061877</v>
      </c>
      <c r="F623" s="15" t="s">
        <v>3608</v>
      </c>
      <c r="G623" s="16">
        <v>31000</v>
      </c>
      <c r="H623" s="15">
        <v>432</v>
      </c>
      <c r="I623" s="22" t="str">
        <f t="shared" si="9"/>
        <v>La migración en América</v>
      </c>
      <c r="J623" s="15">
        <v>2024</v>
      </c>
      <c r="K623" s="15"/>
      <c r="L623" s="15">
        <v>1956</v>
      </c>
      <c r="M623" s="1"/>
      <c r="N623" s="1"/>
    </row>
    <row r="624" spans="1:14" ht="31.5" customHeight="1" thickBot="1">
      <c r="A624" s="17"/>
      <c r="B624" s="14">
        <f>A624*G624*(1-$B$4)</f>
        <v>0</v>
      </c>
      <c r="C624" s="15" t="s">
        <v>3604</v>
      </c>
      <c r="D624" s="15" t="s">
        <v>3605</v>
      </c>
      <c r="E624" s="20">
        <v>9786313061822</v>
      </c>
      <c r="F624" s="15" t="s">
        <v>42</v>
      </c>
      <c r="G624" s="16">
        <v>16500</v>
      </c>
      <c r="H624" s="15">
        <v>132</v>
      </c>
      <c r="I624" s="22" t="str">
        <f t="shared" si="9"/>
        <v>Anecdotario laboral</v>
      </c>
      <c r="J624" s="15">
        <v>2024</v>
      </c>
      <c r="K624" s="15"/>
      <c r="L624" s="15">
        <v>1955</v>
      </c>
      <c r="M624" s="1"/>
      <c r="N624" s="1"/>
    </row>
    <row r="625" spans="1:14" ht="31.5" customHeight="1" thickBot="1">
      <c r="A625" s="17"/>
      <c r="B625" s="14">
        <f>A625*G625*(1-$B$4)</f>
        <v>0</v>
      </c>
      <c r="C625" s="15" t="s">
        <v>3602</v>
      </c>
      <c r="D625" s="15" t="s">
        <v>3603</v>
      </c>
      <c r="E625" s="20">
        <v>9786313061525</v>
      </c>
      <c r="F625" s="15" t="s">
        <v>112</v>
      </c>
      <c r="G625" s="16">
        <v>13500</v>
      </c>
      <c r="H625" s="15">
        <v>82</v>
      </c>
      <c r="I625" s="22" t="str">
        <f t="shared" si="9"/>
        <v>Historias mínimas de mujeres enormes</v>
      </c>
      <c r="J625" s="15">
        <v>2024</v>
      </c>
      <c r="K625" s="15"/>
      <c r="L625" s="15">
        <v>1954</v>
      </c>
      <c r="M625" s="1"/>
      <c r="N625" s="1"/>
    </row>
    <row r="626" spans="1:14" ht="31.5" customHeight="1" thickBot="1">
      <c r="A626" s="17"/>
      <c r="B626" s="14">
        <f>A626*G626*(1-$B$4)</f>
        <v>0</v>
      </c>
      <c r="C626" s="15" t="s">
        <v>3600</v>
      </c>
      <c r="D626" s="15" t="s">
        <v>3601</v>
      </c>
      <c r="E626" s="20">
        <v>9786313061747</v>
      </c>
      <c r="F626" s="15" t="s">
        <v>39</v>
      </c>
      <c r="G626" s="16">
        <v>23500</v>
      </c>
      <c r="H626" s="15">
        <v>274</v>
      </c>
      <c r="I626" s="22" t="str">
        <f t="shared" si="9"/>
        <v>El camino hacia mi libertad</v>
      </c>
      <c r="J626" s="15">
        <v>2024</v>
      </c>
      <c r="K626" s="15"/>
      <c r="L626" s="15">
        <v>1953</v>
      </c>
      <c r="M626" s="1"/>
      <c r="N626" s="1"/>
    </row>
    <row r="627" spans="1:14" ht="31.5" customHeight="1" thickBot="1">
      <c r="A627" s="17"/>
      <c r="B627" s="14">
        <f>A627*G627*(1-$B$4)</f>
        <v>0</v>
      </c>
      <c r="C627" s="15" t="s">
        <v>3598</v>
      </c>
      <c r="D627" s="15" t="s">
        <v>3599</v>
      </c>
      <c r="E627" s="20">
        <v>9786313061808</v>
      </c>
      <c r="F627" s="15" t="s">
        <v>36</v>
      </c>
      <c r="G627" s="16">
        <v>21500</v>
      </c>
      <c r="H627" s="15">
        <v>220</v>
      </c>
      <c r="I627" s="22" t="str">
        <f t="shared" si="9"/>
        <v>Catástrofe poética</v>
      </c>
      <c r="J627" s="15">
        <v>2024</v>
      </c>
      <c r="K627" s="15"/>
      <c r="L627" s="15">
        <v>1952</v>
      </c>
      <c r="M627" s="1"/>
      <c r="N627" s="1"/>
    </row>
    <row r="628" spans="1:14" ht="31.5" customHeight="1" thickBot="1">
      <c r="A628" s="17"/>
      <c r="B628" s="14">
        <f>A628*G628*(1-$B$4)</f>
        <v>0</v>
      </c>
      <c r="C628" s="15" t="s">
        <v>3596</v>
      </c>
      <c r="D628" s="15" t="s">
        <v>3597</v>
      </c>
      <c r="E628" s="20">
        <v>9786313061853</v>
      </c>
      <c r="F628" s="15" t="s">
        <v>90</v>
      </c>
      <c r="G628" s="16">
        <v>20000</v>
      </c>
      <c r="H628" s="15">
        <v>192</v>
      </c>
      <c r="I628" s="22" t="str">
        <f t="shared" si="9"/>
        <v>Donde las flores no mueren</v>
      </c>
      <c r="J628" s="15">
        <v>2024</v>
      </c>
      <c r="K628" s="15"/>
      <c r="L628" s="15">
        <v>1951</v>
      </c>
      <c r="M628" s="1"/>
      <c r="N628" s="1"/>
    </row>
    <row r="629" spans="1:14" ht="31.5" customHeight="1" thickBot="1">
      <c r="A629" s="17"/>
      <c r="B629" s="14">
        <f>A629*G629*(1-$B$4)</f>
        <v>0</v>
      </c>
      <c r="C629" s="15" t="s">
        <v>3595</v>
      </c>
      <c r="D629" s="15" t="s">
        <v>1045</v>
      </c>
      <c r="E629" s="20">
        <v>9786313061884</v>
      </c>
      <c r="F629" s="15" t="s">
        <v>36</v>
      </c>
      <c r="G629" s="16">
        <v>16500</v>
      </c>
      <c r="H629" s="15">
        <v>130</v>
      </c>
      <c r="I629" s="22" t="str">
        <f t="shared" si="9"/>
        <v>Haiku goes to school</v>
      </c>
      <c r="J629" s="15">
        <v>2024</v>
      </c>
      <c r="K629" s="15"/>
      <c r="L629" s="15">
        <v>1950</v>
      </c>
      <c r="M629" s="1"/>
      <c r="N629" s="1"/>
    </row>
    <row r="630" spans="1:14" ht="31.5" customHeight="1" thickBot="1">
      <c r="A630" s="17"/>
      <c r="B630" s="14">
        <f>A630*G630*(1-$B$4)</f>
        <v>0</v>
      </c>
      <c r="C630" s="15" t="s">
        <v>3593</v>
      </c>
      <c r="D630" s="15" t="s">
        <v>3594</v>
      </c>
      <c r="E630" s="20">
        <v>9786313061754</v>
      </c>
      <c r="F630" s="15" t="s">
        <v>209</v>
      </c>
      <c r="G630" s="16">
        <v>17500</v>
      </c>
      <c r="H630" s="15">
        <v>158</v>
      </c>
      <c r="I630" s="22" t="str">
        <f t="shared" si="9"/>
        <v>Yumerio dreams</v>
      </c>
      <c r="J630" s="15">
        <v>2024</v>
      </c>
      <c r="K630" s="15"/>
      <c r="L630" s="15">
        <v>1949</v>
      </c>
      <c r="M630" s="1"/>
      <c r="N630" s="1"/>
    </row>
    <row r="631" spans="1:14" ht="31.5" customHeight="1" thickBot="1">
      <c r="A631" s="17"/>
      <c r="B631" s="14">
        <f>A631*G631*(1-$B$4)</f>
        <v>0</v>
      </c>
      <c r="C631" s="15" t="s">
        <v>3591</v>
      </c>
      <c r="D631" s="15" t="s">
        <v>3592</v>
      </c>
      <c r="E631" s="20">
        <v>9786313061846</v>
      </c>
      <c r="F631" s="15" t="s">
        <v>42</v>
      </c>
      <c r="G631" s="16">
        <v>11500</v>
      </c>
      <c r="H631" s="15">
        <v>66</v>
      </c>
      <c r="I631" s="22" t="str">
        <f t="shared" si="9"/>
        <v>Ecos de ausencias</v>
      </c>
      <c r="J631" s="15">
        <v>2024</v>
      </c>
      <c r="K631" s="15"/>
      <c r="L631" s="15">
        <v>1948</v>
      </c>
      <c r="M631" s="1"/>
      <c r="N631" s="1"/>
    </row>
    <row r="632" spans="1:14" ht="31.5" customHeight="1" thickBot="1">
      <c r="A632" s="17"/>
      <c r="B632" s="14">
        <f>A632*G632*(1-$B$4)</f>
        <v>0</v>
      </c>
      <c r="C632" s="15" t="s">
        <v>3590</v>
      </c>
      <c r="D632" s="15" t="s">
        <v>4734</v>
      </c>
      <c r="E632" s="20">
        <v>9786313061563</v>
      </c>
      <c r="F632" s="15" t="s">
        <v>36</v>
      </c>
      <c r="G632" s="16">
        <v>11500</v>
      </c>
      <c r="H632" s="15">
        <v>74</v>
      </c>
      <c r="I632" s="22" t="str">
        <f t="shared" si="9"/>
        <v>Júzgame tú</v>
      </c>
      <c r="J632" s="15">
        <v>2024</v>
      </c>
      <c r="K632" s="15"/>
      <c r="L632" s="15">
        <v>1947</v>
      </c>
      <c r="M632" s="1"/>
      <c r="N632" s="1"/>
    </row>
    <row r="633" spans="1:14" ht="31.5" customHeight="1" thickBot="1">
      <c r="A633" s="17"/>
      <c r="B633" s="14">
        <f>A633*G633*(1-$B$4)</f>
        <v>0</v>
      </c>
      <c r="C633" s="15" t="s">
        <v>3589</v>
      </c>
      <c r="D633" s="15" t="s">
        <v>1253</v>
      </c>
      <c r="E633" s="20">
        <v>9786313061617</v>
      </c>
      <c r="F633" s="15" t="s">
        <v>42</v>
      </c>
      <c r="G633" s="16">
        <v>11500</v>
      </c>
      <c r="H633" s="15">
        <v>68</v>
      </c>
      <c r="I633" s="22" t="str">
        <f t="shared" si="9"/>
        <v>Colibriando en la vida</v>
      </c>
      <c r="J633" s="15">
        <v>2024</v>
      </c>
      <c r="K633" s="15"/>
      <c r="L633" s="15">
        <v>1946</v>
      </c>
      <c r="M633" s="1"/>
      <c r="N633" s="1"/>
    </row>
    <row r="634" spans="1:14" ht="31.5" customHeight="1" thickBot="1">
      <c r="A634" s="17"/>
      <c r="B634" s="14">
        <f>A634*G634*(1-$B$4)</f>
        <v>0</v>
      </c>
      <c r="C634" s="15" t="s">
        <v>3588</v>
      </c>
      <c r="D634" s="15" t="s">
        <v>208</v>
      </c>
      <c r="E634" s="20">
        <v>9786313061624</v>
      </c>
      <c r="F634" s="15" t="s">
        <v>74</v>
      </c>
      <c r="G634" s="16">
        <v>19500</v>
      </c>
      <c r="H634" s="15">
        <v>186</v>
      </c>
      <c r="I634" s="22" t="str">
        <f t="shared" si="9"/>
        <v>Hijos del salar</v>
      </c>
      <c r="J634" s="15">
        <v>2024</v>
      </c>
      <c r="K634" s="15"/>
      <c r="L634" s="15">
        <v>1945</v>
      </c>
      <c r="M634" s="1"/>
      <c r="N634" s="1"/>
    </row>
    <row r="635" spans="1:14" ht="31.5" customHeight="1" thickBot="1">
      <c r="A635" s="17"/>
      <c r="B635" s="14">
        <f>A635*G635*(1-$B$4)</f>
        <v>0</v>
      </c>
      <c r="C635" s="15" t="s">
        <v>3586</v>
      </c>
      <c r="D635" s="15" t="s">
        <v>3587</v>
      </c>
      <c r="E635" s="20">
        <v>9786313061518</v>
      </c>
      <c r="F635" s="15" t="s">
        <v>306</v>
      </c>
      <c r="G635" s="16">
        <v>31500</v>
      </c>
      <c r="H635" s="15">
        <v>456</v>
      </c>
      <c r="I635" s="22" t="str">
        <f t="shared" si="9"/>
        <v>Al-zorath</v>
      </c>
      <c r="J635" s="15">
        <v>2024</v>
      </c>
      <c r="K635" s="15"/>
      <c r="L635" s="15">
        <v>1944</v>
      </c>
      <c r="M635" s="1"/>
      <c r="N635" s="1"/>
    </row>
    <row r="636" spans="1:14" ht="31.5" customHeight="1" thickBot="1">
      <c r="A636" s="17"/>
      <c r="B636" s="14">
        <f>A636*G636*(1-$B$4)</f>
        <v>0</v>
      </c>
      <c r="C636" s="15" t="s">
        <v>3584</v>
      </c>
      <c r="D636" s="15" t="s">
        <v>3585</v>
      </c>
      <c r="E636" s="20">
        <v>9786313061655</v>
      </c>
      <c r="F636" s="15" t="s">
        <v>2508</v>
      </c>
      <c r="G636" s="16">
        <v>27500</v>
      </c>
      <c r="H636" s="15">
        <v>366</v>
      </c>
      <c r="I636" s="22" t="str">
        <f t="shared" si="9"/>
        <v>Menta con chocolate</v>
      </c>
      <c r="J636" s="15">
        <v>2024</v>
      </c>
      <c r="K636" s="15"/>
      <c r="L636" s="15">
        <v>1943</v>
      </c>
      <c r="M636" s="1"/>
      <c r="N636" s="1"/>
    </row>
    <row r="637" spans="1:14" ht="31.5" customHeight="1" thickBot="1">
      <c r="A637" s="17"/>
      <c r="B637" s="14">
        <f>A637*G637*(1-$B$4)</f>
        <v>0</v>
      </c>
      <c r="C637" s="15" t="s">
        <v>3582</v>
      </c>
      <c r="D637" s="15" t="s">
        <v>3583</v>
      </c>
      <c r="E637" s="20">
        <v>9786313061631</v>
      </c>
      <c r="F637" s="15" t="s">
        <v>997</v>
      </c>
      <c r="G637" s="16">
        <v>27000</v>
      </c>
      <c r="H637" s="15">
        <v>356</v>
      </c>
      <c r="I637" s="22" t="str">
        <f t="shared" si="9"/>
        <v>Caminos al éxito</v>
      </c>
      <c r="J637" s="15">
        <v>2024</v>
      </c>
      <c r="K637" s="15"/>
      <c r="L637" s="15">
        <v>1942</v>
      </c>
      <c r="M637" s="1"/>
      <c r="N637" s="1"/>
    </row>
    <row r="638" spans="1:14" ht="31.5" customHeight="1" thickBot="1">
      <c r="A638" s="17"/>
      <c r="B638" s="14">
        <f>A638*G638*(1-$B$4)</f>
        <v>0</v>
      </c>
      <c r="C638" s="15" t="s">
        <v>3580</v>
      </c>
      <c r="D638" s="15" t="s">
        <v>3581</v>
      </c>
      <c r="E638" s="20">
        <v>9786313061433</v>
      </c>
      <c r="F638" s="15" t="s">
        <v>42</v>
      </c>
      <c r="G638" s="16">
        <v>17500</v>
      </c>
      <c r="H638" s="15">
        <v>156</v>
      </c>
      <c r="I638" s="22" t="str">
        <f t="shared" si="9"/>
        <v>Entre escombros</v>
      </c>
      <c r="J638" s="15">
        <v>2024</v>
      </c>
      <c r="K638" s="15"/>
      <c r="L638" s="15">
        <v>1941</v>
      </c>
      <c r="M638" s="1"/>
      <c r="N638" s="1"/>
    </row>
    <row r="639" spans="1:14" ht="31.5" customHeight="1" thickBot="1">
      <c r="A639" s="17"/>
      <c r="B639" s="14">
        <f>A639*G639*(1-$B$4)</f>
        <v>0</v>
      </c>
      <c r="C639" s="15" t="s">
        <v>3578</v>
      </c>
      <c r="D639" s="15" t="s">
        <v>3579</v>
      </c>
      <c r="E639" s="20">
        <v>9786313061648</v>
      </c>
      <c r="F639" s="15" t="s">
        <v>36</v>
      </c>
      <c r="G639" s="16">
        <v>13500</v>
      </c>
      <c r="H639" s="15">
        <v>80</v>
      </c>
      <c r="I639" s="22" t="str">
        <f t="shared" si="9"/>
        <v>Todo lo demás, no</v>
      </c>
      <c r="J639" s="15">
        <v>2024</v>
      </c>
      <c r="K639" s="15"/>
      <c r="L639" s="15">
        <v>1940</v>
      </c>
      <c r="M639" s="1"/>
      <c r="N639" s="1"/>
    </row>
    <row r="640" spans="1:14" ht="31.5" customHeight="1" thickBot="1">
      <c r="A640" s="17"/>
      <c r="B640" s="14">
        <f>A640*G640*(1-$B$4)</f>
        <v>0</v>
      </c>
      <c r="C640" s="15" t="s">
        <v>3577</v>
      </c>
      <c r="D640" s="15" t="s">
        <v>339</v>
      </c>
      <c r="E640" s="20">
        <v>9786313061440</v>
      </c>
      <c r="F640" s="15" t="s">
        <v>300</v>
      </c>
      <c r="G640" s="16">
        <v>17500</v>
      </c>
      <c r="H640" s="15">
        <v>156</v>
      </c>
      <c r="I640" s="22" t="str">
        <f t="shared" si="9"/>
        <v>El auge de Occidente y el declive de Oriente</v>
      </c>
      <c r="J640" s="15">
        <v>2024</v>
      </c>
      <c r="K640" s="15"/>
      <c r="L640" s="15">
        <v>1939</v>
      </c>
      <c r="M640" s="1"/>
      <c r="N640" s="1"/>
    </row>
    <row r="641" spans="1:14" ht="31.5" customHeight="1" thickBot="1">
      <c r="A641" s="17"/>
      <c r="B641" s="14">
        <f>A641*G641*(1-$B$4)</f>
        <v>0</v>
      </c>
      <c r="C641" s="15" t="s">
        <v>3575</v>
      </c>
      <c r="D641" s="15" t="s">
        <v>3576</v>
      </c>
      <c r="E641" s="20">
        <v>9786313061426</v>
      </c>
      <c r="F641" s="15" t="s">
        <v>1127</v>
      </c>
      <c r="G641" s="16">
        <v>15500</v>
      </c>
      <c r="H641" s="15">
        <v>124</v>
      </c>
      <c r="I641" s="22" t="str">
        <f t="shared" si="9"/>
        <v>Relatos de un duelo</v>
      </c>
      <c r="J641" s="15">
        <v>2024</v>
      </c>
      <c r="K641" s="15"/>
      <c r="L641" s="15">
        <v>1938</v>
      </c>
      <c r="M641" s="1"/>
      <c r="N641" s="1"/>
    </row>
    <row r="642" spans="1:14" ht="31.5" customHeight="1" thickBot="1">
      <c r="A642" s="17"/>
      <c r="B642" s="14">
        <f>A642*G642*(1-$B$4)</f>
        <v>0</v>
      </c>
      <c r="C642" s="15" t="s">
        <v>3574</v>
      </c>
      <c r="D642" s="15" t="s">
        <v>1129</v>
      </c>
      <c r="E642" s="20">
        <v>9786313061600</v>
      </c>
      <c r="F642" s="15" t="s">
        <v>423</v>
      </c>
      <c r="G642" s="16">
        <v>19500</v>
      </c>
      <c r="H642" s="15">
        <v>180</v>
      </c>
      <c r="I642" s="22" t="str">
        <f t="shared" si="9"/>
        <v>Comentario bíblico del Evangelio de Juan</v>
      </c>
      <c r="J642" s="15">
        <v>2024</v>
      </c>
      <c r="K642" s="15"/>
      <c r="L642" s="15">
        <v>1937</v>
      </c>
      <c r="M642" s="1"/>
      <c r="N642" s="1"/>
    </row>
    <row r="643" spans="1:14" ht="31.5" customHeight="1" thickBot="1">
      <c r="A643" s="17"/>
      <c r="B643" s="14">
        <f>A643*G643*(1-$B$4)</f>
        <v>0</v>
      </c>
      <c r="C643" s="15" t="s">
        <v>3572</v>
      </c>
      <c r="D643" s="15" t="s">
        <v>3573</v>
      </c>
      <c r="E643" s="20">
        <v>9786313061501</v>
      </c>
      <c r="F643" s="15" t="s">
        <v>140</v>
      </c>
      <c r="G643" s="16">
        <v>37500</v>
      </c>
      <c r="H643" s="15">
        <v>592</v>
      </c>
      <c r="I643" s="22" t="str">
        <f t="shared" si="9"/>
        <v>La sangre no manda</v>
      </c>
      <c r="J643" s="15">
        <v>2024</v>
      </c>
      <c r="K643" s="15"/>
      <c r="L643" s="15">
        <v>1936</v>
      </c>
      <c r="M643" s="1"/>
      <c r="N643" s="1"/>
    </row>
    <row r="644" spans="1:14" ht="31.5" customHeight="1" thickBot="1">
      <c r="A644" s="17"/>
      <c r="B644" s="14">
        <f>A644*G644*(1-$B$4)</f>
        <v>0</v>
      </c>
      <c r="C644" s="15" t="s">
        <v>3569</v>
      </c>
      <c r="D644" s="15" t="s">
        <v>3570</v>
      </c>
      <c r="E644" s="20">
        <v>9786313061358</v>
      </c>
      <c r="F644" s="15" t="s">
        <v>3571</v>
      </c>
      <c r="G644" s="16">
        <v>23000</v>
      </c>
      <c r="H644" s="15">
        <v>268</v>
      </c>
      <c r="I644" s="22" t="str">
        <f t="shared" si="9"/>
        <v>La conciencia de la naturaleza</v>
      </c>
      <c r="J644" s="15">
        <v>2024</v>
      </c>
      <c r="K644" s="15"/>
      <c r="L644" s="15">
        <v>1935</v>
      </c>
      <c r="M644" s="1"/>
      <c r="N644" s="1"/>
    </row>
    <row r="645" spans="1:14" ht="31.5" customHeight="1" thickBot="1">
      <c r="A645" s="17"/>
      <c r="B645" s="14">
        <f>A645*G645*(1-$B$4)</f>
        <v>0</v>
      </c>
      <c r="C645" s="15" t="s">
        <v>3567</v>
      </c>
      <c r="D645" s="15" t="s">
        <v>3568</v>
      </c>
      <c r="E645" s="20">
        <v>9786313061341</v>
      </c>
      <c r="F645" s="15" t="s">
        <v>42</v>
      </c>
      <c r="G645" s="16">
        <v>11500</v>
      </c>
      <c r="H645" s="15">
        <v>78</v>
      </c>
      <c r="I645" s="22" t="str">
        <f t="shared" si="9"/>
        <v>Ella mira</v>
      </c>
      <c r="J645" s="15">
        <v>2024</v>
      </c>
      <c r="K645" s="15"/>
      <c r="L645" s="15">
        <v>1934</v>
      </c>
      <c r="M645" s="1"/>
      <c r="N645" s="1"/>
    </row>
    <row r="646" spans="1:14" ht="31.5" customHeight="1" thickBot="1">
      <c r="A646" s="17"/>
      <c r="B646" s="14">
        <f>A646*G646*(1-$B$4)</f>
        <v>0</v>
      </c>
      <c r="C646" s="15" t="s">
        <v>3565</v>
      </c>
      <c r="D646" s="15" t="s">
        <v>3566</v>
      </c>
      <c r="E646" s="20">
        <v>9786313061365</v>
      </c>
      <c r="F646" s="15" t="s">
        <v>140</v>
      </c>
      <c r="G646" s="16">
        <v>34000</v>
      </c>
      <c r="H646" s="15">
        <v>508</v>
      </c>
      <c r="I646" s="22" t="str">
        <f t="shared" si="9"/>
        <v>El último propósito</v>
      </c>
      <c r="J646" s="15">
        <v>2024</v>
      </c>
      <c r="K646" s="15"/>
      <c r="L646" s="15">
        <v>1932</v>
      </c>
      <c r="M646" s="1"/>
      <c r="N646" s="1"/>
    </row>
    <row r="647" spans="1:14" ht="31.5" customHeight="1" thickBot="1">
      <c r="A647" s="17"/>
      <c r="B647" s="14">
        <f>A647*G647*(1-$B$4)</f>
        <v>0</v>
      </c>
      <c r="C647" s="15" t="s">
        <v>3563</v>
      </c>
      <c r="D647" s="15" t="s">
        <v>3564</v>
      </c>
      <c r="E647" s="20">
        <v>9786313061419</v>
      </c>
      <c r="F647" s="15" t="s">
        <v>1424</v>
      </c>
      <c r="G647" s="16">
        <v>18000</v>
      </c>
      <c r="H647" s="15">
        <v>166</v>
      </c>
      <c r="I647" s="22" t="str">
        <f t="shared" si="9"/>
        <v>El arte de viajar entre los mundos</v>
      </c>
      <c r="J647" s="15">
        <v>2024</v>
      </c>
      <c r="K647" s="15"/>
      <c r="L647" s="15">
        <v>1931</v>
      </c>
      <c r="M647" s="1"/>
      <c r="N647" s="1"/>
    </row>
    <row r="648" spans="1:14" ht="31.5" customHeight="1" thickBot="1">
      <c r="A648" s="17"/>
      <c r="B648" s="14">
        <f>A648*G648*(1-$B$4)</f>
        <v>0</v>
      </c>
      <c r="C648" s="15" t="s">
        <v>3561</v>
      </c>
      <c r="D648" s="15" t="s">
        <v>3562</v>
      </c>
      <c r="E648" s="20">
        <v>9786313060801</v>
      </c>
      <c r="F648" s="15" t="s">
        <v>36</v>
      </c>
      <c r="G648" s="16">
        <v>25000</v>
      </c>
      <c r="H648" s="15">
        <v>194</v>
      </c>
      <c r="I648" s="22" t="str">
        <f t="shared" si="9"/>
        <v>Soberaneando</v>
      </c>
      <c r="J648" s="15">
        <v>2024</v>
      </c>
      <c r="K648" s="15"/>
      <c r="L648" s="15">
        <v>1930</v>
      </c>
      <c r="M648" s="1"/>
      <c r="N648" s="1"/>
    </row>
    <row r="649" spans="1:14" ht="31.5" customHeight="1" thickBot="1">
      <c r="A649" s="17"/>
      <c r="B649" s="14">
        <f>A649*G649*(1-$B$4)</f>
        <v>0</v>
      </c>
      <c r="C649" s="15" t="s">
        <v>3560</v>
      </c>
      <c r="D649" s="15" t="s">
        <v>486</v>
      </c>
      <c r="E649" s="20">
        <v>9786313061150</v>
      </c>
      <c r="F649" s="15" t="s">
        <v>255</v>
      </c>
      <c r="G649" s="16">
        <v>17000</v>
      </c>
      <c r="H649" s="15">
        <v>146</v>
      </c>
      <c r="I649" s="22" t="str">
        <f t="shared" si="9"/>
        <v>El caldero de Dagda</v>
      </c>
      <c r="J649" s="15">
        <v>2024</v>
      </c>
      <c r="K649" s="15"/>
      <c r="L649" s="15">
        <v>1929</v>
      </c>
      <c r="M649" s="1"/>
      <c r="N649" s="1"/>
    </row>
    <row r="650" spans="1:14" ht="31.5" customHeight="1" thickBot="1">
      <c r="A650" s="17"/>
      <c r="B650" s="14">
        <f>A650*G650*(1-$B$4)</f>
        <v>0</v>
      </c>
      <c r="C650" s="15" t="s">
        <v>3559</v>
      </c>
      <c r="D650" s="15" t="s">
        <v>463</v>
      </c>
      <c r="E650" s="20">
        <v>9786313061327</v>
      </c>
      <c r="F650" s="15" t="s">
        <v>42</v>
      </c>
      <c r="G650" s="16">
        <v>18000</v>
      </c>
      <c r="H650" s="15">
        <v>162</v>
      </c>
      <c r="I650" s="22" t="str">
        <f t="shared" ref="I650:I713" si="10">HYPERLINK("http://tintalibre.com.ar/books/category/all/search/1/"&amp;C650, C650)</f>
        <v>No me lo vas a creer</v>
      </c>
      <c r="J650" s="15">
        <v>2024</v>
      </c>
      <c r="K650" s="15"/>
      <c r="L650" s="15">
        <v>1927</v>
      </c>
      <c r="M650" s="1"/>
      <c r="N650" s="1"/>
    </row>
    <row r="651" spans="1:14" ht="31.5" customHeight="1" thickBot="1">
      <c r="A651" s="17"/>
      <c r="B651" s="14">
        <f>A651*G651*(1-$B$4)</f>
        <v>0</v>
      </c>
      <c r="C651" s="15" t="s">
        <v>3557</v>
      </c>
      <c r="D651" s="15" t="s">
        <v>3558</v>
      </c>
      <c r="E651" s="20">
        <v>9786313061266</v>
      </c>
      <c r="F651" s="15" t="s">
        <v>187</v>
      </c>
      <c r="G651" s="16">
        <v>25500</v>
      </c>
      <c r="H651" s="15">
        <v>318</v>
      </c>
      <c r="I651" s="22" t="str">
        <f t="shared" si="10"/>
        <v>Fuegos de Sabbath</v>
      </c>
      <c r="J651" s="15">
        <v>2024</v>
      </c>
      <c r="K651" s="15"/>
      <c r="L651" s="15">
        <v>1926</v>
      </c>
      <c r="M651" s="1"/>
      <c r="N651" s="1"/>
    </row>
    <row r="652" spans="1:14" ht="31.5" customHeight="1" thickBot="1">
      <c r="A652" s="17"/>
      <c r="B652" s="14">
        <f>A652*G652*(1-$B$4)</f>
        <v>0</v>
      </c>
      <c r="C652" s="15" t="s">
        <v>3555</v>
      </c>
      <c r="D652" s="15" t="s">
        <v>3556</v>
      </c>
      <c r="E652" s="20">
        <v>9786313061174</v>
      </c>
      <c r="F652" s="15" t="s">
        <v>184</v>
      </c>
      <c r="G652" s="16">
        <v>33500</v>
      </c>
      <c r="H652" s="15">
        <v>494</v>
      </c>
      <c r="I652" s="22" t="str">
        <f t="shared" si="10"/>
        <v>Coldfire</v>
      </c>
      <c r="J652" s="15">
        <v>2024</v>
      </c>
      <c r="K652" s="15"/>
      <c r="L652" s="15">
        <v>1925</v>
      </c>
      <c r="M652" s="1"/>
      <c r="N652" s="1"/>
    </row>
    <row r="653" spans="1:14" ht="31.5" customHeight="1" thickBot="1">
      <c r="A653" s="17"/>
      <c r="B653" s="14">
        <f>A653*G653*(1-$B$4)</f>
        <v>0</v>
      </c>
      <c r="C653" s="15" t="s">
        <v>3553</v>
      </c>
      <c r="D653" s="15" t="s">
        <v>3554</v>
      </c>
      <c r="E653" s="20">
        <v>9786313061228</v>
      </c>
      <c r="F653" s="15" t="s">
        <v>42</v>
      </c>
      <c r="G653" s="16">
        <v>17000</v>
      </c>
      <c r="H653" s="15">
        <v>142</v>
      </c>
      <c r="I653" s="22" t="str">
        <f t="shared" si="10"/>
        <v>Sueños de taller</v>
      </c>
      <c r="J653" s="15">
        <v>2024</v>
      </c>
      <c r="K653" s="15"/>
      <c r="L653" s="15">
        <v>1924</v>
      </c>
      <c r="M653" s="1"/>
      <c r="N653" s="1"/>
    </row>
    <row r="654" spans="1:14" ht="31.5" customHeight="1" thickBot="1">
      <c r="A654" s="17"/>
      <c r="B654" s="14">
        <f>A654*G654*(1-$B$4)</f>
        <v>0</v>
      </c>
      <c r="C654" s="15" t="s">
        <v>3550</v>
      </c>
      <c r="D654" s="15" t="s">
        <v>3551</v>
      </c>
      <c r="E654" s="20">
        <v>9786313061143</v>
      </c>
      <c r="F654" s="15" t="s">
        <v>3552</v>
      </c>
      <c r="G654" s="16">
        <v>13500</v>
      </c>
      <c r="H654" s="15">
        <v>86</v>
      </c>
      <c r="I654" s="22" t="str">
        <f t="shared" si="10"/>
        <v>El nuevo libro para el acompañante terapéutico</v>
      </c>
      <c r="J654" s="15">
        <v>2024</v>
      </c>
      <c r="K654" s="15"/>
      <c r="L654" s="15">
        <v>1923</v>
      </c>
      <c r="M654" s="1"/>
      <c r="N654" s="1"/>
    </row>
    <row r="655" spans="1:14" ht="31.5" customHeight="1" thickBot="1">
      <c r="A655" s="17"/>
      <c r="B655" s="14">
        <f>A655*G655*(1-$B$4)</f>
        <v>0</v>
      </c>
      <c r="C655" s="15" t="s">
        <v>3548</v>
      </c>
      <c r="D655" s="15" t="s">
        <v>3549</v>
      </c>
      <c r="E655" s="20">
        <v>9786313061280</v>
      </c>
      <c r="F655" s="15" t="s">
        <v>42</v>
      </c>
      <c r="G655" s="16">
        <v>13500</v>
      </c>
      <c r="H655" s="15">
        <v>86</v>
      </c>
      <c r="I655" s="22" t="str">
        <f t="shared" si="10"/>
        <v>Antología de relatos extraordinarios</v>
      </c>
      <c r="J655" s="15">
        <v>2024</v>
      </c>
      <c r="K655" s="15"/>
      <c r="L655" s="15">
        <v>1922</v>
      </c>
      <c r="M655" s="1"/>
      <c r="N655" s="1"/>
    </row>
    <row r="656" spans="1:14" ht="31.5" customHeight="1" thickBot="1">
      <c r="A656" s="17"/>
      <c r="B656" s="14">
        <f>A656*G656*(1-$B$4)</f>
        <v>0</v>
      </c>
      <c r="C656" s="15" t="s">
        <v>3547</v>
      </c>
      <c r="D656" s="15" t="s">
        <v>771</v>
      </c>
      <c r="E656" s="20">
        <v>9786313060986</v>
      </c>
      <c r="F656" s="15" t="s">
        <v>746</v>
      </c>
      <c r="G656" s="16">
        <v>28500</v>
      </c>
      <c r="H656" s="15">
        <v>388</v>
      </c>
      <c r="I656" s="22" t="str">
        <f t="shared" si="10"/>
        <v>Las piedras que laten. Ejercito de ánimas</v>
      </c>
      <c r="J656" s="15">
        <v>2024</v>
      </c>
      <c r="K656" s="15"/>
      <c r="L656" s="15">
        <v>1921</v>
      </c>
      <c r="M656" s="1"/>
      <c r="N656" s="1"/>
    </row>
    <row r="657" spans="1:14" ht="31.5" customHeight="1" thickBot="1">
      <c r="A657" s="17"/>
      <c r="B657" s="14">
        <f>A657*G657*(1-$B$4)</f>
        <v>0</v>
      </c>
      <c r="C657" s="15" t="s">
        <v>3545</v>
      </c>
      <c r="D657" s="15" t="s">
        <v>3546</v>
      </c>
      <c r="E657" s="20">
        <v>9786313061075</v>
      </c>
      <c r="F657" s="15" t="s">
        <v>36</v>
      </c>
      <c r="G657" s="16">
        <v>14000</v>
      </c>
      <c r="H657" s="15">
        <v>90</v>
      </c>
      <c r="I657" s="22" t="str">
        <f t="shared" si="10"/>
        <v>Sales de la memoria - Liturgias profanas</v>
      </c>
      <c r="J657" s="15">
        <v>2024</v>
      </c>
      <c r="K657" s="15"/>
      <c r="L657" s="15">
        <v>1920</v>
      </c>
      <c r="M657" s="1"/>
      <c r="N657" s="1"/>
    </row>
    <row r="658" spans="1:14" ht="31.5" customHeight="1" thickBot="1">
      <c r="A658" s="17"/>
      <c r="B658" s="14">
        <f>A658*G658*(1-$B$4)</f>
        <v>0</v>
      </c>
      <c r="C658" s="15" t="s">
        <v>3543</v>
      </c>
      <c r="D658" s="15" t="s">
        <v>3544</v>
      </c>
      <c r="E658" s="20">
        <v>9786313061068</v>
      </c>
      <c r="F658" s="15" t="s">
        <v>55</v>
      </c>
      <c r="G658" s="16">
        <v>18500</v>
      </c>
      <c r="H658" s="15">
        <v>178</v>
      </c>
      <c r="I658" s="22" t="str">
        <f t="shared" si="10"/>
        <v>Una carta para Elizabeth</v>
      </c>
      <c r="J658" s="15">
        <v>2024</v>
      </c>
      <c r="K658" s="15"/>
      <c r="L658" s="15">
        <v>1919</v>
      </c>
      <c r="M658" s="1"/>
      <c r="N658" s="1"/>
    </row>
    <row r="659" spans="1:14" ht="31.5" customHeight="1" thickBot="1">
      <c r="A659" s="17"/>
      <c r="B659" s="14">
        <f>A659*G659*(1-$B$4)</f>
        <v>0</v>
      </c>
      <c r="C659" s="15" t="s">
        <v>3541</v>
      </c>
      <c r="D659" s="15" t="s">
        <v>3542</v>
      </c>
      <c r="E659" s="20">
        <v>9786313061082</v>
      </c>
      <c r="F659" s="15" t="s">
        <v>30</v>
      </c>
      <c r="G659" s="16">
        <v>17500</v>
      </c>
      <c r="H659" s="15">
        <v>152</v>
      </c>
      <c r="I659" s="22" t="str">
        <f t="shared" si="10"/>
        <v>De niña buena a mujer re-suelta</v>
      </c>
      <c r="J659" s="15">
        <v>2024</v>
      </c>
      <c r="K659" s="15"/>
      <c r="L659" s="15">
        <v>1918</v>
      </c>
      <c r="M659" s="1"/>
      <c r="N659" s="1"/>
    </row>
    <row r="660" spans="1:14" ht="31.5" customHeight="1" thickBot="1">
      <c r="A660" s="17"/>
      <c r="B660" s="14">
        <f>A660*G660*(1-$B$4)</f>
        <v>0</v>
      </c>
      <c r="C660" s="15" t="s">
        <v>3539</v>
      </c>
      <c r="D660" s="15" t="s">
        <v>3540</v>
      </c>
      <c r="E660" s="20">
        <v>9786313061006</v>
      </c>
      <c r="F660" s="15" t="s">
        <v>39</v>
      </c>
      <c r="G660" s="16">
        <v>17500</v>
      </c>
      <c r="H660" s="15">
        <v>156</v>
      </c>
      <c r="I660" s="22" t="str">
        <f t="shared" si="10"/>
        <v>La Forestal y otras historias del norte santafesino</v>
      </c>
      <c r="J660" s="15">
        <v>2024</v>
      </c>
      <c r="K660" s="15"/>
      <c r="L660" s="15">
        <v>1917</v>
      </c>
      <c r="M660" s="1"/>
      <c r="N660" s="1"/>
    </row>
    <row r="661" spans="1:14" ht="31.5" customHeight="1" thickBot="1">
      <c r="A661" s="17"/>
      <c r="B661" s="14">
        <f>A661*G661*(1-$B$4)</f>
        <v>0</v>
      </c>
      <c r="C661" s="15" t="s">
        <v>3537</v>
      </c>
      <c r="D661" s="15" t="s">
        <v>3538</v>
      </c>
      <c r="E661" s="20">
        <v>9786313061273</v>
      </c>
      <c r="F661" s="15" t="s">
        <v>55</v>
      </c>
      <c r="G661" s="16">
        <v>13500</v>
      </c>
      <c r="H661" s="15">
        <v>88</v>
      </c>
      <c r="I661" s="22" t="str">
        <f t="shared" si="10"/>
        <v>Tres hojas amarillas de malvarrosa</v>
      </c>
      <c r="J661" s="15">
        <v>2024</v>
      </c>
      <c r="K661" s="15"/>
      <c r="L661" s="15">
        <v>1916</v>
      </c>
      <c r="M661" s="1"/>
      <c r="N661" s="1"/>
    </row>
    <row r="662" spans="1:14" ht="31.5" customHeight="1" thickBot="1">
      <c r="A662" s="17"/>
      <c r="B662" s="14">
        <f>A662*G662*(1-$B$4)</f>
        <v>0</v>
      </c>
      <c r="C662" s="15" t="s">
        <v>3536</v>
      </c>
      <c r="D662" s="15" t="s">
        <v>137</v>
      </c>
      <c r="E662" s="20">
        <v>9786313060344</v>
      </c>
      <c r="F662" s="15" t="s">
        <v>112</v>
      </c>
      <c r="G662" s="16">
        <v>23000</v>
      </c>
      <c r="H662" s="15">
        <v>240</v>
      </c>
      <c r="I662" s="22" t="str">
        <f t="shared" si="10"/>
        <v>En democracia, Ienco intendente</v>
      </c>
      <c r="J662" s="15">
        <v>2024</v>
      </c>
      <c r="K662" s="15"/>
      <c r="L662" s="15">
        <v>1915</v>
      </c>
      <c r="M662" s="1"/>
      <c r="N662" s="1"/>
    </row>
    <row r="663" spans="1:14" ht="31.5" customHeight="1" thickBot="1">
      <c r="A663" s="17"/>
      <c r="B663" s="14">
        <f>A663*G663*(1-$B$4)</f>
        <v>0</v>
      </c>
      <c r="C663" s="15" t="s">
        <v>3534</v>
      </c>
      <c r="D663" s="15" t="s">
        <v>3535</v>
      </c>
      <c r="E663" s="20">
        <v>9786313061167</v>
      </c>
      <c r="F663" s="15" t="s">
        <v>36</v>
      </c>
      <c r="G663" s="16">
        <v>11500</v>
      </c>
      <c r="H663" s="15">
        <v>76</v>
      </c>
      <c r="I663" s="22" t="str">
        <f t="shared" si="10"/>
        <v>Lo que un alma grita</v>
      </c>
      <c r="J663" s="15">
        <v>2024</v>
      </c>
      <c r="K663" s="15"/>
      <c r="L663" s="15">
        <v>1914</v>
      </c>
      <c r="M663" s="1"/>
      <c r="N663" s="1"/>
    </row>
    <row r="664" spans="1:14" ht="31.5" customHeight="1" thickBot="1">
      <c r="A664" s="17"/>
      <c r="B664" s="14">
        <f>A664*G664*(1-$B$4)</f>
        <v>0</v>
      </c>
      <c r="C664" s="15" t="s">
        <v>3533</v>
      </c>
      <c r="D664" s="15" t="s">
        <v>1214</v>
      </c>
      <c r="E664" s="20">
        <v>9786313061136</v>
      </c>
      <c r="F664" s="15" t="s">
        <v>209</v>
      </c>
      <c r="G664" s="16">
        <v>25500</v>
      </c>
      <c r="H664" s="15">
        <v>314</v>
      </c>
      <c r="I664" s="22" t="str">
        <f t="shared" si="10"/>
        <v>Nelo y Paula</v>
      </c>
      <c r="J664" s="15">
        <v>2024</v>
      </c>
      <c r="K664" s="15"/>
      <c r="L664" s="15">
        <v>1913</v>
      </c>
      <c r="M664" s="1"/>
      <c r="N664" s="1"/>
    </row>
    <row r="665" spans="1:14" ht="31.5" customHeight="1" thickBot="1">
      <c r="A665" s="17"/>
      <c r="B665" s="14">
        <f>A665*G665*(1-$B$4)</f>
        <v>0</v>
      </c>
      <c r="C665" s="15" t="s">
        <v>3531</v>
      </c>
      <c r="D665" s="15" t="s">
        <v>3532</v>
      </c>
      <c r="E665" s="20">
        <v>9786313060993</v>
      </c>
      <c r="F665" s="15" t="s">
        <v>1254</v>
      </c>
      <c r="G665" s="16">
        <v>15000</v>
      </c>
      <c r="H665" s="15">
        <v>112</v>
      </c>
      <c r="I665" s="22" t="str">
        <f t="shared" si="10"/>
        <v>En la mesa del rey</v>
      </c>
      <c r="J665" s="15">
        <v>2024</v>
      </c>
      <c r="K665" s="15"/>
      <c r="L665" s="15">
        <v>1912</v>
      </c>
      <c r="M665" s="1"/>
      <c r="N665" s="1"/>
    </row>
    <row r="666" spans="1:14" ht="31.5" customHeight="1" thickBot="1">
      <c r="A666" s="17"/>
      <c r="B666" s="14">
        <f>A666*G666*(1-$B$4)</f>
        <v>0</v>
      </c>
      <c r="C666" s="15" t="s">
        <v>3529</v>
      </c>
      <c r="D666" s="15" t="s">
        <v>3530</v>
      </c>
      <c r="E666" s="20">
        <v>9786313060276</v>
      </c>
      <c r="F666" s="15" t="s">
        <v>30</v>
      </c>
      <c r="G666" s="16">
        <v>24400</v>
      </c>
      <c r="H666" s="15">
        <v>270</v>
      </c>
      <c r="I666" s="22" t="str">
        <f t="shared" si="10"/>
        <v>La vida consciente</v>
      </c>
      <c r="J666" s="15">
        <v>2024</v>
      </c>
      <c r="K666" s="15"/>
      <c r="L666" s="15">
        <v>1911</v>
      </c>
      <c r="M666" s="1"/>
      <c r="N666" s="1"/>
    </row>
    <row r="667" spans="1:14" ht="31.5" customHeight="1" thickBot="1">
      <c r="A667" s="17"/>
      <c r="B667" s="14">
        <f>A667*G667*(1-$B$4)</f>
        <v>0</v>
      </c>
      <c r="C667" s="15" t="s">
        <v>3527</v>
      </c>
      <c r="D667" s="15" t="s">
        <v>3528</v>
      </c>
      <c r="E667" s="20">
        <v>9786313060948</v>
      </c>
      <c r="F667" s="15" t="s">
        <v>535</v>
      </c>
      <c r="G667" s="16">
        <v>13500</v>
      </c>
      <c r="H667" s="15">
        <v>80</v>
      </c>
      <c r="I667" s="22" t="str">
        <f t="shared" si="10"/>
        <v>Nexos dispersos de una eterna metanoia</v>
      </c>
      <c r="J667" s="15">
        <v>2024</v>
      </c>
      <c r="K667" s="15"/>
      <c r="L667" s="15">
        <v>1909</v>
      </c>
      <c r="M667" s="1"/>
      <c r="N667" s="1"/>
    </row>
    <row r="668" spans="1:14" ht="31.5" customHeight="1" thickBot="1">
      <c r="A668" s="17"/>
      <c r="B668" s="14">
        <f>A668*G668*(1-$B$4)</f>
        <v>0</v>
      </c>
      <c r="C668" s="15" t="s">
        <v>3525</v>
      </c>
      <c r="D668" s="15" t="s">
        <v>3526</v>
      </c>
      <c r="E668" s="20">
        <v>9786313060634</v>
      </c>
      <c r="F668" s="15" t="s">
        <v>36</v>
      </c>
      <c r="G668" s="16">
        <v>16500</v>
      </c>
      <c r="H668" s="15">
        <v>134</v>
      </c>
      <c r="I668" s="22" t="str">
        <f t="shared" si="10"/>
        <v>El trágico tormento de las palabras</v>
      </c>
      <c r="J668" s="15">
        <v>2024</v>
      </c>
      <c r="K668" s="15"/>
      <c r="L668" s="15">
        <v>1908</v>
      </c>
      <c r="M668" s="1"/>
      <c r="N668" s="1"/>
    </row>
    <row r="669" spans="1:14" ht="31.5" customHeight="1" thickBot="1">
      <c r="A669" s="17"/>
      <c r="B669" s="14">
        <f>A669*G669*(1-$B$4)</f>
        <v>0</v>
      </c>
      <c r="C669" s="15" t="s">
        <v>3524</v>
      </c>
      <c r="D669" s="15" t="s">
        <v>506</v>
      </c>
      <c r="E669" s="20">
        <v>9786313060931</v>
      </c>
      <c r="F669" s="15" t="s">
        <v>60</v>
      </c>
      <c r="G669" s="16">
        <v>15500</v>
      </c>
      <c r="H669" s="15">
        <v>120</v>
      </c>
      <c r="I669" s="22" t="str">
        <f t="shared" si="10"/>
        <v>Esencia resiliente</v>
      </c>
      <c r="J669" s="15">
        <v>2024</v>
      </c>
      <c r="K669" s="15"/>
      <c r="L669" s="15">
        <v>1907</v>
      </c>
      <c r="M669" s="1"/>
      <c r="N669" s="1"/>
    </row>
    <row r="670" spans="1:14" ht="31.5" customHeight="1" thickBot="1">
      <c r="A670" s="17"/>
      <c r="B670" s="14">
        <f>A670*G670*(1-$B$4)</f>
        <v>0</v>
      </c>
      <c r="C670" s="15" t="s">
        <v>3523</v>
      </c>
      <c r="D670" s="15" t="s">
        <v>482</v>
      </c>
      <c r="E670" s="20">
        <v>9786313060795</v>
      </c>
      <c r="F670" s="15" t="s">
        <v>55</v>
      </c>
      <c r="G670" s="16">
        <v>26000</v>
      </c>
      <c r="H670" s="15">
        <v>320</v>
      </c>
      <c r="I670" s="22" t="str">
        <f t="shared" si="10"/>
        <v>Con la cámara del corazón</v>
      </c>
      <c r="J670" s="15">
        <v>2024</v>
      </c>
      <c r="K670" s="15"/>
      <c r="L670" s="15">
        <v>1906</v>
      </c>
      <c r="M670" s="1"/>
      <c r="N670" s="1"/>
    </row>
    <row r="671" spans="1:14" ht="31.5" customHeight="1" thickBot="1">
      <c r="A671" s="17"/>
      <c r="B671" s="14">
        <f>A671*G671*(1-$B$4)</f>
        <v>0</v>
      </c>
      <c r="C671" s="15" t="s">
        <v>3521</v>
      </c>
      <c r="D671" s="15" t="s">
        <v>3522</v>
      </c>
      <c r="E671" s="20">
        <v>9786313060580</v>
      </c>
      <c r="F671" s="15" t="s">
        <v>30</v>
      </c>
      <c r="G671" s="16">
        <v>19500</v>
      </c>
      <c r="H671" s="15">
        <v>186</v>
      </c>
      <c r="I671" s="22" t="str">
        <f t="shared" si="10"/>
        <v>Juega, ama y libera tu vida</v>
      </c>
      <c r="J671" s="15">
        <v>2024</v>
      </c>
      <c r="K671" s="15"/>
      <c r="L671" s="15">
        <v>1905</v>
      </c>
      <c r="M671" s="1"/>
      <c r="N671" s="1"/>
    </row>
    <row r="672" spans="1:14" ht="31.5" customHeight="1" thickBot="1">
      <c r="A672" s="17"/>
      <c r="B672" s="14">
        <f>A672*G672*(1-$B$4)</f>
        <v>0</v>
      </c>
      <c r="C672" s="15" t="s">
        <v>3519</v>
      </c>
      <c r="D672" s="15" t="s">
        <v>3520</v>
      </c>
      <c r="E672" s="20">
        <v>9786313060313</v>
      </c>
      <c r="F672" s="15" t="s">
        <v>184</v>
      </c>
      <c r="G672" s="16">
        <v>11500</v>
      </c>
      <c r="H672" s="15">
        <v>62</v>
      </c>
      <c r="I672" s="22" t="str">
        <f t="shared" si="10"/>
        <v>Como dos monedas de oro</v>
      </c>
      <c r="J672" s="15">
        <v>2024</v>
      </c>
      <c r="K672" s="15"/>
      <c r="L672" s="15">
        <v>1904</v>
      </c>
      <c r="M672" s="1"/>
      <c r="N672" s="1"/>
    </row>
    <row r="673" spans="1:14" ht="31.5" customHeight="1" thickBot="1">
      <c r="A673" s="17"/>
      <c r="B673" s="14">
        <f>A673*G673*(1-$B$4)</f>
        <v>0</v>
      </c>
      <c r="C673" s="15" t="s">
        <v>3517</v>
      </c>
      <c r="D673" s="15" t="s">
        <v>3518</v>
      </c>
      <c r="E673" s="20">
        <v>9786313060528</v>
      </c>
      <c r="F673" s="15" t="s">
        <v>841</v>
      </c>
      <c r="G673" s="16">
        <v>30000</v>
      </c>
      <c r="H673" s="15">
        <v>410</v>
      </c>
      <c r="I673" s="22" t="str">
        <f t="shared" si="10"/>
        <v>Herederos de muerte y vida</v>
      </c>
      <c r="J673" s="15">
        <v>2024</v>
      </c>
      <c r="K673" s="15"/>
      <c r="L673" s="15">
        <v>1903</v>
      </c>
      <c r="M673" s="1"/>
      <c r="N673" s="1"/>
    </row>
    <row r="674" spans="1:14" ht="31.5" customHeight="1" thickBot="1">
      <c r="A674" s="17"/>
      <c r="B674" s="14">
        <f>A674*G674*(1-$B$4)</f>
        <v>0</v>
      </c>
      <c r="C674" s="15" t="s">
        <v>3515</v>
      </c>
      <c r="D674" s="15" t="s">
        <v>3516</v>
      </c>
      <c r="E674" s="20">
        <v>9786313060757</v>
      </c>
      <c r="F674" s="15" t="s">
        <v>140</v>
      </c>
      <c r="G674" s="16">
        <v>22500</v>
      </c>
      <c r="H674" s="15">
        <v>256</v>
      </c>
      <c r="I674" s="22" t="str">
        <f t="shared" si="10"/>
        <v>Sombra de caos y redención</v>
      </c>
      <c r="J674" s="15">
        <v>2024</v>
      </c>
      <c r="K674" s="15"/>
      <c r="L674" s="15">
        <v>1902</v>
      </c>
      <c r="M674" s="1"/>
      <c r="N674" s="1"/>
    </row>
    <row r="675" spans="1:14" ht="31.5" customHeight="1" thickBot="1">
      <c r="A675" s="17"/>
      <c r="B675" s="14">
        <f>A675*G675*(1-$B$4)</f>
        <v>0</v>
      </c>
      <c r="C675" s="15" t="s">
        <v>3513</v>
      </c>
      <c r="D675" s="15" t="s">
        <v>3514</v>
      </c>
      <c r="E675" s="20">
        <v>9786313060610</v>
      </c>
      <c r="F675" s="15" t="s">
        <v>55</v>
      </c>
      <c r="G675" s="16">
        <v>20500</v>
      </c>
      <c r="H675" s="15">
        <v>204</v>
      </c>
      <c r="I675" s="22" t="str">
        <f t="shared" si="10"/>
        <v>La eterna enamorada</v>
      </c>
      <c r="J675" s="15">
        <v>2024</v>
      </c>
      <c r="K675" s="15"/>
      <c r="L675" s="15">
        <v>1901</v>
      </c>
      <c r="M675" s="1"/>
      <c r="N675" s="1"/>
    </row>
    <row r="676" spans="1:14" ht="31.5" customHeight="1" thickBot="1">
      <c r="A676" s="17"/>
      <c r="B676" s="14">
        <f>A676*G676*(1-$B$4)</f>
        <v>0</v>
      </c>
      <c r="C676" s="15" t="s">
        <v>3512</v>
      </c>
      <c r="D676" s="15" t="s">
        <v>186</v>
      </c>
      <c r="E676" s="20">
        <v>9786313060764</v>
      </c>
      <c r="F676" s="15" t="s">
        <v>42</v>
      </c>
      <c r="G676" s="16">
        <v>17500</v>
      </c>
      <c r="H676" s="15">
        <v>150</v>
      </c>
      <c r="I676" s="22" t="str">
        <f t="shared" si="10"/>
        <v>Realidades siniestras</v>
      </c>
      <c r="J676" s="15">
        <v>2024</v>
      </c>
      <c r="K676" s="15"/>
      <c r="L676" s="15">
        <v>1900</v>
      </c>
      <c r="M676" s="1"/>
      <c r="N676" s="1"/>
    </row>
    <row r="677" spans="1:14" ht="31.5" customHeight="1" thickBot="1">
      <c r="A677" s="17"/>
      <c r="B677" s="14">
        <f>A677*G677*(1-$B$4)</f>
        <v>0</v>
      </c>
      <c r="C677" s="15" t="s">
        <v>3510</v>
      </c>
      <c r="D677" s="15" t="s">
        <v>3511</v>
      </c>
      <c r="E677" s="20">
        <v>9786313060771</v>
      </c>
      <c r="F677" s="15" t="s">
        <v>36</v>
      </c>
      <c r="G677" s="16">
        <v>15500</v>
      </c>
      <c r="H677" s="15">
        <v>120</v>
      </c>
      <c r="I677" s="22" t="str">
        <f t="shared" si="10"/>
        <v>Un cuarto de corazón</v>
      </c>
      <c r="J677" s="15">
        <v>2024</v>
      </c>
      <c r="K677" s="15"/>
      <c r="L677" s="15">
        <v>1899</v>
      </c>
      <c r="M677" s="1"/>
      <c r="N677" s="1"/>
    </row>
    <row r="678" spans="1:14" ht="31.5" customHeight="1" thickBot="1">
      <c r="A678" s="17"/>
      <c r="B678" s="14">
        <f>A678*G678*(1-$B$4)</f>
        <v>0</v>
      </c>
      <c r="C678" s="15" t="s">
        <v>3508</v>
      </c>
      <c r="D678" s="15" t="s">
        <v>3509</v>
      </c>
      <c r="E678" s="20">
        <v>9786313060726</v>
      </c>
      <c r="F678" s="15" t="s">
        <v>36</v>
      </c>
      <c r="G678" s="16">
        <v>14500</v>
      </c>
      <c r="H678" s="15">
        <v>104</v>
      </c>
      <c r="I678" s="22" t="str">
        <f t="shared" si="10"/>
        <v>Justicia poética</v>
      </c>
      <c r="J678" s="15">
        <v>2024</v>
      </c>
      <c r="K678" s="15"/>
      <c r="L678" s="15">
        <v>1898</v>
      </c>
      <c r="M678" s="1"/>
      <c r="N678" s="1"/>
    </row>
    <row r="679" spans="1:14" ht="31.5" customHeight="1" thickBot="1">
      <c r="A679" s="17"/>
      <c r="B679" s="14">
        <f>A679*G679*(1-$B$4)</f>
        <v>0</v>
      </c>
      <c r="C679" s="15" t="s">
        <v>3506</v>
      </c>
      <c r="D679" s="15" t="s">
        <v>3507</v>
      </c>
      <c r="E679" s="20">
        <v>9786313060740</v>
      </c>
      <c r="F679" s="15" t="s">
        <v>255</v>
      </c>
      <c r="G679" s="16">
        <v>31000</v>
      </c>
      <c r="H679" s="15">
        <v>436</v>
      </c>
      <c r="I679" s="22" t="str">
        <f t="shared" si="10"/>
        <v>Barco de los sabios</v>
      </c>
      <c r="J679" s="15">
        <v>2024</v>
      </c>
      <c r="K679" s="15"/>
      <c r="L679" s="15">
        <v>1897</v>
      </c>
      <c r="M679" s="1"/>
      <c r="N679" s="1"/>
    </row>
    <row r="680" spans="1:14" ht="31.5" customHeight="1" thickBot="1">
      <c r="A680" s="17"/>
      <c r="B680" s="14">
        <f>A680*G680*(1-$B$4)</f>
        <v>0</v>
      </c>
      <c r="C680" s="15" t="s">
        <v>3504</v>
      </c>
      <c r="D680" s="15" t="s">
        <v>3505</v>
      </c>
      <c r="E680" s="20">
        <v>9786313060702</v>
      </c>
      <c r="F680" s="15" t="s">
        <v>42</v>
      </c>
      <c r="G680" s="16">
        <v>12100</v>
      </c>
      <c r="H680" s="15">
        <v>68</v>
      </c>
      <c r="I680" s="22" t="str">
        <f t="shared" si="10"/>
        <v>Guardia nocturna y otros relatos</v>
      </c>
      <c r="J680" s="15">
        <v>2024</v>
      </c>
      <c r="K680" s="15"/>
      <c r="L680" s="15">
        <v>1896</v>
      </c>
      <c r="M680" s="1"/>
      <c r="N680" s="1"/>
    </row>
    <row r="681" spans="1:14" ht="31.5" customHeight="1" thickBot="1">
      <c r="A681" s="17"/>
      <c r="B681" s="14">
        <f>A681*G681*(1-$B$4)</f>
        <v>0</v>
      </c>
      <c r="C681" s="15" t="s">
        <v>3502</v>
      </c>
      <c r="D681" s="15" t="s">
        <v>3503</v>
      </c>
      <c r="E681" s="20">
        <v>9786313060733</v>
      </c>
      <c r="F681" s="15" t="s">
        <v>55</v>
      </c>
      <c r="G681" s="16">
        <v>26000</v>
      </c>
      <c r="H681" s="15">
        <v>326</v>
      </c>
      <c r="I681" s="22" t="str">
        <f t="shared" si="10"/>
        <v>El clan de las llaves doradas</v>
      </c>
      <c r="J681" s="15">
        <v>2024</v>
      </c>
      <c r="K681" s="15"/>
      <c r="L681" s="15">
        <v>1895</v>
      </c>
      <c r="M681" s="1"/>
      <c r="N681" s="1"/>
    </row>
    <row r="682" spans="1:14" ht="31.5" customHeight="1" thickBot="1">
      <c r="A682" s="17"/>
      <c r="B682" s="14">
        <f>A682*G682*(1-$B$4)</f>
        <v>0</v>
      </c>
      <c r="C682" s="15" t="s">
        <v>3500</v>
      </c>
      <c r="D682" s="15" t="s">
        <v>3501</v>
      </c>
      <c r="E682" s="20">
        <v>9786313060504</v>
      </c>
      <c r="F682" s="15" t="s">
        <v>36</v>
      </c>
      <c r="G682" s="16">
        <v>14500</v>
      </c>
      <c r="H682" s="15">
        <v>100</v>
      </c>
      <c r="I682" s="22" t="str">
        <f t="shared" si="10"/>
        <v>Poemas de ensueño</v>
      </c>
      <c r="J682" s="15">
        <v>2024</v>
      </c>
      <c r="K682" s="15"/>
      <c r="L682" s="15">
        <v>1894</v>
      </c>
      <c r="M682" s="1"/>
      <c r="N682" s="1"/>
    </row>
    <row r="683" spans="1:14" ht="31.5" customHeight="1" thickBot="1">
      <c r="A683" s="17"/>
      <c r="B683" s="14">
        <f>A683*G683*(1-$B$4)</f>
        <v>0</v>
      </c>
      <c r="C683" s="15" t="s">
        <v>3498</v>
      </c>
      <c r="D683" s="15" t="s">
        <v>3499</v>
      </c>
      <c r="E683" s="20">
        <v>9786313060511</v>
      </c>
      <c r="F683" s="15" t="s">
        <v>113</v>
      </c>
      <c r="G683" s="16">
        <v>17000</v>
      </c>
      <c r="H683" s="15">
        <v>142</v>
      </c>
      <c r="I683" s="22" t="str">
        <f t="shared" si="10"/>
        <v>Un camino de resiliencia</v>
      </c>
      <c r="J683" s="15">
        <v>2024</v>
      </c>
      <c r="K683" s="15"/>
      <c r="L683" s="15">
        <v>1893</v>
      </c>
      <c r="M683" s="1"/>
      <c r="N683" s="1"/>
    </row>
    <row r="684" spans="1:14" ht="31.5" customHeight="1" thickBot="1">
      <c r="A684" s="17"/>
      <c r="B684" s="14">
        <f>A684*G684*(1-$B$4)</f>
        <v>0</v>
      </c>
      <c r="C684" s="15" t="s">
        <v>3496</v>
      </c>
      <c r="D684" s="15" t="s">
        <v>3497</v>
      </c>
      <c r="E684" s="20">
        <v>9786313060160</v>
      </c>
      <c r="F684" s="15" t="s">
        <v>426</v>
      </c>
      <c r="G684" s="16">
        <v>15500</v>
      </c>
      <c r="H684" s="15">
        <v>128</v>
      </c>
      <c r="I684" s="22" t="str">
        <f t="shared" si="10"/>
        <v>Cosmobición</v>
      </c>
      <c r="J684" s="15">
        <v>2024</v>
      </c>
      <c r="K684" s="15"/>
      <c r="L684" s="15">
        <v>1892</v>
      </c>
      <c r="M684" s="1"/>
      <c r="N684" s="1"/>
    </row>
    <row r="685" spans="1:14" ht="31.5" customHeight="1" thickBot="1">
      <c r="A685" s="17"/>
      <c r="B685" s="14">
        <f>A685*G685*(1-$B$4)</f>
        <v>0</v>
      </c>
      <c r="C685" s="15" t="s">
        <v>3495</v>
      </c>
      <c r="D685" s="15" t="s">
        <v>739</v>
      </c>
      <c r="E685" s="20">
        <v>9786313060788</v>
      </c>
      <c r="F685" s="15" t="s">
        <v>356</v>
      </c>
      <c r="G685" s="16">
        <v>11500</v>
      </c>
      <c r="H685" s="15">
        <v>60</v>
      </c>
      <c r="I685" s="22" t="str">
        <f t="shared" si="10"/>
        <v>Vivir... ¿Qué es vivir?</v>
      </c>
      <c r="J685" s="15">
        <v>2024</v>
      </c>
      <c r="K685" s="15"/>
      <c r="L685" s="15">
        <v>1891</v>
      </c>
      <c r="M685" s="1"/>
      <c r="N685" s="1"/>
    </row>
    <row r="686" spans="1:14" ht="31.5" customHeight="1" thickBot="1">
      <c r="A686" s="17"/>
      <c r="B686" s="14">
        <f>A686*G686*(1-$B$4)</f>
        <v>0</v>
      </c>
      <c r="C686" s="15" t="s">
        <v>3493</v>
      </c>
      <c r="D686" s="15" t="s">
        <v>3494</v>
      </c>
      <c r="E686" s="20">
        <v>9786313060627</v>
      </c>
      <c r="F686" s="15" t="s">
        <v>1154</v>
      </c>
      <c r="G686" s="16">
        <v>11500</v>
      </c>
      <c r="H686" s="15">
        <v>64</v>
      </c>
      <c r="I686" s="22" t="str">
        <f t="shared" si="10"/>
        <v>Entre portales</v>
      </c>
      <c r="J686" s="15">
        <v>2024</v>
      </c>
      <c r="K686" s="15"/>
      <c r="L686" s="15">
        <v>1890</v>
      </c>
      <c r="M686" s="1"/>
      <c r="N686" s="1"/>
    </row>
    <row r="687" spans="1:14" ht="31.5" customHeight="1" thickBot="1">
      <c r="A687" s="17"/>
      <c r="B687" s="14">
        <f>A687*G687*(1-$B$4)</f>
        <v>0</v>
      </c>
      <c r="C687" s="15" t="s">
        <v>3491</v>
      </c>
      <c r="D687" s="15" t="s">
        <v>3492</v>
      </c>
      <c r="E687" s="20">
        <v>9786313060719</v>
      </c>
      <c r="F687" s="15" t="s">
        <v>42</v>
      </c>
      <c r="G687" s="16">
        <v>19500</v>
      </c>
      <c r="H687" s="15">
        <v>188</v>
      </c>
      <c r="I687" s="22" t="str">
        <f t="shared" si="10"/>
        <v>Ayer nomás</v>
      </c>
      <c r="J687" s="15">
        <v>2024</v>
      </c>
      <c r="K687" s="15"/>
      <c r="L687" s="15">
        <v>1889</v>
      </c>
      <c r="M687" s="1"/>
      <c r="N687" s="1"/>
    </row>
    <row r="688" spans="1:14" ht="31.5" customHeight="1" thickBot="1">
      <c r="A688" s="17"/>
      <c r="B688" s="14">
        <f>A688*G688*(1-$B$4)</f>
        <v>0</v>
      </c>
      <c r="C688" s="15" t="s">
        <v>3489</v>
      </c>
      <c r="D688" s="15" t="s">
        <v>3490</v>
      </c>
      <c r="E688" s="20">
        <v>9786313060566</v>
      </c>
      <c r="F688" s="15" t="s">
        <v>42</v>
      </c>
      <c r="G688" s="16">
        <v>17500</v>
      </c>
      <c r="H688" s="15">
        <v>154</v>
      </c>
      <c r="I688" s="22" t="str">
        <f t="shared" si="10"/>
        <v>Algunos valientes sobreviven</v>
      </c>
      <c r="J688" s="15">
        <v>2024</v>
      </c>
      <c r="K688" s="15"/>
      <c r="L688" s="15">
        <v>1888</v>
      </c>
      <c r="M688" s="1"/>
      <c r="N688" s="1"/>
    </row>
    <row r="689" spans="1:14" ht="31.5" customHeight="1" thickBot="1">
      <c r="A689" s="17"/>
      <c r="B689" s="14">
        <f>A689*G689*(1-$B$4)</f>
        <v>0</v>
      </c>
      <c r="C689" s="15" t="s">
        <v>3487</v>
      </c>
      <c r="D689" s="15" t="s">
        <v>3488</v>
      </c>
      <c r="E689" s="20">
        <v>9786313060368</v>
      </c>
      <c r="F689" s="15" t="s">
        <v>42</v>
      </c>
      <c r="G689" s="16">
        <v>14000</v>
      </c>
      <c r="H689" s="15">
        <v>90</v>
      </c>
      <c r="I689" s="22" t="str">
        <f t="shared" si="10"/>
        <v>Reconociéndonos</v>
      </c>
      <c r="J689" s="15">
        <v>2024</v>
      </c>
      <c r="K689" s="15"/>
      <c r="L689" s="15">
        <v>1887</v>
      </c>
      <c r="M689" s="1"/>
      <c r="N689" s="1"/>
    </row>
    <row r="690" spans="1:14" ht="31.5" customHeight="1" thickBot="1">
      <c r="A690" s="17"/>
      <c r="B690" s="14">
        <f>A690*G690*(1-$B$4)</f>
        <v>0</v>
      </c>
      <c r="C690" s="15" t="s">
        <v>3485</v>
      </c>
      <c r="D690" s="15" t="s">
        <v>3486</v>
      </c>
      <c r="E690" s="20">
        <v>9786313060009</v>
      </c>
      <c r="F690" s="15" t="s">
        <v>187</v>
      </c>
      <c r="G690" s="16">
        <v>32500</v>
      </c>
      <c r="H690" s="15">
        <v>470</v>
      </c>
      <c r="I690" s="22" t="str">
        <f t="shared" si="10"/>
        <v>Siete tierras</v>
      </c>
      <c r="J690" s="15">
        <v>2024</v>
      </c>
      <c r="K690" s="15"/>
      <c r="L690" s="15">
        <v>1886</v>
      </c>
      <c r="M690" s="1"/>
      <c r="N690" s="1"/>
    </row>
    <row r="691" spans="1:14" ht="31.5" customHeight="1" thickBot="1">
      <c r="A691" s="17"/>
      <c r="B691" s="14">
        <f>A691*G691*(1-$B$4)</f>
        <v>0</v>
      </c>
      <c r="C691" s="15" t="s">
        <v>3483</v>
      </c>
      <c r="D691" s="15" t="s">
        <v>3484</v>
      </c>
      <c r="E691" s="20">
        <v>9789874174154</v>
      </c>
      <c r="F691" s="15" t="s">
        <v>36</v>
      </c>
      <c r="G691" s="16">
        <v>15000</v>
      </c>
      <c r="H691" s="15">
        <v>118</v>
      </c>
      <c r="I691" s="22" t="str">
        <f t="shared" si="10"/>
        <v>Sentirte</v>
      </c>
      <c r="J691" s="15">
        <v>2024</v>
      </c>
      <c r="K691" s="15"/>
      <c r="L691" s="15">
        <v>1885</v>
      </c>
      <c r="M691" s="1"/>
      <c r="N691" s="1"/>
    </row>
    <row r="692" spans="1:14" ht="31.5" customHeight="1" thickBot="1">
      <c r="A692" s="17"/>
      <c r="B692" s="14">
        <f>A692*G692*(1-$B$4)</f>
        <v>0</v>
      </c>
      <c r="C692" s="15" t="s">
        <v>3481</v>
      </c>
      <c r="D692" s="15" t="s">
        <v>3482</v>
      </c>
      <c r="E692" s="20">
        <v>9786313060306</v>
      </c>
      <c r="F692" s="15" t="s">
        <v>42</v>
      </c>
      <c r="G692" s="16">
        <v>15000</v>
      </c>
      <c r="H692" s="15">
        <v>114</v>
      </c>
      <c r="I692" s="22" t="str">
        <f t="shared" si="10"/>
        <v>Respira y hazlo de nuevo</v>
      </c>
      <c r="J692" s="15">
        <v>2024</v>
      </c>
      <c r="K692" s="15"/>
      <c r="L692" s="15">
        <v>1884</v>
      </c>
      <c r="M692" s="1"/>
      <c r="N692" s="1"/>
    </row>
    <row r="693" spans="1:14" ht="31.5" customHeight="1" thickBot="1">
      <c r="A693" s="17"/>
      <c r="B693" s="14">
        <f>A693*G693*(1-$B$4)</f>
        <v>0</v>
      </c>
      <c r="C693" s="15" t="s">
        <v>3479</v>
      </c>
      <c r="D693" s="15" t="s">
        <v>3480</v>
      </c>
      <c r="E693" s="20">
        <v>9786313067701</v>
      </c>
      <c r="F693" s="15" t="s">
        <v>36</v>
      </c>
      <c r="G693" s="16">
        <v>11500</v>
      </c>
      <c r="H693" s="15">
        <v>72</v>
      </c>
      <c r="I693" s="22" t="str">
        <f t="shared" si="10"/>
        <v>El vestigio de los desahuciados</v>
      </c>
      <c r="J693" s="15">
        <v>2024</v>
      </c>
      <c r="K693" s="15"/>
      <c r="L693" s="15">
        <v>1883</v>
      </c>
      <c r="M693" s="1"/>
      <c r="N693" s="1"/>
    </row>
    <row r="694" spans="1:14" ht="31.5" customHeight="1" thickBot="1">
      <c r="A694" s="17"/>
      <c r="B694" s="14">
        <f>A694*G694*(1-$B$4)</f>
        <v>0</v>
      </c>
      <c r="C694" s="15" t="s">
        <v>3477</v>
      </c>
      <c r="D694" s="15" t="s">
        <v>3478</v>
      </c>
      <c r="E694" s="20">
        <v>9786313060146</v>
      </c>
      <c r="F694" s="15" t="s">
        <v>42</v>
      </c>
      <c r="G694" s="16">
        <v>11500</v>
      </c>
      <c r="H694" s="15">
        <v>78</v>
      </c>
      <c r="I694" s="22" t="str">
        <f t="shared" si="10"/>
        <v>También fuimos felices</v>
      </c>
      <c r="J694" s="15">
        <v>2024</v>
      </c>
      <c r="K694" s="15"/>
      <c r="L694" s="15">
        <v>1882</v>
      </c>
      <c r="M694" s="1"/>
      <c r="N694" s="1"/>
    </row>
    <row r="695" spans="1:14" ht="31.5" customHeight="1" thickBot="1">
      <c r="A695" s="17"/>
      <c r="B695" s="14">
        <f>A695*G695*(1-$B$4)</f>
        <v>0</v>
      </c>
      <c r="C695" s="15" t="s">
        <v>3476</v>
      </c>
      <c r="D695" s="15" t="s">
        <v>95</v>
      </c>
      <c r="E695" s="20">
        <v>9786313060597</v>
      </c>
      <c r="F695" s="15" t="s">
        <v>36</v>
      </c>
      <c r="G695" s="16">
        <v>17000</v>
      </c>
      <c r="H695" s="15">
        <v>144</v>
      </c>
      <c r="I695" s="22" t="str">
        <f t="shared" si="10"/>
        <v>Cuatro minutos en el hielo</v>
      </c>
      <c r="J695" s="15">
        <v>2024</v>
      </c>
      <c r="K695" s="15"/>
      <c r="L695" s="15">
        <v>1881</v>
      </c>
      <c r="M695" s="1"/>
      <c r="N695" s="1"/>
    </row>
    <row r="696" spans="1:14" ht="31.5" customHeight="1" thickBot="1">
      <c r="A696" s="17"/>
      <c r="B696" s="14">
        <f>A696*G696*(1-$B$4)</f>
        <v>0</v>
      </c>
      <c r="C696" s="15" t="s">
        <v>3473</v>
      </c>
      <c r="D696" s="15" t="s">
        <v>3474</v>
      </c>
      <c r="E696" s="20">
        <v>9786313060382</v>
      </c>
      <c r="F696" s="15" t="s">
        <v>3475</v>
      </c>
      <c r="G696" s="16">
        <v>14000</v>
      </c>
      <c r="H696" s="15">
        <v>92</v>
      </c>
      <c r="I696" s="22" t="str">
        <f t="shared" si="10"/>
        <v>Eslabones infinitos</v>
      </c>
      <c r="J696" s="15">
        <v>2024</v>
      </c>
      <c r="K696" s="15"/>
      <c r="L696" s="15">
        <v>1880</v>
      </c>
      <c r="M696" s="1"/>
      <c r="N696" s="1"/>
    </row>
    <row r="697" spans="1:14" ht="31.5" customHeight="1" thickBot="1">
      <c r="A697" s="17"/>
      <c r="B697" s="14">
        <f>A697*G697*(1-$B$4)</f>
        <v>0</v>
      </c>
      <c r="C697" s="15" t="s">
        <v>3471</v>
      </c>
      <c r="D697" s="15" t="s">
        <v>3472</v>
      </c>
      <c r="E697" s="20">
        <v>9786313060351</v>
      </c>
      <c r="F697" s="15" t="s">
        <v>45</v>
      </c>
      <c r="G697" s="16">
        <v>17000</v>
      </c>
      <c r="H697" s="15">
        <v>140</v>
      </c>
      <c r="I697" s="22" t="str">
        <f t="shared" si="10"/>
        <v>En el camino</v>
      </c>
      <c r="J697" s="15">
        <v>2024</v>
      </c>
      <c r="K697" s="15"/>
      <c r="L697" s="15">
        <v>1879</v>
      </c>
      <c r="M697" s="1"/>
      <c r="N697" s="1"/>
    </row>
    <row r="698" spans="1:14" ht="31.5" customHeight="1" thickBot="1">
      <c r="A698" s="17"/>
      <c r="B698" s="14">
        <f>A698*G698*(1-$B$4)</f>
        <v>0</v>
      </c>
      <c r="C698" s="15" t="s">
        <v>3469</v>
      </c>
      <c r="D698" s="15" t="s">
        <v>3470</v>
      </c>
      <c r="E698" s="20">
        <v>9786313060122</v>
      </c>
      <c r="F698" s="15" t="s">
        <v>36</v>
      </c>
      <c r="G698" s="16">
        <v>13500</v>
      </c>
      <c r="H698" s="15">
        <v>80</v>
      </c>
      <c r="I698" s="22" t="str">
        <f t="shared" si="10"/>
        <v>Veintitantos poemas desesperados y alguna canción de amor</v>
      </c>
      <c r="J698" s="15">
        <v>2024</v>
      </c>
      <c r="K698" s="15"/>
      <c r="L698" s="15">
        <v>1878</v>
      </c>
      <c r="M698" s="1"/>
      <c r="N698" s="1"/>
    </row>
    <row r="699" spans="1:14" ht="31.5" customHeight="1" thickBot="1">
      <c r="A699" s="17"/>
      <c r="B699" s="14">
        <f>A699*G699*(1-$B$4)</f>
        <v>0</v>
      </c>
      <c r="C699" s="15" t="s">
        <v>3468</v>
      </c>
      <c r="D699" s="15" t="s">
        <v>312</v>
      </c>
      <c r="E699" s="20">
        <v>9786313060320</v>
      </c>
      <c r="F699" s="15" t="s">
        <v>55</v>
      </c>
      <c r="G699" s="16">
        <v>28000</v>
      </c>
      <c r="H699" s="15">
        <v>370</v>
      </c>
      <c r="I699" s="22" t="str">
        <f t="shared" si="10"/>
        <v>Tu mirada en la mía</v>
      </c>
      <c r="J699" s="15">
        <v>2024</v>
      </c>
      <c r="K699" s="15"/>
      <c r="L699" s="15">
        <v>1877</v>
      </c>
      <c r="M699" s="1"/>
      <c r="N699" s="1"/>
    </row>
    <row r="700" spans="1:14" ht="31.5" customHeight="1" thickBot="1">
      <c r="A700" s="17"/>
      <c r="B700" s="14">
        <f>A700*G700*(1-$B$4)</f>
        <v>0</v>
      </c>
      <c r="C700" s="15" t="s">
        <v>3467</v>
      </c>
      <c r="D700" s="15" t="s">
        <v>2006</v>
      </c>
      <c r="E700" s="20">
        <v>9786313060085</v>
      </c>
      <c r="F700" s="15" t="s">
        <v>190</v>
      </c>
      <c r="G700" s="16">
        <v>42600</v>
      </c>
      <c r="H700" s="15">
        <v>366</v>
      </c>
      <c r="I700" s="22" t="str">
        <f t="shared" si="10"/>
        <v>Cómo conquistar al público</v>
      </c>
      <c r="J700" s="15">
        <v>2024</v>
      </c>
      <c r="K700" s="15"/>
      <c r="L700" s="15">
        <v>1876</v>
      </c>
      <c r="M700" s="1"/>
      <c r="N700" s="1"/>
    </row>
    <row r="701" spans="1:14" ht="31.5" customHeight="1" thickBot="1">
      <c r="A701" s="17"/>
      <c r="B701" s="14">
        <f>A701*G701*(1-$B$4)</f>
        <v>0</v>
      </c>
      <c r="C701" s="15" t="s">
        <v>3466</v>
      </c>
      <c r="D701" s="15" t="s">
        <v>618</v>
      </c>
      <c r="E701" s="20">
        <v>9786313060337</v>
      </c>
      <c r="F701" s="15" t="s">
        <v>55</v>
      </c>
      <c r="G701" s="16">
        <v>17000</v>
      </c>
      <c r="H701" s="15">
        <v>142</v>
      </c>
      <c r="I701" s="22" t="str">
        <f t="shared" si="10"/>
        <v>Siempre nos queda el sur</v>
      </c>
      <c r="J701" s="15">
        <v>2024</v>
      </c>
      <c r="K701" s="15"/>
      <c r="L701" s="15">
        <v>1875</v>
      </c>
      <c r="M701" s="1"/>
      <c r="N701" s="1"/>
    </row>
    <row r="702" spans="1:14" ht="31.5" customHeight="1" thickBot="1">
      <c r="A702" s="17"/>
      <c r="B702" s="14">
        <f>A702*G702*(1-$B$4)</f>
        <v>0</v>
      </c>
      <c r="C702" s="15" t="s">
        <v>3464</v>
      </c>
      <c r="D702" s="15" t="s">
        <v>3465</v>
      </c>
      <c r="E702" s="20">
        <v>9786313060481</v>
      </c>
      <c r="F702" s="15" t="s">
        <v>344</v>
      </c>
      <c r="G702" s="16">
        <v>14500</v>
      </c>
      <c r="H702" s="15">
        <v>106</v>
      </c>
      <c r="I702" s="22" t="str">
        <f t="shared" si="10"/>
        <v>Sin rostros</v>
      </c>
      <c r="J702" s="15">
        <v>2024</v>
      </c>
      <c r="K702" s="15"/>
      <c r="L702" s="15">
        <v>1874</v>
      </c>
      <c r="M702" s="1"/>
      <c r="N702" s="1"/>
    </row>
    <row r="703" spans="1:14" ht="31.5" customHeight="1" thickBot="1">
      <c r="A703" s="17"/>
      <c r="B703" s="14">
        <f>A703*G703*(1-$B$4)</f>
        <v>0</v>
      </c>
      <c r="C703" s="15" t="s">
        <v>3462</v>
      </c>
      <c r="D703" s="15" t="s">
        <v>3463</v>
      </c>
      <c r="E703" s="20">
        <v>9786313060375</v>
      </c>
      <c r="F703" s="15" t="s">
        <v>789</v>
      </c>
      <c r="G703" s="16">
        <v>25500</v>
      </c>
      <c r="H703" s="15">
        <v>312</v>
      </c>
      <c r="I703" s="22" t="str">
        <f t="shared" si="10"/>
        <v>El poder del lenguaje simbólico y alegórico</v>
      </c>
      <c r="J703" s="15">
        <v>2024</v>
      </c>
      <c r="K703" s="15"/>
      <c r="L703" s="15">
        <v>1873</v>
      </c>
      <c r="M703" s="1"/>
      <c r="N703" s="1"/>
    </row>
    <row r="704" spans="1:14" ht="31.5" customHeight="1" thickBot="1">
      <c r="A704" s="17"/>
      <c r="B704" s="14">
        <f>A704*G704*(1-$B$4)</f>
        <v>0</v>
      </c>
      <c r="C704" s="15" t="s">
        <v>3460</v>
      </c>
      <c r="D704" s="15" t="s">
        <v>3461</v>
      </c>
      <c r="E704" s="20">
        <v>9786313060153</v>
      </c>
      <c r="F704" s="15" t="s">
        <v>184</v>
      </c>
      <c r="G704" s="16">
        <v>28000</v>
      </c>
      <c r="H704" s="15">
        <v>372</v>
      </c>
      <c r="I704" s="22" t="str">
        <f t="shared" si="10"/>
        <v>Saimon Grimm</v>
      </c>
      <c r="J704" s="15">
        <v>2024</v>
      </c>
      <c r="K704" s="15"/>
      <c r="L704" s="15">
        <v>1872</v>
      </c>
      <c r="M704" s="1"/>
      <c r="N704" s="1"/>
    </row>
    <row r="705" spans="1:14" ht="31.5" customHeight="1" thickBot="1">
      <c r="A705" s="17"/>
      <c r="B705" s="14">
        <f>A705*G705*(1-$B$4)</f>
        <v>0</v>
      </c>
      <c r="C705" s="15" t="s">
        <v>3459</v>
      </c>
      <c r="D705" s="15" t="s">
        <v>450</v>
      </c>
      <c r="E705" s="20">
        <v>9789878249308</v>
      </c>
      <c r="F705" s="15" t="s">
        <v>306</v>
      </c>
      <c r="G705" s="16">
        <v>20500</v>
      </c>
      <c r="H705" s="15">
        <v>200</v>
      </c>
      <c r="I705" s="22" t="str">
        <f t="shared" si="10"/>
        <v>Imperium. Revelación</v>
      </c>
      <c r="J705" s="15">
        <v>2024</v>
      </c>
      <c r="K705" s="15"/>
      <c r="L705" s="15">
        <v>1871</v>
      </c>
      <c r="M705" s="1"/>
      <c r="N705" s="1"/>
    </row>
    <row r="706" spans="1:14" ht="31.5" customHeight="1" thickBot="1">
      <c r="A706" s="17"/>
      <c r="B706" s="14">
        <f>A706*G706*(1-$B$4)</f>
        <v>0</v>
      </c>
      <c r="C706" s="15" t="s">
        <v>3457</v>
      </c>
      <c r="D706" s="15" t="s">
        <v>3458</v>
      </c>
      <c r="E706" s="20">
        <v>9786313060139</v>
      </c>
      <c r="F706" s="15" t="s">
        <v>74</v>
      </c>
      <c r="G706" s="16">
        <v>21500</v>
      </c>
      <c r="H706" s="15">
        <v>222</v>
      </c>
      <c r="I706" s="22" t="str">
        <f t="shared" si="10"/>
        <v>El inicio</v>
      </c>
      <c r="J706" s="15">
        <v>2024</v>
      </c>
      <c r="K706" s="15"/>
      <c r="L706" s="15">
        <v>1870</v>
      </c>
      <c r="M706" s="1"/>
      <c r="N706" s="1"/>
    </row>
    <row r="707" spans="1:14" ht="31.5" customHeight="1" thickBot="1">
      <c r="A707" s="17"/>
      <c r="B707" s="14">
        <f>A707*G707*(1-$B$4)</f>
        <v>0</v>
      </c>
      <c r="C707" s="15" t="s">
        <v>3455</v>
      </c>
      <c r="D707" s="15" t="s">
        <v>3456</v>
      </c>
      <c r="E707" s="20">
        <v>9786313060115</v>
      </c>
      <c r="F707" s="15" t="s">
        <v>55</v>
      </c>
      <c r="G707" s="16">
        <v>13500</v>
      </c>
      <c r="H707" s="15">
        <v>82</v>
      </c>
      <c r="I707" s="22" t="str">
        <f t="shared" si="10"/>
        <v>Los silencios de Emma</v>
      </c>
      <c r="J707" s="15">
        <v>2024</v>
      </c>
      <c r="K707" s="15"/>
      <c r="L707" s="15">
        <v>1869</v>
      </c>
      <c r="M707" s="1"/>
      <c r="N707" s="1"/>
    </row>
    <row r="708" spans="1:14" ht="31.5" customHeight="1" thickBot="1">
      <c r="A708" s="17"/>
      <c r="B708" s="14">
        <f>A708*G708*(1-$B$4)</f>
        <v>0</v>
      </c>
      <c r="C708" s="15" t="s">
        <v>3453</v>
      </c>
      <c r="D708" s="15" t="s">
        <v>3454</v>
      </c>
      <c r="E708" s="20">
        <v>9786313060078</v>
      </c>
      <c r="F708" s="15" t="s">
        <v>297</v>
      </c>
      <c r="G708" s="16">
        <v>14000</v>
      </c>
      <c r="H708" s="15">
        <v>94</v>
      </c>
      <c r="I708" s="22" t="str">
        <f t="shared" si="10"/>
        <v>Mi dulce enemigo</v>
      </c>
      <c r="J708" s="15">
        <v>2024</v>
      </c>
      <c r="K708" s="15"/>
      <c r="L708" s="15">
        <v>1868</v>
      </c>
      <c r="M708" s="1"/>
      <c r="N708" s="1"/>
    </row>
    <row r="709" spans="1:14" ht="31.5" customHeight="1" thickBot="1">
      <c r="A709" s="17"/>
      <c r="B709" s="14">
        <f>A709*G709*(1-$B$4)</f>
        <v>0</v>
      </c>
      <c r="C709" s="15" t="s">
        <v>3451</v>
      </c>
      <c r="D709" s="15" t="s">
        <v>3452</v>
      </c>
      <c r="E709" s="20">
        <v>9786313060184</v>
      </c>
      <c r="F709" s="15" t="s">
        <v>1064</v>
      </c>
      <c r="G709" s="16">
        <v>11500</v>
      </c>
      <c r="H709" s="15">
        <v>62</v>
      </c>
      <c r="I709" s="22" t="str">
        <f t="shared" si="10"/>
        <v>Las desmemorias de Mónica</v>
      </c>
      <c r="J709" s="15">
        <v>2024</v>
      </c>
      <c r="K709" s="15"/>
      <c r="L709" s="15">
        <v>1867</v>
      </c>
      <c r="M709" s="1"/>
      <c r="N709" s="1"/>
    </row>
    <row r="710" spans="1:14" ht="31.5" customHeight="1" thickBot="1">
      <c r="A710" s="17"/>
      <c r="B710" s="14">
        <f>A710*G710*(1-$B$4)</f>
        <v>0</v>
      </c>
      <c r="C710" s="15" t="s">
        <v>3450</v>
      </c>
      <c r="D710" s="15" t="s">
        <v>1286</v>
      </c>
      <c r="E710" s="20">
        <v>9786313060016</v>
      </c>
      <c r="F710" s="15" t="s">
        <v>30</v>
      </c>
      <c r="G710" s="16">
        <v>23900</v>
      </c>
      <c r="H710" s="15">
        <v>130</v>
      </c>
      <c r="I710" s="22" t="str">
        <f t="shared" si="10"/>
        <v>De lo demás me ocupo yo</v>
      </c>
      <c r="J710" s="15">
        <v>2024</v>
      </c>
      <c r="K710" s="15"/>
      <c r="L710" s="15">
        <v>1866</v>
      </c>
      <c r="M710" s="1"/>
      <c r="N710" s="1"/>
    </row>
    <row r="711" spans="1:14" ht="31.5" customHeight="1" thickBot="1">
      <c r="A711" s="17"/>
      <c r="B711" s="14">
        <f>A711*G711*(1-$B$4)</f>
        <v>0</v>
      </c>
      <c r="C711" s="15" t="s">
        <v>3447</v>
      </c>
      <c r="D711" s="15" t="s">
        <v>609</v>
      </c>
      <c r="E711" s="20">
        <v>9789878249872</v>
      </c>
      <c r="F711" s="15" t="s">
        <v>135</v>
      </c>
      <c r="G711" s="16">
        <v>24000</v>
      </c>
      <c r="H711" s="15">
        <v>282</v>
      </c>
      <c r="I711" s="22" t="str">
        <f t="shared" si="10"/>
        <v>Cuando golpean las olas</v>
      </c>
      <c r="J711" s="15">
        <v>2024</v>
      </c>
      <c r="K711" s="15"/>
      <c r="L711" s="15">
        <v>1864</v>
      </c>
      <c r="M711" s="1"/>
      <c r="N711" s="1"/>
    </row>
    <row r="712" spans="1:14" ht="31.5" customHeight="1" thickBot="1">
      <c r="A712" s="17"/>
      <c r="B712" s="14">
        <f>A712*G712*(1-$B$4)</f>
        <v>0</v>
      </c>
      <c r="C712" s="15" t="s">
        <v>3445</v>
      </c>
      <c r="D712" s="15" t="s">
        <v>3446</v>
      </c>
      <c r="E712" s="20">
        <v>9789878249902</v>
      </c>
      <c r="F712" s="15" t="s">
        <v>30</v>
      </c>
      <c r="G712" s="16">
        <v>11500</v>
      </c>
      <c r="H712" s="15">
        <v>76</v>
      </c>
      <c r="I712" s="22" t="str">
        <f t="shared" si="10"/>
        <v>El eslabón perdido de la meditación</v>
      </c>
      <c r="J712" s="15">
        <v>2024</v>
      </c>
      <c r="K712" s="15"/>
      <c r="L712" s="15">
        <v>1863</v>
      </c>
      <c r="M712" s="1"/>
      <c r="N712" s="1"/>
    </row>
    <row r="713" spans="1:14" ht="31.5" customHeight="1" thickBot="1">
      <c r="A713" s="17"/>
      <c r="B713" s="14">
        <f>A713*G713*(1-$B$4)</f>
        <v>0</v>
      </c>
      <c r="C713" s="15" t="s">
        <v>3443</v>
      </c>
      <c r="D713" s="15" t="s">
        <v>3444</v>
      </c>
      <c r="E713" s="20">
        <v>9789878249971</v>
      </c>
      <c r="F713" s="15" t="s">
        <v>36</v>
      </c>
      <c r="G713" s="16">
        <v>9800</v>
      </c>
      <c r="H713" s="15">
        <v>68</v>
      </c>
      <c r="I713" s="22" t="str">
        <f t="shared" si="10"/>
        <v>Madre misionera</v>
      </c>
      <c r="J713" s="15">
        <v>2024</v>
      </c>
      <c r="K713" s="15"/>
      <c r="L713" s="15">
        <v>1862</v>
      </c>
      <c r="M713" s="1"/>
      <c r="N713" s="1"/>
    </row>
    <row r="714" spans="1:14" ht="31.5" customHeight="1" thickBot="1">
      <c r="A714" s="17"/>
      <c r="B714" s="14">
        <f>A714*G714*(1-$B$4)</f>
        <v>0</v>
      </c>
      <c r="C714" s="15" t="s">
        <v>3441</v>
      </c>
      <c r="D714" s="15" t="s">
        <v>3442</v>
      </c>
      <c r="E714" s="20">
        <v>9789878249896</v>
      </c>
      <c r="F714" s="15" t="s">
        <v>39</v>
      </c>
      <c r="G714" s="16">
        <v>31000</v>
      </c>
      <c r="H714" s="15">
        <v>430</v>
      </c>
      <c r="I714" s="22" t="str">
        <f t="shared" ref="I714:I777" si="11">HYPERLINK("http://tintalibre.com.ar/books/category/all/search/1/"&amp;C714, C714)</f>
        <v>El poder del amor</v>
      </c>
      <c r="J714" s="15">
        <v>2024</v>
      </c>
      <c r="K714" s="15"/>
      <c r="L714" s="15">
        <v>1861</v>
      </c>
      <c r="M714" s="1"/>
      <c r="N714" s="1"/>
    </row>
    <row r="715" spans="1:14" ht="31.5" customHeight="1" thickBot="1">
      <c r="A715" s="17"/>
      <c r="B715" s="14">
        <f>A715*G715*(1-$B$4)</f>
        <v>0</v>
      </c>
      <c r="C715" s="15" t="s">
        <v>3439</v>
      </c>
      <c r="D715" s="15" t="s">
        <v>3440</v>
      </c>
      <c r="E715" s="20">
        <v>9786313060177</v>
      </c>
      <c r="F715" s="15" t="s">
        <v>36</v>
      </c>
      <c r="G715" s="16">
        <v>14500</v>
      </c>
      <c r="H715" s="15">
        <v>106</v>
      </c>
      <c r="I715" s="22" t="str">
        <f t="shared" si="11"/>
        <v>La culpa al mundo</v>
      </c>
      <c r="J715" s="15">
        <v>2024</v>
      </c>
      <c r="K715" s="15"/>
      <c r="L715" s="15">
        <v>1860</v>
      </c>
      <c r="M715" s="1"/>
      <c r="N715" s="1"/>
    </row>
    <row r="716" spans="1:14" ht="31.5" customHeight="1" thickBot="1">
      <c r="A716" s="17"/>
      <c r="B716" s="14">
        <f>A716*G716*(1-$B$4)</f>
        <v>0</v>
      </c>
      <c r="C716" s="15" t="s">
        <v>3437</v>
      </c>
      <c r="D716" s="15" t="s">
        <v>3438</v>
      </c>
      <c r="E716" s="20">
        <v>9789878249568</v>
      </c>
      <c r="F716" s="15" t="s">
        <v>55</v>
      </c>
      <c r="G716" s="16">
        <v>21500</v>
      </c>
      <c r="H716" s="15">
        <v>220</v>
      </c>
      <c r="I716" s="22" t="str">
        <f t="shared" si="11"/>
        <v>Justo a tiempo</v>
      </c>
      <c r="J716" s="15">
        <v>2024</v>
      </c>
      <c r="K716" s="15"/>
      <c r="L716" s="15">
        <v>1859</v>
      </c>
      <c r="M716" s="1"/>
      <c r="N716" s="1"/>
    </row>
    <row r="717" spans="1:14" ht="31.5" customHeight="1" thickBot="1">
      <c r="A717" s="17"/>
      <c r="B717" s="14">
        <f>A717*G717*(1-$B$4)</f>
        <v>0</v>
      </c>
      <c r="C717" s="15" t="s">
        <v>3435</v>
      </c>
      <c r="D717" s="15" t="s">
        <v>3436</v>
      </c>
      <c r="E717" s="20">
        <v>9789878249889</v>
      </c>
      <c r="F717" s="15" t="s">
        <v>36</v>
      </c>
      <c r="G717" s="16">
        <v>15000</v>
      </c>
      <c r="H717" s="15">
        <v>112</v>
      </c>
      <c r="I717" s="22" t="str">
        <f t="shared" si="11"/>
        <v>Casi preciosa</v>
      </c>
      <c r="J717" s="15">
        <v>2024</v>
      </c>
      <c r="K717" s="15"/>
      <c r="L717" s="15">
        <v>1858</v>
      </c>
      <c r="M717" s="1"/>
      <c r="N717" s="1"/>
    </row>
    <row r="718" spans="1:14" ht="31.5" customHeight="1" thickBot="1">
      <c r="A718" s="17"/>
      <c r="B718" s="14">
        <f>A718*G718*(1-$B$4)</f>
        <v>0</v>
      </c>
      <c r="C718" s="15" t="s">
        <v>3433</v>
      </c>
      <c r="D718" s="15" t="s">
        <v>3434</v>
      </c>
      <c r="E718" s="20">
        <v>9789878249575</v>
      </c>
      <c r="F718" s="15" t="s">
        <v>42</v>
      </c>
      <c r="G718" s="16">
        <v>13500</v>
      </c>
      <c r="H718" s="15">
        <v>86</v>
      </c>
      <c r="I718" s="22" t="str">
        <f t="shared" si="11"/>
        <v>Vidas experimentales</v>
      </c>
      <c r="J718" s="15">
        <v>2024</v>
      </c>
      <c r="K718" s="15"/>
      <c r="L718" s="15">
        <v>1857</v>
      </c>
      <c r="M718" s="1"/>
      <c r="N718" s="1"/>
    </row>
    <row r="719" spans="1:14" ht="31.5" customHeight="1" thickBot="1">
      <c r="A719" s="17"/>
      <c r="B719" s="14">
        <f>A719*G719*(1-$B$4)</f>
        <v>0</v>
      </c>
      <c r="C719" s="15" t="s">
        <v>3432</v>
      </c>
      <c r="D719" s="15" t="s">
        <v>1609</v>
      </c>
      <c r="E719" s="20">
        <v>9789878249339</v>
      </c>
      <c r="F719" s="15" t="s">
        <v>140</v>
      </c>
      <c r="G719" s="16">
        <v>20000</v>
      </c>
      <c r="H719" s="15">
        <v>198</v>
      </c>
      <c r="I719" s="22" t="str">
        <f t="shared" si="11"/>
        <v>Casada con un bonaerense</v>
      </c>
      <c r="J719" s="15">
        <v>2024</v>
      </c>
      <c r="K719" s="15"/>
      <c r="L719" s="15">
        <v>1856</v>
      </c>
      <c r="M719" s="1"/>
      <c r="N719" s="1"/>
    </row>
    <row r="720" spans="1:14" ht="31.5" customHeight="1" thickBot="1">
      <c r="A720" s="17"/>
      <c r="B720" s="14">
        <f>A720*G720*(1-$B$4)</f>
        <v>0</v>
      </c>
      <c r="C720" s="15" t="s">
        <v>3431</v>
      </c>
      <c r="D720" s="15" t="s">
        <v>322</v>
      </c>
      <c r="E720" s="20">
        <v>9789878249667</v>
      </c>
      <c r="F720" s="15" t="s">
        <v>140</v>
      </c>
      <c r="G720" s="16">
        <v>26000</v>
      </c>
      <c r="H720" s="15">
        <v>324</v>
      </c>
      <c r="I720" s="22" t="str">
        <f t="shared" si="11"/>
        <v>Quimera Cacahuete</v>
      </c>
      <c r="J720" s="15">
        <v>2024</v>
      </c>
      <c r="K720" s="15"/>
      <c r="L720" s="15">
        <v>1853</v>
      </c>
      <c r="M720" s="1"/>
      <c r="N720" s="1"/>
    </row>
    <row r="721" spans="1:14" ht="31.5" customHeight="1" thickBot="1">
      <c r="A721" s="17"/>
      <c r="B721" s="14">
        <f>A721*G721*(1-$B$4)</f>
        <v>0</v>
      </c>
      <c r="C721" s="15" t="s">
        <v>3430</v>
      </c>
      <c r="D721" s="15" t="s">
        <v>523</v>
      </c>
      <c r="E721" s="20">
        <v>9789878249988</v>
      </c>
      <c r="F721" s="15" t="s">
        <v>184</v>
      </c>
      <c r="G721" s="16">
        <v>24000</v>
      </c>
      <c r="H721" s="15">
        <v>288</v>
      </c>
      <c r="I721" s="22" t="str">
        <f t="shared" si="11"/>
        <v>El gaucho Medina</v>
      </c>
      <c r="J721" s="15">
        <v>2024</v>
      </c>
      <c r="K721" s="15"/>
      <c r="L721" s="15">
        <v>1852</v>
      </c>
      <c r="M721" s="1"/>
      <c r="N721" s="1"/>
    </row>
    <row r="722" spans="1:14" ht="31.5" customHeight="1" thickBot="1">
      <c r="A722" s="17"/>
      <c r="B722" s="14">
        <f>A722*G722*(1-$B$4)</f>
        <v>0</v>
      </c>
      <c r="C722" s="15" t="s">
        <v>3429</v>
      </c>
      <c r="D722" s="15" t="s">
        <v>2755</v>
      </c>
      <c r="E722" s="20">
        <v>9789878249995</v>
      </c>
      <c r="F722" s="15" t="s">
        <v>530</v>
      </c>
      <c r="G722" s="16">
        <v>14500</v>
      </c>
      <c r="H722" s="15">
        <v>104</v>
      </c>
      <c r="I722" s="22" t="str">
        <f t="shared" si="11"/>
        <v>Soy Batuke</v>
      </c>
      <c r="J722" s="15">
        <v>2024</v>
      </c>
      <c r="K722" s="15"/>
      <c r="L722" s="15">
        <v>1851</v>
      </c>
      <c r="M722" s="1"/>
      <c r="N722" s="1"/>
    </row>
    <row r="723" spans="1:14" ht="31.5" customHeight="1" thickBot="1">
      <c r="A723" s="17"/>
      <c r="B723" s="14">
        <f>A723*G723*(1-$B$4)</f>
        <v>0</v>
      </c>
      <c r="C723" s="15" t="s">
        <v>3427</v>
      </c>
      <c r="D723" s="15" t="s">
        <v>3428</v>
      </c>
      <c r="E723" s="20">
        <v>9789878249643</v>
      </c>
      <c r="F723" s="15" t="s">
        <v>1127</v>
      </c>
      <c r="G723" s="16">
        <v>15000</v>
      </c>
      <c r="H723" s="15">
        <v>114</v>
      </c>
      <c r="I723" s="22" t="str">
        <f t="shared" si="11"/>
        <v>El éxito de ser feliz en lo que haces</v>
      </c>
      <c r="J723" s="15">
        <v>2024</v>
      </c>
      <c r="K723" s="15"/>
      <c r="L723" s="15">
        <v>1850</v>
      </c>
      <c r="M723" s="1"/>
      <c r="N723" s="1"/>
    </row>
    <row r="724" spans="1:14" ht="31.5" customHeight="1" thickBot="1">
      <c r="A724" s="17"/>
      <c r="B724" s="14">
        <f>A724*G724*(1-$B$4)</f>
        <v>0</v>
      </c>
      <c r="C724" s="15" t="s">
        <v>3426</v>
      </c>
      <c r="D724" s="15" t="s">
        <v>1098</v>
      </c>
      <c r="E724" s="20">
        <v>9789878249780</v>
      </c>
      <c r="F724" s="15" t="s">
        <v>140</v>
      </c>
      <c r="G724" s="16">
        <v>12700</v>
      </c>
      <c r="H724" s="15">
        <v>70</v>
      </c>
      <c r="I724" s="22" t="str">
        <f t="shared" si="11"/>
        <v>Nauseabundo</v>
      </c>
      <c r="J724" s="15">
        <v>2024</v>
      </c>
      <c r="K724" s="15"/>
      <c r="L724" s="15">
        <v>1849</v>
      </c>
      <c r="M724" s="1"/>
      <c r="N724" s="1"/>
    </row>
    <row r="725" spans="1:14" ht="31.5" customHeight="1" thickBot="1">
      <c r="A725" s="17"/>
      <c r="B725" s="14">
        <f>A725*G725*(1-$B$4)</f>
        <v>0</v>
      </c>
      <c r="C725" s="15" t="s">
        <v>3424</v>
      </c>
      <c r="D725" s="15" t="s">
        <v>3425</v>
      </c>
      <c r="E725" s="20">
        <v>9789878249834</v>
      </c>
      <c r="F725" s="15" t="s">
        <v>42</v>
      </c>
      <c r="G725" s="16">
        <v>15000</v>
      </c>
      <c r="H725" s="15">
        <v>116</v>
      </c>
      <c r="I725" s="22" t="str">
        <f t="shared" si="11"/>
        <v>Relatos esenciales</v>
      </c>
      <c r="J725" s="15">
        <v>2024</v>
      </c>
      <c r="K725" s="15"/>
      <c r="L725" s="15">
        <v>1848</v>
      </c>
      <c r="M725" s="1"/>
      <c r="N725" s="1"/>
    </row>
    <row r="726" spans="1:14" ht="31.5" customHeight="1" thickBot="1">
      <c r="A726" s="17"/>
      <c r="B726" s="14">
        <f>A726*G726*(1-$B$4)</f>
        <v>0</v>
      </c>
      <c r="C726" s="15" t="s">
        <v>3421</v>
      </c>
      <c r="D726" s="15" t="s">
        <v>3422</v>
      </c>
      <c r="E726" s="20">
        <v>9789878249445</v>
      </c>
      <c r="F726" s="15" t="s">
        <v>3423</v>
      </c>
      <c r="G726" s="16">
        <v>25500</v>
      </c>
      <c r="H726" s="15">
        <v>310</v>
      </c>
      <c r="I726" s="22" t="str">
        <f t="shared" si="11"/>
        <v>El valle de las oportunidades</v>
      </c>
      <c r="J726" s="15">
        <v>2024</v>
      </c>
      <c r="K726" s="15"/>
      <c r="L726" s="15">
        <v>1847</v>
      </c>
      <c r="M726" s="1"/>
      <c r="N726" s="1"/>
    </row>
    <row r="727" spans="1:14" ht="31.5" customHeight="1" thickBot="1">
      <c r="A727" s="17"/>
      <c r="B727" s="14">
        <f>A727*G727*(1-$B$4)</f>
        <v>0</v>
      </c>
      <c r="C727" s="15" t="s">
        <v>3419</v>
      </c>
      <c r="D727" s="15" t="s">
        <v>3420</v>
      </c>
      <c r="E727" s="20">
        <v>9789878249537</v>
      </c>
      <c r="F727" s="15" t="s">
        <v>184</v>
      </c>
      <c r="G727" s="16">
        <v>31000</v>
      </c>
      <c r="H727" s="15">
        <v>434</v>
      </c>
      <c r="I727" s="22" t="str">
        <f t="shared" si="11"/>
        <v>El juez y el pescador</v>
      </c>
      <c r="J727" s="15">
        <v>2024</v>
      </c>
      <c r="K727" s="15"/>
      <c r="L727" s="15">
        <v>1846</v>
      </c>
      <c r="M727" s="1"/>
      <c r="N727" s="1"/>
    </row>
    <row r="728" spans="1:14" ht="31.5" customHeight="1" thickBot="1">
      <c r="A728" s="17"/>
      <c r="B728" s="14">
        <f>A728*G728*(1-$B$4)</f>
        <v>0</v>
      </c>
      <c r="C728" s="15" t="s">
        <v>3417</v>
      </c>
      <c r="D728" s="15" t="s">
        <v>3418</v>
      </c>
      <c r="E728" s="20">
        <v>9789878249551</v>
      </c>
      <c r="F728" s="15" t="s">
        <v>55</v>
      </c>
      <c r="G728" s="16">
        <v>20000</v>
      </c>
      <c r="H728" s="15">
        <v>198</v>
      </c>
      <c r="I728" s="22" t="str">
        <f t="shared" si="11"/>
        <v>Los que luchan todos los días</v>
      </c>
      <c r="J728" s="15">
        <v>2024</v>
      </c>
      <c r="K728" s="15"/>
      <c r="L728" s="15">
        <v>1845</v>
      </c>
      <c r="M728" s="1"/>
      <c r="N728" s="1"/>
    </row>
    <row r="729" spans="1:14" ht="31.5" customHeight="1" thickBot="1">
      <c r="A729" s="17"/>
      <c r="B729" s="14">
        <f>A729*G729*(1-$B$4)</f>
        <v>0</v>
      </c>
      <c r="C729" s="15" t="s">
        <v>3415</v>
      </c>
      <c r="D729" s="15" t="s">
        <v>3416</v>
      </c>
      <c r="E729" s="20">
        <v>9789878249841</v>
      </c>
      <c r="F729" s="15" t="s">
        <v>36</v>
      </c>
      <c r="G729" s="16">
        <v>14000</v>
      </c>
      <c r="H729" s="15">
        <v>98</v>
      </c>
      <c r="I729" s="22" t="str">
        <f t="shared" si="11"/>
        <v>Arquitecturas con palabras</v>
      </c>
      <c r="J729" s="15">
        <v>2024</v>
      </c>
      <c r="K729" s="15"/>
      <c r="L729" s="15">
        <v>1844</v>
      </c>
      <c r="M729" s="1"/>
      <c r="N729" s="1"/>
    </row>
    <row r="730" spans="1:14" ht="31.5" customHeight="1" thickBot="1">
      <c r="A730" s="17"/>
      <c r="B730" s="14">
        <f>A730*G730*(1-$B$4)</f>
        <v>0</v>
      </c>
      <c r="C730" s="15" t="s">
        <v>3413</v>
      </c>
      <c r="D730" s="15" t="s">
        <v>3414</v>
      </c>
      <c r="E730" s="20">
        <v>9789878249544</v>
      </c>
      <c r="F730" s="15" t="s">
        <v>209</v>
      </c>
      <c r="G730" s="16">
        <v>15500</v>
      </c>
      <c r="H730" s="15">
        <v>120</v>
      </c>
      <c r="I730" s="22" t="str">
        <f t="shared" si="11"/>
        <v>El precio de la libertad</v>
      </c>
      <c r="J730" s="15">
        <v>2024</v>
      </c>
      <c r="K730" s="15"/>
      <c r="L730" s="15">
        <v>1843</v>
      </c>
      <c r="M730" s="1"/>
      <c r="N730" s="1"/>
    </row>
    <row r="731" spans="1:14" ht="31.5" customHeight="1" thickBot="1">
      <c r="A731" s="17"/>
      <c r="B731" s="14">
        <f>A731*G731*(1-$B$4)</f>
        <v>0</v>
      </c>
      <c r="C731" s="15" t="s">
        <v>3411</v>
      </c>
      <c r="D731" s="15" t="s">
        <v>3412</v>
      </c>
      <c r="E731" s="20">
        <v>9789878249636</v>
      </c>
      <c r="F731" s="15" t="s">
        <v>497</v>
      </c>
      <c r="G731" s="16">
        <v>13500</v>
      </c>
      <c r="H731" s="15">
        <v>84</v>
      </c>
      <c r="I731" s="22" t="str">
        <f t="shared" si="11"/>
        <v>Iglesia y palabras</v>
      </c>
      <c r="J731" s="15">
        <v>2024</v>
      </c>
      <c r="K731" s="15"/>
      <c r="L731" s="15">
        <v>1842</v>
      </c>
      <c r="M731" s="1"/>
      <c r="N731" s="1"/>
    </row>
    <row r="732" spans="1:14" ht="31.5" customHeight="1" thickBot="1">
      <c r="A732" s="17"/>
      <c r="B732" s="14">
        <f>A732*G732*(1-$B$4)</f>
        <v>0</v>
      </c>
      <c r="C732" s="15" t="s">
        <v>3409</v>
      </c>
      <c r="D732" s="15" t="s">
        <v>3410</v>
      </c>
      <c r="E732" s="20">
        <v>9789878249650</v>
      </c>
      <c r="F732" s="15" t="s">
        <v>36</v>
      </c>
      <c r="G732" s="16">
        <v>15000</v>
      </c>
      <c r="H732" s="15">
        <v>114</v>
      </c>
      <c r="I732" s="22" t="str">
        <f t="shared" si="11"/>
        <v>Cartas a papá</v>
      </c>
      <c r="J732" s="15">
        <v>2024</v>
      </c>
      <c r="K732" s="15"/>
      <c r="L732" s="15">
        <v>1841</v>
      </c>
      <c r="M732" s="1"/>
      <c r="N732" s="1"/>
    </row>
    <row r="733" spans="1:14" ht="31.5" customHeight="1" thickBot="1">
      <c r="A733" s="17"/>
      <c r="B733" s="14">
        <f>A733*G733*(1-$B$4)</f>
        <v>0</v>
      </c>
      <c r="C733" s="15" t="s">
        <v>3407</v>
      </c>
      <c r="D733" s="15" t="s">
        <v>3408</v>
      </c>
      <c r="E733" s="20">
        <v>9789878249681</v>
      </c>
      <c r="F733" s="15" t="s">
        <v>36</v>
      </c>
      <c r="G733" s="16">
        <v>11500</v>
      </c>
      <c r="H733" s="15">
        <v>76</v>
      </c>
      <c r="I733" s="22" t="str">
        <f t="shared" si="11"/>
        <v>Susurros de añoranza</v>
      </c>
      <c r="J733" s="15">
        <v>2024</v>
      </c>
      <c r="K733" s="15"/>
      <c r="L733" s="15">
        <v>1840</v>
      </c>
      <c r="M733" s="1"/>
      <c r="N733" s="1"/>
    </row>
    <row r="734" spans="1:14" ht="31.5" customHeight="1" thickBot="1">
      <c r="A734" s="17"/>
      <c r="B734" s="14">
        <f>A734*G734*(1-$B$4)</f>
        <v>0</v>
      </c>
      <c r="C734" s="15" t="s">
        <v>3405</v>
      </c>
      <c r="D734" s="15" t="s">
        <v>3406</v>
      </c>
      <c r="E734" s="20">
        <v>9789878249766</v>
      </c>
      <c r="F734" s="15" t="s">
        <v>39</v>
      </c>
      <c r="G734" s="16">
        <v>16500</v>
      </c>
      <c r="H734" s="15">
        <v>138</v>
      </c>
      <c r="I734" s="22" t="str">
        <f t="shared" si="11"/>
        <v>La vuelta al mundo en 42 años</v>
      </c>
      <c r="J734" s="15">
        <v>2024</v>
      </c>
      <c r="K734" s="15"/>
      <c r="L734" s="15">
        <v>1839</v>
      </c>
      <c r="M734" s="1"/>
      <c r="N734" s="1"/>
    </row>
    <row r="735" spans="1:14" ht="31.5" customHeight="1" thickBot="1">
      <c r="A735" s="17"/>
      <c r="B735" s="14">
        <f>A735*G735*(1-$B$4)</f>
        <v>0</v>
      </c>
      <c r="C735" s="15" t="s">
        <v>3403</v>
      </c>
      <c r="D735" s="15" t="s">
        <v>3404</v>
      </c>
      <c r="E735" s="20">
        <v>9789878249674</v>
      </c>
      <c r="F735" s="15" t="s">
        <v>42</v>
      </c>
      <c r="G735" s="16">
        <v>15000</v>
      </c>
      <c r="H735" s="15">
        <v>114</v>
      </c>
      <c r="I735" s="22" t="str">
        <f t="shared" si="11"/>
        <v>Campañas para que vuelvan los aplausos al cine</v>
      </c>
      <c r="J735" s="15">
        <v>2024</v>
      </c>
      <c r="K735" s="15"/>
      <c r="L735" s="15">
        <v>1838</v>
      </c>
      <c r="M735" s="1"/>
      <c r="N735" s="1"/>
    </row>
    <row r="736" spans="1:14" ht="31.5" customHeight="1" thickBot="1">
      <c r="A736" s="17"/>
      <c r="B736" s="14">
        <f>A736*G736*(1-$B$4)</f>
        <v>0</v>
      </c>
      <c r="C736" s="15" t="s">
        <v>3401</v>
      </c>
      <c r="D736" s="15" t="s">
        <v>3402</v>
      </c>
      <c r="E736" s="20">
        <v>9789878249292</v>
      </c>
      <c r="F736" s="15" t="s">
        <v>30</v>
      </c>
      <c r="G736" s="16">
        <v>18000</v>
      </c>
      <c r="H736" s="15">
        <v>164</v>
      </c>
      <c r="I736" s="22" t="str">
        <f t="shared" si="11"/>
        <v>Amor se escribe con agua</v>
      </c>
      <c r="J736" s="15">
        <v>2024</v>
      </c>
      <c r="K736" s="15"/>
      <c r="L736" s="15">
        <v>1837</v>
      </c>
      <c r="M736" s="1"/>
      <c r="N736" s="1"/>
    </row>
    <row r="737" spans="1:14" ht="31.5" customHeight="1" thickBot="1">
      <c r="A737" s="17"/>
      <c r="B737" s="14">
        <f>A737*G737*(1-$B$4)</f>
        <v>0</v>
      </c>
      <c r="C737" s="15" t="s">
        <v>3399</v>
      </c>
      <c r="D737" s="15" t="s">
        <v>1380</v>
      </c>
      <c r="E737" s="20">
        <v>9789878249063</v>
      </c>
      <c r="F737" s="15" t="s">
        <v>3400</v>
      </c>
      <c r="G737" s="16">
        <v>28500</v>
      </c>
      <c r="H737" s="15">
        <v>382</v>
      </c>
      <c r="I737" s="22" t="str">
        <f t="shared" si="11"/>
        <v>La flor castaña</v>
      </c>
      <c r="J737" s="15">
        <v>2024</v>
      </c>
      <c r="K737" s="15"/>
      <c r="L737" s="15">
        <v>1836</v>
      </c>
      <c r="M737" s="1"/>
      <c r="N737" s="1"/>
    </row>
    <row r="738" spans="1:14" ht="31.5" customHeight="1" thickBot="1">
      <c r="A738" s="17"/>
      <c r="B738" s="14">
        <f>A738*G738*(1-$B$4)</f>
        <v>0</v>
      </c>
      <c r="C738" s="15" t="s">
        <v>25</v>
      </c>
      <c r="D738" s="15" t="s">
        <v>26</v>
      </c>
      <c r="E738" s="20">
        <v>9789878249414</v>
      </c>
      <c r="F738" s="15" t="s">
        <v>27</v>
      </c>
      <c r="G738" s="16">
        <v>17500</v>
      </c>
      <c r="H738" s="15">
        <v>158</v>
      </c>
      <c r="I738" s="22" t="str">
        <f t="shared" si="11"/>
        <v>Teatrus II</v>
      </c>
      <c r="J738" s="15">
        <v>2024</v>
      </c>
      <c r="K738" s="15"/>
      <c r="L738" s="15">
        <v>1835</v>
      </c>
      <c r="M738" s="1"/>
      <c r="N738" s="1"/>
    </row>
    <row r="739" spans="1:14" ht="31.5" customHeight="1" thickBot="1">
      <c r="A739" s="17"/>
      <c r="B739" s="14">
        <f>A739*G739*(1-$B$4)</f>
        <v>0</v>
      </c>
      <c r="C739" s="15" t="s">
        <v>28</v>
      </c>
      <c r="D739" s="15" t="s">
        <v>29</v>
      </c>
      <c r="E739" s="20">
        <v>9789878248479</v>
      </c>
      <c r="F739" s="15" t="s">
        <v>30</v>
      </c>
      <c r="G739" s="16">
        <v>15000</v>
      </c>
      <c r="H739" s="15">
        <v>116</v>
      </c>
      <c r="I739" s="22" t="str">
        <f t="shared" si="11"/>
        <v>Como un corcho en el océano</v>
      </c>
      <c r="J739" s="15">
        <v>2024</v>
      </c>
      <c r="K739" s="15"/>
      <c r="L739" s="15">
        <v>1834</v>
      </c>
      <c r="M739" s="1"/>
      <c r="N739" s="1"/>
    </row>
    <row r="740" spans="1:14" ht="31.5" customHeight="1" thickBot="1">
      <c r="A740" s="17"/>
      <c r="B740" s="14">
        <f>A740*G740*(1-$B$4)</f>
        <v>0</v>
      </c>
      <c r="C740" s="15" t="s">
        <v>31</v>
      </c>
      <c r="D740" s="15" t="s">
        <v>32</v>
      </c>
      <c r="E740" s="20">
        <v>9789878249247</v>
      </c>
      <c r="F740" s="15" t="s">
        <v>30</v>
      </c>
      <c r="G740" s="16">
        <v>14000</v>
      </c>
      <c r="H740" s="15">
        <v>94</v>
      </c>
      <c r="I740" s="22" t="str">
        <f t="shared" si="11"/>
        <v>Lo que debes saber para desarrollar la atención</v>
      </c>
      <c r="J740" s="15">
        <v>2024</v>
      </c>
      <c r="K740" s="15"/>
      <c r="L740" s="15">
        <v>1833</v>
      </c>
      <c r="M740" s="1"/>
      <c r="N740" s="1"/>
    </row>
    <row r="741" spans="1:14" ht="31.5" customHeight="1" thickBot="1">
      <c r="A741" s="17"/>
      <c r="B741" s="14">
        <f>A741*G741*(1-$B$4)</f>
        <v>0</v>
      </c>
      <c r="C741" s="15" t="s">
        <v>33</v>
      </c>
      <c r="D741" s="15" t="s">
        <v>32</v>
      </c>
      <c r="E741" s="20">
        <v>9789878249223</v>
      </c>
      <c r="F741" s="15" t="s">
        <v>30</v>
      </c>
      <c r="G741" s="16">
        <v>14500</v>
      </c>
      <c r="H741" s="15">
        <v>108</v>
      </c>
      <c r="I741" s="22" t="str">
        <f t="shared" si="11"/>
        <v>Lo que necesitas para memorizar</v>
      </c>
      <c r="J741" s="15">
        <v>2024</v>
      </c>
      <c r="K741" s="15"/>
      <c r="L741" s="15">
        <v>1832</v>
      </c>
      <c r="M741" s="1"/>
      <c r="N741" s="1"/>
    </row>
    <row r="742" spans="1:14" ht="31.5" customHeight="1" thickBot="1">
      <c r="A742" s="17"/>
      <c r="B742" s="14">
        <f>A742*G742*(1-$B$4)</f>
        <v>0</v>
      </c>
      <c r="C742" s="15" t="s">
        <v>34</v>
      </c>
      <c r="D742" s="15" t="s">
        <v>35</v>
      </c>
      <c r="E742" s="20">
        <v>9789878249322</v>
      </c>
      <c r="F742" s="15" t="s">
        <v>36</v>
      </c>
      <c r="G742" s="16">
        <v>13500</v>
      </c>
      <c r="H742" s="15">
        <v>88</v>
      </c>
      <c r="I742" s="22" t="str">
        <f t="shared" si="11"/>
        <v>¿Para qué existimos?</v>
      </c>
      <c r="J742" s="15">
        <v>2024</v>
      </c>
      <c r="K742" s="15"/>
      <c r="L742" s="15">
        <v>1831</v>
      </c>
      <c r="M742" s="1"/>
      <c r="N742" s="1"/>
    </row>
    <row r="743" spans="1:14" ht="31.5" customHeight="1" thickBot="1">
      <c r="A743" s="17"/>
      <c r="B743" s="14">
        <f>A743*G743*(1-$B$4)</f>
        <v>0</v>
      </c>
      <c r="C743" s="15" t="s">
        <v>37</v>
      </c>
      <c r="D743" s="15" t="s">
        <v>38</v>
      </c>
      <c r="E743" s="20">
        <v>9789878249230</v>
      </c>
      <c r="F743" s="15" t="s">
        <v>39</v>
      </c>
      <c r="G743" s="16">
        <v>16500</v>
      </c>
      <c r="H743" s="15">
        <v>132</v>
      </c>
      <c r="I743" s="22" t="str">
        <f t="shared" si="11"/>
        <v>Los hombres de mi vida</v>
      </c>
      <c r="J743" s="15">
        <v>2024</v>
      </c>
      <c r="K743" s="15"/>
      <c r="L743" s="15">
        <v>1830</v>
      </c>
      <c r="M743" s="1"/>
      <c r="N743" s="1"/>
    </row>
    <row r="744" spans="1:14" ht="31.5" customHeight="1" thickBot="1">
      <c r="A744" s="17"/>
      <c r="B744" s="14">
        <f>A744*G744*(1-$B$4)</f>
        <v>0</v>
      </c>
      <c r="C744" s="15" t="s">
        <v>40</v>
      </c>
      <c r="D744" s="15" t="s">
        <v>41</v>
      </c>
      <c r="E744" s="20">
        <v>9789878249438</v>
      </c>
      <c r="F744" s="15" t="s">
        <v>42</v>
      </c>
      <c r="G744" s="16">
        <v>17000</v>
      </c>
      <c r="H744" s="15">
        <v>140</v>
      </c>
      <c r="I744" s="22" t="str">
        <f t="shared" si="11"/>
        <v>Nubes de mis manos</v>
      </c>
      <c r="J744" s="15">
        <v>2024</v>
      </c>
      <c r="K744" s="15"/>
      <c r="L744" s="15">
        <v>1829</v>
      </c>
      <c r="M744" s="1"/>
      <c r="N744" s="1"/>
    </row>
    <row r="745" spans="1:14" ht="31.5" customHeight="1" thickBot="1">
      <c r="A745" s="17"/>
      <c r="B745" s="14">
        <f>A745*G745*(1-$B$4)</f>
        <v>0</v>
      </c>
      <c r="C745" s="15" t="s">
        <v>43</v>
      </c>
      <c r="D745" s="15" t="s">
        <v>44</v>
      </c>
      <c r="E745" s="20">
        <v>9789878248554</v>
      </c>
      <c r="F745" s="15" t="s">
        <v>45</v>
      </c>
      <c r="G745" s="16">
        <v>22500</v>
      </c>
      <c r="H745" s="15">
        <v>250</v>
      </c>
      <c r="I745" s="22" t="str">
        <f t="shared" si="11"/>
        <v>La utopía del amor</v>
      </c>
      <c r="J745" s="15">
        <v>2024</v>
      </c>
      <c r="K745" s="15"/>
      <c r="L745" s="15">
        <v>1828</v>
      </c>
      <c r="M745" s="1"/>
      <c r="N745" s="1"/>
    </row>
    <row r="746" spans="1:14" ht="31.5" customHeight="1" thickBot="1">
      <c r="A746" s="17"/>
      <c r="B746" s="14">
        <f>A746*G746*(1-$B$4)</f>
        <v>0</v>
      </c>
      <c r="C746" s="15" t="s">
        <v>46</v>
      </c>
      <c r="D746" s="15" t="s">
        <v>47</v>
      </c>
      <c r="E746" s="20">
        <v>9789878249124</v>
      </c>
      <c r="F746" s="15" t="s">
        <v>48</v>
      </c>
      <c r="G746" s="16">
        <v>19500</v>
      </c>
      <c r="H746" s="15">
        <v>184</v>
      </c>
      <c r="I746" s="22" t="str">
        <f t="shared" si="11"/>
        <v>Quo Vadis</v>
      </c>
      <c r="J746" s="15">
        <v>2024</v>
      </c>
      <c r="K746" s="15"/>
      <c r="L746" s="15">
        <v>1827</v>
      </c>
      <c r="M746" s="1"/>
      <c r="N746" s="1"/>
    </row>
    <row r="747" spans="1:14" ht="31.5" customHeight="1" thickBot="1">
      <c r="A747" s="17"/>
      <c r="B747" s="14">
        <f>A747*G747*(1-$B$4)</f>
        <v>0</v>
      </c>
      <c r="C747" s="15" t="s">
        <v>49</v>
      </c>
      <c r="D747" s="15" t="s">
        <v>50</v>
      </c>
      <c r="E747" s="20">
        <v>9789878249513</v>
      </c>
      <c r="F747" s="15" t="s">
        <v>36</v>
      </c>
      <c r="G747" s="16">
        <v>14500</v>
      </c>
      <c r="H747" s="15">
        <v>100</v>
      </c>
      <c r="I747" s="22" t="str">
        <f t="shared" si="11"/>
        <v>Yo no necesitaba experimentar para saber que te amaba</v>
      </c>
      <c r="J747" s="15">
        <v>2024</v>
      </c>
      <c r="K747" s="15"/>
      <c r="L747" s="15">
        <v>1826</v>
      </c>
      <c r="M747" s="1"/>
      <c r="N747" s="1"/>
    </row>
    <row r="748" spans="1:14" ht="31.5" customHeight="1" thickBot="1">
      <c r="A748" s="17"/>
      <c r="B748" s="14">
        <f>A748*G748*(1-$B$4)</f>
        <v>0</v>
      </c>
      <c r="C748" s="15" t="s">
        <v>3398</v>
      </c>
      <c r="D748" s="15" t="s">
        <v>51</v>
      </c>
      <c r="E748" s="20">
        <v>9789878249421</v>
      </c>
      <c r="F748" s="15" t="s">
        <v>52</v>
      </c>
      <c r="G748" s="16">
        <v>25000</v>
      </c>
      <c r="H748" s="15">
        <v>308</v>
      </c>
      <c r="I748" s="22" t="str">
        <f t="shared" si="11"/>
        <v>El jardín de las rosas perdidas</v>
      </c>
      <c r="J748" s="15">
        <v>2024</v>
      </c>
      <c r="K748" s="15"/>
      <c r="L748" s="15">
        <v>1825</v>
      </c>
      <c r="M748" s="1"/>
      <c r="N748" s="1"/>
    </row>
    <row r="749" spans="1:14" ht="31.5" customHeight="1" thickBot="1">
      <c r="A749" s="17"/>
      <c r="B749" s="14">
        <f>A749*G749*(1-$B$4)</f>
        <v>0</v>
      </c>
      <c r="C749" s="15" t="s">
        <v>53</v>
      </c>
      <c r="D749" s="15" t="s">
        <v>54</v>
      </c>
      <c r="E749" s="20">
        <v>9789878249315</v>
      </c>
      <c r="F749" s="15" t="s">
        <v>55</v>
      </c>
      <c r="G749" s="16">
        <v>20500</v>
      </c>
      <c r="H749" s="15">
        <v>208</v>
      </c>
      <c r="I749" s="22" t="str">
        <f t="shared" si="11"/>
        <v>Aprendiendo a amar a tu lado</v>
      </c>
      <c r="J749" s="15">
        <v>2024</v>
      </c>
      <c r="K749" s="15"/>
      <c r="L749" s="15">
        <v>1824</v>
      </c>
      <c r="M749" s="1"/>
      <c r="N749" s="1"/>
    </row>
    <row r="750" spans="1:14" ht="31.5" customHeight="1" thickBot="1">
      <c r="A750" s="17"/>
      <c r="B750" s="14">
        <f>A750*G750*(1-$B$4)</f>
        <v>0</v>
      </c>
      <c r="C750" s="15" t="s">
        <v>56</v>
      </c>
      <c r="D750" s="15" t="s">
        <v>989</v>
      </c>
      <c r="E750" s="20">
        <v>9789878249452</v>
      </c>
      <c r="F750" s="15" t="s">
        <v>57</v>
      </c>
      <c r="G750" s="16">
        <v>20000</v>
      </c>
      <c r="H750" s="15">
        <v>190</v>
      </c>
      <c r="I750" s="22" t="str">
        <f t="shared" si="11"/>
        <v>Nadie migra para ser menos feliz</v>
      </c>
      <c r="J750" s="15">
        <v>2024</v>
      </c>
      <c r="K750" s="15"/>
      <c r="L750" s="15">
        <v>1823</v>
      </c>
      <c r="M750" s="1"/>
      <c r="N750" s="1"/>
    </row>
    <row r="751" spans="1:14" ht="31.5" customHeight="1" thickBot="1">
      <c r="A751" s="17"/>
      <c r="B751" s="14">
        <f>A751*G751*(1-$B$4)</f>
        <v>0</v>
      </c>
      <c r="C751" s="15" t="s">
        <v>3396</v>
      </c>
      <c r="D751" s="15" t="s">
        <v>3397</v>
      </c>
      <c r="E751" s="20">
        <v>9789878249032</v>
      </c>
      <c r="F751" s="15" t="s">
        <v>42</v>
      </c>
      <c r="G751" s="16">
        <v>16500</v>
      </c>
      <c r="H751" s="15">
        <v>136</v>
      </c>
      <c r="I751" s="22" t="str">
        <f t="shared" si="11"/>
        <v>El penúltimo matrimonio del doctor Rodolfo Guibaudo</v>
      </c>
      <c r="J751" s="15">
        <v>2024</v>
      </c>
      <c r="K751" s="15"/>
      <c r="L751" s="15">
        <v>1822</v>
      </c>
      <c r="M751" s="1"/>
      <c r="N751" s="1"/>
    </row>
    <row r="752" spans="1:14" ht="31.5" customHeight="1" thickBot="1">
      <c r="A752" s="17"/>
      <c r="B752" s="14">
        <f>A752*G752*(1-$B$4)</f>
        <v>0</v>
      </c>
      <c r="C752" s="15" t="s">
        <v>58</v>
      </c>
      <c r="D752" s="15" t="s">
        <v>59</v>
      </c>
      <c r="E752" s="20">
        <v>9789878248868</v>
      </c>
      <c r="F752" s="15" t="s">
        <v>60</v>
      </c>
      <c r="G752" s="16">
        <v>18500</v>
      </c>
      <c r="H752" s="15">
        <v>178</v>
      </c>
      <c r="I752" s="22" t="str">
        <f t="shared" si="11"/>
        <v>Los 8 pasos para lograr el éxito personal</v>
      </c>
      <c r="J752" s="15">
        <v>2024</v>
      </c>
      <c r="K752" s="15"/>
      <c r="L752" s="15">
        <v>1821</v>
      </c>
      <c r="M752" s="1"/>
      <c r="N752" s="1"/>
    </row>
    <row r="753" spans="1:14" ht="31.5" customHeight="1" thickBot="1">
      <c r="A753" s="17"/>
      <c r="B753" s="14">
        <f>A753*G753*(1-$B$4)</f>
        <v>0</v>
      </c>
      <c r="C753" s="15" t="s">
        <v>61</v>
      </c>
      <c r="D753" s="15" t="s">
        <v>62</v>
      </c>
      <c r="E753" s="20">
        <v>9789878248660</v>
      </c>
      <c r="F753" s="15" t="s">
        <v>63</v>
      </c>
      <c r="G753" s="16">
        <v>17100</v>
      </c>
      <c r="H753" s="15">
        <v>128</v>
      </c>
      <c r="I753" s="22" t="str">
        <f t="shared" si="11"/>
        <v>Herencia de mar y semillas</v>
      </c>
      <c r="J753" s="15">
        <v>2024</v>
      </c>
      <c r="K753" s="15"/>
      <c r="L753" s="15">
        <v>1820</v>
      </c>
      <c r="M753" s="1"/>
      <c r="N753" s="1"/>
    </row>
    <row r="754" spans="1:14" ht="31.5" customHeight="1" thickBot="1">
      <c r="A754" s="17"/>
      <c r="B754" s="14">
        <f>A754*G754*(1-$B$4)</f>
        <v>0</v>
      </c>
      <c r="C754" s="15" t="s">
        <v>64</v>
      </c>
      <c r="D754" s="15" t="s">
        <v>65</v>
      </c>
      <c r="E754" s="20">
        <v>9789878249100</v>
      </c>
      <c r="F754" s="15" t="s">
        <v>55</v>
      </c>
      <c r="G754" s="16">
        <v>19500</v>
      </c>
      <c r="H754" s="15">
        <v>188</v>
      </c>
      <c r="I754" s="22" t="str">
        <f t="shared" si="11"/>
        <v>Ella: hilos de un amor inesperado</v>
      </c>
      <c r="J754" s="15">
        <v>2024</v>
      </c>
      <c r="K754" s="15"/>
      <c r="L754" s="15">
        <v>1819</v>
      </c>
      <c r="M754" s="1"/>
      <c r="N754" s="1"/>
    </row>
    <row r="755" spans="1:14" ht="31.5" customHeight="1" thickBot="1">
      <c r="A755" s="17"/>
      <c r="B755" s="14">
        <f>A755*G755*(1-$B$4)</f>
        <v>0</v>
      </c>
      <c r="C755" s="15" t="s">
        <v>66</v>
      </c>
      <c r="D755" s="15" t="s">
        <v>67</v>
      </c>
      <c r="E755" s="20">
        <v>9789878248981</v>
      </c>
      <c r="F755" s="15" t="s">
        <v>68</v>
      </c>
      <c r="G755" s="16">
        <v>29000</v>
      </c>
      <c r="H755" s="15">
        <v>392</v>
      </c>
      <c r="I755" s="22" t="str">
        <f t="shared" si="11"/>
        <v>Al diablo la realeza</v>
      </c>
      <c r="J755" s="15">
        <v>2024</v>
      </c>
      <c r="K755" s="15"/>
      <c r="L755" s="15">
        <v>1818</v>
      </c>
      <c r="M755" s="1"/>
      <c r="N755" s="1"/>
    </row>
    <row r="756" spans="1:14" ht="31.5" customHeight="1" thickBot="1">
      <c r="A756" s="17"/>
      <c r="B756" s="14">
        <f>A756*G756*(1-$B$4)</f>
        <v>0</v>
      </c>
      <c r="C756" s="15" t="s">
        <v>69</v>
      </c>
      <c r="D756" s="15" t="s">
        <v>70</v>
      </c>
      <c r="E756" s="20">
        <v>9789878249346</v>
      </c>
      <c r="F756" s="15" t="s">
        <v>71</v>
      </c>
      <c r="G756" s="16">
        <v>21500</v>
      </c>
      <c r="H756" s="15">
        <v>226</v>
      </c>
      <c r="I756" s="22" t="str">
        <f t="shared" si="11"/>
        <v>Historia de la formación docente para la educación secundaria en Ciencias Económicas</v>
      </c>
      <c r="J756" s="15">
        <v>2024</v>
      </c>
      <c r="K756" s="15"/>
      <c r="L756" s="15">
        <v>1817</v>
      </c>
      <c r="M756" s="1"/>
      <c r="N756" s="1"/>
    </row>
    <row r="757" spans="1:14" ht="31.5" customHeight="1" thickBot="1">
      <c r="A757" s="17"/>
      <c r="B757" s="14">
        <f>A757*G757*(1-$B$4)</f>
        <v>0</v>
      </c>
      <c r="C757" s="15" t="s">
        <v>72</v>
      </c>
      <c r="D757" s="15" t="s">
        <v>73</v>
      </c>
      <c r="E757" s="20">
        <v>9789878249070</v>
      </c>
      <c r="F757" s="15" t="s">
        <v>74</v>
      </c>
      <c r="G757" s="16">
        <v>21000</v>
      </c>
      <c r="H757" s="15">
        <v>210</v>
      </c>
      <c r="I757" s="22" t="str">
        <f t="shared" si="11"/>
        <v>Aguará guazú</v>
      </c>
      <c r="J757" s="15">
        <v>2024</v>
      </c>
      <c r="K757" s="15"/>
      <c r="L757" s="15">
        <v>1816</v>
      </c>
      <c r="M757" s="1"/>
      <c r="N757" s="1"/>
    </row>
    <row r="758" spans="1:14" ht="31.5" customHeight="1" thickBot="1">
      <c r="A758" s="17"/>
      <c r="B758" s="14">
        <f>A758*G758*(1-$B$4)</f>
        <v>0</v>
      </c>
      <c r="C758" s="15" t="s">
        <v>75</v>
      </c>
      <c r="D758" s="15" t="s">
        <v>76</v>
      </c>
      <c r="E758" s="20">
        <v>9789878249216</v>
      </c>
      <c r="F758" s="15" t="s">
        <v>36</v>
      </c>
      <c r="G758" s="16">
        <v>13500</v>
      </c>
      <c r="H758" s="15">
        <v>86</v>
      </c>
      <c r="I758" s="22" t="str">
        <f t="shared" si="11"/>
        <v>Ahora soy un pájaro</v>
      </c>
      <c r="J758" s="15">
        <v>2024</v>
      </c>
      <c r="K758" s="15"/>
      <c r="L758" s="15">
        <v>1815</v>
      </c>
      <c r="M758" s="1"/>
      <c r="N758" s="1"/>
    </row>
    <row r="759" spans="1:14" ht="31.5" customHeight="1" thickBot="1">
      <c r="A759" s="17"/>
      <c r="B759" s="14">
        <f>A759*G759*(1-$B$4)</f>
        <v>0</v>
      </c>
      <c r="C759" s="15" t="s">
        <v>77</v>
      </c>
      <c r="D759" s="15" t="s">
        <v>78</v>
      </c>
      <c r="E759" s="20">
        <v>9789878248844</v>
      </c>
      <c r="F759" s="15" t="s">
        <v>71</v>
      </c>
      <c r="G759" s="16">
        <v>16500</v>
      </c>
      <c r="H759" s="15">
        <v>134</v>
      </c>
      <c r="I759" s="22" t="str">
        <f t="shared" si="11"/>
        <v>Secuencias didácticas para la enseñanza de la lengua y la literatura</v>
      </c>
      <c r="J759" s="15">
        <v>2024</v>
      </c>
      <c r="K759" s="15"/>
      <c r="L759" s="15">
        <v>1814</v>
      </c>
      <c r="M759" s="1"/>
      <c r="N759" s="1"/>
    </row>
    <row r="760" spans="1:14" ht="31.5" customHeight="1" thickBot="1">
      <c r="A760" s="17"/>
      <c r="B760" s="14">
        <f>A760*G760*(1-$B$4)</f>
        <v>0</v>
      </c>
      <c r="C760" s="15" t="s">
        <v>79</v>
      </c>
      <c r="D760" s="15" t="s">
        <v>80</v>
      </c>
      <c r="E760" s="20">
        <v>9789878249094</v>
      </c>
      <c r="F760" s="15" t="s">
        <v>30</v>
      </c>
      <c r="G760" s="16">
        <v>15000</v>
      </c>
      <c r="H760" s="15">
        <v>114</v>
      </c>
      <c r="I760" s="22" t="str">
        <f t="shared" si="11"/>
        <v>Causa y efecto</v>
      </c>
      <c r="J760" s="15">
        <v>2024</v>
      </c>
      <c r="K760" s="15"/>
      <c r="L760" s="15">
        <v>1813</v>
      </c>
      <c r="M760" s="1"/>
      <c r="N760" s="1"/>
    </row>
    <row r="761" spans="1:14" ht="31.5" customHeight="1" thickBot="1">
      <c r="A761" s="17"/>
      <c r="B761" s="14">
        <f>A761*G761*(1-$B$4)</f>
        <v>0</v>
      </c>
      <c r="C761" s="15" t="s">
        <v>81</v>
      </c>
      <c r="D761" s="15" t="s">
        <v>82</v>
      </c>
      <c r="E761" s="20">
        <v>9789878249087</v>
      </c>
      <c r="F761" s="15" t="s">
        <v>83</v>
      </c>
      <c r="G761" s="16">
        <v>13500</v>
      </c>
      <c r="H761" s="15">
        <v>84</v>
      </c>
      <c r="I761" s="22" t="str">
        <f t="shared" si="11"/>
        <v>The Big One</v>
      </c>
      <c r="J761" s="15">
        <v>2024</v>
      </c>
      <c r="K761" s="15"/>
      <c r="L761" s="15">
        <v>1812</v>
      </c>
      <c r="M761" s="1"/>
      <c r="N761" s="1"/>
    </row>
    <row r="762" spans="1:14" ht="31.5" customHeight="1" thickBot="1">
      <c r="A762" s="17"/>
      <c r="B762" s="14">
        <f>A762*G762*(1-$B$4)</f>
        <v>0</v>
      </c>
      <c r="C762" s="15" t="s">
        <v>84</v>
      </c>
      <c r="D762" s="15" t="s">
        <v>85</v>
      </c>
      <c r="E762" s="20">
        <v>9789878249117</v>
      </c>
      <c r="F762" s="15" t="s">
        <v>42</v>
      </c>
      <c r="G762" s="16">
        <v>11500</v>
      </c>
      <c r="H762" s="15">
        <v>76</v>
      </c>
      <c r="I762" s="22" t="str">
        <f t="shared" si="11"/>
        <v>Biografía de un ocaso</v>
      </c>
      <c r="J762" s="15">
        <v>2024</v>
      </c>
      <c r="K762" s="15"/>
      <c r="L762" s="15">
        <v>1811</v>
      </c>
      <c r="M762" s="1"/>
      <c r="N762" s="1"/>
    </row>
    <row r="763" spans="1:14" ht="31.5" customHeight="1" thickBot="1">
      <c r="A763" s="17"/>
      <c r="B763" s="14">
        <f>A763*G763*(1-$B$4)</f>
        <v>0</v>
      </c>
      <c r="C763" s="15" t="s">
        <v>86</v>
      </c>
      <c r="D763" s="15" t="s">
        <v>87</v>
      </c>
      <c r="E763" s="20">
        <v>9789878248608</v>
      </c>
      <c r="F763" s="15" t="s">
        <v>30</v>
      </c>
      <c r="G763" s="16">
        <v>14500</v>
      </c>
      <c r="H763" s="15">
        <v>100</v>
      </c>
      <c r="I763" s="22" t="str">
        <f t="shared" si="11"/>
        <v>El deseo de ser padre</v>
      </c>
      <c r="J763" s="15">
        <v>2024</v>
      </c>
      <c r="K763" s="15"/>
      <c r="L763" s="15">
        <v>1810</v>
      </c>
      <c r="M763" s="1"/>
      <c r="N763" s="1"/>
    </row>
    <row r="764" spans="1:14" ht="31.5" customHeight="1" thickBot="1">
      <c r="A764" s="17"/>
      <c r="B764" s="14">
        <f>A764*G764*(1-$B$4)</f>
        <v>0</v>
      </c>
      <c r="C764" s="15" t="s">
        <v>88</v>
      </c>
      <c r="D764" s="15" t="s">
        <v>89</v>
      </c>
      <c r="E764" s="20">
        <v>9789878248943</v>
      </c>
      <c r="F764" s="15" t="s">
        <v>90</v>
      </c>
      <c r="G764" s="16">
        <v>27500</v>
      </c>
      <c r="H764" s="15">
        <v>366</v>
      </c>
      <c r="I764" s="22" t="str">
        <f t="shared" si="11"/>
        <v>El ocaso de las sombras</v>
      </c>
      <c r="J764" s="15">
        <v>2024</v>
      </c>
      <c r="K764" s="15"/>
      <c r="L764" s="15">
        <v>1809</v>
      </c>
      <c r="M764" s="1"/>
      <c r="N764" s="1"/>
    </row>
    <row r="765" spans="1:14" ht="31.5" customHeight="1" thickBot="1">
      <c r="A765" s="17"/>
      <c r="B765" s="14">
        <f>A765*G765*(1-$B$4)</f>
        <v>0</v>
      </c>
      <c r="C765" s="15" t="s">
        <v>91</v>
      </c>
      <c r="D765" s="15" t="s">
        <v>92</v>
      </c>
      <c r="E765" s="20">
        <v>9789878248738</v>
      </c>
      <c r="F765" s="15" t="s">
        <v>93</v>
      </c>
      <c r="G765" s="16">
        <v>13500</v>
      </c>
      <c r="H765" s="15">
        <v>84</v>
      </c>
      <c r="I765" s="22" t="str">
        <f t="shared" si="11"/>
        <v>Citrus Brothers</v>
      </c>
      <c r="J765" s="15">
        <v>2024</v>
      </c>
      <c r="K765" s="15"/>
      <c r="L765" s="15">
        <v>1808</v>
      </c>
      <c r="M765" s="1"/>
      <c r="N765" s="1"/>
    </row>
    <row r="766" spans="1:14" ht="31.5" customHeight="1" thickBot="1">
      <c r="A766" s="17"/>
      <c r="B766" s="14">
        <f>A766*G766*(1-$B$4)</f>
        <v>0</v>
      </c>
      <c r="C766" s="15" t="s">
        <v>94</v>
      </c>
      <c r="D766" s="15" t="s">
        <v>95</v>
      </c>
      <c r="E766" s="20">
        <v>9789878249056</v>
      </c>
      <c r="F766" s="15" t="s">
        <v>55</v>
      </c>
      <c r="G766" s="16">
        <v>18500</v>
      </c>
      <c r="H766" s="15">
        <v>176</v>
      </c>
      <c r="I766" s="22" t="str">
        <f t="shared" si="11"/>
        <v>Al final éramos magia</v>
      </c>
      <c r="J766" s="15">
        <v>2024</v>
      </c>
      <c r="K766" s="15"/>
      <c r="L766" s="15">
        <v>1807</v>
      </c>
      <c r="M766" s="1"/>
      <c r="N766" s="1"/>
    </row>
    <row r="767" spans="1:14" ht="31.5" customHeight="1" thickBot="1">
      <c r="A767" s="17"/>
      <c r="B767" s="14">
        <f>A767*G767*(1-$B$4)</f>
        <v>0</v>
      </c>
      <c r="C767" s="15" t="s">
        <v>96</v>
      </c>
      <c r="D767" s="15" t="s">
        <v>97</v>
      </c>
      <c r="E767" s="20">
        <v>9789878248691</v>
      </c>
      <c r="F767" s="15" t="s">
        <v>55</v>
      </c>
      <c r="G767" s="16">
        <v>19500</v>
      </c>
      <c r="H767" s="15">
        <v>184</v>
      </c>
      <c r="I767" s="22" t="str">
        <f t="shared" si="11"/>
        <v>La leyenda de Erkjand</v>
      </c>
      <c r="J767" s="15">
        <v>2024</v>
      </c>
      <c r="K767" s="15"/>
      <c r="L767" s="15">
        <v>1806</v>
      </c>
      <c r="M767" s="1"/>
      <c r="N767" s="1"/>
    </row>
    <row r="768" spans="1:14" ht="31.5" customHeight="1" thickBot="1">
      <c r="A768" s="17"/>
      <c r="B768" s="14">
        <f>A768*G768*(1-$B$4)</f>
        <v>0</v>
      </c>
      <c r="C768" s="15" t="s">
        <v>98</v>
      </c>
      <c r="D768" s="15" t="s">
        <v>99</v>
      </c>
      <c r="E768" s="20">
        <v>9789878248837</v>
      </c>
      <c r="F768" s="15" t="s">
        <v>36</v>
      </c>
      <c r="G768" s="16">
        <v>11500</v>
      </c>
      <c r="H768" s="15">
        <v>68</v>
      </c>
      <c r="I768" s="22" t="str">
        <f t="shared" si="11"/>
        <v>En el ocaso</v>
      </c>
      <c r="J768" s="15">
        <v>2024</v>
      </c>
      <c r="K768" s="15"/>
      <c r="L768" s="15">
        <v>1805</v>
      </c>
      <c r="M768" s="1"/>
      <c r="N768" s="1"/>
    </row>
    <row r="769" spans="1:14" ht="31.5" customHeight="1" thickBot="1">
      <c r="A769" s="17"/>
      <c r="B769" s="14">
        <f>A769*G769*(1-$B$4)</f>
        <v>0</v>
      </c>
      <c r="C769" s="15" t="s">
        <v>100</v>
      </c>
      <c r="D769" s="15" t="s">
        <v>101</v>
      </c>
      <c r="E769" s="20">
        <v>9789878248998</v>
      </c>
      <c r="F769" s="15" t="s">
        <v>102</v>
      </c>
      <c r="G769" s="16">
        <v>14000</v>
      </c>
      <c r="H769" s="15">
        <v>96</v>
      </c>
      <c r="I769" s="22" t="str">
        <f t="shared" si="11"/>
        <v>Un salto a la vida</v>
      </c>
      <c r="J769" s="15">
        <v>2024</v>
      </c>
      <c r="K769" s="15"/>
      <c r="L769" s="15">
        <v>1804</v>
      </c>
      <c r="M769" s="1"/>
      <c r="N769" s="1"/>
    </row>
    <row r="770" spans="1:14" ht="31.5" customHeight="1" thickBot="1">
      <c r="A770" s="17"/>
      <c r="B770" s="14">
        <f>A770*G770*(1-$B$4)</f>
        <v>0</v>
      </c>
      <c r="C770" s="15" t="s">
        <v>103</v>
      </c>
      <c r="D770" s="15" t="s">
        <v>104</v>
      </c>
      <c r="E770" s="20">
        <v>9789878248820</v>
      </c>
      <c r="F770" s="15" t="s">
        <v>3395</v>
      </c>
      <c r="G770" s="16">
        <v>15500</v>
      </c>
      <c r="H770" s="15">
        <v>126</v>
      </c>
      <c r="I770" s="22" t="str">
        <f t="shared" si="11"/>
        <v>Narices con sueños y esperanzas</v>
      </c>
      <c r="J770" s="15">
        <v>2024</v>
      </c>
      <c r="K770" s="15"/>
      <c r="L770" s="15">
        <v>1803</v>
      </c>
      <c r="M770" s="1"/>
      <c r="N770" s="1"/>
    </row>
    <row r="771" spans="1:14" ht="31.5" customHeight="1" thickBot="1">
      <c r="A771" s="17"/>
      <c r="B771" s="14">
        <f>A771*G771*(1-$B$4)</f>
        <v>0</v>
      </c>
      <c r="C771" s="15" t="s">
        <v>105</v>
      </c>
      <c r="D771" s="15" t="s">
        <v>106</v>
      </c>
      <c r="E771" s="20">
        <v>9789878248561</v>
      </c>
      <c r="F771" s="15" t="s">
        <v>107</v>
      </c>
      <c r="G771" s="16">
        <v>17000</v>
      </c>
      <c r="H771" s="15">
        <v>142</v>
      </c>
      <c r="I771" s="22" t="str">
        <f t="shared" si="11"/>
        <v>Eneros</v>
      </c>
      <c r="J771" s="15">
        <v>2024</v>
      </c>
      <c r="K771" s="15"/>
      <c r="L771" s="15">
        <v>1801</v>
      </c>
      <c r="M771" s="1"/>
      <c r="N771" s="1"/>
    </row>
    <row r="772" spans="1:14" ht="31.5" customHeight="1" thickBot="1">
      <c r="A772" s="17"/>
      <c r="B772" s="14">
        <f>A772*G772*(1-$B$4)</f>
        <v>0</v>
      </c>
      <c r="C772" s="15" t="s">
        <v>108</v>
      </c>
      <c r="D772" s="15" t="s">
        <v>109</v>
      </c>
      <c r="E772" s="20">
        <v>9789878248936</v>
      </c>
      <c r="F772" s="15" t="s">
        <v>42</v>
      </c>
      <c r="G772" s="16">
        <v>14000</v>
      </c>
      <c r="H772" s="15">
        <v>94</v>
      </c>
      <c r="I772" s="22" t="str">
        <f t="shared" si="11"/>
        <v>Calmate un poco</v>
      </c>
      <c r="J772" s="15">
        <v>2024</v>
      </c>
      <c r="K772" s="15"/>
      <c r="L772" s="15">
        <v>1800</v>
      </c>
      <c r="M772" s="1"/>
      <c r="N772" s="1"/>
    </row>
    <row r="773" spans="1:14" ht="31.5" customHeight="1" thickBot="1">
      <c r="A773" s="17"/>
      <c r="B773" s="14">
        <f>A773*G773*(1-$B$4)</f>
        <v>0</v>
      </c>
      <c r="C773" s="15" t="s">
        <v>110</v>
      </c>
      <c r="D773" s="15" t="s">
        <v>111</v>
      </c>
      <c r="E773" s="20">
        <v>9789878248295</v>
      </c>
      <c r="F773" s="15" t="s">
        <v>112</v>
      </c>
      <c r="G773" s="16">
        <v>20500</v>
      </c>
      <c r="H773" s="15">
        <v>202</v>
      </c>
      <c r="I773" s="22" t="str">
        <f t="shared" si="11"/>
        <v>Relatos y crónicas radicales</v>
      </c>
      <c r="J773" s="15">
        <v>2024</v>
      </c>
      <c r="K773" s="15"/>
      <c r="L773" s="15">
        <v>1799</v>
      </c>
      <c r="M773" s="1"/>
      <c r="N773" s="1"/>
    </row>
    <row r="774" spans="1:14" ht="31.5" customHeight="1" thickBot="1">
      <c r="A774" s="17"/>
      <c r="B774" s="14">
        <f>A774*G774*(1-$B$4)</f>
        <v>0</v>
      </c>
      <c r="C774" s="15" t="s">
        <v>114</v>
      </c>
      <c r="D774" s="15" t="s">
        <v>115</v>
      </c>
      <c r="E774" s="20">
        <v>9789878248745</v>
      </c>
      <c r="F774" s="15" t="s">
        <v>42</v>
      </c>
      <c r="G774" s="16">
        <v>15500</v>
      </c>
      <c r="H774" s="15">
        <v>128</v>
      </c>
      <c r="I774" s="22" t="str">
        <f t="shared" si="11"/>
        <v>¿A dónde van los gatos cuando nadie los ve?</v>
      </c>
      <c r="J774" s="15">
        <v>2024</v>
      </c>
      <c r="K774" s="15"/>
      <c r="L774" s="15">
        <v>1797</v>
      </c>
      <c r="M774" s="1"/>
      <c r="N774" s="1"/>
    </row>
    <row r="775" spans="1:14" ht="31.5" customHeight="1" thickBot="1">
      <c r="A775" s="17"/>
      <c r="B775" s="14">
        <f>A775*G775*(1-$B$4)</f>
        <v>0</v>
      </c>
      <c r="C775" s="15" t="s">
        <v>116</v>
      </c>
      <c r="D775" s="15" t="s">
        <v>117</v>
      </c>
      <c r="E775" s="20">
        <v>9789878248707</v>
      </c>
      <c r="F775" s="15" t="s">
        <v>36</v>
      </c>
      <c r="G775" s="16">
        <v>13500</v>
      </c>
      <c r="H775" s="15">
        <v>84</v>
      </c>
      <c r="I775" s="22" t="str">
        <f t="shared" si="11"/>
        <v>Cuatro inviernos sin abrazos</v>
      </c>
      <c r="J775" s="15">
        <v>2024</v>
      </c>
      <c r="K775" s="15"/>
      <c r="L775" s="15">
        <v>1796</v>
      </c>
      <c r="M775" s="1"/>
      <c r="N775" s="1"/>
    </row>
    <row r="776" spans="1:14" ht="31.5" customHeight="1" thickBot="1">
      <c r="A776" s="17"/>
      <c r="B776" s="14">
        <f>A776*G776*(1-$B$4)</f>
        <v>0</v>
      </c>
      <c r="C776" s="15" t="s">
        <v>118</v>
      </c>
      <c r="D776" s="15" t="s">
        <v>119</v>
      </c>
      <c r="E776" s="20">
        <v>9789878248769</v>
      </c>
      <c r="F776" s="15" t="s">
        <v>42</v>
      </c>
      <c r="G776" s="16">
        <v>11500</v>
      </c>
      <c r="H776" s="15">
        <v>70</v>
      </c>
      <c r="I776" s="22" t="str">
        <f t="shared" si="11"/>
        <v>Relatos que te volarán la cabeza</v>
      </c>
      <c r="J776" s="15">
        <v>2024</v>
      </c>
      <c r="K776" s="15"/>
      <c r="L776" s="15">
        <v>1795</v>
      </c>
      <c r="M776" s="1"/>
      <c r="N776" s="1"/>
    </row>
    <row r="777" spans="1:14" ht="31.5" customHeight="1" thickBot="1">
      <c r="A777" s="17"/>
      <c r="B777" s="14">
        <f>A777*G777*(1-$B$4)</f>
        <v>0</v>
      </c>
      <c r="C777" s="15" t="s">
        <v>120</v>
      </c>
      <c r="D777" s="15" t="s">
        <v>121</v>
      </c>
      <c r="E777" s="20">
        <v>9789878248813</v>
      </c>
      <c r="F777" s="15" t="s">
        <v>42</v>
      </c>
      <c r="G777" s="16">
        <v>16500</v>
      </c>
      <c r="H777" s="15">
        <v>134</v>
      </c>
      <c r="I777" s="22" t="str">
        <f t="shared" si="11"/>
        <v>Mukombo y otros relatos</v>
      </c>
      <c r="J777" s="15">
        <v>2024</v>
      </c>
      <c r="K777" s="15"/>
      <c r="L777" s="15">
        <v>1794</v>
      </c>
      <c r="M777" s="1"/>
      <c r="N777" s="1"/>
    </row>
    <row r="778" spans="1:14" ht="31.5" customHeight="1" thickBot="1">
      <c r="A778" s="17"/>
      <c r="B778" s="14">
        <f>A778*G778*(1-$B$4)</f>
        <v>0</v>
      </c>
      <c r="C778" s="15" t="s">
        <v>122</v>
      </c>
      <c r="D778" s="15" t="s">
        <v>123</v>
      </c>
      <c r="E778" s="20">
        <v>9789878248592</v>
      </c>
      <c r="F778" s="15" t="s">
        <v>39</v>
      </c>
      <c r="G778" s="16">
        <v>17500</v>
      </c>
      <c r="H778" s="15">
        <v>154</v>
      </c>
      <c r="I778" s="22" t="str">
        <f t="shared" ref="I778:I841" si="12">HYPERLINK("http://tintalibre.com.ar/books/category/all/search/1/"&amp;C778, C778)</f>
        <v>Popurrí de mí</v>
      </c>
      <c r="J778" s="15">
        <v>2024</v>
      </c>
      <c r="K778" s="15"/>
      <c r="L778" s="15">
        <v>1793</v>
      </c>
      <c r="M778" s="1"/>
      <c r="N778" s="1"/>
    </row>
    <row r="779" spans="1:14" ht="31.5" customHeight="1" thickBot="1">
      <c r="A779" s="17"/>
      <c r="B779" s="14">
        <f>A779*G779*(1-$B$4)</f>
        <v>0</v>
      </c>
      <c r="C779" s="15" t="s">
        <v>124</v>
      </c>
      <c r="D779" s="15" t="s">
        <v>125</v>
      </c>
      <c r="E779" s="20">
        <v>9789878248356</v>
      </c>
      <c r="F779" s="15" t="s">
        <v>126</v>
      </c>
      <c r="G779" s="16">
        <v>17000</v>
      </c>
      <c r="H779" s="15">
        <v>142</v>
      </c>
      <c r="I779" s="22" t="str">
        <f t="shared" si="12"/>
        <v>Mates en la cama</v>
      </c>
      <c r="J779" s="15">
        <v>2024</v>
      </c>
      <c r="K779" s="15"/>
      <c r="L779" s="15">
        <v>1792</v>
      </c>
      <c r="M779" s="1"/>
      <c r="N779" s="1"/>
    </row>
    <row r="780" spans="1:14" ht="31.5" customHeight="1" thickBot="1">
      <c r="A780" s="17"/>
      <c r="B780" s="14">
        <f>A780*G780*(1-$B$4)</f>
        <v>0</v>
      </c>
      <c r="C780" s="15" t="s">
        <v>127</v>
      </c>
      <c r="D780" s="15" t="s">
        <v>128</v>
      </c>
      <c r="E780" s="20">
        <v>9789878248851</v>
      </c>
      <c r="F780" s="15" t="s">
        <v>55</v>
      </c>
      <c r="G780" s="16">
        <v>28000</v>
      </c>
      <c r="H780" s="15">
        <v>370</v>
      </c>
      <c r="I780" s="22" t="str">
        <f t="shared" si="12"/>
        <v>Soy la novia de un zombie</v>
      </c>
      <c r="J780" s="15">
        <v>2024</v>
      </c>
      <c r="K780" s="15"/>
      <c r="L780" s="15">
        <v>1791</v>
      </c>
      <c r="M780" s="1"/>
      <c r="N780" s="1"/>
    </row>
    <row r="781" spans="1:14" ht="31.5" customHeight="1" thickBot="1">
      <c r="A781" s="17"/>
      <c r="B781" s="14">
        <f>A781*G781*(1-$B$4)</f>
        <v>0</v>
      </c>
      <c r="C781" s="15" t="s">
        <v>129</v>
      </c>
      <c r="D781" s="15" t="s">
        <v>130</v>
      </c>
      <c r="E781" s="20">
        <v>9789878248387</v>
      </c>
      <c r="F781" s="15" t="s">
        <v>42</v>
      </c>
      <c r="G781" s="16">
        <v>14000</v>
      </c>
      <c r="H781" s="15">
        <v>96</v>
      </c>
      <c r="I781" s="22" t="str">
        <f t="shared" si="12"/>
        <v>Tesoros y confidencias</v>
      </c>
      <c r="J781" s="15">
        <v>2024</v>
      </c>
      <c r="K781" s="15"/>
      <c r="L781" s="15">
        <v>1790</v>
      </c>
      <c r="M781" s="1"/>
      <c r="N781" s="1"/>
    </row>
    <row r="782" spans="1:14" ht="31.5" customHeight="1" thickBot="1">
      <c r="A782" s="17"/>
      <c r="B782" s="14">
        <f>A782*G782*(1-$B$4)</f>
        <v>0</v>
      </c>
      <c r="C782" s="15" t="s">
        <v>131</v>
      </c>
      <c r="D782" s="15" t="s">
        <v>132</v>
      </c>
      <c r="E782" s="20">
        <v>9789878248653</v>
      </c>
      <c r="F782" s="15" t="s">
        <v>36</v>
      </c>
      <c r="G782" s="16">
        <v>11500</v>
      </c>
      <c r="H782" s="15">
        <v>66</v>
      </c>
      <c r="I782" s="22" t="str">
        <f t="shared" si="12"/>
        <v>Ronda del fuego</v>
      </c>
      <c r="J782" s="15">
        <v>2024</v>
      </c>
      <c r="K782" s="15"/>
      <c r="L782" s="15">
        <v>1789</v>
      </c>
      <c r="M782" s="1"/>
      <c r="N782" s="1"/>
    </row>
    <row r="783" spans="1:14" ht="31.5" customHeight="1" thickBot="1">
      <c r="A783" s="17"/>
      <c r="B783" s="14">
        <f>A783*G783*(1-$B$4)</f>
        <v>0</v>
      </c>
      <c r="C783" s="15" t="s">
        <v>133</v>
      </c>
      <c r="D783" s="15" t="s">
        <v>134</v>
      </c>
      <c r="E783" s="20">
        <v>9789878248615</v>
      </c>
      <c r="F783" s="15" t="s">
        <v>135</v>
      </c>
      <c r="G783" s="16">
        <v>14000</v>
      </c>
      <c r="H783" s="15">
        <v>96</v>
      </c>
      <c r="I783" s="22" t="str">
        <f t="shared" si="12"/>
        <v>Al encuentro con Dios</v>
      </c>
      <c r="J783" s="15">
        <v>2024</v>
      </c>
      <c r="K783" s="15"/>
      <c r="L783" s="15">
        <v>1788</v>
      </c>
      <c r="M783" s="1"/>
      <c r="N783" s="1"/>
    </row>
    <row r="784" spans="1:14" ht="31.5" customHeight="1" thickBot="1">
      <c r="A784" s="17"/>
      <c r="B784" s="14">
        <f>A784*G784*(1-$B$4)</f>
        <v>0</v>
      </c>
      <c r="C784" s="15" t="s">
        <v>136</v>
      </c>
      <c r="D784" s="15" t="s">
        <v>137</v>
      </c>
      <c r="E784" s="20">
        <v>9789878248516</v>
      </c>
      <c r="F784" s="15" t="s">
        <v>112</v>
      </c>
      <c r="G784" s="16">
        <v>23500</v>
      </c>
      <c r="H784" s="15">
        <v>272</v>
      </c>
      <c r="I784" s="22" t="str">
        <f t="shared" si="12"/>
        <v>La tiranía militar</v>
      </c>
      <c r="J784" s="15">
        <v>2024</v>
      </c>
      <c r="K784" s="15"/>
      <c r="L784" s="15">
        <v>1787</v>
      </c>
      <c r="M784" s="1"/>
      <c r="N784" s="1"/>
    </row>
    <row r="785" spans="1:14" ht="31.5" customHeight="1" thickBot="1">
      <c r="A785" s="17"/>
      <c r="B785" s="14">
        <f>A785*G785*(1-$B$4)</f>
        <v>0</v>
      </c>
      <c r="C785" s="15" t="s">
        <v>138</v>
      </c>
      <c r="D785" s="15" t="s">
        <v>139</v>
      </c>
      <c r="E785" s="20">
        <v>9789878248394</v>
      </c>
      <c r="F785" s="15" t="s">
        <v>140</v>
      </c>
      <c r="G785" s="16">
        <v>23500</v>
      </c>
      <c r="H785" s="15">
        <v>276</v>
      </c>
      <c r="I785" s="22" t="str">
        <f t="shared" si="12"/>
        <v>Aguas robadas</v>
      </c>
      <c r="J785" s="15">
        <v>2024</v>
      </c>
      <c r="K785" s="15"/>
      <c r="L785" s="15">
        <v>1786</v>
      </c>
      <c r="M785" s="1"/>
      <c r="N785" s="1"/>
    </row>
    <row r="786" spans="1:14" ht="31.5" customHeight="1" thickBot="1">
      <c r="A786" s="17"/>
      <c r="B786" s="14">
        <f>A786*G786*(1-$B$4)</f>
        <v>0</v>
      </c>
      <c r="C786" s="15" t="s">
        <v>141</v>
      </c>
      <c r="D786" s="15" t="s">
        <v>142</v>
      </c>
      <c r="E786" s="20">
        <v>9789878248509</v>
      </c>
      <c r="F786" s="15" t="s">
        <v>30</v>
      </c>
      <c r="G786" s="16">
        <v>15000</v>
      </c>
      <c r="H786" s="15">
        <v>110</v>
      </c>
      <c r="I786" s="22" t="str">
        <f t="shared" si="12"/>
        <v>Rumbo al despertar</v>
      </c>
      <c r="J786" s="15">
        <v>2024</v>
      </c>
      <c r="K786" s="15"/>
      <c r="L786" s="15">
        <v>1785</v>
      </c>
      <c r="M786" s="1"/>
      <c r="N786" s="1"/>
    </row>
    <row r="787" spans="1:14" ht="31.5" customHeight="1" thickBot="1">
      <c r="A787" s="17"/>
      <c r="B787" s="14">
        <f>A787*G787*(1-$B$4)</f>
        <v>0</v>
      </c>
      <c r="C787" s="15" t="s">
        <v>143</v>
      </c>
      <c r="D787" s="15" t="s">
        <v>144</v>
      </c>
      <c r="E787" s="20">
        <v>9789878248301</v>
      </c>
      <c r="F787" s="15" t="s">
        <v>145</v>
      </c>
      <c r="G787" s="16">
        <v>17500</v>
      </c>
      <c r="H787" s="15">
        <v>150</v>
      </c>
      <c r="I787" s="22" t="str">
        <f t="shared" si="12"/>
        <v>Cambiar el rumbo</v>
      </c>
      <c r="J787" s="15">
        <v>2024</v>
      </c>
      <c r="K787" s="15"/>
      <c r="L787" s="15">
        <v>1784</v>
      </c>
      <c r="M787" s="1"/>
      <c r="N787" s="1"/>
    </row>
    <row r="788" spans="1:14" ht="31.5" customHeight="1" thickBot="1">
      <c r="A788" s="17"/>
      <c r="B788" s="14">
        <f>A788*G788*(1-$B$4)</f>
        <v>0</v>
      </c>
      <c r="C788" s="15" t="s">
        <v>146</v>
      </c>
      <c r="D788" s="15" t="s">
        <v>147</v>
      </c>
      <c r="E788" s="20">
        <v>9789878248370</v>
      </c>
      <c r="F788" s="15" t="s">
        <v>42</v>
      </c>
      <c r="G788" s="16">
        <v>14500</v>
      </c>
      <c r="H788" s="15">
        <v>100</v>
      </c>
      <c r="I788" s="22" t="str">
        <f t="shared" si="12"/>
        <v>El placer de los mórbidos</v>
      </c>
      <c r="J788" s="15">
        <v>2024</v>
      </c>
      <c r="K788" s="15"/>
      <c r="L788" s="15">
        <v>1783</v>
      </c>
      <c r="M788" s="1"/>
      <c r="N788" s="1"/>
    </row>
    <row r="789" spans="1:14" ht="31.5" customHeight="1" thickBot="1">
      <c r="A789" s="17"/>
      <c r="B789" s="14">
        <f>A789*G789*(1-$B$4)</f>
        <v>0</v>
      </c>
      <c r="C789" s="15" t="s">
        <v>148</v>
      </c>
      <c r="D789" s="15" t="s">
        <v>149</v>
      </c>
      <c r="E789" s="20">
        <v>9789878248493</v>
      </c>
      <c r="F789" s="15" t="s">
        <v>42</v>
      </c>
      <c r="G789" s="16">
        <v>15000</v>
      </c>
      <c r="H789" s="15">
        <v>114</v>
      </c>
      <c r="I789" s="22" t="str">
        <f t="shared" si="12"/>
        <v>Crónicas de algún tiempo</v>
      </c>
      <c r="J789" s="15">
        <v>2024</v>
      </c>
      <c r="K789" s="15"/>
      <c r="L789" s="15">
        <v>1782</v>
      </c>
      <c r="M789" s="1"/>
      <c r="N789" s="1"/>
    </row>
    <row r="790" spans="1:14" ht="31.5" customHeight="1" thickBot="1">
      <c r="A790" s="17"/>
      <c r="B790" s="14">
        <f>A790*G790*(1-$B$4)</f>
        <v>0</v>
      </c>
      <c r="C790" s="15" t="s">
        <v>150</v>
      </c>
      <c r="D790" s="15" t="s">
        <v>151</v>
      </c>
      <c r="E790" s="20">
        <v>9789878248318</v>
      </c>
      <c r="F790" s="15" t="s">
        <v>140</v>
      </c>
      <c r="G790" s="16">
        <v>20000</v>
      </c>
      <c r="H790" s="15">
        <v>192</v>
      </c>
      <c r="I790" s="22" t="str">
        <f t="shared" si="12"/>
        <v>Un trip en el bocho</v>
      </c>
      <c r="J790" s="15">
        <v>2024</v>
      </c>
      <c r="K790" s="15"/>
      <c r="L790" s="15">
        <v>1781</v>
      </c>
      <c r="M790" s="1"/>
      <c r="N790" s="1"/>
    </row>
    <row r="791" spans="1:14" ht="31.5" customHeight="1" thickBot="1">
      <c r="A791" s="17"/>
      <c r="B791" s="14">
        <f>A791*G791*(1-$B$4)</f>
        <v>0</v>
      </c>
      <c r="C791" s="15" t="s">
        <v>152</v>
      </c>
      <c r="D791" s="15" t="s">
        <v>153</v>
      </c>
      <c r="E791" s="20">
        <v>9789878248400</v>
      </c>
      <c r="F791" s="15" t="s">
        <v>60</v>
      </c>
      <c r="G791" s="16">
        <v>14500</v>
      </c>
      <c r="H791" s="15">
        <v>104</v>
      </c>
      <c r="I791" s="22" t="str">
        <f t="shared" si="12"/>
        <v>Hackea el sistema para ser más feliz</v>
      </c>
      <c r="J791" s="15">
        <v>2024</v>
      </c>
      <c r="K791" s="15"/>
      <c r="L791" s="15">
        <v>1780</v>
      </c>
      <c r="M791" s="1"/>
      <c r="N791" s="1"/>
    </row>
    <row r="792" spans="1:14" ht="31.5" customHeight="1" thickBot="1">
      <c r="A792" s="17"/>
      <c r="B792" s="14">
        <f>A792*G792*(1-$B$4)</f>
        <v>0</v>
      </c>
      <c r="C792" s="15" t="s">
        <v>154</v>
      </c>
      <c r="D792" s="15" t="s">
        <v>4431</v>
      </c>
      <c r="E792" s="20">
        <v>9789878248202</v>
      </c>
      <c r="F792" s="15" t="s">
        <v>55</v>
      </c>
      <c r="G792" s="16">
        <v>24500</v>
      </c>
      <c r="H792" s="15">
        <v>292</v>
      </c>
      <c r="I792" s="22" t="str">
        <f t="shared" si="12"/>
        <v>En el corazón adecuado</v>
      </c>
      <c r="J792" s="15">
        <v>2024</v>
      </c>
      <c r="K792" s="15"/>
      <c r="L792" s="15">
        <v>1779</v>
      </c>
      <c r="M792" s="1"/>
      <c r="N792" s="1"/>
    </row>
    <row r="793" spans="1:14" ht="31.5" customHeight="1" thickBot="1">
      <c r="A793" s="17"/>
      <c r="B793" s="14">
        <f>A793*G793*(1-$B$4)</f>
        <v>0</v>
      </c>
      <c r="C793" s="15" t="s">
        <v>155</v>
      </c>
      <c r="D793" s="15" t="s">
        <v>156</v>
      </c>
      <c r="E793" s="20">
        <v>9789878248417</v>
      </c>
      <c r="F793" s="15" t="s">
        <v>42</v>
      </c>
      <c r="G793" s="16">
        <v>15500</v>
      </c>
      <c r="H793" s="15">
        <v>122</v>
      </c>
      <c r="I793" s="22" t="str">
        <f t="shared" si="12"/>
        <v>Heri et hodie</v>
      </c>
      <c r="J793" s="15">
        <v>2024</v>
      </c>
      <c r="K793" s="15"/>
      <c r="L793" s="15">
        <v>1778</v>
      </c>
      <c r="M793" s="1"/>
      <c r="N793" s="1"/>
    </row>
    <row r="794" spans="1:14" ht="31.5" customHeight="1" thickBot="1">
      <c r="A794" s="17"/>
      <c r="B794" s="14">
        <f>A794*G794*(1-$B$4)</f>
        <v>0</v>
      </c>
      <c r="C794" s="15" t="s">
        <v>157</v>
      </c>
      <c r="D794" s="15" t="s">
        <v>158</v>
      </c>
      <c r="E794" s="20">
        <v>9789878247700</v>
      </c>
      <c r="F794" s="15" t="s">
        <v>36</v>
      </c>
      <c r="G794" s="16">
        <v>22500</v>
      </c>
      <c r="H794" s="15">
        <v>230</v>
      </c>
      <c r="I794" s="22" t="str">
        <f t="shared" si="12"/>
        <v>Yo, animal</v>
      </c>
      <c r="J794" s="15">
        <v>2024</v>
      </c>
      <c r="K794" s="15"/>
      <c r="L794" s="15">
        <v>1777</v>
      </c>
      <c r="M794" s="1"/>
      <c r="N794" s="1"/>
    </row>
    <row r="795" spans="1:14" ht="31.5" customHeight="1" thickBot="1">
      <c r="A795" s="17"/>
      <c r="B795" s="14">
        <f>A795*G795*(1-$B$4)</f>
        <v>0</v>
      </c>
      <c r="C795" s="15" t="s">
        <v>159</v>
      </c>
      <c r="D795" s="15" t="s">
        <v>160</v>
      </c>
      <c r="E795" s="20">
        <v>9789878248110</v>
      </c>
      <c r="F795" s="15" t="s">
        <v>30</v>
      </c>
      <c r="G795" s="16">
        <v>14500</v>
      </c>
      <c r="H795" s="15">
        <v>106</v>
      </c>
      <c r="I795" s="22" t="str">
        <f t="shared" si="12"/>
        <v>El libro más raro del mundo</v>
      </c>
      <c r="J795" s="15">
        <v>2024</v>
      </c>
      <c r="K795" s="15"/>
      <c r="L795" s="15">
        <v>1776</v>
      </c>
      <c r="M795" s="1"/>
      <c r="N795" s="1"/>
    </row>
    <row r="796" spans="1:14" ht="31.5" customHeight="1" thickBot="1">
      <c r="A796" s="17"/>
      <c r="B796" s="14">
        <f>A796*G796*(1-$B$4)</f>
        <v>0</v>
      </c>
      <c r="C796" s="15" t="s">
        <v>161</v>
      </c>
      <c r="D796" s="15" t="s">
        <v>162</v>
      </c>
      <c r="E796" s="20">
        <v>9789878247144</v>
      </c>
      <c r="F796" s="15" t="s">
        <v>36</v>
      </c>
      <c r="G796" s="16">
        <v>16500</v>
      </c>
      <c r="H796" s="15">
        <v>130</v>
      </c>
      <c r="I796" s="22" t="str">
        <f t="shared" si="12"/>
        <v>La voz del viento</v>
      </c>
      <c r="J796" s="15">
        <v>2024</v>
      </c>
      <c r="K796" s="15"/>
      <c r="L796" s="15">
        <v>1775</v>
      </c>
      <c r="M796" s="1"/>
      <c r="N796" s="1"/>
    </row>
    <row r="797" spans="1:14" ht="31.5" customHeight="1" thickBot="1">
      <c r="A797" s="17"/>
      <c r="B797" s="14">
        <f>A797*G797*(1-$B$4)</f>
        <v>0</v>
      </c>
      <c r="C797" s="15" t="s">
        <v>163</v>
      </c>
      <c r="D797" s="15" t="s">
        <v>164</v>
      </c>
      <c r="E797" s="20">
        <v>9789878248219</v>
      </c>
      <c r="F797" s="15" t="s">
        <v>165</v>
      </c>
      <c r="G797" s="16">
        <v>14000</v>
      </c>
      <c r="H797" s="15">
        <v>98</v>
      </c>
      <c r="I797" s="22" t="str">
        <f t="shared" si="12"/>
        <v>Cómo transformarte en un nuevo vendedor</v>
      </c>
      <c r="J797" s="15">
        <v>2024</v>
      </c>
      <c r="K797" s="15"/>
      <c r="L797" s="15">
        <v>1774</v>
      </c>
      <c r="M797" s="1"/>
      <c r="N797" s="1"/>
    </row>
    <row r="798" spans="1:14" ht="31.5" customHeight="1" thickBot="1">
      <c r="A798" s="17"/>
      <c r="B798" s="14">
        <f>A798*G798*(1-$B$4)</f>
        <v>0</v>
      </c>
      <c r="C798" s="15" t="s">
        <v>166</v>
      </c>
      <c r="D798" s="15" t="s">
        <v>167</v>
      </c>
      <c r="E798" s="20">
        <v>9789878247502</v>
      </c>
      <c r="F798" s="15" t="s">
        <v>140</v>
      </c>
      <c r="G798" s="16">
        <v>26500</v>
      </c>
      <c r="H798" s="15">
        <v>332</v>
      </c>
      <c r="I798" s="22" t="str">
        <f t="shared" si="12"/>
        <v>Antídotos para no morir de realidad</v>
      </c>
      <c r="J798" s="15">
        <v>2024</v>
      </c>
      <c r="K798" s="15"/>
      <c r="L798" s="15">
        <v>1773</v>
      </c>
      <c r="M798" s="1"/>
      <c r="N798" s="1"/>
    </row>
    <row r="799" spans="1:14" ht="31.5" customHeight="1" thickBot="1">
      <c r="A799" s="17"/>
      <c r="B799" s="14">
        <f>A799*G799*(1-$B$4)</f>
        <v>0</v>
      </c>
      <c r="C799" s="15" t="s">
        <v>168</v>
      </c>
      <c r="D799" s="15" t="s">
        <v>169</v>
      </c>
      <c r="E799" s="20">
        <v>9789878248035</v>
      </c>
      <c r="F799" s="15" t="s">
        <v>55</v>
      </c>
      <c r="G799" s="16">
        <v>33000</v>
      </c>
      <c r="H799" s="15">
        <v>486</v>
      </c>
      <c r="I799" s="22" t="str">
        <f t="shared" si="12"/>
        <v>Amor y sangre</v>
      </c>
      <c r="J799" s="15">
        <v>2024</v>
      </c>
      <c r="K799" s="15"/>
      <c r="L799" s="15">
        <v>1771</v>
      </c>
      <c r="M799" s="1"/>
      <c r="N799" s="1"/>
    </row>
    <row r="800" spans="1:14" ht="31.5" customHeight="1" thickBot="1">
      <c r="A800" s="17"/>
      <c r="B800" s="14">
        <f>A800*G800*(1-$B$4)</f>
        <v>0</v>
      </c>
      <c r="C800" s="15" t="s">
        <v>170</v>
      </c>
      <c r="D800" s="15" t="s">
        <v>171</v>
      </c>
      <c r="E800" s="20">
        <v>9789878248172</v>
      </c>
      <c r="F800" s="15" t="s">
        <v>172</v>
      </c>
      <c r="G800" s="16">
        <v>20900</v>
      </c>
      <c r="H800" s="15">
        <v>162</v>
      </c>
      <c r="I800" s="22" t="str">
        <f t="shared" si="12"/>
        <v>Donde soy yo</v>
      </c>
      <c r="J800" s="15">
        <v>2024</v>
      </c>
      <c r="K800" s="15"/>
      <c r="L800" s="15">
        <v>1770</v>
      </c>
      <c r="M800" s="1"/>
      <c r="N800" s="1"/>
    </row>
    <row r="801" spans="1:14" ht="31.5" customHeight="1" thickBot="1">
      <c r="A801" s="17"/>
      <c r="B801" s="14">
        <f>A801*G801*(1-$B$4)</f>
        <v>0</v>
      </c>
      <c r="C801" s="15" t="s">
        <v>173</v>
      </c>
      <c r="D801" s="15" t="s">
        <v>174</v>
      </c>
      <c r="E801" s="20">
        <v>9789878248196</v>
      </c>
      <c r="F801" s="15" t="s">
        <v>42</v>
      </c>
      <c r="G801" s="16">
        <v>13500</v>
      </c>
      <c r="H801" s="15">
        <v>88</v>
      </c>
      <c r="I801" s="22" t="str">
        <f t="shared" si="12"/>
        <v>Ecos azules</v>
      </c>
      <c r="J801" s="15">
        <v>2024</v>
      </c>
      <c r="K801" s="15"/>
      <c r="L801" s="15">
        <v>1769</v>
      </c>
      <c r="M801" s="1"/>
      <c r="N801" s="1"/>
    </row>
    <row r="802" spans="1:14" ht="31.5" customHeight="1" thickBot="1">
      <c r="A802" s="17"/>
      <c r="B802" s="14">
        <f>A802*G802*(1-$B$4)</f>
        <v>0</v>
      </c>
      <c r="C802" s="15" t="s">
        <v>175</v>
      </c>
      <c r="D802" s="15" t="s">
        <v>176</v>
      </c>
      <c r="E802" s="20">
        <v>9789878248042</v>
      </c>
      <c r="F802" s="15" t="s">
        <v>36</v>
      </c>
      <c r="G802" s="16">
        <v>13500</v>
      </c>
      <c r="H802" s="15">
        <v>82</v>
      </c>
      <c r="I802" s="22" t="str">
        <f t="shared" si="12"/>
        <v>La niña vestida por el fuego</v>
      </c>
      <c r="J802" s="15">
        <v>2024</v>
      </c>
      <c r="K802" s="15"/>
      <c r="L802" s="15">
        <v>1768</v>
      </c>
      <c r="M802" s="1"/>
      <c r="N802" s="1"/>
    </row>
    <row r="803" spans="1:14" ht="31.5" customHeight="1" thickBot="1">
      <c r="A803" s="17"/>
      <c r="B803" s="14">
        <f>A803*G803*(1-$B$4)</f>
        <v>0</v>
      </c>
      <c r="C803" s="15" t="s">
        <v>177</v>
      </c>
      <c r="D803" s="15" t="s">
        <v>178</v>
      </c>
      <c r="E803" s="20">
        <v>9789878247830</v>
      </c>
      <c r="F803" s="15" t="s">
        <v>36</v>
      </c>
      <c r="G803" s="16">
        <v>16500</v>
      </c>
      <c r="H803" s="15">
        <v>132</v>
      </c>
      <c r="I803" s="22" t="str">
        <f t="shared" si="12"/>
        <v>Almar</v>
      </c>
      <c r="J803" s="15">
        <v>2024</v>
      </c>
      <c r="K803" s="15"/>
      <c r="L803" s="15">
        <v>1767</v>
      </c>
      <c r="M803" s="1"/>
      <c r="N803" s="1"/>
    </row>
    <row r="804" spans="1:14" ht="31.5" customHeight="1" thickBot="1">
      <c r="A804" s="17"/>
      <c r="B804" s="14">
        <f>A804*G804*(1-$B$4)</f>
        <v>0</v>
      </c>
      <c r="C804" s="15" t="s">
        <v>179</v>
      </c>
      <c r="D804" s="15" t="s">
        <v>180</v>
      </c>
      <c r="E804" s="20">
        <v>9789878248226</v>
      </c>
      <c r="F804" s="15" t="s">
        <v>181</v>
      </c>
      <c r="G804" s="16">
        <v>27000</v>
      </c>
      <c r="H804" s="15">
        <v>86</v>
      </c>
      <c r="I804" s="22" t="str">
        <f t="shared" si="12"/>
        <v>Travesía sensorial</v>
      </c>
      <c r="J804" s="15">
        <v>2024</v>
      </c>
      <c r="K804" s="15"/>
      <c r="L804" s="15">
        <v>1766</v>
      </c>
      <c r="M804" s="1"/>
      <c r="N804" s="1"/>
    </row>
    <row r="805" spans="1:14" ht="31.5" customHeight="1" thickBot="1">
      <c r="A805" s="17"/>
      <c r="B805" s="14">
        <f>A805*G805*(1-$B$4)</f>
        <v>0</v>
      </c>
      <c r="C805" s="15" t="s">
        <v>182</v>
      </c>
      <c r="D805" s="15" t="s">
        <v>183</v>
      </c>
      <c r="E805" s="20">
        <v>9789878247960</v>
      </c>
      <c r="F805" s="15" t="s">
        <v>184</v>
      </c>
      <c r="G805" s="16">
        <v>29000</v>
      </c>
      <c r="H805" s="15">
        <v>390</v>
      </c>
      <c r="I805" s="22" t="str">
        <f t="shared" si="12"/>
        <v>Lazo de sangre: El niño de la lágrima</v>
      </c>
      <c r="J805" s="15">
        <v>2024</v>
      </c>
      <c r="K805" s="15"/>
      <c r="L805" s="15">
        <v>1764</v>
      </c>
      <c r="M805" s="1"/>
      <c r="N805" s="1"/>
    </row>
    <row r="806" spans="1:14" ht="31.5" customHeight="1" thickBot="1">
      <c r="A806" s="17"/>
      <c r="B806" s="14">
        <f>A806*G806*(1-$B$4)</f>
        <v>0</v>
      </c>
      <c r="C806" s="15" t="s">
        <v>185</v>
      </c>
      <c r="D806" s="15" t="s">
        <v>186</v>
      </c>
      <c r="E806" s="20">
        <v>9789878248189</v>
      </c>
      <c r="F806" s="15" t="s">
        <v>187</v>
      </c>
      <c r="G806" s="16">
        <v>14000</v>
      </c>
      <c r="H806" s="15">
        <v>98</v>
      </c>
      <c r="I806" s="22" t="str">
        <f t="shared" si="12"/>
        <v>El abismo negro</v>
      </c>
      <c r="J806" s="15">
        <v>2024</v>
      </c>
      <c r="K806" s="15"/>
      <c r="L806" s="15">
        <v>1763</v>
      </c>
      <c r="M806" s="1"/>
      <c r="N806" s="1"/>
    </row>
    <row r="807" spans="1:14" ht="31.5" customHeight="1" thickBot="1">
      <c r="A807" s="17"/>
      <c r="B807" s="14">
        <f>A807*G807*(1-$B$4)</f>
        <v>0</v>
      </c>
      <c r="C807" s="15" t="s">
        <v>188</v>
      </c>
      <c r="D807" s="15" t="s">
        <v>189</v>
      </c>
      <c r="E807" s="20">
        <v>9789878248103</v>
      </c>
      <c r="F807" s="15" t="s">
        <v>190</v>
      </c>
      <c r="G807" s="16">
        <v>14500</v>
      </c>
      <c r="H807" s="15">
        <v>104</v>
      </c>
      <c r="I807" s="22" t="str">
        <f t="shared" si="12"/>
        <v>Ser disruptivo</v>
      </c>
      <c r="J807" s="15">
        <v>2024</v>
      </c>
      <c r="K807" s="15"/>
      <c r="L807" s="15">
        <v>1762</v>
      </c>
      <c r="M807" s="1"/>
      <c r="N807" s="1"/>
    </row>
    <row r="808" spans="1:14" ht="31.5" customHeight="1" thickBot="1">
      <c r="A808" s="17"/>
      <c r="B808" s="14">
        <f>A808*G808*(1-$B$4)</f>
        <v>0</v>
      </c>
      <c r="C808" s="15" t="s">
        <v>191</v>
      </c>
      <c r="D808" s="15" t="s">
        <v>192</v>
      </c>
      <c r="E808" s="20">
        <v>9789878248028</v>
      </c>
      <c r="F808" s="15" t="s">
        <v>42</v>
      </c>
      <c r="G808" s="16">
        <v>13500</v>
      </c>
      <c r="H808" s="15">
        <v>86</v>
      </c>
      <c r="I808" s="22" t="str">
        <f t="shared" si="12"/>
        <v>Mi yo, yo y esta sombra también es mía</v>
      </c>
      <c r="J808" s="15">
        <v>2024</v>
      </c>
      <c r="K808" s="15"/>
      <c r="L808" s="15">
        <v>1761</v>
      </c>
      <c r="M808" s="1"/>
      <c r="N808" s="1"/>
    </row>
    <row r="809" spans="1:14" ht="31.5" customHeight="1" thickBot="1">
      <c r="A809" s="17"/>
      <c r="B809" s="14">
        <f>A809*G809*(1-$B$4)</f>
        <v>0</v>
      </c>
      <c r="C809" s="15" t="s">
        <v>193</v>
      </c>
      <c r="D809" s="15" t="s">
        <v>194</v>
      </c>
      <c r="E809" s="20">
        <v>9789878247823</v>
      </c>
      <c r="F809" s="15" t="s">
        <v>90</v>
      </c>
      <c r="G809" s="16">
        <v>14000</v>
      </c>
      <c r="H809" s="15">
        <v>94</v>
      </c>
      <c r="I809" s="22" t="str">
        <f t="shared" si="12"/>
        <v>Sueño simultáneo</v>
      </c>
      <c r="J809" s="15">
        <v>2024</v>
      </c>
      <c r="K809" s="15"/>
      <c r="L809" s="15">
        <v>1760</v>
      </c>
      <c r="M809" s="1"/>
      <c r="N809" s="1"/>
    </row>
    <row r="810" spans="1:14" ht="31.5" customHeight="1" thickBot="1">
      <c r="A810" s="17"/>
      <c r="B810" s="14">
        <f>A810*G810*(1-$B$4)</f>
        <v>0</v>
      </c>
      <c r="C810" s="15" t="s">
        <v>195</v>
      </c>
      <c r="D810" s="15" t="s">
        <v>196</v>
      </c>
      <c r="E810" s="20">
        <v>9789878247953</v>
      </c>
      <c r="F810" s="15" t="s">
        <v>42</v>
      </c>
      <c r="G810" s="16">
        <v>15500</v>
      </c>
      <c r="H810" s="15">
        <v>128</v>
      </c>
      <c r="I810" s="22" t="str">
        <f t="shared" si="12"/>
        <v>Cuentos cortos para viajes largos 5</v>
      </c>
      <c r="J810" s="15">
        <v>2024</v>
      </c>
      <c r="K810" s="15"/>
      <c r="L810" s="15">
        <v>1759</v>
      </c>
      <c r="M810" s="1"/>
      <c r="N810" s="1"/>
    </row>
    <row r="811" spans="1:14" ht="31.5" customHeight="1" thickBot="1">
      <c r="A811" s="17"/>
      <c r="B811" s="14">
        <f>A811*G811*(1-$B$4)</f>
        <v>0</v>
      </c>
      <c r="C811" s="15" t="s">
        <v>197</v>
      </c>
      <c r="D811" s="15" t="s">
        <v>198</v>
      </c>
      <c r="E811" s="20">
        <v>9789878247977</v>
      </c>
      <c r="F811" s="15" t="s">
        <v>60</v>
      </c>
      <c r="G811" s="16">
        <v>15000</v>
      </c>
      <c r="H811" s="15">
        <v>112</v>
      </c>
      <c r="I811" s="22" t="str">
        <f t="shared" si="12"/>
        <v>Despertar a la luz interior</v>
      </c>
      <c r="J811" s="15">
        <v>2024</v>
      </c>
      <c r="K811" s="15"/>
      <c r="L811" s="15">
        <v>1758</v>
      </c>
      <c r="M811" s="1"/>
      <c r="N811" s="1"/>
    </row>
    <row r="812" spans="1:14" ht="31.5" customHeight="1" thickBot="1">
      <c r="A812" s="17"/>
      <c r="B812" s="14">
        <f>A812*G812*(1-$B$4)</f>
        <v>0</v>
      </c>
      <c r="C812" s="15" t="s">
        <v>199</v>
      </c>
      <c r="D812" s="15" t="s">
        <v>200</v>
      </c>
      <c r="E812" s="20">
        <v>9789878248059</v>
      </c>
      <c r="F812" s="15" t="s">
        <v>45</v>
      </c>
      <c r="G812" s="16">
        <v>14500</v>
      </c>
      <c r="H812" s="15">
        <v>106</v>
      </c>
      <c r="I812" s="22" t="str">
        <f t="shared" si="12"/>
        <v>Extraña pedagogía</v>
      </c>
      <c r="J812" s="15">
        <v>2024</v>
      </c>
      <c r="K812" s="15"/>
      <c r="L812" s="15">
        <v>1757</v>
      </c>
      <c r="M812" s="1"/>
      <c r="N812" s="1"/>
    </row>
    <row r="813" spans="1:14" ht="31.5" customHeight="1" thickBot="1">
      <c r="A813" s="17"/>
      <c r="B813" s="14">
        <f>A813*G813*(1-$B$4)</f>
        <v>0</v>
      </c>
      <c r="C813" s="15" t="s">
        <v>201</v>
      </c>
      <c r="D813" s="15" t="s">
        <v>202</v>
      </c>
      <c r="E813" s="20">
        <v>9789878248127</v>
      </c>
      <c r="F813" s="15" t="s">
        <v>30</v>
      </c>
      <c r="G813" s="16">
        <v>21500</v>
      </c>
      <c r="H813" s="15">
        <v>222</v>
      </c>
      <c r="I813" s="22" t="str">
        <f t="shared" si="12"/>
        <v>Detalles que se olvidan</v>
      </c>
      <c r="J813" s="15">
        <v>2023</v>
      </c>
      <c r="K813" s="15"/>
      <c r="L813" s="15">
        <v>1756</v>
      </c>
      <c r="M813" s="1"/>
      <c r="N813" s="1"/>
    </row>
    <row r="814" spans="1:14" ht="31.5" customHeight="1" thickBot="1">
      <c r="A814" s="17"/>
      <c r="B814" s="14">
        <f>A814*G814*(1-$B$4)</f>
        <v>0</v>
      </c>
      <c r="C814" s="15" t="s">
        <v>203</v>
      </c>
      <c r="D814" s="15" t="s">
        <v>204</v>
      </c>
      <c r="E814" s="20">
        <v>9789878247472</v>
      </c>
      <c r="F814" s="15" t="s">
        <v>36</v>
      </c>
      <c r="G814" s="16">
        <v>14000</v>
      </c>
      <c r="H814" s="15">
        <v>98</v>
      </c>
      <c r="I814" s="22" t="str">
        <f t="shared" si="12"/>
        <v>Cuando el alma me inspira</v>
      </c>
      <c r="J814" s="15">
        <v>2023</v>
      </c>
      <c r="K814" s="15"/>
      <c r="L814" s="15">
        <v>1755</v>
      </c>
      <c r="M814" s="1"/>
      <c r="N814" s="1"/>
    </row>
    <row r="815" spans="1:14" ht="31.5" customHeight="1" thickBot="1">
      <c r="A815" s="17"/>
      <c r="B815" s="14">
        <f>A815*G815*(1-$B$4)</f>
        <v>0</v>
      </c>
      <c r="C815" s="15" t="s">
        <v>205</v>
      </c>
      <c r="D815" s="15" t="s">
        <v>206</v>
      </c>
      <c r="E815" s="20">
        <v>9789878247137</v>
      </c>
      <c r="F815" s="15" t="s">
        <v>187</v>
      </c>
      <c r="G815" s="16">
        <v>31500</v>
      </c>
      <c r="H815" s="15">
        <v>452</v>
      </c>
      <c r="I815" s="22" t="str">
        <f t="shared" si="12"/>
        <v>Los piratas de Elsa Hunderluff</v>
      </c>
      <c r="J815" s="15">
        <v>2023</v>
      </c>
      <c r="K815" s="15"/>
      <c r="L815" s="15">
        <v>1754</v>
      </c>
      <c r="M815" s="1"/>
      <c r="N815" s="1"/>
    </row>
    <row r="816" spans="1:14" ht="31.5" customHeight="1" thickBot="1">
      <c r="A816" s="17"/>
      <c r="B816" s="14">
        <f>A816*G816*(1-$B$4)</f>
        <v>0</v>
      </c>
      <c r="C816" s="15" t="s">
        <v>207</v>
      </c>
      <c r="D816" s="15" t="s">
        <v>208</v>
      </c>
      <c r="E816" s="20">
        <v>9789878247793</v>
      </c>
      <c r="F816" s="15" t="s">
        <v>209</v>
      </c>
      <c r="G816" s="16">
        <v>21000</v>
      </c>
      <c r="H816" s="15">
        <v>210</v>
      </c>
      <c r="I816" s="22" t="str">
        <f t="shared" si="12"/>
        <v>Amancay</v>
      </c>
      <c r="J816" s="15">
        <v>2023</v>
      </c>
      <c r="K816" s="15"/>
      <c r="L816" s="15">
        <v>1753</v>
      </c>
      <c r="M816" s="1"/>
      <c r="N816" s="1"/>
    </row>
    <row r="817" spans="1:14" ht="31.5" customHeight="1" thickBot="1">
      <c r="A817" s="17"/>
      <c r="B817" s="14">
        <f>A817*G817*(1-$B$4)</f>
        <v>0</v>
      </c>
      <c r="C817" s="15" t="s">
        <v>210</v>
      </c>
      <c r="D817" s="15" t="s">
        <v>211</v>
      </c>
      <c r="E817" s="20">
        <v>9789878247816</v>
      </c>
      <c r="F817" s="15" t="s">
        <v>187</v>
      </c>
      <c r="G817" s="16">
        <v>28000</v>
      </c>
      <c r="H817" s="15">
        <v>378</v>
      </c>
      <c r="I817" s="22" t="str">
        <f t="shared" si="12"/>
        <v>La espada perdida: Sicrammus</v>
      </c>
      <c r="J817" s="15">
        <v>2023</v>
      </c>
      <c r="K817" s="15"/>
      <c r="L817" s="15">
        <v>1752</v>
      </c>
      <c r="M817" s="1"/>
      <c r="N817" s="1"/>
    </row>
    <row r="818" spans="1:14" ht="31.5" customHeight="1" thickBot="1">
      <c r="A818" s="17"/>
      <c r="B818" s="14">
        <f>A818*G818*(1-$B$4)</f>
        <v>0</v>
      </c>
      <c r="C818" s="15" t="s">
        <v>212</v>
      </c>
      <c r="D818" s="15" t="s">
        <v>213</v>
      </c>
      <c r="E818" s="20">
        <v>9789878247847</v>
      </c>
      <c r="F818" s="15" t="s">
        <v>45</v>
      </c>
      <c r="G818" s="16">
        <v>15000</v>
      </c>
      <c r="H818" s="15">
        <v>116</v>
      </c>
      <c r="I818" s="22" t="str">
        <f t="shared" si="12"/>
        <v>Desandar las huellas</v>
      </c>
      <c r="J818" s="15">
        <v>2023</v>
      </c>
      <c r="K818" s="15"/>
      <c r="L818" s="15">
        <v>1751</v>
      </c>
      <c r="M818" s="1"/>
      <c r="N818" s="1"/>
    </row>
    <row r="819" spans="1:14" ht="31.5" customHeight="1" thickBot="1">
      <c r="A819" s="17"/>
      <c r="B819" s="14">
        <f>A819*G819*(1-$B$4)</f>
        <v>0</v>
      </c>
      <c r="C819" s="15" t="s">
        <v>214</v>
      </c>
      <c r="D819" s="15" t="s">
        <v>215</v>
      </c>
      <c r="E819" s="20">
        <v>9789878247779</v>
      </c>
      <c r="F819" s="15" t="s">
        <v>36</v>
      </c>
      <c r="G819" s="16">
        <v>15500</v>
      </c>
      <c r="H819" s="15">
        <v>120</v>
      </c>
      <c r="I819" s="22" t="str">
        <f t="shared" si="12"/>
        <v>Búhos de sombra y luz</v>
      </c>
      <c r="J819" s="15">
        <v>2023</v>
      </c>
      <c r="K819" s="15"/>
      <c r="L819" s="15">
        <v>1749</v>
      </c>
      <c r="M819" s="1"/>
      <c r="N819" s="1"/>
    </row>
    <row r="820" spans="1:14" ht="31.5" customHeight="1" thickBot="1">
      <c r="A820" s="17"/>
      <c r="B820" s="14">
        <f>A820*G820*(1-$B$4)</f>
        <v>0</v>
      </c>
      <c r="C820" s="15" t="s">
        <v>216</v>
      </c>
      <c r="D820" s="15" t="s">
        <v>217</v>
      </c>
      <c r="E820" s="20">
        <v>9789878247526</v>
      </c>
      <c r="F820" s="15" t="s">
        <v>45</v>
      </c>
      <c r="G820" s="16">
        <v>18500</v>
      </c>
      <c r="H820" s="15">
        <v>178</v>
      </c>
      <c r="I820" s="22" t="str">
        <f t="shared" si="12"/>
        <v>Desde el aula</v>
      </c>
      <c r="J820" s="15">
        <v>2023</v>
      </c>
      <c r="K820" s="15"/>
      <c r="L820" s="15">
        <v>1748</v>
      </c>
      <c r="M820" s="1"/>
      <c r="N820" s="1"/>
    </row>
    <row r="821" spans="1:14" ht="31.5" customHeight="1" thickBot="1">
      <c r="A821" s="17"/>
      <c r="B821" s="14">
        <f>A821*G821*(1-$B$4)</f>
        <v>0</v>
      </c>
      <c r="C821" s="15" t="s">
        <v>218</v>
      </c>
      <c r="D821" s="15" t="s">
        <v>219</v>
      </c>
      <c r="E821" s="20">
        <v>9789878247533</v>
      </c>
      <c r="F821" s="15" t="s">
        <v>45</v>
      </c>
      <c r="G821" s="16">
        <v>11500</v>
      </c>
      <c r="H821" s="15">
        <v>78</v>
      </c>
      <c r="I821" s="22" t="str">
        <f t="shared" si="12"/>
        <v>Educación de adultos: territorio de desafíos e inéditos</v>
      </c>
      <c r="J821" s="15">
        <v>2023</v>
      </c>
      <c r="K821" s="15"/>
      <c r="L821" s="15">
        <v>1747</v>
      </c>
      <c r="M821" s="1"/>
      <c r="N821" s="1"/>
    </row>
    <row r="822" spans="1:14" ht="31.5" customHeight="1" thickBot="1">
      <c r="A822" s="17"/>
      <c r="B822" s="14">
        <f>A822*G822*(1-$B$4)</f>
        <v>0</v>
      </c>
      <c r="C822" s="15" t="s">
        <v>220</v>
      </c>
      <c r="D822" s="15" t="s">
        <v>221</v>
      </c>
      <c r="E822" s="20">
        <v>9789878247724</v>
      </c>
      <c r="F822" s="15" t="s">
        <v>140</v>
      </c>
      <c r="G822" s="16">
        <v>21500</v>
      </c>
      <c r="H822" s="15">
        <v>224</v>
      </c>
      <c r="I822" s="22" t="str">
        <f t="shared" si="12"/>
        <v>Perdidos en el Iberá</v>
      </c>
      <c r="J822" s="15">
        <v>2023</v>
      </c>
      <c r="K822" s="15"/>
      <c r="L822" s="15">
        <v>1746</v>
      </c>
      <c r="M822" s="1"/>
      <c r="N822" s="1"/>
    </row>
    <row r="823" spans="1:14" ht="31.5" customHeight="1" thickBot="1">
      <c r="A823" s="17"/>
      <c r="B823" s="14">
        <f>A823*G823*(1-$B$4)</f>
        <v>0</v>
      </c>
      <c r="C823" s="15" t="s">
        <v>222</v>
      </c>
      <c r="D823" s="15" t="s">
        <v>223</v>
      </c>
      <c r="E823" s="20">
        <v>9789878247786</v>
      </c>
      <c r="F823" s="15" t="s">
        <v>224</v>
      </c>
      <c r="G823" s="16">
        <v>21000</v>
      </c>
      <c r="H823" s="15">
        <v>214</v>
      </c>
      <c r="I823" s="22" t="str">
        <f t="shared" si="12"/>
        <v>La Resistencia del Arte Sano</v>
      </c>
      <c r="J823" s="15">
        <v>2023</v>
      </c>
      <c r="K823" s="15"/>
      <c r="L823" s="15">
        <v>1745</v>
      </c>
      <c r="M823" s="1"/>
      <c r="N823" s="1"/>
    </row>
    <row r="824" spans="1:14" ht="31.5" customHeight="1" thickBot="1">
      <c r="A824" s="17"/>
      <c r="B824" s="14">
        <f>A824*G824*(1-$B$4)</f>
        <v>0</v>
      </c>
      <c r="C824" s="15" t="s">
        <v>225</v>
      </c>
      <c r="D824" s="15" t="s">
        <v>226</v>
      </c>
      <c r="E824" s="20">
        <v>9789878247762</v>
      </c>
      <c r="F824" s="15" t="s">
        <v>140</v>
      </c>
      <c r="G824" s="16">
        <v>18500</v>
      </c>
      <c r="H824" s="15">
        <v>176</v>
      </c>
      <c r="I824" s="22" t="str">
        <f t="shared" si="12"/>
        <v>Mientras llega el otoño</v>
      </c>
      <c r="J824" s="15">
        <v>2023</v>
      </c>
      <c r="K824" s="15"/>
      <c r="L824" s="15">
        <v>1744</v>
      </c>
      <c r="M824" s="1"/>
      <c r="N824" s="1"/>
    </row>
    <row r="825" spans="1:14" ht="31.5" customHeight="1" thickBot="1">
      <c r="A825" s="17"/>
      <c r="B825" s="14">
        <f>A825*G825*(1-$B$4)</f>
        <v>0</v>
      </c>
      <c r="C825" s="15" t="s">
        <v>227</v>
      </c>
      <c r="D825" s="15" t="s">
        <v>228</v>
      </c>
      <c r="E825" s="20">
        <v>9789878247717</v>
      </c>
      <c r="F825" s="15" t="s">
        <v>36</v>
      </c>
      <c r="G825" s="16">
        <v>14000</v>
      </c>
      <c r="H825" s="15">
        <v>96</v>
      </c>
      <c r="I825" s="22" t="str">
        <f t="shared" si="12"/>
        <v>La luna en mi almohada</v>
      </c>
      <c r="J825" s="15">
        <v>2023</v>
      </c>
      <c r="K825" s="15"/>
      <c r="L825" s="15">
        <v>1743</v>
      </c>
      <c r="M825" s="1"/>
      <c r="N825" s="1"/>
    </row>
    <row r="826" spans="1:14" ht="31.5" customHeight="1" thickBot="1">
      <c r="A826" s="17"/>
      <c r="B826" s="14">
        <f>A826*G826*(1-$B$4)</f>
        <v>0</v>
      </c>
      <c r="C826" s="15" t="s">
        <v>229</v>
      </c>
      <c r="D826" s="15" t="s">
        <v>230</v>
      </c>
      <c r="E826" s="20">
        <v>9789878247434</v>
      </c>
      <c r="F826" s="15" t="s">
        <v>140</v>
      </c>
      <c r="G826" s="16">
        <v>29000</v>
      </c>
      <c r="H826" s="15">
        <v>394</v>
      </c>
      <c r="I826" s="22" t="str">
        <f t="shared" si="12"/>
        <v>Perdidos en el tiempo</v>
      </c>
      <c r="J826" s="15">
        <v>2023</v>
      </c>
      <c r="K826" s="15"/>
      <c r="L826" s="15">
        <v>1742</v>
      </c>
      <c r="M826" s="1"/>
      <c r="N826" s="1"/>
    </row>
    <row r="827" spans="1:14" ht="31.5" customHeight="1" thickBot="1">
      <c r="A827" s="17"/>
      <c r="B827" s="14">
        <f>A827*G827*(1-$B$4)</f>
        <v>0</v>
      </c>
      <c r="C827" s="15" t="s">
        <v>231</v>
      </c>
      <c r="D827" s="15" t="s">
        <v>232</v>
      </c>
      <c r="E827" s="20">
        <v>9789878247601</v>
      </c>
      <c r="F827" s="15" t="s">
        <v>233</v>
      </c>
      <c r="G827" s="16">
        <v>22500</v>
      </c>
      <c r="H827" s="15">
        <v>234</v>
      </c>
      <c r="I827" s="22" t="str">
        <f t="shared" si="12"/>
        <v>Yo, Farfalla</v>
      </c>
      <c r="J827" s="15">
        <v>2023</v>
      </c>
      <c r="K827" s="15"/>
      <c r="L827" s="15">
        <v>1741</v>
      </c>
      <c r="M827" s="1"/>
      <c r="N827" s="1"/>
    </row>
    <row r="828" spans="1:14" ht="31.5" customHeight="1" thickBot="1">
      <c r="A828" s="17"/>
      <c r="B828" s="14">
        <f>A828*G828*(1-$B$4)</f>
        <v>0</v>
      </c>
      <c r="C828" s="15" t="s">
        <v>234</v>
      </c>
      <c r="D828" s="15" t="s">
        <v>235</v>
      </c>
      <c r="E828" s="20">
        <v>9789878247694</v>
      </c>
      <c r="F828" s="15" t="s">
        <v>30</v>
      </c>
      <c r="G828" s="16">
        <v>20500</v>
      </c>
      <c r="H828" s="15">
        <v>208</v>
      </c>
      <c r="I828" s="22" t="str">
        <f t="shared" si="12"/>
        <v>30 crisis de los 30</v>
      </c>
      <c r="J828" s="15">
        <v>2023</v>
      </c>
      <c r="K828" s="15"/>
      <c r="L828" s="15">
        <v>1740</v>
      </c>
      <c r="M828" s="1"/>
      <c r="N828" s="1"/>
    </row>
    <row r="829" spans="1:14" ht="31.5" customHeight="1" thickBot="1">
      <c r="A829" s="17"/>
      <c r="B829" s="14">
        <f>A829*G829*(1-$B$4)</f>
        <v>0</v>
      </c>
      <c r="C829" s="15" t="s">
        <v>236</v>
      </c>
      <c r="D829" s="15" t="s">
        <v>237</v>
      </c>
      <c r="E829" s="20">
        <v>9789878247496</v>
      </c>
      <c r="F829" s="15" t="s">
        <v>140</v>
      </c>
      <c r="G829" s="16">
        <v>14500</v>
      </c>
      <c r="H829" s="15">
        <v>106</v>
      </c>
      <c r="I829" s="22" t="str">
        <f t="shared" si="12"/>
        <v>La noche que lloran las amapolas</v>
      </c>
      <c r="J829" s="15">
        <v>2023</v>
      </c>
      <c r="K829" s="15"/>
      <c r="L829" s="15">
        <v>1739</v>
      </c>
      <c r="M829" s="1"/>
      <c r="N829" s="1"/>
    </row>
    <row r="830" spans="1:14" ht="31.5" customHeight="1" thickBot="1">
      <c r="A830" s="17"/>
      <c r="B830" s="14">
        <f>A830*G830*(1-$B$4)</f>
        <v>0</v>
      </c>
      <c r="C830" s="15" t="s">
        <v>238</v>
      </c>
      <c r="D830" s="15" t="s">
        <v>239</v>
      </c>
      <c r="E830" s="20">
        <v>9789878247335</v>
      </c>
      <c r="F830" s="15" t="s">
        <v>140</v>
      </c>
      <c r="G830" s="16">
        <v>20000</v>
      </c>
      <c r="H830" s="15">
        <v>196</v>
      </c>
      <c r="I830" s="22" t="str">
        <f t="shared" si="12"/>
        <v>Historias cantadas</v>
      </c>
      <c r="J830" s="15">
        <v>2023</v>
      </c>
      <c r="K830" s="15"/>
      <c r="L830" s="15">
        <v>1738</v>
      </c>
      <c r="M830" s="1"/>
      <c r="N830" s="1"/>
    </row>
    <row r="831" spans="1:14" ht="31.5" customHeight="1" thickBot="1">
      <c r="A831" s="17"/>
      <c r="B831" s="14">
        <f>A831*G831*(1-$B$4)</f>
        <v>0</v>
      </c>
      <c r="C831" s="15" t="s">
        <v>240</v>
      </c>
      <c r="D831" s="15" t="s">
        <v>241</v>
      </c>
      <c r="E831" s="20">
        <v>9789878247632</v>
      </c>
      <c r="F831" s="15" t="s">
        <v>107</v>
      </c>
      <c r="G831" s="16">
        <v>18000</v>
      </c>
      <c r="H831" s="15">
        <v>164</v>
      </c>
      <c r="I831" s="22" t="str">
        <f t="shared" si="12"/>
        <v>Autorretrato</v>
      </c>
      <c r="J831" s="15">
        <v>2023</v>
      </c>
      <c r="K831" s="15"/>
      <c r="L831" s="15">
        <v>1737</v>
      </c>
      <c r="M831" s="1"/>
      <c r="N831" s="1"/>
    </row>
    <row r="832" spans="1:14" ht="31.5" customHeight="1" thickBot="1">
      <c r="A832" s="17"/>
      <c r="B832" s="14">
        <f>A832*G832*(1-$B$4)</f>
        <v>0</v>
      </c>
      <c r="C832" s="15" t="s">
        <v>242</v>
      </c>
      <c r="D832" s="15" t="s">
        <v>243</v>
      </c>
      <c r="E832" s="20">
        <v>9789878247311</v>
      </c>
      <c r="F832" s="15" t="s">
        <v>36</v>
      </c>
      <c r="G832" s="16">
        <v>11500</v>
      </c>
      <c r="H832" s="15">
        <v>78</v>
      </c>
      <c r="I832" s="22" t="str">
        <f t="shared" si="12"/>
        <v>Flores y espinas</v>
      </c>
      <c r="J832" s="15">
        <v>2023</v>
      </c>
      <c r="K832" s="15"/>
      <c r="L832" s="15">
        <v>1736</v>
      </c>
      <c r="M832" s="1"/>
      <c r="N832" s="1"/>
    </row>
    <row r="833" spans="1:14" ht="31.5" customHeight="1" thickBot="1">
      <c r="A833" s="17"/>
      <c r="B833" s="14">
        <f>A833*G833*(1-$B$4)</f>
        <v>0</v>
      </c>
      <c r="C833" s="15" t="s">
        <v>244</v>
      </c>
      <c r="D833" s="15" t="s">
        <v>95</v>
      </c>
      <c r="E833" s="20">
        <v>9789878247489</v>
      </c>
      <c r="F833" s="15" t="s">
        <v>55</v>
      </c>
      <c r="G833" s="16">
        <v>22500</v>
      </c>
      <c r="H833" s="15">
        <v>238</v>
      </c>
      <c r="I833" s="22" t="str">
        <f t="shared" si="12"/>
        <v>Los días de Alina</v>
      </c>
      <c r="J833" s="15">
        <v>2023</v>
      </c>
      <c r="K833" s="15"/>
      <c r="L833" s="15">
        <v>1735</v>
      </c>
      <c r="M833" s="1"/>
      <c r="N833" s="1"/>
    </row>
    <row r="834" spans="1:14" ht="31.5" customHeight="1" thickBot="1">
      <c r="A834" s="17"/>
      <c r="B834" s="14">
        <f>A834*G834*(1-$B$4)</f>
        <v>0</v>
      </c>
      <c r="C834" s="15" t="s">
        <v>245</v>
      </c>
      <c r="D834" s="15" t="s">
        <v>246</v>
      </c>
      <c r="E834" s="20">
        <v>9789878247519</v>
      </c>
      <c r="F834" s="15" t="s">
        <v>140</v>
      </c>
      <c r="G834" s="16">
        <v>18500</v>
      </c>
      <c r="H834" s="15">
        <v>170</v>
      </c>
      <c r="I834" s="22" t="str">
        <f t="shared" si="12"/>
        <v>Las corsarias del Artemisa</v>
      </c>
      <c r="J834" s="15">
        <v>2023</v>
      </c>
      <c r="K834" s="15"/>
      <c r="L834" s="15">
        <v>1734</v>
      </c>
      <c r="M834" s="1"/>
      <c r="N834" s="1"/>
    </row>
    <row r="835" spans="1:14" ht="31.5" customHeight="1" thickBot="1">
      <c r="A835" s="17"/>
      <c r="B835" s="14">
        <f>A835*G835*(1-$B$4)</f>
        <v>0</v>
      </c>
      <c r="C835" s="15" t="s">
        <v>247</v>
      </c>
      <c r="D835" s="15" t="s">
        <v>248</v>
      </c>
      <c r="E835" s="20">
        <v>9789878247458</v>
      </c>
      <c r="F835" s="15" t="s">
        <v>55</v>
      </c>
      <c r="G835" s="16">
        <v>23000</v>
      </c>
      <c r="H835" s="15">
        <v>246</v>
      </c>
      <c r="I835" s="22" t="str">
        <f t="shared" si="12"/>
        <v>Los platos que rompí</v>
      </c>
      <c r="J835" s="15">
        <v>2023</v>
      </c>
      <c r="K835" s="15"/>
      <c r="L835" s="15">
        <v>1733</v>
      </c>
      <c r="M835" s="1"/>
      <c r="N835" s="1"/>
    </row>
    <row r="836" spans="1:14" ht="31.5" customHeight="1" thickBot="1">
      <c r="A836" s="17"/>
      <c r="B836" s="14">
        <f>A836*G836*(1-$B$4)</f>
        <v>0</v>
      </c>
      <c r="C836" s="15" t="s">
        <v>249</v>
      </c>
      <c r="D836" s="15" t="s">
        <v>248</v>
      </c>
      <c r="E836" s="20">
        <v>9789878247649</v>
      </c>
      <c r="F836" s="15" t="s">
        <v>55</v>
      </c>
      <c r="G836" s="16">
        <v>23000</v>
      </c>
      <c r="H836" s="15">
        <v>242</v>
      </c>
      <c r="I836" s="22" t="str">
        <f t="shared" si="12"/>
        <v>Ahora ceno en telgopor</v>
      </c>
      <c r="J836" s="15">
        <v>2023</v>
      </c>
      <c r="K836" s="15"/>
      <c r="L836" s="15">
        <v>1732</v>
      </c>
      <c r="M836" s="1"/>
      <c r="N836" s="1"/>
    </row>
    <row r="837" spans="1:14" ht="31.5" customHeight="1" thickBot="1">
      <c r="A837" s="17"/>
      <c r="B837" s="14">
        <f>A837*G837*(1-$B$4)</f>
        <v>0</v>
      </c>
      <c r="C837" s="15" t="s">
        <v>250</v>
      </c>
      <c r="D837" s="15" t="s">
        <v>251</v>
      </c>
      <c r="E837" s="20">
        <v>9789878246970</v>
      </c>
      <c r="F837" s="15" t="s">
        <v>252</v>
      </c>
      <c r="G837" s="16">
        <v>29500</v>
      </c>
      <c r="H837" s="15">
        <v>404</v>
      </c>
      <c r="I837" s="22" t="str">
        <f t="shared" si="12"/>
        <v>El AntiMarketing</v>
      </c>
      <c r="J837" s="15">
        <v>2023</v>
      </c>
      <c r="K837" s="15"/>
      <c r="L837" s="15">
        <v>1731</v>
      </c>
      <c r="M837" s="1"/>
      <c r="N837" s="1"/>
    </row>
    <row r="838" spans="1:14" ht="31.5" customHeight="1" thickBot="1">
      <c r="A838" s="17"/>
      <c r="B838" s="14">
        <f>A838*G838*(1-$B$4)</f>
        <v>0</v>
      </c>
      <c r="C838" s="15" t="s">
        <v>253</v>
      </c>
      <c r="D838" s="15" t="s">
        <v>254</v>
      </c>
      <c r="E838" s="20">
        <v>9789878247342</v>
      </c>
      <c r="F838" s="15" t="s">
        <v>255</v>
      </c>
      <c r="G838" s="16">
        <v>16500</v>
      </c>
      <c r="H838" s="15">
        <v>130</v>
      </c>
      <c r="I838" s="22" t="str">
        <f t="shared" si="12"/>
        <v>Terranova</v>
      </c>
      <c r="J838" s="15">
        <v>2023</v>
      </c>
      <c r="K838" s="15"/>
      <c r="L838" s="15">
        <v>1730</v>
      </c>
      <c r="M838" s="1"/>
      <c r="N838" s="1"/>
    </row>
    <row r="839" spans="1:14" ht="31.5" customHeight="1" thickBot="1">
      <c r="A839" s="17"/>
      <c r="B839" s="14">
        <f>A839*G839*(1-$B$4)</f>
        <v>0</v>
      </c>
      <c r="C839" s="15" t="s">
        <v>256</v>
      </c>
      <c r="D839" s="15" t="s">
        <v>257</v>
      </c>
      <c r="E839" s="20">
        <v>9789878247328</v>
      </c>
      <c r="F839" s="15" t="s">
        <v>74</v>
      </c>
      <c r="G839" s="16">
        <v>18500</v>
      </c>
      <c r="H839" s="15">
        <v>170</v>
      </c>
      <c r="I839" s="22" t="str">
        <f t="shared" si="12"/>
        <v>Abuela, madre, hija.</v>
      </c>
      <c r="J839" s="15">
        <v>2023</v>
      </c>
      <c r="K839" s="15"/>
      <c r="L839" s="15">
        <v>1728</v>
      </c>
      <c r="M839" s="1"/>
      <c r="N839" s="1"/>
    </row>
    <row r="840" spans="1:14" ht="31.5" customHeight="1" thickBot="1">
      <c r="A840" s="17"/>
      <c r="B840" s="14">
        <f>A840*G840*(1-$B$4)</f>
        <v>0</v>
      </c>
      <c r="C840" s="15" t="s">
        <v>258</v>
      </c>
      <c r="D840" s="15" t="s">
        <v>259</v>
      </c>
      <c r="E840" s="20">
        <v>9789878247359</v>
      </c>
      <c r="F840" s="15" t="s">
        <v>260</v>
      </c>
      <c r="G840" s="16">
        <v>11500</v>
      </c>
      <c r="H840" s="15">
        <v>66</v>
      </c>
      <c r="I840" s="22" t="str">
        <f t="shared" si="12"/>
        <v>El camino de la esperanza</v>
      </c>
      <c r="J840" s="15">
        <v>2023</v>
      </c>
      <c r="K840" s="15"/>
      <c r="L840" s="15">
        <v>1726</v>
      </c>
      <c r="M840" s="1"/>
      <c r="N840" s="1"/>
    </row>
    <row r="841" spans="1:14" ht="31.5" customHeight="1" thickBot="1">
      <c r="A841" s="17"/>
      <c r="B841" s="14">
        <f>A841*G841*(1-$B$4)</f>
        <v>0</v>
      </c>
      <c r="C841" s="15" t="s">
        <v>261</v>
      </c>
      <c r="D841" s="15" t="s">
        <v>262</v>
      </c>
      <c r="E841" s="20">
        <v>9789878246314</v>
      </c>
      <c r="F841" s="15" t="s">
        <v>263</v>
      </c>
      <c r="G841" s="16">
        <v>15000</v>
      </c>
      <c r="H841" s="15">
        <v>116</v>
      </c>
      <c r="I841" s="22" t="str">
        <f t="shared" si="12"/>
        <v>Keiko Abe y la marimba</v>
      </c>
      <c r="J841" s="15">
        <v>2023</v>
      </c>
      <c r="K841" s="15"/>
      <c r="L841" s="15">
        <v>1725</v>
      </c>
      <c r="M841" s="1"/>
      <c r="N841" s="1"/>
    </row>
    <row r="842" spans="1:14" ht="31.5" customHeight="1" thickBot="1">
      <c r="A842" s="17"/>
      <c r="B842" s="14">
        <f>A842*G842*(1-$B$4)</f>
        <v>0</v>
      </c>
      <c r="C842" s="15" t="s">
        <v>264</v>
      </c>
      <c r="D842" s="15" t="s">
        <v>265</v>
      </c>
      <c r="E842" s="20">
        <v>9789878247366</v>
      </c>
      <c r="F842" s="15" t="s">
        <v>266</v>
      </c>
      <c r="G842" s="16">
        <v>23500</v>
      </c>
      <c r="H842" s="15">
        <v>272</v>
      </c>
      <c r="I842" s="22" t="str">
        <f t="shared" ref="I842:I905" si="13">HYPERLINK("http://tintalibre.com.ar/books/category/all/search/1/"&amp;C842, C842)</f>
        <v>Córdoba en la vitrina global</v>
      </c>
      <c r="J842" s="15">
        <v>2023</v>
      </c>
      <c r="K842" s="15"/>
      <c r="L842" s="15">
        <v>1724</v>
      </c>
      <c r="M842" s="1"/>
      <c r="N842" s="1"/>
    </row>
    <row r="843" spans="1:14" ht="31.5" customHeight="1" thickBot="1">
      <c r="A843" s="17"/>
      <c r="B843" s="14">
        <f>A843*G843*(1-$B$4)</f>
        <v>0</v>
      </c>
      <c r="C843" s="15" t="s">
        <v>267</v>
      </c>
      <c r="D843" s="15" t="s">
        <v>268</v>
      </c>
      <c r="E843" s="20">
        <v>9789878247168</v>
      </c>
      <c r="F843" s="15" t="s">
        <v>209</v>
      </c>
      <c r="G843" s="16">
        <v>23000</v>
      </c>
      <c r="H843" s="15">
        <v>246</v>
      </c>
      <c r="I843" s="22" t="str">
        <f t="shared" si="13"/>
        <v>Donde rompen las olas</v>
      </c>
      <c r="J843" s="15">
        <v>2023</v>
      </c>
      <c r="K843" s="15"/>
      <c r="L843" s="15">
        <v>1723</v>
      </c>
      <c r="M843" s="1"/>
      <c r="N843" s="1"/>
    </row>
    <row r="844" spans="1:14" ht="31.5" customHeight="1" thickBot="1">
      <c r="A844" s="17"/>
      <c r="B844" s="14">
        <f>A844*G844*(1-$B$4)</f>
        <v>0</v>
      </c>
      <c r="C844" s="15" t="s">
        <v>269</v>
      </c>
      <c r="D844" s="15" t="s">
        <v>270</v>
      </c>
      <c r="E844" s="20">
        <v>9789878247250</v>
      </c>
      <c r="F844" s="15" t="s">
        <v>209</v>
      </c>
      <c r="G844" s="16">
        <v>14500</v>
      </c>
      <c r="H844" s="15">
        <v>108</v>
      </c>
      <c r="I844" s="22" t="str">
        <f t="shared" si="13"/>
        <v>Gianna Moon</v>
      </c>
      <c r="J844" s="15">
        <v>2023</v>
      </c>
      <c r="K844" s="15"/>
      <c r="L844" s="15">
        <v>1722</v>
      </c>
      <c r="M844" s="1"/>
      <c r="N844" s="1"/>
    </row>
    <row r="845" spans="1:14" ht="31.5" customHeight="1" thickBot="1">
      <c r="A845" s="17"/>
      <c r="B845" s="14">
        <f>A845*G845*(1-$B$4)</f>
        <v>0</v>
      </c>
      <c r="C845" s="15" t="s">
        <v>271</v>
      </c>
      <c r="D845" s="15" t="s">
        <v>272</v>
      </c>
      <c r="E845" s="20">
        <v>9789878246987</v>
      </c>
      <c r="F845" s="15" t="s">
        <v>273</v>
      </c>
      <c r="G845" s="16">
        <v>22500</v>
      </c>
      <c r="H845" s="15">
        <v>254</v>
      </c>
      <c r="I845" s="22" t="str">
        <f t="shared" si="13"/>
        <v>Cuentos para la medianoche</v>
      </c>
      <c r="J845" s="15">
        <v>2023</v>
      </c>
      <c r="K845" s="15"/>
      <c r="L845" s="15">
        <v>1721</v>
      </c>
      <c r="M845" s="1"/>
      <c r="N845" s="1"/>
    </row>
    <row r="846" spans="1:14" ht="31.5" customHeight="1" thickBot="1">
      <c r="A846" s="17"/>
      <c r="B846" s="14">
        <f>A846*G846*(1-$B$4)</f>
        <v>0</v>
      </c>
      <c r="C846" s="15" t="s">
        <v>274</v>
      </c>
      <c r="D846" s="15" t="s">
        <v>275</v>
      </c>
      <c r="E846" s="20">
        <v>9789878246956</v>
      </c>
      <c r="F846" s="15" t="s">
        <v>140</v>
      </c>
      <c r="G846" s="16">
        <v>18000</v>
      </c>
      <c r="H846" s="15">
        <v>164</v>
      </c>
      <c r="I846" s="22" t="str">
        <f t="shared" si="13"/>
        <v>Una pequeña vida</v>
      </c>
      <c r="J846" s="15">
        <v>2023</v>
      </c>
      <c r="K846" s="15"/>
      <c r="L846" s="15">
        <v>1720</v>
      </c>
      <c r="M846" s="1"/>
      <c r="N846" s="1"/>
    </row>
    <row r="847" spans="1:14" ht="31.5" customHeight="1" thickBot="1">
      <c r="A847" s="17"/>
      <c r="B847" s="14">
        <f>A847*G847*(1-$B$4)</f>
        <v>0</v>
      </c>
      <c r="C847" s="15" t="s">
        <v>276</v>
      </c>
      <c r="D847" s="15" t="s">
        <v>277</v>
      </c>
      <c r="E847" s="20">
        <v>9789878247298</v>
      </c>
      <c r="F847" s="15" t="s">
        <v>42</v>
      </c>
      <c r="G847" s="16">
        <v>14000</v>
      </c>
      <c r="H847" s="15">
        <v>90</v>
      </c>
      <c r="I847" s="22" t="str">
        <f t="shared" si="13"/>
        <v>Cuentos para una noche de pijamada</v>
      </c>
      <c r="J847" s="15">
        <v>2023</v>
      </c>
      <c r="K847" s="15"/>
      <c r="L847" s="15">
        <v>1719</v>
      </c>
      <c r="M847" s="1"/>
      <c r="N847" s="1"/>
    </row>
    <row r="848" spans="1:14" ht="31.5" customHeight="1" thickBot="1">
      <c r="A848" s="17"/>
      <c r="B848" s="14">
        <f>A848*G848*(1-$B$4)</f>
        <v>0</v>
      </c>
      <c r="C848" s="15" t="s">
        <v>278</v>
      </c>
      <c r="D848" s="15" t="s">
        <v>279</v>
      </c>
      <c r="E848" s="20">
        <v>9789878247014</v>
      </c>
      <c r="F848" s="15" t="s">
        <v>36</v>
      </c>
      <c r="G848" s="16">
        <v>13500</v>
      </c>
      <c r="H848" s="15">
        <v>80</v>
      </c>
      <c r="I848" s="22" t="str">
        <f t="shared" si="13"/>
        <v>Huellas del amor</v>
      </c>
      <c r="J848" s="15">
        <v>2023</v>
      </c>
      <c r="K848" s="15"/>
      <c r="L848" s="15">
        <v>1718</v>
      </c>
      <c r="M848" s="1"/>
      <c r="N848" s="1"/>
    </row>
    <row r="849" spans="1:14" ht="31.5" customHeight="1" thickBot="1">
      <c r="A849" s="17"/>
      <c r="B849" s="14">
        <f>A849*G849*(1-$B$4)</f>
        <v>0</v>
      </c>
      <c r="C849" s="15" t="s">
        <v>280</v>
      </c>
      <c r="D849" s="15" t="s">
        <v>281</v>
      </c>
      <c r="E849" s="20">
        <v>9789878247090</v>
      </c>
      <c r="F849" s="15" t="s">
        <v>42</v>
      </c>
      <c r="G849" s="16">
        <v>20000</v>
      </c>
      <c r="H849" s="15">
        <v>190</v>
      </c>
      <c r="I849" s="22" t="str">
        <f t="shared" si="13"/>
        <v>El albacea</v>
      </c>
      <c r="J849" s="15">
        <v>2023</v>
      </c>
      <c r="K849" s="15"/>
      <c r="L849" s="15">
        <v>1717</v>
      </c>
      <c r="M849" s="1"/>
      <c r="N849" s="1"/>
    </row>
    <row r="850" spans="1:14" ht="31.5" customHeight="1" thickBot="1">
      <c r="A850" s="17"/>
      <c r="B850" s="14">
        <f>A850*G850*(1-$B$4)</f>
        <v>0</v>
      </c>
      <c r="C850" s="15" t="s">
        <v>282</v>
      </c>
      <c r="D850" s="15" t="s">
        <v>283</v>
      </c>
      <c r="E850" s="20">
        <v>9789878247243</v>
      </c>
      <c r="F850" s="15" t="s">
        <v>233</v>
      </c>
      <c r="G850" s="16">
        <v>23500</v>
      </c>
      <c r="H850" s="15">
        <v>270</v>
      </c>
      <c r="I850" s="22" t="str">
        <f t="shared" si="13"/>
        <v>Liderazgo humano</v>
      </c>
      <c r="J850" s="15">
        <v>2023</v>
      </c>
      <c r="K850" s="15"/>
      <c r="L850" s="15">
        <v>1716</v>
      </c>
      <c r="M850" s="1"/>
      <c r="N850" s="1"/>
    </row>
    <row r="851" spans="1:14" ht="31.5" customHeight="1" thickBot="1">
      <c r="A851" s="17"/>
      <c r="B851" s="14">
        <f>A851*G851*(1-$B$4)</f>
        <v>0</v>
      </c>
      <c r="C851" s="15" t="s">
        <v>284</v>
      </c>
      <c r="D851" s="15" t="s">
        <v>285</v>
      </c>
      <c r="E851" s="20">
        <v>9789878247083</v>
      </c>
      <c r="F851" s="15" t="s">
        <v>140</v>
      </c>
      <c r="G851" s="16">
        <v>18000</v>
      </c>
      <c r="H851" s="15">
        <v>162</v>
      </c>
      <c r="I851" s="22" t="str">
        <f t="shared" si="13"/>
        <v>Las comidas negras</v>
      </c>
      <c r="J851" s="15">
        <v>2023</v>
      </c>
      <c r="K851" s="15"/>
      <c r="L851" s="15">
        <v>1715</v>
      </c>
      <c r="M851" s="1"/>
      <c r="N851" s="1"/>
    </row>
    <row r="852" spans="1:14" ht="31.5" customHeight="1" thickBot="1">
      <c r="A852" s="17"/>
      <c r="B852" s="14">
        <f>A852*G852*(1-$B$4)</f>
        <v>0</v>
      </c>
      <c r="C852" s="15" t="s">
        <v>286</v>
      </c>
      <c r="D852" s="15" t="s">
        <v>111</v>
      </c>
      <c r="E852" s="20">
        <v>9789878246499</v>
      </c>
      <c r="F852" s="15" t="s">
        <v>287</v>
      </c>
      <c r="G852" s="16">
        <v>20000</v>
      </c>
      <c r="H852" s="15">
        <v>196</v>
      </c>
      <c r="I852" s="22" t="str">
        <f t="shared" si="13"/>
        <v>Historias y recetas de familias</v>
      </c>
      <c r="J852" s="15">
        <v>2023</v>
      </c>
      <c r="K852" s="15"/>
      <c r="L852" s="15">
        <v>1714</v>
      </c>
      <c r="M852" s="1"/>
      <c r="N852" s="1"/>
    </row>
    <row r="853" spans="1:14" ht="31.5" customHeight="1" thickBot="1">
      <c r="A853" s="17"/>
      <c r="B853" s="14">
        <f>A853*G853*(1-$B$4)</f>
        <v>0</v>
      </c>
      <c r="C853" s="15" t="s">
        <v>288</v>
      </c>
      <c r="D853" s="15" t="s">
        <v>289</v>
      </c>
      <c r="E853" s="20">
        <v>9789878247182</v>
      </c>
      <c r="F853" s="15" t="s">
        <v>233</v>
      </c>
      <c r="G853" s="16">
        <v>11500</v>
      </c>
      <c r="H853" s="15">
        <v>62</v>
      </c>
      <c r="I853" s="22" t="str">
        <f t="shared" si="13"/>
        <v>Límites y emociones</v>
      </c>
      <c r="J853" s="15">
        <v>2023</v>
      </c>
      <c r="K853" s="15"/>
      <c r="L853" s="15">
        <v>1713</v>
      </c>
      <c r="M853" s="1"/>
      <c r="N853" s="1"/>
    </row>
    <row r="854" spans="1:14" ht="31.5" customHeight="1" thickBot="1">
      <c r="A854" s="17"/>
      <c r="B854" s="14">
        <f>A854*G854*(1-$B$4)</f>
        <v>0</v>
      </c>
      <c r="C854" s="15" t="s">
        <v>290</v>
      </c>
      <c r="D854" s="15" t="s">
        <v>291</v>
      </c>
      <c r="E854" s="20">
        <v>9789878246796</v>
      </c>
      <c r="F854" s="15" t="s">
        <v>209</v>
      </c>
      <c r="G854" s="16">
        <v>15000</v>
      </c>
      <c r="H854" s="15">
        <v>112</v>
      </c>
      <c r="I854" s="22" t="str">
        <f t="shared" si="13"/>
        <v>Fuerzas del destino</v>
      </c>
      <c r="J854" s="15">
        <v>2023</v>
      </c>
      <c r="K854" s="15"/>
      <c r="L854" s="15">
        <v>1712</v>
      </c>
      <c r="M854" s="1"/>
      <c r="N854" s="1"/>
    </row>
    <row r="855" spans="1:14" ht="31.5" customHeight="1" thickBot="1">
      <c r="A855" s="17"/>
      <c r="B855" s="14">
        <f>A855*G855*(1-$B$4)</f>
        <v>0</v>
      </c>
      <c r="C855" s="15" t="s">
        <v>292</v>
      </c>
      <c r="D855" s="15" t="s">
        <v>293</v>
      </c>
      <c r="E855" s="20">
        <v>9789878246901</v>
      </c>
      <c r="F855" s="15" t="s">
        <v>294</v>
      </c>
      <c r="G855" s="16">
        <v>13500</v>
      </c>
      <c r="H855" s="15">
        <v>88</v>
      </c>
      <c r="I855" s="22" t="str">
        <f t="shared" si="13"/>
        <v>El final de la delincuencia</v>
      </c>
      <c r="J855" s="15">
        <v>2023</v>
      </c>
      <c r="K855" s="15"/>
      <c r="L855" s="15">
        <v>1711</v>
      </c>
      <c r="M855" s="1"/>
      <c r="N855" s="1"/>
    </row>
    <row r="856" spans="1:14" ht="31.5" customHeight="1" thickBot="1">
      <c r="A856" s="17"/>
      <c r="B856" s="14">
        <f>A856*G856*(1-$B$4)</f>
        <v>0</v>
      </c>
      <c r="C856" s="15" t="s">
        <v>295</v>
      </c>
      <c r="D856" s="15" t="s">
        <v>296</v>
      </c>
      <c r="E856" s="20">
        <v>9789878247151</v>
      </c>
      <c r="F856" s="15" t="s">
        <v>297</v>
      </c>
      <c r="G856" s="16">
        <v>18500</v>
      </c>
      <c r="H856" s="15">
        <v>170</v>
      </c>
      <c r="I856" s="22" t="str">
        <f t="shared" si="13"/>
        <v>Desear, gestar, parir con un cuerpo gordo</v>
      </c>
      <c r="J856" s="15">
        <v>2023</v>
      </c>
      <c r="K856" s="15"/>
      <c r="L856" s="15">
        <v>1710</v>
      </c>
      <c r="M856" s="1"/>
      <c r="N856" s="1"/>
    </row>
    <row r="857" spans="1:14" ht="31.5" customHeight="1" thickBot="1">
      <c r="A857" s="17"/>
      <c r="B857" s="14">
        <f>A857*G857*(1-$B$4)</f>
        <v>0</v>
      </c>
      <c r="C857" s="15" t="s">
        <v>298</v>
      </c>
      <c r="D857" s="15" t="s">
        <v>299</v>
      </c>
      <c r="E857" s="20">
        <v>9789878243979</v>
      </c>
      <c r="F857" s="15" t="s">
        <v>300</v>
      </c>
      <c r="G857" s="16">
        <v>20500</v>
      </c>
      <c r="H857" s="15">
        <v>208</v>
      </c>
      <c r="I857" s="22" t="str">
        <f t="shared" si="13"/>
        <v>Las fuentes institucionales y la construcción de agenda en la comunicación judicial de Río Negro</v>
      </c>
      <c r="J857" s="15">
        <v>2023</v>
      </c>
      <c r="K857" s="15"/>
      <c r="L857" s="15">
        <v>1709</v>
      </c>
      <c r="M857" s="1"/>
      <c r="N857" s="1"/>
    </row>
    <row r="858" spans="1:14" ht="31.5" customHeight="1" thickBot="1">
      <c r="A858" s="17"/>
      <c r="B858" s="14">
        <f>A858*G858*(1-$B$4)</f>
        <v>0</v>
      </c>
      <c r="C858" s="15" t="s">
        <v>301</v>
      </c>
      <c r="D858" s="15" t="s">
        <v>302</v>
      </c>
      <c r="E858" s="20">
        <v>9789878246932</v>
      </c>
      <c r="F858" s="15" t="s">
        <v>303</v>
      </c>
      <c r="G858" s="16">
        <v>11500</v>
      </c>
      <c r="H858" s="15">
        <v>72</v>
      </c>
      <c r="I858" s="22" t="str">
        <f t="shared" si="13"/>
        <v>Una atención única</v>
      </c>
      <c r="J858" s="15">
        <v>2023</v>
      </c>
      <c r="K858" s="15"/>
      <c r="L858" s="15">
        <v>1708</v>
      </c>
      <c r="M858" s="1"/>
      <c r="N858" s="1"/>
    </row>
    <row r="859" spans="1:14" ht="31.5" customHeight="1" thickBot="1">
      <c r="A859" s="17"/>
      <c r="B859" s="14">
        <f>A859*G859*(1-$B$4)</f>
        <v>0</v>
      </c>
      <c r="C859" s="15" t="s">
        <v>304</v>
      </c>
      <c r="D859" s="15" t="s">
        <v>305</v>
      </c>
      <c r="E859" s="20">
        <v>9789878247076</v>
      </c>
      <c r="F859" s="15" t="s">
        <v>306</v>
      </c>
      <c r="G859" s="16">
        <v>25500</v>
      </c>
      <c r="H859" s="15">
        <v>310</v>
      </c>
      <c r="I859" s="22" t="str">
        <f t="shared" si="13"/>
        <v>Atlántida revelada</v>
      </c>
      <c r="J859" s="15">
        <v>2023</v>
      </c>
      <c r="K859" s="15"/>
      <c r="L859" s="15">
        <v>1707</v>
      </c>
      <c r="M859" s="1"/>
      <c r="N859" s="1"/>
    </row>
    <row r="860" spans="1:14" ht="31.5" customHeight="1" thickBot="1">
      <c r="A860" s="17"/>
      <c r="B860" s="14">
        <f>A860*G860*(1-$B$4)</f>
        <v>0</v>
      </c>
      <c r="C860" s="15" t="s">
        <v>307</v>
      </c>
      <c r="D860" s="15" t="s">
        <v>308</v>
      </c>
      <c r="E860" s="20">
        <v>9789878246857</v>
      </c>
      <c r="F860" s="15" t="s">
        <v>55</v>
      </c>
      <c r="G860" s="16">
        <v>24500</v>
      </c>
      <c r="H860" s="15">
        <v>290</v>
      </c>
      <c r="I860" s="22" t="str">
        <f t="shared" si="13"/>
        <v>Marcas del ayer</v>
      </c>
      <c r="J860" s="15">
        <v>2023</v>
      </c>
      <c r="K860" s="15"/>
      <c r="L860" s="15">
        <v>1706</v>
      </c>
      <c r="M860" s="1"/>
      <c r="N860" s="1"/>
    </row>
    <row r="861" spans="1:14" ht="31.5" customHeight="1" thickBot="1">
      <c r="A861" s="17"/>
      <c r="B861" s="14">
        <f>A861*G861*(1-$B$4)</f>
        <v>0</v>
      </c>
      <c r="C861" s="15" t="s">
        <v>309</v>
      </c>
      <c r="D861" s="15" t="s">
        <v>310</v>
      </c>
      <c r="E861" s="20">
        <v>9789878247007</v>
      </c>
      <c r="F861" s="15" t="s">
        <v>36</v>
      </c>
      <c r="G861" s="16">
        <v>11500</v>
      </c>
      <c r="H861" s="15">
        <v>64</v>
      </c>
      <c r="I861" s="22" t="str">
        <f t="shared" si="13"/>
        <v>Trazos y rastros</v>
      </c>
      <c r="J861" s="15">
        <v>2023</v>
      </c>
      <c r="K861" s="15"/>
      <c r="L861" s="15">
        <v>1705</v>
      </c>
      <c r="M861" s="1"/>
      <c r="N861" s="1"/>
    </row>
    <row r="862" spans="1:14" ht="31.5" customHeight="1" thickBot="1">
      <c r="A862" s="17"/>
      <c r="B862" s="14">
        <f>A862*G862*(1-$B$4)</f>
        <v>0</v>
      </c>
      <c r="C862" s="15" t="s">
        <v>311</v>
      </c>
      <c r="D862" s="15" t="s">
        <v>312</v>
      </c>
      <c r="E862" s="20">
        <v>9789878246895</v>
      </c>
      <c r="F862" s="15" t="s">
        <v>209</v>
      </c>
      <c r="G862" s="16">
        <v>25500</v>
      </c>
      <c r="H862" s="15">
        <v>316</v>
      </c>
      <c r="I862" s="22" t="str">
        <f t="shared" si="13"/>
        <v>No me mires así...</v>
      </c>
      <c r="J862" s="15">
        <v>2023</v>
      </c>
      <c r="K862" s="15"/>
      <c r="L862" s="15">
        <v>1704</v>
      </c>
      <c r="M862" s="1"/>
      <c r="N862" s="1"/>
    </row>
    <row r="863" spans="1:14" ht="31.5" customHeight="1" thickBot="1">
      <c r="A863" s="17"/>
      <c r="B863" s="14">
        <f>A863*G863*(1-$B$4)</f>
        <v>0</v>
      </c>
      <c r="C863" s="15" t="s">
        <v>313</v>
      </c>
      <c r="D863" s="15" t="s">
        <v>314</v>
      </c>
      <c r="E863" s="20">
        <v>9789878245553</v>
      </c>
      <c r="F863" s="15" t="s">
        <v>165</v>
      </c>
      <c r="G863" s="16">
        <v>15500</v>
      </c>
      <c r="H863" s="15">
        <v>126</v>
      </c>
      <c r="I863" s="22" t="str">
        <f t="shared" si="13"/>
        <v>Construye tu éxito</v>
      </c>
      <c r="J863" s="15">
        <v>2023</v>
      </c>
      <c r="K863" s="15"/>
      <c r="L863" s="15">
        <v>1702</v>
      </c>
      <c r="M863" s="1"/>
      <c r="N863" s="1"/>
    </row>
    <row r="864" spans="1:14" ht="31.5" customHeight="1" thickBot="1">
      <c r="A864" s="17"/>
      <c r="B864" s="14">
        <f>A864*G864*(1-$B$4)</f>
        <v>0</v>
      </c>
      <c r="C864" s="15" t="s">
        <v>315</v>
      </c>
      <c r="D864" s="15" t="s">
        <v>316</v>
      </c>
      <c r="E864" s="20">
        <v>9789878246604</v>
      </c>
      <c r="F864" s="15" t="s">
        <v>266</v>
      </c>
      <c r="G864" s="16">
        <v>20500</v>
      </c>
      <c r="H864" s="15">
        <v>200</v>
      </c>
      <c r="I864" s="22" t="str">
        <f t="shared" si="13"/>
        <v>Comunicación y procesos de innovación social</v>
      </c>
      <c r="J864" s="15">
        <v>2023</v>
      </c>
      <c r="K864" s="15"/>
      <c r="L864" s="15">
        <v>1701</v>
      </c>
      <c r="M864" s="1"/>
      <c r="N864" s="1"/>
    </row>
    <row r="865" spans="1:14" ht="31.5" customHeight="1" thickBot="1">
      <c r="A865" s="17"/>
      <c r="B865" s="14">
        <f>A865*G865*(1-$B$4)</f>
        <v>0</v>
      </c>
      <c r="C865" s="15" t="s">
        <v>317</v>
      </c>
      <c r="D865" s="15" t="s">
        <v>318</v>
      </c>
      <c r="E865" s="20">
        <v>9789878246567</v>
      </c>
      <c r="F865" s="15" t="s">
        <v>319</v>
      </c>
      <c r="G865" s="16">
        <v>16500</v>
      </c>
      <c r="H865" s="15">
        <v>136</v>
      </c>
      <c r="I865" s="22" t="str">
        <f t="shared" si="13"/>
        <v>Las enseñanzas de un sabio</v>
      </c>
      <c r="J865" s="15">
        <v>2023</v>
      </c>
      <c r="K865" s="15"/>
      <c r="L865" s="15">
        <v>1700</v>
      </c>
      <c r="M865" s="1"/>
      <c r="N865" s="1"/>
    </row>
    <row r="866" spans="1:14" ht="31.5" customHeight="1" thickBot="1">
      <c r="A866" s="17"/>
      <c r="B866" s="14">
        <f>A866*G866*(1-$B$4)</f>
        <v>0</v>
      </c>
      <c r="C866" s="15" t="s">
        <v>320</v>
      </c>
      <c r="D866" s="15" t="s">
        <v>321</v>
      </c>
      <c r="E866" s="20">
        <v>9789878246079</v>
      </c>
      <c r="F866" s="15" t="s">
        <v>36</v>
      </c>
      <c r="G866" s="16">
        <v>20000</v>
      </c>
      <c r="H866" s="15">
        <v>190</v>
      </c>
      <c r="I866" s="22" t="str">
        <f t="shared" si="13"/>
        <v>Yo niña, yo mujer</v>
      </c>
      <c r="J866" s="15">
        <v>2023</v>
      </c>
      <c r="K866" s="15"/>
      <c r="L866" s="15">
        <v>1699</v>
      </c>
      <c r="M866" s="1"/>
      <c r="N866" s="1"/>
    </row>
    <row r="867" spans="1:14" ht="31.5" customHeight="1" thickBot="1">
      <c r="A867" s="17"/>
      <c r="B867" s="14">
        <f>A867*G867*(1-$B$4)</f>
        <v>0</v>
      </c>
      <c r="C867" s="15" t="s">
        <v>3394</v>
      </c>
      <c r="D867" s="15" t="s">
        <v>322</v>
      </c>
      <c r="E867" s="20">
        <v>9789878246581</v>
      </c>
      <c r="F867" s="15" t="s">
        <v>74</v>
      </c>
      <c r="G867" s="16">
        <v>28000</v>
      </c>
      <c r="H867" s="15">
        <v>374</v>
      </c>
      <c r="I867" s="22" t="str">
        <f t="shared" si="13"/>
        <v>Quimera Mandarina</v>
      </c>
      <c r="J867" s="15">
        <v>2023</v>
      </c>
      <c r="K867" s="15"/>
      <c r="L867" s="15">
        <v>1698</v>
      </c>
      <c r="M867" s="1"/>
      <c r="N867" s="1"/>
    </row>
    <row r="868" spans="1:14" ht="31.5" customHeight="1" thickBot="1">
      <c r="A868" s="17"/>
      <c r="B868" s="14">
        <f>A868*G868*(1-$B$4)</f>
        <v>0</v>
      </c>
      <c r="C868" s="15" t="s">
        <v>323</v>
      </c>
      <c r="D868" s="15" t="s">
        <v>324</v>
      </c>
      <c r="E868" s="20">
        <v>9789878246369</v>
      </c>
      <c r="F868" s="15" t="s">
        <v>209</v>
      </c>
      <c r="G868" s="16">
        <v>15500</v>
      </c>
      <c r="H868" s="15">
        <v>128</v>
      </c>
      <c r="I868" s="22" t="str">
        <f t="shared" si="13"/>
        <v>Hijos de la vid</v>
      </c>
      <c r="J868" s="15">
        <v>2023</v>
      </c>
      <c r="K868" s="15"/>
      <c r="L868" s="15">
        <v>1697</v>
      </c>
      <c r="M868" s="1"/>
      <c r="N868" s="1"/>
    </row>
    <row r="869" spans="1:14" ht="31.5" customHeight="1" thickBot="1">
      <c r="A869" s="17"/>
      <c r="B869" s="14">
        <f>A869*G869*(1-$B$4)</f>
        <v>0</v>
      </c>
      <c r="C869" s="15" t="s">
        <v>325</v>
      </c>
      <c r="D869" s="15" t="s">
        <v>326</v>
      </c>
      <c r="E869" s="20">
        <v>9789878246444</v>
      </c>
      <c r="F869" s="15" t="s">
        <v>90</v>
      </c>
      <c r="G869" s="16">
        <v>28500</v>
      </c>
      <c r="H869" s="15">
        <v>380</v>
      </c>
      <c r="I869" s="22" t="str">
        <f t="shared" si="13"/>
        <v>Entre el valor y el peligro</v>
      </c>
      <c r="J869" s="15">
        <v>2023</v>
      </c>
      <c r="K869" s="15"/>
      <c r="L869" s="15">
        <v>1696</v>
      </c>
      <c r="M869" s="1"/>
      <c r="N869" s="1"/>
    </row>
    <row r="870" spans="1:14" ht="31.5" customHeight="1" thickBot="1">
      <c r="A870" s="17"/>
      <c r="B870" s="14">
        <f>A870*G870*(1-$B$4)</f>
        <v>0</v>
      </c>
      <c r="C870" s="15" t="s">
        <v>327</v>
      </c>
      <c r="D870" s="15" t="s">
        <v>219</v>
      </c>
      <c r="E870" s="20">
        <v>9789878246864</v>
      </c>
      <c r="F870" s="15" t="s">
        <v>45</v>
      </c>
      <c r="G870" s="16">
        <v>16500</v>
      </c>
      <c r="H870" s="15">
        <v>130</v>
      </c>
      <c r="I870" s="22" t="str">
        <f t="shared" si="13"/>
        <v>Entre redes y convergencias</v>
      </c>
      <c r="J870" s="15">
        <v>2023</v>
      </c>
      <c r="K870" s="15"/>
      <c r="L870" s="15">
        <v>1695</v>
      </c>
      <c r="M870" s="1"/>
      <c r="N870" s="1"/>
    </row>
    <row r="871" spans="1:14" ht="31.5" customHeight="1" thickBot="1">
      <c r="A871" s="17"/>
      <c r="B871" s="14">
        <f>A871*G871*(1-$B$4)</f>
        <v>0</v>
      </c>
      <c r="C871" s="15" t="s">
        <v>328</v>
      </c>
      <c r="D871" s="15" t="s">
        <v>329</v>
      </c>
      <c r="E871" s="20">
        <v>9789878246789</v>
      </c>
      <c r="F871" s="15" t="s">
        <v>42</v>
      </c>
      <c r="G871" s="16">
        <v>17000</v>
      </c>
      <c r="H871" s="15">
        <v>148</v>
      </c>
      <c r="I871" s="22" t="str">
        <f t="shared" si="13"/>
        <v>Siete cuentos vacacionales</v>
      </c>
      <c r="J871" s="15">
        <v>2023</v>
      </c>
      <c r="K871" s="15"/>
      <c r="L871" s="15">
        <v>1694</v>
      </c>
      <c r="M871" s="1"/>
      <c r="N871" s="1"/>
    </row>
    <row r="872" spans="1:14" ht="31.5" customHeight="1" thickBot="1">
      <c r="A872" s="17"/>
      <c r="B872" s="14">
        <f>A872*G872*(1-$B$4)</f>
        <v>0</v>
      </c>
      <c r="C872" s="15" t="s">
        <v>330</v>
      </c>
      <c r="D872" s="15" t="s">
        <v>331</v>
      </c>
      <c r="E872" s="20">
        <v>9789878246598</v>
      </c>
      <c r="F872" s="15" t="s">
        <v>36</v>
      </c>
      <c r="G872" s="16">
        <v>16500</v>
      </c>
      <c r="H872" s="15">
        <v>138</v>
      </c>
      <c r="I872" s="22" t="str">
        <f t="shared" si="13"/>
        <v>Eunoia o melancolía</v>
      </c>
      <c r="J872" s="15">
        <v>2023</v>
      </c>
      <c r="K872" s="15"/>
      <c r="L872" s="15">
        <v>1693</v>
      </c>
      <c r="M872" s="1"/>
      <c r="N872" s="1"/>
    </row>
    <row r="873" spans="1:14" ht="31.5" customHeight="1" thickBot="1">
      <c r="A873" s="17"/>
      <c r="B873" s="14">
        <f>A873*G873*(1-$B$4)</f>
        <v>0</v>
      </c>
      <c r="C873" s="15" t="s">
        <v>332</v>
      </c>
      <c r="D873" s="15" t="s">
        <v>333</v>
      </c>
      <c r="E873" s="20">
        <v>9789878246505</v>
      </c>
      <c r="F873" s="15" t="s">
        <v>209</v>
      </c>
      <c r="G873" s="16">
        <v>19500</v>
      </c>
      <c r="H873" s="15">
        <v>182</v>
      </c>
      <c r="I873" s="22" t="str">
        <f t="shared" si="13"/>
        <v>Mediapuntas y corcheas</v>
      </c>
      <c r="J873" s="15">
        <v>2023</v>
      </c>
      <c r="K873" s="15"/>
      <c r="L873" s="15">
        <v>1692</v>
      </c>
      <c r="M873" s="1"/>
      <c r="N873" s="1"/>
    </row>
    <row r="874" spans="1:14" ht="31.5" customHeight="1" thickBot="1">
      <c r="A874" s="17"/>
      <c r="B874" s="14">
        <f>A874*G874*(1-$B$4)</f>
        <v>0</v>
      </c>
      <c r="C874" s="15" t="s">
        <v>334</v>
      </c>
      <c r="D874" s="15" t="s">
        <v>335</v>
      </c>
      <c r="E874" s="20">
        <v>9789878246703</v>
      </c>
      <c r="F874" s="15" t="s">
        <v>36</v>
      </c>
      <c r="G874" s="16">
        <v>19500</v>
      </c>
      <c r="H874" s="15">
        <v>184</v>
      </c>
      <c r="I874" s="22" t="str">
        <f t="shared" si="13"/>
        <v>Golondrinas en vuelo</v>
      </c>
      <c r="J874" s="15">
        <v>2023</v>
      </c>
      <c r="K874" s="15"/>
      <c r="L874" s="15">
        <v>1691</v>
      </c>
      <c r="M874" s="1"/>
      <c r="N874" s="1"/>
    </row>
    <row r="875" spans="1:14" ht="31.5" customHeight="1" thickBot="1">
      <c r="A875" s="17"/>
      <c r="B875" s="14">
        <f>A875*G875*(1-$B$4)</f>
        <v>0</v>
      </c>
      <c r="C875" s="15" t="s">
        <v>336</v>
      </c>
      <c r="D875" s="15" t="s">
        <v>337</v>
      </c>
      <c r="E875" s="20">
        <v>9789878246512</v>
      </c>
      <c r="F875" s="15" t="s">
        <v>74</v>
      </c>
      <c r="G875" s="16">
        <v>15500</v>
      </c>
      <c r="H875" s="15">
        <v>124</v>
      </c>
      <c r="I875" s="22" t="str">
        <f t="shared" si="13"/>
        <v>Partir no es irse</v>
      </c>
      <c r="J875" s="15">
        <v>2023</v>
      </c>
      <c r="K875" s="15"/>
      <c r="L875" s="15">
        <v>1690</v>
      </c>
      <c r="M875" s="1"/>
      <c r="N875" s="1"/>
    </row>
    <row r="876" spans="1:14" ht="31.5" customHeight="1" thickBot="1">
      <c r="A876" s="17"/>
      <c r="B876" s="14">
        <f>A876*G876*(1-$B$4)</f>
        <v>0</v>
      </c>
      <c r="C876" s="15" t="s">
        <v>338</v>
      </c>
      <c r="D876" s="15" t="s">
        <v>339</v>
      </c>
      <c r="E876" s="20">
        <v>9789878246802</v>
      </c>
      <c r="F876" s="15" t="s">
        <v>266</v>
      </c>
      <c r="G876" s="16">
        <v>17500</v>
      </c>
      <c r="H876" s="15">
        <v>154</v>
      </c>
      <c r="I876" s="22" t="str">
        <f t="shared" si="13"/>
        <v>El sistema mundial y la Argentina</v>
      </c>
      <c r="J876" s="15">
        <v>2023</v>
      </c>
      <c r="K876" s="15"/>
      <c r="L876" s="15">
        <v>1689</v>
      </c>
      <c r="M876" s="1"/>
      <c r="N876" s="1"/>
    </row>
    <row r="877" spans="1:14" ht="31.5" customHeight="1" thickBot="1">
      <c r="A877" s="17"/>
      <c r="B877" s="14">
        <f>A877*G877*(1-$B$4)</f>
        <v>0</v>
      </c>
      <c r="C877" s="15" t="s">
        <v>340</v>
      </c>
      <c r="D877" s="15" t="s">
        <v>341</v>
      </c>
      <c r="E877" s="20">
        <v>9789878246697</v>
      </c>
      <c r="F877" s="15" t="s">
        <v>42</v>
      </c>
      <c r="G877" s="16">
        <v>11500</v>
      </c>
      <c r="H877" s="15">
        <v>76</v>
      </c>
      <c r="I877" s="22" t="str">
        <f t="shared" si="13"/>
        <v>Mirar más adentro</v>
      </c>
      <c r="J877" s="15">
        <v>2023</v>
      </c>
      <c r="K877" s="15"/>
      <c r="L877" s="15">
        <v>1688</v>
      </c>
      <c r="M877" s="1"/>
      <c r="N877" s="1"/>
    </row>
    <row r="878" spans="1:14" ht="31.5" customHeight="1" thickBot="1">
      <c r="A878" s="17"/>
      <c r="B878" s="14">
        <f>A878*G878*(1-$B$4)</f>
        <v>0</v>
      </c>
      <c r="C878" s="15" t="s">
        <v>342</v>
      </c>
      <c r="D878" s="15" t="s">
        <v>343</v>
      </c>
      <c r="E878" s="20">
        <v>9789878246574</v>
      </c>
      <c r="F878" s="15" t="s">
        <v>344</v>
      </c>
      <c r="G878" s="16">
        <v>14000</v>
      </c>
      <c r="H878" s="15">
        <v>92</v>
      </c>
      <c r="I878" s="22" t="str">
        <f t="shared" si="13"/>
        <v>Mentes ansiosas</v>
      </c>
      <c r="J878" s="15">
        <v>2023</v>
      </c>
      <c r="K878" s="15"/>
      <c r="L878" s="15">
        <v>1687</v>
      </c>
      <c r="M878" s="1"/>
      <c r="N878" s="1"/>
    </row>
    <row r="879" spans="1:14" ht="31.5" customHeight="1" thickBot="1">
      <c r="A879" s="17"/>
      <c r="B879" s="14">
        <f>A879*G879*(1-$B$4)</f>
        <v>0</v>
      </c>
      <c r="C879" s="15" t="s">
        <v>345</v>
      </c>
      <c r="D879" s="15" t="s">
        <v>346</v>
      </c>
      <c r="E879" s="20">
        <v>9789878246673</v>
      </c>
      <c r="F879" s="15" t="s">
        <v>347</v>
      </c>
      <c r="G879" s="16">
        <v>19500</v>
      </c>
      <c r="H879" s="15">
        <v>184</v>
      </c>
      <c r="I879" s="22" t="str">
        <f t="shared" si="13"/>
        <v>Mar por adentro</v>
      </c>
      <c r="J879" s="15">
        <v>2023</v>
      </c>
      <c r="K879" s="15"/>
      <c r="L879" s="15">
        <v>1686</v>
      </c>
      <c r="M879" s="1"/>
      <c r="N879" s="1"/>
    </row>
    <row r="880" spans="1:14" ht="31.5" customHeight="1" thickBot="1">
      <c r="A880" s="17"/>
      <c r="B880" s="14">
        <f>A880*G880*(1-$B$4)</f>
        <v>0</v>
      </c>
      <c r="C880" s="15" t="s">
        <v>348</v>
      </c>
      <c r="D880" s="15" t="s">
        <v>349</v>
      </c>
      <c r="E880" s="20">
        <v>9789878246550</v>
      </c>
      <c r="F880" s="15" t="s">
        <v>107</v>
      </c>
      <c r="G880" s="16">
        <v>13500</v>
      </c>
      <c r="H880" s="15">
        <v>82</v>
      </c>
      <c r="I880" s="22" t="str">
        <f t="shared" si="13"/>
        <v>Odisea de una búsqueda</v>
      </c>
      <c r="J880" s="15">
        <v>2023</v>
      </c>
      <c r="K880" s="15"/>
      <c r="L880" s="15">
        <v>1685</v>
      </c>
      <c r="M880" s="1"/>
      <c r="N880" s="1"/>
    </row>
    <row r="881" spans="1:14" ht="31.5" customHeight="1" thickBot="1">
      <c r="A881" s="17"/>
      <c r="B881" s="14">
        <f>A881*G881*(1-$B$4)</f>
        <v>0</v>
      </c>
      <c r="C881" s="15" t="s">
        <v>350</v>
      </c>
      <c r="D881" s="15" t="s">
        <v>351</v>
      </c>
      <c r="E881" s="20">
        <v>9789878246680</v>
      </c>
      <c r="F881" s="15" t="s">
        <v>255</v>
      </c>
      <c r="G881" s="16">
        <v>23000</v>
      </c>
      <c r="H881" s="15">
        <v>262</v>
      </c>
      <c r="I881" s="22" t="str">
        <f t="shared" si="13"/>
        <v>El chico paradoja</v>
      </c>
      <c r="J881" s="15">
        <v>2023</v>
      </c>
      <c r="K881" s="15"/>
      <c r="L881" s="15">
        <v>1684</v>
      </c>
      <c r="M881" s="1"/>
      <c r="N881" s="1"/>
    </row>
    <row r="882" spans="1:14" ht="31.5" customHeight="1" thickBot="1">
      <c r="A882" s="17"/>
      <c r="B882" s="14">
        <f>A882*G882*(1-$B$4)</f>
        <v>0</v>
      </c>
      <c r="C882" s="15" t="s">
        <v>352</v>
      </c>
      <c r="D882" s="15" t="s">
        <v>353</v>
      </c>
      <c r="E882" s="20">
        <v>9789878246291</v>
      </c>
      <c r="F882" s="15" t="s">
        <v>209</v>
      </c>
      <c r="G882" s="16">
        <v>16500</v>
      </c>
      <c r="H882" s="15">
        <v>138</v>
      </c>
      <c r="I882" s="22" t="str">
        <f t="shared" si="13"/>
        <v>Pecados imperfectos</v>
      </c>
      <c r="J882" s="15">
        <v>2023</v>
      </c>
      <c r="K882" s="15"/>
      <c r="L882" s="15">
        <v>1683</v>
      </c>
      <c r="M882" s="1"/>
      <c r="N882" s="1"/>
    </row>
    <row r="883" spans="1:14" ht="31.5" customHeight="1" thickBot="1">
      <c r="A883" s="17"/>
      <c r="B883" s="14">
        <f>A883*G883*(1-$B$4)</f>
        <v>0</v>
      </c>
      <c r="C883" s="15" t="s">
        <v>354</v>
      </c>
      <c r="D883" s="15" t="s">
        <v>355</v>
      </c>
      <c r="E883" s="20">
        <v>9789878246406</v>
      </c>
      <c r="F883" s="15" t="s">
        <v>356</v>
      </c>
      <c r="G883" s="16">
        <v>15000</v>
      </c>
      <c r="H883" s="15">
        <v>114</v>
      </c>
      <c r="I883" s="22" t="str">
        <f t="shared" si="13"/>
        <v>Allin Kawsay</v>
      </c>
      <c r="J883" s="15">
        <v>2023</v>
      </c>
      <c r="K883" s="15"/>
      <c r="L883" s="15">
        <v>1682</v>
      </c>
      <c r="M883" s="1"/>
      <c r="N883" s="1"/>
    </row>
    <row r="884" spans="1:14" ht="31.5" customHeight="1" thickBot="1">
      <c r="A884" s="17"/>
      <c r="B884" s="14">
        <f>A884*G884*(1-$B$4)</f>
        <v>0</v>
      </c>
      <c r="C884" s="15" t="s">
        <v>357</v>
      </c>
      <c r="D884" s="15" t="s">
        <v>358</v>
      </c>
      <c r="E884" s="20">
        <v>9789878246772</v>
      </c>
      <c r="F884" s="15" t="s">
        <v>90</v>
      </c>
      <c r="G884" s="16">
        <v>15000</v>
      </c>
      <c r="H884" s="15">
        <v>112</v>
      </c>
      <c r="I884" s="22" t="str">
        <f t="shared" si="13"/>
        <v>Fantasmas de mis recuerdos</v>
      </c>
      <c r="J884" s="15">
        <v>2023</v>
      </c>
      <c r="K884" s="15"/>
      <c r="L884" s="15">
        <v>1681</v>
      </c>
      <c r="M884" s="1"/>
      <c r="N884" s="1"/>
    </row>
    <row r="885" spans="1:14" ht="31.5" customHeight="1" thickBot="1">
      <c r="A885" s="17"/>
      <c r="B885" s="14">
        <f>A885*G885*(1-$B$4)</f>
        <v>0</v>
      </c>
      <c r="C885" s="15" t="s">
        <v>359</v>
      </c>
      <c r="D885" s="15" t="s">
        <v>360</v>
      </c>
      <c r="E885" s="20">
        <v>9789878246123</v>
      </c>
      <c r="F885" s="15" t="s">
        <v>361</v>
      </c>
      <c r="G885" s="16">
        <v>18500</v>
      </c>
      <c r="H885" s="15">
        <v>174</v>
      </c>
      <c r="I885" s="22" t="str">
        <f t="shared" si="13"/>
        <v>Voces del más acá</v>
      </c>
      <c r="J885" s="15">
        <v>2023</v>
      </c>
      <c r="K885" s="15"/>
      <c r="L885" s="15">
        <v>1680</v>
      </c>
      <c r="M885" s="1"/>
      <c r="N885" s="1"/>
    </row>
    <row r="886" spans="1:14" ht="31.5" customHeight="1" thickBot="1">
      <c r="A886" s="17"/>
      <c r="B886" s="14">
        <f>A886*G886*(1-$B$4)</f>
        <v>0</v>
      </c>
      <c r="C886" s="15" t="s">
        <v>362</v>
      </c>
      <c r="D886" s="15" t="s">
        <v>363</v>
      </c>
      <c r="E886" s="20">
        <v>9789878246154</v>
      </c>
      <c r="F886" s="15" t="s">
        <v>364</v>
      </c>
      <c r="G886" s="16">
        <v>27000</v>
      </c>
      <c r="H886" s="15">
        <v>352</v>
      </c>
      <c r="I886" s="22" t="str">
        <f t="shared" si="13"/>
        <v>Yo seré tu sol</v>
      </c>
      <c r="J886" s="15">
        <v>2023</v>
      </c>
      <c r="K886" s="15"/>
      <c r="L886" s="15">
        <v>1679</v>
      </c>
      <c r="M886" s="1"/>
      <c r="N886" s="1"/>
    </row>
    <row r="887" spans="1:14" ht="31.5" customHeight="1" thickBot="1">
      <c r="A887" s="17"/>
      <c r="B887" s="14">
        <f>A887*G887*(1-$B$4)</f>
        <v>0</v>
      </c>
      <c r="C887" s="15" t="s">
        <v>365</v>
      </c>
      <c r="D887" s="15" t="s">
        <v>366</v>
      </c>
      <c r="E887" s="20">
        <v>9789878246451</v>
      </c>
      <c r="F887" s="15" t="s">
        <v>36</v>
      </c>
      <c r="G887" s="16">
        <v>14000</v>
      </c>
      <c r="H887" s="15">
        <v>90</v>
      </c>
      <c r="I887" s="22" t="str">
        <f t="shared" si="13"/>
        <v>Mi mundo en sus ojos</v>
      </c>
      <c r="J887" s="15">
        <v>2023</v>
      </c>
      <c r="K887" s="15"/>
      <c r="L887" s="15">
        <v>1678</v>
      </c>
      <c r="M887" s="1"/>
      <c r="N887" s="1"/>
    </row>
    <row r="888" spans="1:14" ht="31.5" customHeight="1" thickBot="1">
      <c r="A888" s="17"/>
      <c r="B888" s="14">
        <f>A888*G888*(1-$B$4)</f>
        <v>0</v>
      </c>
      <c r="C888" s="15" t="s">
        <v>367</v>
      </c>
      <c r="D888" s="15" t="s">
        <v>368</v>
      </c>
      <c r="E888" s="20">
        <v>9789878246178</v>
      </c>
      <c r="F888" s="15" t="s">
        <v>71</v>
      </c>
      <c r="G888" s="16">
        <v>14000</v>
      </c>
      <c r="H888" s="15">
        <v>94</v>
      </c>
      <c r="I888" s="22" t="str">
        <f t="shared" si="13"/>
        <v>Entre la tiza y el clic</v>
      </c>
      <c r="J888" s="15">
        <v>2023</v>
      </c>
      <c r="K888" s="15"/>
      <c r="L888" s="15">
        <v>1677</v>
      </c>
      <c r="M888" s="1"/>
      <c r="N888" s="1"/>
    </row>
    <row r="889" spans="1:14" ht="31.5" customHeight="1" thickBot="1">
      <c r="A889" s="17"/>
      <c r="B889" s="14">
        <f>A889*G889*(1-$B$4)</f>
        <v>0</v>
      </c>
      <c r="C889" s="15">
        <v>13</v>
      </c>
      <c r="D889" s="15" t="s">
        <v>369</v>
      </c>
      <c r="E889" s="20">
        <v>9789878246352</v>
      </c>
      <c r="F889" s="15" t="s">
        <v>370</v>
      </c>
      <c r="G889" s="16">
        <v>15000</v>
      </c>
      <c r="H889" s="15">
        <v>112</v>
      </c>
      <c r="I889" s="22">
        <f t="shared" si="13"/>
        <v>13</v>
      </c>
      <c r="J889" s="15">
        <v>2023</v>
      </c>
      <c r="K889" s="15"/>
      <c r="L889" s="15">
        <v>1675</v>
      </c>
      <c r="M889" s="1"/>
      <c r="N889" s="1"/>
    </row>
    <row r="890" spans="1:14" ht="31.5" customHeight="1" thickBot="1">
      <c r="A890" s="17"/>
      <c r="B890" s="14">
        <f>A890*G890*(1-$B$4)</f>
        <v>0</v>
      </c>
      <c r="C890" s="15" t="s">
        <v>371</v>
      </c>
      <c r="D890" s="15" t="s">
        <v>223</v>
      </c>
      <c r="E890" s="20">
        <v>9789878246307</v>
      </c>
      <c r="F890" s="15" t="s">
        <v>36</v>
      </c>
      <c r="G890" s="16">
        <v>17500</v>
      </c>
      <c r="H890" s="15">
        <v>150</v>
      </c>
      <c r="I890" s="22" t="str">
        <f t="shared" si="13"/>
        <v>Somnolesencia</v>
      </c>
      <c r="J890" s="15">
        <v>2023</v>
      </c>
      <c r="K890" s="15"/>
      <c r="L890" s="15">
        <v>1674</v>
      </c>
      <c r="M890" s="1"/>
      <c r="N890" s="1"/>
    </row>
    <row r="891" spans="1:14" ht="31.5" customHeight="1" thickBot="1">
      <c r="A891" s="17"/>
      <c r="B891" s="14">
        <f>A891*G891*(1-$B$4)</f>
        <v>0</v>
      </c>
      <c r="C891" s="15" t="s">
        <v>372</v>
      </c>
      <c r="D891" s="15" t="s">
        <v>373</v>
      </c>
      <c r="E891" s="20">
        <v>9789878246437</v>
      </c>
      <c r="F891" s="15" t="s">
        <v>30</v>
      </c>
      <c r="G891" s="16">
        <v>11500</v>
      </c>
      <c r="H891" s="15">
        <v>74</v>
      </c>
      <c r="I891" s="22" t="str">
        <f t="shared" si="13"/>
        <v>El árbol de mi vida</v>
      </c>
      <c r="J891" s="15">
        <v>2023</v>
      </c>
      <c r="K891" s="15"/>
      <c r="L891" s="15">
        <v>1673</v>
      </c>
      <c r="M891" s="1"/>
      <c r="N891" s="1"/>
    </row>
    <row r="892" spans="1:14" ht="31.5" customHeight="1" thickBot="1">
      <c r="A892" s="17"/>
      <c r="B892" s="14">
        <f>A892*G892*(1-$B$4)</f>
        <v>0</v>
      </c>
      <c r="C892" s="15" t="s">
        <v>374</v>
      </c>
      <c r="D892" s="15" t="s">
        <v>375</v>
      </c>
      <c r="E892" s="20">
        <v>9789878246109</v>
      </c>
      <c r="F892" s="15" t="s">
        <v>90</v>
      </c>
      <c r="G892" s="16">
        <v>13500</v>
      </c>
      <c r="H892" s="15">
        <v>82</v>
      </c>
      <c r="I892" s="22" t="str">
        <f t="shared" si="13"/>
        <v>Inalcanzable</v>
      </c>
      <c r="J892" s="15">
        <v>2023</v>
      </c>
      <c r="K892" s="15"/>
      <c r="L892" s="15">
        <v>1672</v>
      </c>
      <c r="M892" s="1"/>
      <c r="N892" s="1"/>
    </row>
    <row r="893" spans="1:14" ht="31.5" customHeight="1" thickBot="1">
      <c r="A893" s="17"/>
      <c r="B893" s="14">
        <f>A893*G893*(1-$B$4)</f>
        <v>0</v>
      </c>
      <c r="C893" s="15" t="s">
        <v>376</v>
      </c>
      <c r="D893" s="15" t="s">
        <v>377</v>
      </c>
      <c r="E893" s="20">
        <v>9789878246093</v>
      </c>
      <c r="F893" s="15" t="s">
        <v>370</v>
      </c>
      <c r="G893" s="16">
        <v>11500</v>
      </c>
      <c r="H893" s="15">
        <v>68</v>
      </c>
      <c r="I893" s="22" t="str">
        <f t="shared" si="13"/>
        <v>Historias cercanas</v>
      </c>
      <c r="J893" s="15">
        <v>2023</v>
      </c>
      <c r="K893" s="15"/>
      <c r="L893" s="15">
        <v>1671</v>
      </c>
      <c r="M893" s="1"/>
      <c r="N893" s="1"/>
    </row>
    <row r="894" spans="1:14" ht="31.5" customHeight="1" thickBot="1">
      <c r="A894" s="17"/>
      <c r="B894" s="14">
        <f>A894*G894*(1-$B$4)</f>
        <v>0</v>
      </c>
      <c r="C894" s="15" t="s">
        <v>378</v>
      </c>
      <c r="D894" s="15" t="s">
        <v>379</v>
      </c>
      <c r="E894" s="20">
        <v>9789878246086</v>
      </c>
      <c r="F894" s="15" t="s">
        <v>36</v>
      </c>
      <c r="G894" s="16">
        <v>14500</v>
      </c>
      <c r="H894" s="15">
        <v>102</v>
      </c>
      <c r="I894" s="22" t="str">
        <f t="shared" si="13"/>
        <v>La vigilia de los que sueñan</v>
      </c>
      <c r="J894" s="15">
        <v>2023</v>
      </c>
      <c r="K894" s="15"/>
      <c r="L894" s="15">
        <v>1670</v>
      </c>
      <c r="M894" s="1"/>
      <c r="N894" s="1"/>
    </row>
    <row r="895" spans="1:14" ht="31.5" customHeight="1" thickBot="1">
      <c r="A895" s="17"/>
      <c r="B895" s="14">
        <f>A895*G895*(1-$B$4)</f>
        <v>0</v>
      </c>
      <c r="C895" s="15" t="s">
        <v>380</v>
      </c>
      <c r="D895" s="15" t="s">
        <v>381</v>
      </c>
      <c r="E895" s="20">
        <v>9789878245928</v>
      </c>
      <c r="F895" s="15" t="s">
        <v>36</v>
      </c>
      <c r="G895" s="16">
        <v>19500</v>
      </c>
      <c r="H895" s="15">
        <v>186</v>
      </c>
      <c r="I895" s="22" t="str">
        <f t="shared" si="13"/>
        <v>Mujer triste, mujer yo</v>
      </c>
      <c r="J895" s="15">
        <v>2023</v>
      </c>
      <c r="K895" s="15"/>
      <c r="L895" s="15">
        <v>1669</v>
      </c>
      <c r="M895" s="1"/>
      <c r="N895" s="1"/>
    </row>
    <row r="896" spans="1:14" ht="31.5" customHeight="1" thickBot="1">
      <c r="A896" s="17"/>
      <c r="B896" s="14">
        <f>A896*G896*(1-$B$4)</f>
        <v>0</v>
      </c>
      <c r="C896" s="15" t="s">
        <v>382</v>
      </c>
      <c r="D896" s="15" t="s">
        <v>383</v>
      </c>
      <c r="E896" s="20">
        <v>9789878246390</v>
      </c>
      <c r="F896" s="15" t="s">
        <v>74</v>
      </c>
      <c r="G896" s="16">
        <v>31000</v>
      </c>
      <c r="H896" s="15">
        <v>434</v>
      </c>
      <c r="I896" s="22" t="str">
        <f t="shared" si="13"/>
        <v>La cazadora</v>
      </c>
      <c r="J896" s="15">
        <v>2023</v>
      </c>
      <c r="K896" s="15"/>
      <c r="L896" s="15">
        <v>1668</v>
      </c>
      <c r="M896" s="1"/>
      <c r="N896" s="1"/>
    </row>
    <row r="897" spans="1:14" ht="31.5" customHeight="1" thickBot="1">
      <c r="A897" s="17"/>
      <c r="B897" s="14">
        <f>A897*G897*(1-$B$4)</f>
        <v>0</v>
      </c>
      <c r="C897" s="15" t="s">
        <v>384</v>
      </c>
      <c r="D897" s="15" t="s">
        <v>385</v>
      </c>
      <c r="E897" s="20">
        <v>9789878246161</v>
      </c>
      <c r="F897" s="15" t="s">
        <v>386</v>
      </c>
      <c r="G897" s="16">
        <v>18500</v>
      </c>
      <c r="H897" s="15">
        <v>170</v>
      </c>
      <c r="I897" s="22" t="str">
        <f t="shared" si="13"/>
        <v>Conmigo nunca se sabe 3</v>
      </c>
      <c r="J897" s="15">
        <v>2023</v>
      </c>
      <c r="K897" s="15"/>
      <c r="L897" s="15">
        <v>1667</v>
      </c>
      <c r="M897" s="1"/>
      <c r="N897" s="1"/>
    </row>
    <row r="898" spans="1:14" ht="31.5" customHeight="1" thickBot="1">
      <c r="A898" s="17"/>
      <c r="B898" s="14">
        <f>A898*G898*(1-$B$4)</f>
        <v>0</v>
      </c>
      <c r="C898" s="15" t="s">
        <v>387</v>
      </c>
      <c r="D898" s="15" t="s">
        <v>388</v>
      </c>
      <c r="E898" s="20">
        <v>9789878245935</v>
      </c>
      <c r="F898" s="15" t="s">
        <v>233</v>
      </c>
      <c r="G898" s="16">
        <v>24000</v>
      </c>
      <c r="H898" s="15">
        <v>282</v>
      </c>
      <c r="I898" s="22" t="str">
        <f t="shared" si="13"/>
        <v>Responsabilidad emocional</v>
      </c>
      <c r="J898" s="15">
        <v>2023</v>
      </c>
      <c r="K898" s="15"/>
      <c r="L898" s="15">
        <v>1666</v>
      </c>
      <c r="M898" s="1"/>
      <c r="N898" s="1"/>
    </row>
    <row r="899" spans="1:14" ht="31.5" customHeight="1" thickBot="1">
      <c r="A899" s="17"/>
      <c r="B899" s="14">
        <f>A899*G899*(1-$B$4)</f>
        <v>0</v>
      </c>
      <c r="C899" s="15" t="s">
        <v>389</v>
      </c>
      <c r="D899" s="15" t="s">
        <v>390</v>
      </c>
      <c r="E899" s="20">
        <v>9789878246116</v>
      </c>
      <c r="F899" s="15" t="s">
        <v>42</v>
      </c>
      <c r="G899" s="16">
        <v>11500</v>
      </c>
      <c r="H899" s="15">
        <v>74</v>
      </c>
      <c r="I899" s="22" t="str">
        <f t="shared" si="13"/>
        <v>Los secretos de la muerte</v>
      </c>
      <c r="J899" s="15">
        <v>2023</v>
      </c>
      <c r="K899" s="15"/>
      <c r="L899" s="15">
        <v>1665</v>
      </c>
      <c r="M899" s="1"/>
      <c r="N899" s="1"/>
    </row>
    <row r="900" spans="1:14" ht="31.5" customHeight="1" thickBot="1">
      <c r="A900" s="17"/>
      <c r="B900" s="14">
        <f>A900*G900*(1-$B$4)</f>
        <v>0</v>
      </c>
      <c r="C900" s="15" t="s">
        <v>391</v>
      </c>
      <c r="D900" s="15" t="s">
        <v>392</v>
      </c>
      <c r="E900" s="20">
        <v>9789878245966</v>
      </c>
      <c r="F900" s="15" t="s">
        <v>209</v>
      </c>
      <c r="G900" s="16">
        <v>23000</v>
      </c>
      <c r="H900" s="15">
        <v>262</v>
      </c>
      <c r="I900" s="22" t="str">
        <f t="shared" si="13"/>
        <v>Bajo las alas del benteveo</v>
      </c>
      <c r="J900" s="15">
        <v>2023</v>
      </c>
      <c r="K900" s="15"/>
      <c r="L900" s="15">
        <v>1664</v>
      </c>
      <c r="M900" s="1"/>
      <c r="N900" s="1"/>
    </row>
    <row r="901" spans="1:14" ht="31.5" customHeight="1" thickBot="1">
      <c r="A901" s="17"/>
      <c r="B901" s="14">
        <f>A901*G901*(1-$B$4)</f>
        <v>0</v>
      </c>
      <c r="C901" s="15" t="s">
        <v>393</v>
      </c>
      <c r="D901" s="15" t="s">
        <v>394</v>
      </c>
      <c r="E901" s="20">
        <v>9789878245850</v>
      </c>
      <c r="F901" s="15" t="s">
        <v>395</v>
      </c>
      <c r="G901" s="16">
        <v>22500</v>
      </c>
      <c r="H901" s="15">
        <v>238</v>
      </c>
      <c r="I901" s="22" t="str">
        <f t="shared" si="13"/>
        <v>Esperanza sobrenatural</v>
      </c>
      <c r="J901" s="15">
        <v>2023</v>
      </c>
      <c r="K901" s="15"/>
      <c r="L901" s="15">
        <v>1663</v>
      </c>
      <c r="M901" s="1"/>
      <c r="N901" s="1"/>
    </row>
    <row r="902" spans="1:14" ht="31.5" customHeight="1" thickBot="1">
      <c r="A902" s="17"/>
      <c r="B902" s="14">
        <f>A902*G902*(1-$B$4)</f>
        <v>0</v>
      </c>
      <c r="C902" s="15" t="s">
        <v>396</v>
      </c>
      <c r="D902" s="15" t="s">
        <v>397</v>
      </c>
      <c r="E902" s="20">
        <v>9789878245942</v>
      </c>
      <c r="F902" s="15" t="s">
        <v>140</v>
      </c>
      <c r="G902" s="16">
        <v>22500</v>
      </c>
      <c r="H902" s="15">
        <v>254</v>
      </c>
      <c r="I902" s="22" t="str">
        <f t="shared" si="13"/>
        <v>Nochebuena</v>
      </c>
      <c r="J902" s="15">
        <v>2023</v>
      </c>
      <c r="K902" s="15"/>
      <c r="L902" s="15">
        <v>1661</v>
      </c>
      <c r="M902" s="1"/>
      <c r="N902" s="1"/>
    </row>
    <row r="903" spans="1:14" ht="31.5" customHeight="1" thickBot="1">
      <c r="A903" s="17"/>
      <c r="B903" s="14">
        <f>A903*G903*(1-$B$4)</f>
        <v>0</v>
      </c>
      <c r="C903" s="15" t="s">
        <v>398</v>
      </c>
      <c r="D903" s="15" t="s">
        <v>399</v>
      </c>
      <c r="E903" s="20">
        <v>9789878245959</v>
      </c>
      <c r="F903" s="15" t="s">
        <v>36</v>
      </c>
      <c r="G903" s="16">
        <v>11500</v>
      </c>
      <c r="H903" s="15">
        <v>74</v>
      </c>
      <c r="I903" s="22" t="str">
        <f t="shared" si="13"/>
        <v>La sólida soledad</v>
      </c>
      <c r="J903" s="15">
        <v>2023</v>
      </c>
      <c r="K903" s="15"/>
      <c r="L903" s="15">
        <v>1660</v>
      </c>
      <c r="M903" s="1"/>
      <c r="N903" s="1"/>
    </row>
    <row r="904" spans="1:14" ht="31.5" customHeight="1" thickBot="1">
      <c r="A904" s="17"/>
      <c r="B904" s="14">
        <f>A904*G904*(1-$B$4)</f>
        <v>0</v>
      </c>
      <c r="C904" s="15" t="s">
        <v>400</v>
      </c>
      <c r="D904" s="15" t="s">
        <v>394</v>
      </c>
      <c r="E904" s="20">
        <v>9789878245973</v>
      </c>
      <c r="F904" s="15" t="s">
        <v>401</v>
      </c>
      <c r="G904" s="16">
        <v>29500</v>
      </c>
      <c r="H904" s="15">
        <v>408</v>
      </c>
      <c r="I904" s="22" t="str">
        <f t="shared" si="13"/>
        <v>Los orígenes</v>
      </c>
      <c r="J904" s="15">
        <v>2023</v>
      </c>
      <c r="K904" s="15"/>
      <c r="L904" s="15">
        <v>1659</v>
      </c>
      <c r="M904" s="1"/>
      <c r="N904" s="1"/>
    </row>
    <row r="905" spans="1:14" ht="31.5" customHeight="1" thickBot="1">
      <c r="A905" s="17"/>
      <c r="B905" s="14">
        <f>A905*G905*(1-$B$4)</f>
        <v>0</v>
      </c>
      <c r="C905" s="15" t="s">
        <v>402</v>
      </c>
      <c r="D905" s="15" t="s">
        <v>403</v>
      </c>
      <c r="E905" s="20">
        <v>9789878245980</v>
      </c>
      <c r="F905" s="15" t="s">
        <v>404</v>
      </c>
      <c r="G905" s="16">
        <v>14500</v>
      </c>
      <c r="H905" s="15">
        <v>102</v>
      </c>
      <c r="I905" s="22" t="str">
        <f t="shared" si="13"/>
        <v>Nacieron en casa</v>
      </c>
      <c r="J905" s="15">
        <v>2023</v>
      </c>
      <c r="K905" s="15"/>
      <c r="L905" s="15">
        <v>1658</v>
      </c>
      <c r="M905" s="1"/>
      <c r="N905" s="1"/>
    </row>
    <row r="906" spans="1:14" ht="31.5" customHeight="1" thickBot="1">
      <c r="A906" s="17"/>
      <c r="B906" s="14">
        <f>A906*G906*(1-$B$4)</f>
        <v>0</v>
      </c>
      <c r="C906" s="15" t="s">
        <v>405</v>
      </c>
      <c r="D906" s="15" t="s">
        <v>406</v>
      </c>
      <c r="E906" s="20">
        <v>9789878245690</v>
      </c>
      <c r="F906" s="15" t="s">
        <v>407</v>
      </c>
      <c r="G906" s="16">
        <v>21500</v>
      </c>
      <c r="H906" s="15">
        <v>228</v>
      </c>
      <c r="I906" s="22" t="str">
        <f t="shared" ref="I906:I969" si="14">HYPERLINK("http://tintalibre.com.ar/books/category/all/search/1/"&amp;C906, C906)</f>
        <v>La felicidad en la Disponibilidad</v>
      </c>
      <c r="J906" s="15">
        <v>2023</v>
      </c>
      <c r="K906" s="15"/>
      <c r="L906" s="15">
        <v>1657</v>
      </c>
      <c r="M906" s="1"/>
      <c r="N906" s="1"/>
    </row>
    <row r="907" spans="1:14" ht="31.5" customHeight="1" thickBot="1">
      <c r="A907" s="17"/>
      <c r="B907" s="14">
        <f>A907*G907*(1-$B$4)</f>
        <v>0</v>
      </c>
      <c r="C907" s="15" t="s">
        <v>408</v>
      </c>
      <c r="D907" s="15" t="s">
        <v>409</v>
      </c>
      <c r="E907" s="20">
        <v>9789878245836</v>
      </c>
      <c r="F907" s="15" t="s">
        <v>30</v>
      </c>
      <c r="G907" s="16">
        <v>21000</v>
      </c>
      <c r="H907" s="15">
        <v>218</v>
      </c>
      <c r="I907" s="22" t="str">
        <f t="shared" si="14"/>
        <v>Vulnerable</v>
      </c>
      <c r="J907" s="15">
        <v>2023</v>
      </c>
      <c r="K907" s="15"/>
      <c r="L907" s="15">
        <v>1656</v>
      </c>
      <c r="M907" s="1"/>
      <c r="N907" s="1"/>
    </row>
    <row r="908" spans="1:14" ht="31.5" customHeight="1" thickBot="1">
      <c r="A908" s="17"/>
      <c r="B908" s="14">
        <f>A908*G908*(1-$B$4)</f>
        <v>0</v>
      </c>
      <c r="C908" s="15" t="s">
        <v>410</v>
      </c>
      <c r="D908" s="15" t="s">
        <v>411</v>
      </c>
      <c r="E908" s="20">
        <v>9789878245898</v>
      </c>
      <c r="F908" s="15" t="s">
        <v>42</v>
      </c>
      <c r="G908" s="16">
        <v>14000</v>
      </c>
      <c r="H908" s="15">
        <v>96</v>
      </c>
      <c r="I908" s="22" t="str">
        <f t="shared" si="14"/>
        <v>Juicio a las vocales</v>
      </c>
      <c r="J908" s="15">
        <v>2023</v>
      </c>
      <c r="K908" s="15"/>
      <c r="L908" s="15">
        <v>1655</v>
      </c>
      <c r="M908" s="1"/>
      <c r="N908" s="1"/>
    </row>
    <row r="909" spans="1:14" ht="31.5" customHeight="1" thickBot="1">
      <c r="A909" s="17"/>
      <c r="B909" s="14">
        <f>A909*G909*(1-$B$4)</f>
        <v>0</v>
      </c>
      <c r="C909" s="15" t="s">
        <v>412</v>
      </c>
      <c r="D909" s="15" t="s">
        <v>413</v>
      </c>
      <c r="E909" s="20">
        <v>9789878245591</v>
      </c>
      <c r="F909" s="15" t="s">
        <v>414</v>
      </c>
      <c r="G909" s="16">
        <v>31500</v>
      </c>
      <c r="H909" s="15">
        <v>458</v>
      </c>
      <c r="I909" s="22" t="str">
        <f t="shared" si="14"/>
        <v>El equipo definitivo</v>
      </c>
      <c r="J909" s="15">
        <v>2023</v>
      </c>
      <c r="K909" s="15"/>
      <c r="L909" s="15">
        <v>1654</v>
      </c>
      <c r="M909" s="1"/>
      <c r="N909" s="1"/>
    </row>
    <row r="910" spans="1:14" ht="31.5" customHeight="1" thickBot="1">
      <c r="A910" s="17"/>
      <c r="B910" s="14">
        <f>A910*G910*(1-$B$4)</f>
        <v>0</v>
      </c>
      <c r="C910" s="15" t="s">
        <v>415</v>
      </c>
      <c r="D910" s="15" t="s">
        <v>416</v>
      </c>
      <c r="E910" s="20">
        <v>9789878245683</v>
      </c>
      <c r="F910" s="15" t="s">
        <v>36</v>
      </c>
      <c r="G910" s="16">
        <v>13500</v>
      </c>
      <c r="H910" s="15">
        <v>84</v>
      </c>
      <c r="I910" s="22" t="str">
        <f t="shared" si="14"/>
        <v>Mayéutica</v>
      </c>
      <c r="J910" s="15">
        <v>2023</v>
      </c>
      <c r="K910" s="15"/>
      <c r="L910" s="15">
        <v>1653</v>
      </c>
      <c r="M910" s="1"/>
      <c r="N910" s="1"/>
    </row>
    <row r="911" spans="1:14" ht="31.5" customHeight="1" thickBot="1">
      <c r="A911" s="17"/>
      <c r="B911" s="14">
        <f>A911*G911*(1-$B$4)</f>
        <v>0</v>
      </c>
      <c r="C911" s="15" t="s">
        <v>417</v>
      </c>
      <c r="D911" s="15" t="s">
        <v>418</v>
      </c>
      <c r="E911" s="20">
        <v>9789878245911</v>
      </c>
      <c r="F911" s="15" t="s">
        <v>55</v>
      </c>
      <c r="G911" s="16">
        <v>23000</v>
      </c>
      <c r="H911" s="15">
        <v>240</v>
      </c>
      <c r="I911" s="22" t="str">
        <f t="shared" si="14"/>
        <v>Entre el amor y la venganza</v>
      </c>
      <c r="J911" s="15">
        <v>2023</v>
      </c>
      <c r="K911" s="15"/>
      <c r="L911" s="15">
        <v>1652</v>
      </c>
      <c r="M911" s="1"/>
      <c r="N911" s="1"/>
    </row>
    <row r="912" spans="1:14" ht="31.5" customHeight="1" thickBot="1">
      <c r="A912" s="17"/>
      <c r="B912" s="14">
        <f>A912*G912*(1-$B$4)</f>
        <v>0</v>
      </c>
      <c r="C912" s="15" t="s">
        <v>419</v>
      </c>
      <c r="D912" s="15" t="s">
        <v>420</v>
      </c>
      <c r="E912" s="20">
        <v>9789878245843</v>
      </c>
      <c r="F912" s="15" t="s">
        <v>347</v>
      </c>
      <c r="G912" s="16">
        <v>22500</v>
      </c>
      <c r="H912" s="15">
        <v>236</v>
      </c>
      <c r="I912" s="22" t="str">
        <f t="shared" si="14"/>
        <v>Sanar sin caretas</v>
      </c>
      <c r="J912" s="15">
        <v>2023</v>
      </c>
      <c r="K912" s="15"/>
      <c r="L912" s="15">
        <v>1651</v>
      </c>
      <c r="M912" s="1"/>
      <c r="N912" s="1"/>
    </row>
    <row r="913" spans="1:14" ht="31.5" customHeight="1" thickBot="1">
      <c r="A913" s="17"/>
      <c r="B913" s="14">
        <f>A913*G913*(1-$B$4)</f>
        <v>0</v>
      </c>
      <c r="C913" s="15" t="s">
        <v>422</v>
      </c>
      <c r="D913" s="15" t="s">
        <v>394</v>
      </c>
      <c r="E913" s="20">
        <v>9789878245416</v>
      </c>
      <c r="F913" s="15" t="s">
        <v>423</v>
      </c>
      <c r="G913" s="16">
        <v>23500</v>
      </c>
      <c r="H913" s="15">
        <v>278</v>
      </c>
      <c r="I913" s="22" t="str">
        <f t="shared" si="14"/>
        <v>El veredicto</v>
      </c>
      <c r="J913" s="15">
        <v>2023</v>
      </c>
      <c r="K913" s="15"/>
      <c r="L913" s="15">
        <v>1649</v>
      </c>
      <c r="M913" s="1"/>
      <c r="N913" s="1"/>
    </row>
    <row r="914" spans="1:14" ht="31.5" customHeight="1" thickBot="1">
      <c r="A914" s="17"/>
      <c r="B914" s="14">
        <f>A914*G914*(1-$B$4)</f>
        <v>0</v>
      </c>
      <c r="C914" s="15" t="s">
        <v>424</v>
      </c>
      <c r="D914" s="15" t="s">
        <v>425</v>
      </c>
      <c r="E914" s="20">
        <v>9789878245409</v>
      </c>
      <c r="F914" s="15" t="s">
        <v>426</v>
      </c>
      <c r="G914" s="16">
        <v>18800</v>
      </c>
      <c r="H914" s="15">
        <v>114</v>
      </c>
      <c r="I914" s="22" t="str">
        <f t="shared" si="14"/>
        <v>Orígenes</v>
      </c>
      <c r="J914" s="15">
        <v>2023</v>
      </c>
      <c r="K914" s="15"/>
      <c r="L914" s="15">
        <v>1648</v>
      </c>
      <c r="M914" s="1"/>
      <c r="N914" s="1"/>
    </row>
    <row r="915" spans="1:14" ht="31.5" customHeight="1" thickBot="1">
      <c r="A915" s="17"/>
      <c r="B915" s="14">
        <f>A915*G915*(1-$B$4)</f>
        <v>0</v>
      </c>
      <c r="C915" s="15" t="s">
        <v>427</v>
      </c>
      <c r="D915" s="15" t="s">
        <v>428</v>
      </c>
      <c r="E915" s="20">
        <v>9789878245577</v>
      </c>
      <c r="F915" s="15" t="s">
        <v>184</v>
      </c>
      <c r="G915" s="16">
        <v>23000</v>
      </c>
      <c r="H915" s="15">
        <v>246</v>
      </c>
      <c r="I915" s="22" t="str">
        <f t="shared" si="14"/>
        <v>El asesinato de Anne Jeffersen</v>
      </c>
      <c r="J915" s="15">
        <v>2023</v>
      </c>
      <c r="K915" s="15"/>
      <c r="L915" s="15">
        <v>1647</v>
      </c>
      <c r="M915" s="1"/>
      <c r="N915" s="1"/>
    </row>
    <row r="916" spans="1:14" ht="31.5" customHeight="1" thickBot="1">
      <c r="A916" s="17"/>
      <c r="B916" s="14">
        <f>A916*G916*(1-$B$4)</f>
        <v>0</v>
      </c>
      <c r="C916" s="15" t="s">
        <v>429</v>
      </c>
      <c r="D916" s="15" t="s">
        <v>430</v>
      </c>
      <c r="E916" s="20">
        <v>9789878245652</v>
      </c>
      <c r="F916" s="15" t="s">
        <v>184</v>
      </c>
      <c r="G916" s="16">
        <v>20500</v>
      </c>
      <c r="H916" s="15">
        <v>208</v>
      </c>
      <c r="I916" s="22" t="str">
        <f t="shared" si="14"/>
        <v>Última edición</v>
      </c>
      <c r="J916" s="15">
        <v>2023</v>
      </c>
      <c r="K916" s="15"/>
      <c r="L916" s="15">
        <v>1646</v>
      </c>
      <c r="M916" s="1"/>
      <c r="N916" s="1"/>
    </row>
    <row r="917" spans="1:14" ht="31.5" customHeight="1" thickBot="1">
      <c r="A917" s="17"/>
      <c r="B917" s="14">
        <f>A917*G917*(1-$B$4)</f>
        <v>0</v>
      </c>
      <c r="C917" s="15" t="s">
        <v>431</v>
      </c>
      <c r="D917" s="15" t="s">
        <v>432</v>
      </c>
      <c r="E917" s="20">
        <v>9789878245782</v>
      </c>
      <c r="F917" s="15" t="s">
        <v>344</v>
      </c>
      <c r="G917" s="16">
        <v>16500</v>
      </c>
      <c r="H917" s="15">
        <v>130</v>
      </c>
      <c r="I917" s="22" t="str">
        <f t="shared" si="14"/>
        <v>La vida, un suspiro</v>
      </c>
      <c r="J917" s="15">
        <v>2023</v>
      </c>
      <c r="K917" s="15"/>
      <c r="L917" s="15">
        <v>1645</v>
      </c>
      <c r="M917" s="1"/>
      <c r="N917" s="1"/>
    </row>
    <row r="918" spans="1:14" ht="31.5" customHeight="1" thickBot="1">
      <c r="A918" s="17"/>
      <c r="B918" s="14">
        <f>A918*G918*(1-$B$4)</f>
        <v>0</v>
      </c>
      <c r="C918" s="15" t="s">
        <v>3393</v>
      </c>
      <c r="D918" s="15" t="s">
        <v>433</v>
      </c>
      <c r="E918" s="20">
        <v>9789878245775</v>
      </c>
      <c r="F918" s="15" t="s">
        <v>36</v>
      </c>
      <c r="G918" s="16">
        <v>15500</v>
      </c>
      <c r="H918" s="15">
        <v>126</v>
      </c>
      <c r="I918" s="22" t="str">
        <f t="shared" si="14"/>
        <v>Almazuela. No es lo mismo estar hecha pedazos que estar hecha de ellos</v>
      </c>
      <c r="J918" s="15">
        <v>2023</v>
      </c>
      <c r="K918" s="15"/>
      <c r="L918" s="15">
        <v>1644</v>
      </c>
      <c r="M918" s="1"/>
      <c r="N918" s="1"/>
    </row>
    <row r="919" spans="1:14" ht="31.5" customHeight="1" thickBot="1">
      <c r="A919" s="17"/>
      <c r="B919" s="14">
        <f>A919*G919*(1-$B$4)</f>
        <v>0</v>
      </c>
      <c r="C919" s="15" t="s">
        <v>434</v>
      </c>
      <c r="D919" s="15" t="s">
        <v>435</v>
      </c>
      <c r="E919" s="20">
        <v>9789878245706</v>
      </c>
      <c r="F919" s="15" t="s">
        <v>140</v>
      </c>
      <c r="G919" s="16">
        <v>17500</v>
      </c>
      <c r="H919" s="15">
        <v>158</v>
      </c>
      <c r="I919" s="22" t="str">
        <f t="shared" si="14"/>
        <v>Escritos decodificados del más allá y algunos de aquí nomás</v>
      </c>
      <c r="J919" s="15">
        <v>2023</v>
      </c>
      <c r="K919" s="15"/>
      <c r="L919" s="15">
        <v>1643</v>
      </c>
      <c r="M919" s="1"/>
      <c r="N919" s="1"/>
    </row>
    <row r="920" spans="1:14" ht="31.5" customHeight="1" thickBot="1">
      <c r="A920" s="17"/>
      <c r="B920" s="14">
        <f>A920*G920*(1-$B$4)</f>
        <v>0</v>
      </c>
      <c r="C920" s="15" t="s">
        <v>436</v>
      </c>
      <c r="D920" s="15" t="s">
        <v>437</v>
      </c>
      <c r="E920" s="20">
        <v>9789878245584</v>
      </c>
      <c r="F920" s="15" t="s">
        <v>438</v>
      </c>
      <c r="G920" s="16">
        <v>17000</v>
      </c>
      <c r="H920" s="15">
        <v>144</v>
      </c>
      <c r="I920" s="22" t="str">
        <f t="shared" si="14"/>
        <v>La 40</v>
      </c>
      <c r="J920" s="15">
        <v>2023</v>
      </c>
      <c r="K920" s="15"/>
      <c r="L920" s="15">
        <v>1642</v>
      </c>
      <c r="M920" s="1"/>
      <c r="N920" s="1"/>
    </row>
    <row r="921" spans="1:14" ht="31.5" customHeight="1" thickBot="1">
      <c r="A921" s="17"/>
      <c r="B921" s="14">
        <f>A921*G921*(1-$B$4)</f>
        <v>0</v>
      </c>
      <c r="C921" s="15" t="s">
        <v>439</v>
      </c>
      <c r="D921" s="15" t="s">
        <v>186</v>
      </c>
      <c r="E921" s="20">
        <v>9789878245799</v>
      </c>
      <c r="F921" s="15" t="s">
        <v>42</v>
      </c>
      <c r="G921" s="16">
        <v>15500</v>
      </c>
      <c r="H921" s="15">
        <v>128</v>
      </c>
      <c r="I921" s="22" t="str">
        <f t="shared" si="14"/>
        <v>Camino hacia lo desconocido y otros relatos</v>
      </c>
      <c r="J921" s="15">
        <v>2023</v>
      </c>
      <c r="K921" s="15"/>
      <c r="L921" s="15">
        <v>1641</v>
      </c>
      <c r="M921" s="1"/>
      <c r="N921" s="1"/>
    </row>
    <row r="922" spans="1:14" ht="31.5" customHeight="1" thickBot="1">
      <c r="A922" s="17"/>
      <c r="B922" s="14">
        <f>A922*G922*(1-$B$4)</f>
        <v>0</v>
      </c>
      <c r="C922" s="15" t="s">
        <v>440</v>
      </c>
      <c r="D922" s="15" t="s">
        <v>441</v>
      </c>
      <c r="E922" s="20">
        <v>9789878245393</v>
      </c>
      <c r="F922" s="15" t="s">
        <v>442</v>
      </c>
      <c r="G922" s="16">
        <v>26000</v>
      </c>
      <c r="H922" s="15">
        <v>326</v>
      </c>
      <c r="I922" s="22" t="str">
        <f t="shared" si="14"/>
        <v>Formados para la unidad regional</v>
      </c>
      <c r="J922" s="15">
        <v>2023</v>
      </c>
      <c r="K922" s="15"/>
      <c r="L922" s="15">
        <v>1640</v>
      </c>
      <c r="M922" s="1"/>
      <c r="N922" s="1"/>
    </row>
    <row r="923" spans="1:14" ht="31.5" customHeight="1" thickBot="1">
      <c r="A923" s="17"/>
      <c r="B923" s="14">
        <f>A923*G923*(1-$B$4)</f>
        <v>0</v>
      </c>
      <c r="C923" s="15" t="s">
        <v>443</v>
      </c>
      <c r="D923" s="15" t="s">
        <v>444</v>
      </c>
      <c r="E923" s="20">
        <v>9789878245300</v>
      </c>
      <c r="F923" s="15" t="s">
        <v>370</v>
      </c>
      <c r="G923" s="16">
        <v>14000</v>
      </c>
      <c r="H923" s="15">
        <v>94</v>
      </c>
      <c r="I923" s="22" t="str">
        <f t="shared" si="14"/>
        <v>Rincones siniestros</v>
      </c>
      <c r="J923" s="15">
        <v>2023</v>
      </c>
      <c r="K923" s="15"/>
      <c r="L923" s="15">
        <v>1639</v>
      </c>
      <c r="M923" s="1"/>
      <c r="N923" s="1"/>
    </row>
    <row r="924" spans="1:14" ht="31.5" customHeight="1" thickBot="1">
      <c r="A924" s="17"/>
      <c r="B924" s="14">
        <f>A924*G924*(1-$B$4)</f>
        <v>0</v>
      </c>
      <c r="C924" s="15" t="s">
        <v>445</v>
      </c>
      <c r="D924" s="15" t="s">
        <v>446</v>
      </c>
      <c r="E924" s="20">
        <v>9789878245522</v>
      </c>
      <c r="F924" s="15" t="s">
        <v>140</v>
      </c>
      <c r="G924" s="16">
        <v>15000</v>
      </c>
      <c r="H924" s="15">
        <v>114</v>
      </c>
      <c r="I924" s="22" t="str">
        <f t="shared" si="14"/>
        <v>Atrapado en mí</v>
      </c>
      <c r="J924" s="15">
        <v>2023</v>
      </c>
      <c r="K924" s="15"/>
      <c r="L924" s="15">
        <v>1638</v>
      </c>
      <c r="M924" s="1"/>
      <c r="N924" s="1"/>
    </row>
    <row r="925" spans="1:14" ht="31.5" customHeight="1" thickBot="1">
      <c r="A925" s="17"/>
      <c r="B925" s="14">
        <f>A925*G925*(1-$B$4)</f>
        <v>0</v>
      </c>
      <c r="C925" s="15" t="s">
        <v>447</v>
      </c>
      <c r="D925" s="15" t="s">
        <v>448</v>
      </c>
      <c r="E925" s="20">
        <v>9789878245324</v>
      </c>
      <c r="F925" s="15" t="s">
        <v>42</v>
      </c>
      <c r="G925" s="16">
        <v>18500</v>
      </c>
      <c r="H925" s="15">
        <v>176</v>
      </c>
      <c r="I925" s="22" t="str">
        <f t="shared" si="14"/>
        <v>La marca del triángulo</v>
      </c>
      <c r="J925" s="15">
        <v>2023</v>
      </c>
      <c r="K925" s="15"/>
      <c r="L925" s="15">
        <v>1637</v>
      </c>
      <c r="M925" s="1"/>
      <c r="N925" s="1"/>
    </row>
    <row r="926" spans="1:14" ht="31.5" customHeight="1" thickBot="1">
      <c r="A926" s="17"/>
      <c r="B926" s="14">
        <f>A926*G926*(1-$B$4)</f>
        <v>0</v>
      </c>
      <c r="C926" s="15" t="s">
        <v>449</v>
      </c>
      <c r="D926" s="15" t="s">
        <v>450</v>
      </c>
      <c r="E926" s="20">
        <v>9789878245676</v>
      </c>
      <c r="F926" s="15" t="s">
        <v>42</v>
      </c>
      <c r="G926" s="16">
        <v>17000</v>
      </c>
      <c r="H926" s="15">
        <v>148</v>
      </c>
      <c r="I926" s="22" t="str">
        <f t="shared" si="14"/>
        <v>Ya es historia</v>
      </c>
      <c r="J926" s="15">
        <v>2023</v>
      </c>
      <c r="K926" s="15"/>
      <c r="L926" s="15">
        <v>1636</v>
      </c>
      <c r="M926" s="1"/>
      <c r="N926" s="1"/>
    </row>
    <row r="927" spans="1:14" ht="31.5" customHeight="1" thickBot="1">
      <c r="A927" s="17"/>
      <c r="B927" s="14">
        <f>A927*G927*(1-$B$4)</f>
        <v>0</v>
      </c>
      <c r="C927" s="15" t="s">
        <v>3392</v>
      </c>
      <c r="D927" s="15" t="s">
        <v>451</v>
      </c>
      <c r="E927" s="20">
        <v>9789878244792</v>
      </c>
      <c r="F927" s="15" t="s">
        <v>42</v>
      </c>
      <c r="G927" s="16">
        <v>20000</v>
      </c>
      <c r="H927" s="15">
        <v>192</v>
      </c>
      <c r="I927" s="22" t="str">
        <f t="shared" si="14"/>
        <v>Crónica de un asesino anunciado</v>
      </c>
      <c r="J927" s="15">
        <v>2023</v>
      </c>
      <c r="K927" s="15"/>
      <c r="L927" s="15">
        <v>1635</v>
      </c>
      <c r="M927" s="1"/>
      <c r="N927" s="1"/>
    </row>
    <row r="928" spans="1:14" ht="31.5" customHeight="1" thickBot="1">
      <c r="A928" s="17"/>
      <c r="B928" s="14">
        <f>A928*G928*(1-$B$4)</f>
        <v>0</v>
      </c>
      <c r="C928" s="15" t="s">
        <v>452</v>
      </c>
      <c r="D928" s="15" t="s">
        <v>453</v>
      </c>
      <c r="E928" s="20">
        <v>9789878245485</v>
      </c>
      <c r="F928" s="15" t="s">
        <v>184</v>
      </c>
      <c r="G928" s="16">
        <v>14500</v>
      </c>
      <c r="H928" s="15">
        <v>106</v>
      </c>
      <c r="I928" s="22" t="str">
        <f t="shared" si="14"/>
        <v>El boicot</v>
      </c>
      <c r="J928" s="15">
        <v>2023</v>
      </c>
      <c r="K928" s="15"/>
      <c r="L928" s="15">
        <v>1634</v>
      </c>
      <c r="M928" s="1"/>
      <c r="N928" s="1"/>
    </row>
    <row r="929" spans="1:14" ht="31.5" customHeight="1" thickBot="1">
      <c r="A929" s="17"/>
      <c r="B929" s="14">
        <f>A929*G929*(1-$B$4)</f>
        <v>0</v>
      </c>
      <c r="C929" s="15" t="s">
        <v>454</v>
      </c>
      <c r="D929" s="15" t="s">
        <v>351</v>
      </c>
      <c r="E929" s="20">
        <v>9789878245669</v>
      </c>
      <c r="F929" s="15" t="s">
        <v>255</v>
      </c>
      <c r="G929" s="16">
        <v>25500</v>
      </c>
      <c r="H929" s="15">
        <v>316</v>
      </c>
      <c r="I929" s="22" t="str">
        <f t="shared" si="14"/>
        <v>La torre del presente</v>
      </c>
      <c r="J929" s="15">
        <v>2023</v>
      </c>
      <c r="K929" s="15"/>
      <c r="L929" s="15">
        <v>1633</v>
      </c>
      <c r="M929" s="1"/>
      <c r="N929" s="1"/>
    </row>
    <row r="930" spans="1:14" ht="31.5" customHeight="1" thickBot="1">
      <c r="A930" s="17"/>
      <c r="B930" s="14">
        <f>A930*G930*(1-$B$4)</f>
        <v>0</v>
      </c>
      <c r="C930" s="15" t="s">
        <v>455</v>
      </c>
      <c r="D930" s="15" t="s">
        <v>456</v>
      </c>
      <c r="E930" s="20">
        <v>9789878245317</v>
      </c>
      <c r="F930" s="15" t="s">
        <v>36</v>
      </c>
      <c r="G930" s="16">
        <v>13500</v>
      </c>
      <c r="H930" s="15">
        <v>84</v>
      </c>
      <c r="I930" s="22" t="str">
        <f t="shared" si="14"/>
        <v>La soledad amada</v>
      </c>
      <c r="J930" s="15">
        <v>2023</v>
      </c>
      <c r="K930" s="15"/>
      <c r="L930" s="15">
        <v>1632</v>
      </c>
      <c r="M930" s="1"/>
      <c r="N930" s="1"/>
    </row>
    <row r="931" spans="1:14" ht="31.5" customHeight="1" thickBot="1">
      <c r="A931" s="17"/>
      <c r="B931" s="14">
        <f>A931*G931*(1-$B$4)</f>
        <v>0</v>
      </c>
      <c r="C931" s="15" t="s">
        <v>457</v>
      </c>
      <c r="D931" s="15" t="s">
        <v>458</v>
      </c>
      <c r="E931" s="20">
        <v>9789878245331</v>
      </c>
      <c r="F931" s="15" t="s">
        <v>74</v>
      </c>
      <c r="G931" s="16">
        <v>14500</v>
      </c>
      <c r="H931" s="15">
        <v>104</v>
      </c>
      <c r="I931" s="22" t="str">
        <f t="shared" si="14"/>
        <v>El cofre de plata</v>
      </c>
      <c r="J931" s="15">
        <v>2023</v>
      </c>
      <c r="K931" s="15"/>
      <c r="L931" s="15">
        <v>1631</v>
      </c>
      <c r="M931" s="1"/>
      <c r="N931" s="1"/>
    </row>
    <row r="932" spans="1:14" ht="31.5" customHeight="1" thickBot="1">
      <c r="A932" s="17"/>
      <c r="B932" s="14">
        <f>A932*G932*(1-$B$4)</f>
        <v>0</v>
      </c>
      <c r="C932" s="15" t="s">
        <v>459</v>
      </c>
      <c r="D932" s="15" t="s">
        <v>460</v>
      </c>
      <c r="E932" s="20">
        <v>9789878245140</v>
      </c>
      <c r="F932" s="15" t="s">
        <v>461</v>
      </c>
      <c r="G932" s="16">
        <v>28500</v>
      </c>
      <c r="H932" s="15">
        <v>386</v>
      </c>
      <c r="I932" s="22" t="str">
        <f t="shared" si="14"/>
        <v>Los ritos mayores del agua</v>
      </c>
      <c r="J932" s="15">
        <v>2023</v>
      </c>
      <c r="K932" s="15"/>
      <c r="L932" s="15">
        <v>1630</v>
      </c>
      <c r="M932" s="1"/>
      <c r="N932" s="1"/>
    </row>
    <row r="933" spans="1:14" ht="31.5" customHeight="1" thickBot="1">
      <c r="A933" s="17"/>
      <c r="B933" s="14">
        <f>A933*G933*(1-$B$4)</f>
        <v>0</v>
      </c>
      <c r="C933" s="15" t="s">
        <v>462</v>
      </c>
      <c r="D933" s="15" t="s">
        <v>463</v>
      </c>
      <c r="E933" s="20">
        <v>9789878245171</v>
      </c>
      <c r="F933" s="15" t="s">
        <v>42</v>
      </c>
      <c r="G933" s="16">
        <v>16500</v>
      </c>
      <c r="H933" s="15">
        <v>132</v>
      </c>
      <c r="I933" s="22" t="str">
        <f t="shared" si="14"/>
        <v>Simplemente mujeres</v>
      </c>
      <c r="J933" s="15">
        <v>2023</v>
      </c>
      <c r="K933" s="15"/>
      <c r="L933" s="15">
        <v>1629</v>
      </c>
      <c r="M933" s="1"/>
      <c r="N933" s="1"/>
    </row>
    <row r="934" spans="1:14" ht="31.5" customHeight="1" thickBot="1">
      <c r="A934" s="17"/>
      <c r="B934" s="14">
        <f>A934*G934*(1-$B$4)</f>
        <v>0</v>
      </c>
      <c r="C934" s="15" t="s">
        <v>464</v>
      </c>
      <c r="D934" s="15" t="s">
        <v>465</v>
      </c>
      <c r="E934" s="20">
        <v>9789878245195</v>
      </c>
      <c r="F934" s="15" t="s">
        <v>36</v>
      </c>
      <c r="G934" s="16">
        <v>15500</v>
      </c>
      <c r="H934" s="15">
        <v>124</v>
      </c>
      <c r="I934" s="22" t="str">
        <f t="shared" si="14"/>
        <v>Cien disparos de poesía</v>
      </c>
      <c r="J934" s="15">
        <v>2023</v>
      </c>
      <c r="K934" s="15"/>
      <c r="L934" s="15">
        <v>1628</v>
      </c>
      <c r="M934" s="1"/>
      <c r="N934" s="1"/>
    </row>
    <row r="935" spans="1:14" ht="31.5" customHeight="1" thickBot="1">
      <c r="A935" s="17"/>
      <c r="B935" s="14">
        <f>A935*G935*(1-$B$4)</f>
        <v>0</v>
      </c>
      <c r="C935" s="15" t="s">
        <v>466</v>
      </c>
      <c r="D935" s="15" t="s">
        <v>467</v>
      </c>
      <c r="E935" s="20">
        <v>9789878245348</v>
      </c>
      <c r="F935" s="15" t="s">
        <v>74</v>
      </c>
      <c r="G935" s="16">
        <v>14500</v>
      </c>
      <c r="H935" s="15">
        <v>104</v>
      </c>
      <c r="I935" s="22" t="str">
        <f t="shared" si="14"/>
        <v>Tres ladrillos</v>
      </c>
      <c r="J935" s="15">
        <v>2023</v>
      </c>
      <c r="K935" s="15"/>
      <c r="L935" s="15">
        <v>1626</v>
      </c>
      <c r="M935" s="1"/>
      <c r="N935" s="1"/>
    </row>
    <row r="936" spans="1:14" ht="31.5" customHeight="1" thickBot="1">
      <c r="A936" s="17"/>
      <c r="B936" s="14">
        <f>A936*G936*(1-$B$4)</f>
        <v>0</v>
      </c>
      <c r="C936" s="15" t="s">
        <v>468</v>
      </c>
      <c r="D936" s="15" t="s">
        <v>469</v>
      </c>
      <c r="E936" s="20">
        <v>9789878245225</v>
      </c>
      <c r="F936" s="15" t="s">
        <v>470</v>
      </c>
      <c r="G936" s="16">
        <v>17000</v>
      </c>
      <c r="H936" s="15">
        <v>148</v>
      </c>
      <c r="I936" s="22" t="str">
        <f t="shared" si="14"/>
        <v>Metamorfosis automotriz</v>
      </c>
      <c r="J936" s="15">
        <v>2023</v>
      </c>
      <c r="K936" s="15"/>
      <c r="L936" s="15">
        <v>1625</v>
      </c>
      <c r="M936" s="1"/>
      <c r="N936" s="1"/>
    </row>
    <row r="937" spans="1:14" ht="31.5" customHeight="1" thickBot="1">
      <c r="A937" s="17"/>
      <c r="B937" s="14">
        <f>A937*G937*(1-$B$4)</f>
        <v>0</v>
      </c>
      <c r="C937" s="15" t="s">
        <v>471</v>
      </c>
      <c r="D937" s="15" t="s">
        <v>472</v>
      </c>
      <c r="E937" s="20">
        <v>9789878245294</v>
      </c>
      <c r="F937" s="15" t="s">
        <v>209</v>
      </c>
      <c r="G937" s="16">
        <v>21000</v>
      </c>
      <c r="H937" s="15">
        <v>218</v>
      </c>
      <c r="I937" s="22" t="str">
        <f t="shared" si="14"/>
        <v>Tejiendo amores</v>
      </c>
      <c r="J937" s="15">
        <v>2023</v>
      </c>
      <c r="K937" s="15"/>
      <c r="L937" s="15">
        <v>1624</v>
      </c>
      <c r="M937" s="1"/>
      <c r="N937" s="1"/>
    </row>
    <row r="938" spans="1:14" ht="31.5" customHeight="1" thickBot="1">
      <c r="A938" s="17"/>
      <c r="B938" s="14">
        <f>A938*G938*(1-$B$4)</f>
        <v>0</v>
      </c>
      <c r="C938" s="15" t="s">
        <v>473</v>
      </c>
      <c r="D938" s="15" t="s">
        <v>474</v>
      </c>
      <c r="E938" s="20">
        <v>9789878245010</v>
      </c>
      <c r="F938" s="15" t="s">
        <v>36</v>
      </c>
      <c r="G938" s="16">
        <v>11500</v>
      </c>
      <c r="H938" s="15">
        <v>64</v>
      </c>
      <c r="I938" s="22" t="str">
        <f t="shared" si="14"/>
        <v>Entre mis escombros y mis penas</v>
      </c>
      <c r="J938" s="15">
        <v>2023</v>
      </c>
      <c r="K938" s="15"/>
      <c r="L938" s="15">
        <v>1623</v>
      </c>
      <c r="M938" s="1"/>
      <c r="N938" s="1"/>
    </row>
    <row r="939" spans="1:14" ht="31.5" customHeight="1" thickBot="1">
      <c r="A939" s="17"/>
      <c r="B939" s="14">
        <f>A939*G939*(1-$B$4)</f>
        <v>0</v>
      </c>
      <c r="C939" s="15" t="s">
        <v>475</v>
      </c>
      <c r="D939" s="15" t="s">
        <v>476</v>
      </c>
      <c r="E939" s="20">
        <v>9789878245157</v>
      </c>
      <c r="F939" s="15" t="s">
        <v>74</v>
      </c>
      <c r="G939" s="16">
        <v>27500</v>
      </c>
      <c r="H939" s="15">
        <v>340</v>
      </c>
      <c r="I939" s="22" t="str">
        <f t="shared" si="14"/>
        <v>El secreto de la margarita</v>
      </c>
      <c r="J939" s="15">
        <v>2023</v>
      </c>
      <c r="K939" s="15"/>
      <c r="L939" s="15">
        <v>1622</v>
      </c>
      <c r="M939" s="1"/>
      <c r="N939" s="1"/>
    </row>
    <row r="940" spans="1:14" ht="31.5" customHeight="1" thickBot="1">
      <c r="A940" s="17"/>
      <c r="B940" s="14">
        <f>A940*G940*(1-$B$4)</f>
        <v>0</v>
      </c>
      <c r="C940" s="15" t="s">
        <v>477</v>
      </c>
      <c r="D940" s="15" t="s">
        <v>134</v>
      </c>
      <c r="E940" s="20">
        <v>9789878245065</v>
      </c>
      <c r="F940" s="15" t="s">
        <v>478</v>
      </c>
      <c r="G940" s="16">
        <v>17000</v>
      </c>
      <c r="H940" s="15">
        <v>142</v>
      </c>
      <c r="I940" s="22" t="str">
        <f t="shared" si="14"/>
        <v>Pensamientos con mensajes</v>
      </c>
      <c r="J940" s="15">
        <v>2023</v>
      </c>
      <c r="K940" s="15"/>
      <c r="L940" s="15">
        <v>1621</v>
      </c>
      <c r="M940" s="1"/>
      <c r="N940" s="1"/>
    </row>
    <row r="941" spans="1:14" ht="31.5" customHeight="1" thickBot="1">
      <c r="A941" s="17"/>
      <c r="B941" s="14">
        <f>A941*G941*(1-$B$4)</f>
        <v>0</v>
      </c>
      <c r="C941" s="15" t="s">
        <v>479</v>
      </c>
      <c r="D941" s="15" t="s">
        <v>480</v>
      </c>
      <c r="E941" s="20">
        <v>9789878245164</v>
      </c>
      <c r="F941" s="15" t="s">
        <v>209</v>
      </c>
      <c r="G941" s="16">
        <v>20500</v>
      </c>
      <c r="H941" s="15">
        <v>208</v>
      </c>
      <c r="I941" s="22" t="str">
        <f t="shared" si="14"/>
        <v>Las semillas de Dios</v>
      </c>
      <c r="J941" s="15">
        <v>2023</v>
      </c>
      <c r="K941" s="15"/>
      <c r="L941" s="15">
        <v>1620</v>
      </c>
      <c r="M941" s="1"/>
      <c r="N941" s="1"/>
    </row>
    <row r="942" spans="1:14" ht="31.5" customHeight="1" thickBot="1">
      <c r="A942" s="17"/>
      <c r="B942" s="14">
        <f>A942*G942*(1-$B$4)</f>
        <v>0</v>
      </c>
      <c r="C942" s="15" t="s">
        <v>481</v>
      </c>
      <c r="D942" s="15" t="s">
        <v>482</v>
      </c>
      <c r="E942" s="20">
        <v>9789878245201</v>
      </c>
      <c r="F942" s="15" t="s">
        <v>209</v>
      </c>
      <c r="G942" s="16">
        <v>28500</v>
      </c>
      <c r="H942" s="15">
        <v>382</v>
      </c>
      <c r="I942" s="22" t="str">
        <f t="shared" si="14"/>
        <v>Entre letras de amor</v>
      </c>
      <c r="J942" s="15">
        <v>2023</v>
      </c>
      <c r="K942" s="15"/>
      <c r="L942" s="15">
        <v>1619</v>
      </c>
      <c r="M942" s="1"/>
      <c r="N942" s="1"/>
    </row>
    <row r="943" spans="1:14" ht="31.5" customHeight="1" thickBot="1">
      <c r="A943" s="17"/>
      <c r="B943" s="14">
        <f>A943*G943*(1-$B$4)</f>
        <v>0</v>
      </c>
      <c r="C943" s="15" t="s">
        <v>483</v>
      </c>
      <c r="D943" s="15" t="s">
        <v>484</v>
      </c>
      <c r="E943" s="20">
        <v>9789878245188</v>
      </c>
      <c r="F943" s="15" t="s">
        <v>319</v>
      </c>
      <c r="G943" s="16">
        <v>15000</v>
      </c>
      <c r="H943" s="15">
        <v>110</v>
      </c>
      <c r="I943" s="22" t="str">
        <f t="shared" si="14"/>
        <v>Despertar de la conciencia</v>
      </c>
      <c r="J943" s="15">
        <v>2023</v>
      </c>
      <c r="K943" s="15"/>
      <c r="L943" s="15">
        <v>1618</v>
      </c>
      <c r="M943" s="1"/>
      <c r="N943" s="1"/>
    </row>
    <row r="944" spans="1:14" ht="31.5" customHeight="1" thickBot="1">
      <c r="A944" s="17"/>
      <c r="B944" s="14">
        <f>A944*G944*(1-$B$4)</f>
        <v>0</v>
      </c>
      <c r="C944" s="15" t="s">
        <v>485</v>
      </c>
      <c r="D944" s="15" t="s">
        <v>486</v>
      </c>
      <c r="E944" s="20">
        <v>9789878245218</v>
      </c>
      <c r="F944" s="15" t="s">
        <v>421</v>
      </c>
      <c r="G944" s="16">
        <v>11500</v>
      </c>
      <c r="H944" s="15">
        <v>78</v>
      </c>
      <c r="I944" s="22" t="str">
        <f t="shared" si="14"/>
        <v>La piedra del hada</v>
      </c>
      <c r="J944" s="15">
        <v>2023</v>
      </c>
      <c r="K944" s="15"/>
      <c r="L944" s="15">
        <v>1617</v>
      </c>
      <c r="M944" s="1"/>
      <c r="N944" s="1"/>
    </row>
    <row r="945" spans="1:14" ht="31.5" customHeight="1" thickBot="1">
      <c r="A945" s="17"/>
      <c r="B945" s="14">
        <f>A945*G945*(1-$B$4)</f>
        <v>0</v>
      </c>
      <c r="C945" s="15" t="s">
        <v>487</v>
      </c>
      <c r="D945" s="15" t="s">
        <v>488</v>
      </c>
      <c r="E945" s="20">
        <v>9789878245058</v>
      </c>
      <c r="F945" s="15" t="s">
        <v>209</v>
      </c>
      <c r="G945" s="16">
        <v>21500</v>
      </c>
      <c r="H945" s="15">
        <v>226</v>
      </c>
      <c r="I945" s="22" t="str">
        <f t="shared" si="14"/>
        <v>Un lugar en el mundo</v>
      </c>
      <c r="J945" s="15">
        <v>2023</v>
      </c>
      <c r="K945" s="15"/>
      <c r="L945" s="15">
        <v>1616</v>
      </c>
      <c r="M945" s="1"/>
      <c r="N945" s="1"/>
    </row>
    <row r="946" spans="1:14" ht="31.5" customHeight="1" thickBot="1">
      <c r="A946" s="17"/>
      <c r="B946" s="14">
        <f>A946*G946*(1-$B$4)</f>
        <v>0</v>
      </c>
      <c r="C946" s="15" t="s">
        <v>489</v>
      </c>
      <c r="D946" s="15" t="s">
        <v>219</v>
      </c>
      <c r="E946" s="20">
        <v>9789878245034</v>
      </c>
      <c r="F946" s="15" t="s">
        <v>490</v>
      </c>
      <c r="G946" s="16">
        <v>11500</v>
      </c>
      <c r="H946" s="15">
        <v>66</v>
      </c>
      <c r="I946" s="22" t="str">
        <f t="shared" si="14"/>
        <v>Oleajes que traen sentidos</v>
      </c>
      <c r="J946" s="15">
        <v>2023</v>
      </c>
      <c r="K946" s="15"/>
      <c r="L946" s="15">
        <v>1615</v>
      </c>
      <c r="M946" s="1"/>
      <c r="N946" s="1"/>
    </row>
    <row r="947" spans="1:14" ht="31.5" customHeight="1" thickBot="1">
      <c r="A947" s="17"/>
      <c r="B947" s="14">
        <f>A947*G947*(1-$B$4)</f>
        <v>0</v>
      </c>
      <c r="C947" s="15" t="s">
        <v>491</v>
      </c>
      <c r="D947" s="15" t="s">
        <v>492</v>
      </c>
      <c r="E947" s="20">
        <v>9789878245133</v>
      </c>
      <c r="F947" s="15" t="s">
        <v>36</v>
      </c>
      <c r="G947" s="16">
        <v>15000</v>
      </c>
      <c r="H947" s="15">
        <v>114</v>
      </c>
      <c r="I947" s="22" t="str">
        <f t="shared" si="14"/>
        <v>Germinare</v>
      </c>
      <c r="J947" s="15">
        <v>2023</v>
      </c>
      <c r="K947" s="15"/>
      <c r="L947" s="15">
        <v>1614</v>
      </c>
      <c r="M947" s="1"/>
      <c r="N947" s="1"/>
    </row>
    <row r="948" spans="1:14" ht="31.5" customHeight="1" thickBot="1">
      <c r="A948" s="17"/>
      <c r="B948" s="14">
        <f>A948*G948*(1-$B$4)</f>
        <v>0</v>
      </c>
      <c r="C948" s="15" t="s">
        <v>493</v>
      </c>
      <c r="D948" s="15" t="s">
        <v>494</v>
      </c>
      <c r="E948" s="20">
        <v>9789878244921</v>
      </c>
      <c r="F948" s="15" t="s">
        <v>42</v>
      </c>
      <c r="G948" s="16">
        <v>21000</v>
      </c>
      <c r="H948" s="15">
        <v>212</v>
      </c>
      <c r="I948" s="22" t="str">
        <f t="shared" si="14"/>
        <v>Lo brillante de la oscuridad</v>
      </c>
      <c r="J948" s="15">
        <v>2023</v>
      </c>
      <c r="K948" s="15"/>
      <c r="L948" s="15">
        <v>1612</v>
      </c>
      <c r="M948" s="1"/>
      <c r="N948" s="1"/>
    </row>
    <row r="949" spans="1:14" ht="31.5" customHeight="1" thickBot="1">
      <c r="A949" s="17"/>
      <c r="B949" s="14">
        <f>A949*G949*(1-$B$4)</f>
        <v>0</v>
      </c>
      <c r="C949" s="15" t="s">
        <v>495</v>
      </c>
      <c r="D949" s="15" t="s">
        <v>496</v>
      </c>
      <c r="E949" s="20">
        <v>9789878245027</v>
      </c>
      <c r="F949" s="15" t="s">
        <v>497</v>
      </c>
      <c r="G949" s="16">
        <v>14000</v>
      </c>
      <c r="H949" s="15">
        <v>92</v>
      </c>
      <c r="I949" s="22" t="str">
        <f t="shared" si="14"/>
        <v>Corriendo al tiempo</v>
      </c>
      <c r="J949" s="15">
        <v>2023</v>
      </c>
      <c r="K949" s="15"/>
      <c r="L949" s="15">
        <v>1611</v>
      </c>
      <c r="M949" s="1"/>
      <c r="N949" s="1"/>
    </row>
    <row r="950" spans="1:14" ht="31.5" customHeight="1" thickBot="1">
      <c r="A950" s="17"/>
      <c r="B950" s="14">
        <f>A950*G950*(1-$B$4)</f>
        <v>0</v>
      </c>
      <c r="C950" s="15" t="s">
        <v>498</v>
      </c>
      <c r="D950" s="15" t="s">
        <v>499</v>
      </c>
      <c r="E950" s="20">
        <v>9789878244945</v>
      </c>
      <c r="F950" s="15" t="s">
        <v>266</v>
      </c>
      <c r="G950" s="16">
        <v>17000</v>
      </c>
      <c r="H950" s="15">
        <v>144</v>
      </c>
      <c r="I950" s="22" t="str">
        <f t="shared" si="14"/>
        <v>El celular como objeto de investigación</v>
      </c>
      <c r="J950" s="15">
        <v>2023</v>
      </c>
      <c r="K950" s="15"/>
      <c r="L950" s="15">
        <v>1610</v>
      </c>
      <c r="M950" s="1"/>
      <c r="N950" s="1"/>
    </row>
    <row r="951" spans="1:14" ht="31.5" customHeight="1" thickBot="1">
      <c r="A951" s="17"/>
      <c r="B951" s="14">
        <f>A951*G951*(1-$B$4)</f>
        <v>0</v>
      </c>
      <c r="C951" s="15" t="s">
        <v>500</v>
      </c>
      <c r="D951" s="15" t="s">
        <v>501</v>
      </c>
      <c r="E951" s="20">
        <v>9789878244204</v>
      </c>
      <c r="F951" s="15" t="s">
        <v>502</v>
      </c>
      <c r="G951" s="16">
        <v>21000</v>
      </c>
      <c r="H951" s="15">
        <v>214</v>
      </c>
      <c r="I951" s="22" t="str">
        <f t="shared" si="14"/>
        <v>Historias de cotidianeidad</v>
      </c>
      <c r="J951" s="15">
        <v>2023</v>
      </c>
      <c r="K951" s="15"/>
      <c r="L951" s="15">
        <v>1609</v>
      </c>
      <c r="M951" s="1"/>
      <c r="N951" s="1"/>
    </row>
    <row r="952" spans="1:14" ht="31.5" customHeight="1" thickBot="1">
      <c r="A952" s="17"/>
      <c r="B952" s="14">
        <f>A952*G952*(1-$B$4)</f>
        <v>0</v>
      </c>
      <c r="C952" s="15" t="s">
        <v>503</v>
      </c>
      <c r="D952" s="15" t="s">
        <v>504</v>
      </c>
      <c r="E952" s="20">
        <v>9789878245041</v>
      </c>
      <c r="F952" s="15" t="s">
        <v>36</v>
      </c>
      <c r="G952" s="16">
        <v>13500</v>
      </c>
      <c r="H952" s="15">
        <v>82</v>
      </c>
      <c r="I952" s="22" t="str">
        <f t="shared" si="14"/>
        <v>¿En dónde están, que no los oigo?</v>
      </c>
      <c r="J952" s="15">
        <v>2023</v>
      </c>
      <c r="K952" s="15"/>
      <c r="L952" s="15">
        <v>1608</v>
      </c>
      <c r="M952" s="1"/>
      <c r="N952" s="1"/>
    </row>
    <row r="953" spans="1:14" ht="31.5" customHeight="1" thickBot="1">
      <c r="A953" s="17"/>
      <c r="B953" s="14">
        <f>A953*G953*(1-$B$4)</f>
        <v>0</v>
      </c>
      <c r="C953" s="15" t="s">
        <v>505</v>
      </c>
      <c r="D953" s="15" t="s">
        <v>506</v>
      </c>
      <c r="E953" s="20">
        <v>9789878244693</v>
      </c>
      <c r="F953" s="15" t="s">
        <v>507</v>
      </c>
      <c r="G953" s="16">
        <v>11500</v>
      </c>
      <c r="H953" s="15">
        <v>66</v>
      </c>
      <c r="I953" s="22" t="str">
        <f t="shared" si="14"/>
        <v>Más allá del espejo</v>
      </c>
      <c r="J953" s="15">
        <v>2023</v>
      </c>
      <c r="K953" s="15"/>
      <c r="L953" s="15">
        <v>1607</v>
      </c>
      <c r="M953" s="1"/>
      <c r="N953" s="1"/>
    </row>
    <row r="954" spans="1:14" ht="31.5" customHeight="1" thickBot="1">
      <c r="A954" s="17"/>
      <c r="B954" s="14">
        <f>A954*G954*(1-$B$4)</f>
        <v>0</v>
      </c>
      <c r="C954" s="15" t="s">
        <v>508</v>
      </c>
      <c r="D954" s="15" t="s">
        <v>509</v>
      </c>
      <c r="E954" s="20">
        <v>9789878244938</v>
      </c>
      <c r="F954" s="15" t="s">
        <v>36</v>
      </c>
      <c r="G954" s="16">
        <v>11500</v>
      </c>
      <c r="H954" s="15">
        <v>70</v>
      </c>
      <c r="I954" s="22" t="str">
        <f t="shared" si="14"/>
        <v>Letras de Tita</v>
      </c>
      <c r="J954" s="15">
        <v>2023</v>
      </c>
      <c r="K954" s="15"/>
      <c r="L954" s="15">
        <v>1606</v>
      </c>
      <c r="M954" s="1"/>
      <c r="N954" s="1"/>
    </row>
    <row r="955" spans="1:14" ht="31.5" customHeight="1" thickBot="1">
      <c r="A955" s="17"/>
      <c r="B955" s="14">
        <f>A955*G955*(1-$B$4)</f>
        <v>0</v>
      </c>
      <c r="C955" s="15" t="s">
        <v>511</v>
      </c>
      <c r="D955" s="15" t="s">
        <v>512</v>
      </c>
      <c r="E955" s="20">
        <v>9789878244914</v>
      </c>
      <c r="F955" s="15" t="s">
        <v>513</v>
      </c>
      <c r="G955" s="16">
        <v>15000</v>
      </c>
      <c r="H955" s="15">
        <v>116</v>
      </c>
      <c r="I955" s="22" t="str">
        <f t="shared" si="14"/>
        <v>Turismo y paxcentrismo</v>
      </c>
      <c r="J955" s="15">
        <v>2023</v>
      </c>
      <c r="K955" s="15"/>
      <c r="L955" s="15">
        <v>1604</v>
      </c>
      <c r="M955" s="1"/>
      <c r="N955" s="1"/>
    </row>
    <row r="956" spans="1:14" ht="31.5" customHeight="1" thickBot="1">
      <c r="A956" s="17"/>
      <c r="B956" s="14">
        <f>A956*G956*(1-$B$4)</f>
        <v>0</v>
      </c>
      <c r="C956" s="15" t="s">
        <v>514</v>
      </c>
      <c r="D956" s="15" t="s">
        <v>515</v>
      </c>
      <c r="E956" s="20">
        <v>9789878244716</v>
      </c>
      <c r="F956" s="15" t="s">
        <v>516</v>
      </c>
      <c r="G956" s="16">
        <v>18000</v>
      </c>
      <c r="H956" s="15">
        <v>168</v>
      </c>
      <c r="I956" s="22" t="str">
        <f t="shared" si="14"/>
        <v>Los herederos de los cuatro reinos</v>
      </c>
      <c r="J956" s="15">
        <v>2023</v>
      </c>
      <c r="K956" s="15"/>
      <c r="L956" s="15">
        <v>1603</v>
      </c>
      <c r="M956" s="1"/>
      <c r="N956" s="1"/>
    </row>
    <row r="957" spans="1:14" ht="31.5" customHeight="1" thickBot="1">
      <c r="A957" s="17"/>
      <c r="B957" s="14">
        <f>A957*G957*(1-$B$4)</f>
        <v>0</v>
      </c>
      <c r="C957" s="15" t="s">
        <v>517</v>
      </c>
      <c r="D957" s="15" t="s">
        <v>518</v>
      </c>
      <c r="E957" s="20">
        <v>9789878244815</v>
      </c>
      <c r="F957" s="15" t="s">
        <v>3391</v>
      </c>
      <c r="G957" s="16">
        <v>24000</v>
      </c>
      <c r="H957" s="15">
        <v>286</v>
      </c>
      <c r="I957" s="22" t="str">
        <f t="shared" si="14"/>
        <v>El pibe que nunca llegó</v>
      </c>
      <c r="J957" s="15">
        <v>2023</v>
      </c>
      <c r="K957" s="15"/>
      <c r="L957" s="15">
        <v>1602</v>
      </c>
      <c r="M957" s="1"/>
      <c r="N957" s="1"/>
    </row>
    <row r="958" spans="1:14" ht="31.5" customHeight="1" thickBot="1">
      <c r="A958" s="17"/>
      <c r="B958" s="14">
        <f>A958*G958*(1-$B$4)</f>
        <v>0</v>
      </c>
      <c r="C958" s="15" t="s">
        <v>519</v>
      </c>
      <c r="D958" s="15" t="s">
        <v>520</v>
      </c>
      <c r="E958" s="20">
        <v>9789878244747</v>
      </c>
      <c r="F958" s="15" t="s">
        <v>521</v>
      </c>
      <c r="G958" s="16">
        <v>32000</v>
      </c>
      <c r="H958" s="15">
        <v>462</v>
      </c>
      <c r="I958" s="22" t="str">
        <f t="shared" si="14"/>
        <v>Luces en el ático</v>
      </c>
      <c r="J958" s="15">
        <v>2023</v>
      </c>
      <c r="K958" s="15"/>
      <c r="L958" s="15">
        <v>1601</v>
      </c>
      <c r="M958" s="1"/>
      <c r="N958" s="1"/>
    </row>
    <row r="959" spans="1:14" ht="31.5" customHeight="1" thickBot="1">
      <c r="A959" s="17"/>
      <c r="B959" s="14">
        <f>A959*G959*(1-$B$4)</f>
        <v>0</v>
      </c>
      <c r="C959" s="15" t="s">
        <v>522</v>
      </c>
      <c r="D959" s="15" t="s">
        <v>523</v>
      </c>
      <c r="E959" s="20">
        <v>9789878244761</v>
      </c>
      <c r="F959" s="15" t="s">
        <v>140</v>
      </c>
      <c r="G959" s="16">
        <v>25500</v>
      </c>
      <c r="H959" s="15">
        <v>318</v>
      </c>
      <c r="I959" s="22" t="str">
        <f t="shared" si="14"/>
        <v>Ladrón de sueños</v>
      </c>
      <c r="J959" s="15">
        <v>2023</v>
      </c>
      <c r="K959" s="15"/>
      <c r="L959" s="15">
        <v>1600</v>
      </c>
      <c r="M959" s="1"/>
      <c r="N959" s="1"/>
    </row>
    <row r="960" spans="1:14" ht="31.5" customHeight="1" thickBot="1">
      <c r="A960" s="17"/>
      <c r="B960" s="14">
        <f>A960*G960*(1-$B$4)</f>
        <v>0</v>
      </c>
      <c r="C960" s="15" t="s">
        <v>524</v>
      </c>
      <c r="D960" s="15" t="s">
        <v>525</v>
      </c>
      <c r="E960" s="20">
        <v>9789878244952</v>
      </c>
      <c r="F960" s="15" t="s">
        <v>526</v>
      </c>
      <c r="G960" s="16">
        <v>26000</v>
      </c>
      <c r="H960" s="15">
        <v>322</v>
      </c>
      <c r="I960" s="22" t="str">
        <f t="shared" si="14"/>
        <v>Con a de mamá</v>
      </c>
      <c r="J960" s="15">
        <v>2023</v>
      </c>
      <c r="K960" s="15"/>
      <c r="L960" s="15">
        <v>1599</v>
      </c>
      <c r="M960" s="1"/>
      <c r="N960" s="1"/>
    </row>
    <row r="961" spans="1:14" ht="31.5" customHeight="1" thickBot="1">
      <c r="A961" s="17"/>
      <c r="B961" s="14">
        <f>A961*G961*(1-$B$4)</f>
        <v>0</v>
      </c>
      <c r="C961" s="15" t="s">
        <v>527</v>
      </c>
      <c r="D961" s="15" t="s">
        <v>528</v>
      </c>
      <c r="E961" s="20">
        <v>9789878244433</v>
      </c>
      <c r="F961" s="15" t="s">
        <v>224</v>
      </c>
      <c r="G961" s="16">
        <v>34500</v>
      </c>
      <c r="H961" s="15">
        <v>512</v>
      </c>
      <c r="I961" s="22" t="str">
        <f t="shared" si="14"/>
        <v>Proyecto trascendencia</v>
      </c>
      <c r="J961" s="15">
        <v>2023</v>
      </c>
      <c r="K961" s="15"/>
      <c r="L961" s="15">
        <v>1598</v>
      </c>
      <c r="M961" s="1"/>
      <c r="N961" s="1"/>
    </row>
    <row r="962" spans="1:14" ht="31.5" customHeight="1" thickBot="1">
      <c r="A962" s="17"/>
      <c r="B962" s="14">
        <f>A962*G962*(1-$B$4)</f>
        <v>0</v>
      </c>
      <c r="C962" s="15" t="s">
        <v>529</v>
      </c>
      <c r="D962" s="15" t="s">
        <v>390</v>
      </c>
      <c r="E962" s="20">
        <v>9789878244709</v>
      </c>
      <c r="F962" s="15" t="s">
        <v>530</v>
      </c>
      <c r="G962" s="16">
        <v>11500</v>
      </c>
      <c r="H962" s="15">
        <v>68</v>
      </c>
      <c r="I962" s="22" t="str">
        <f t="shared" si="14"/>
        <v>Peter Poul</v>
      </c>
      <c r="J962" s="15">
        <v>2023</v>
      </c>
      <c r="K962" s="15"/>
      <c r="L962" s="15">
        <v>1597</v>
      </c>
      <c r="M962" s="1"/>
      <c r="N962" s="1"/>
    </row>
    <row r="963" spans="1:14" ht="31.5" customHeight="1" thickBot="1">
      <c r="A963" s="17"/>
      <c r="B963" s="14">
        <f>A963*G963*(1-$B$4)</f>
        <v>0</v>
      </c>
      <c r="C963" s="15" t="s">
        <v>531</v>
      </c>
      <c r="D963" s="15" t="s">
        <v>532</v>
      </c>
      <c r="E963" s="20">
        <v>9789878244495</v>
      </c>
      <c r="F963" s="15" t="s">
        <v>224</v>
      </c>
      <c r="G963" s="16">
        <v>20000</v>
      </c>
      <c r="H963" s="15">
        <v>190</v>
      </c>
      <c r="I963" s="22" t="str">
        <f t="shared" si="14"/>
        <v>Roma, la del fondo</v>
      </c>
      <c r="J963" s="15">
        <v>2023</v>
      </c>
      <c r="K963" s="15"/>
      <c r="L963" s="15">
        <v>1596</v>
      </c>
      <c r="M963" s="1"/>
      <c r="N963" s="1"/>
    </row>
    <row r="964" spans="1:14" ht="31.5" customHeight="1" thickBot="1">
      <c r="A964" s="17"/>
      <c r="B964" s="14">
        <f>A964*G964*(1-$B$4)</f>
        <v>0</v>
      </c>
      <c r="C964" s="15" t="s">
        <v>533</v>
      </c>
      <c r="D964" s="15" t="s">
        <v>534</v>
      </c>
      <c r="E964" s="20">
        <v>9789878244754</v>
      </c>
      <c r="F964" s="15" t="s">
        <v>535</v>
      </c>
      <c r="G964" s="16">
        <v>11500</v>
      </c>
      <c r="H964" s="15">
        <v>64</v>
      </c>
      <c r="I964" s="22" t="str">
        <f t="shared" si="14"/>
        <v>Sobrevivientes a la violencia</v>
      </c>
      <c r="J964" s="15">
        <v>2023</v>
      </c>
      <c r="K964" s="15"/>
      <c r="L964" s="15">
        <v>1595</v>
      </c>
      <c r="M964" s="1"/>
      <c r="N964" s="1"/>
    </row>
    <row r="965" spans="1:14" ht="31.5" customHeight="1" thickBot="1">
      <c r="A965" s="17"/>
      <c r="B965" s="14">
        <f>A965*G965*(1-$B$4)</f>
        <v>0</v>
      </c>
      <c r="C965" s="15" t="s">
        <v>536</v>
      </c>
      <c r="D965" s="15" t="s">
        <v>235</v>
      </c>
      <c r="E965" s="20">
        <v>9789878244778</v>
      </c>
      <c r="F965" s="15" t="s">
        <v>224</v>
      </c>
      <c r="G965" s="16">
        <v>19500</v>
      </c>
      <c r="H965" s="15">
        <v>180</v>
      </c>
      <c r="I965" s="22" t="str">
        <f t="shared" si="14"/>
        <v>Legado estelar</v>
      </c>
      <c r="J965" s="15">
        <v>2023</v>
      </c>
      <c r="K965" s="15"/>
      <c r="L965" s="15">
        <v>1594</v>
      </c>
      <c r="M965" s="1"/>
      <c r="N965" s="1"/>
    </row>
    <row r="966" spans="1:14" ht="31.5" customHeight="1" thickBot="1">
      <c r="A966" s="17"/>
      <c r="B966" s="14">
        <f>A966*G966*(1-$B$4)</f>
        <v>0</v>
      </c>
      <c r="C966" s="15" t="s">
        <v>537</v>
      </c>
      <c r="D966" s="15" t="s">
        <v>538</v>
      </c>
      <c r="E966" s="20">
        <v>9789878244440</v>
      </c>
      <c r="F966" s="15" t="s">
        <v>344</v>
      </c>
      <c r="G966" s="16">
        <v>14500</v>
      </c>
      <c r="H966" s="15">
        <v>104</v>
      </c>
      <c r="I966" s="22" t="str">
        <f t="shared" si="14"/>
        <v>Mis palabras forasteras</v>
      </c>
      <c r="J966" s="15">
        <v>2023</v>
      </c>
      <c r="K966" s="15"/>
      <c r="L966" s="15">
        <v>1593</v>
      </c>
      <c r="M966" s="1"/>
      <c r="N966" s="1"/>
    </row>
    <row r="967" spans="1:14" ht="31.5" customHeight="1" thickBot="1">
      <c r="A967" s="17"/>
      <c r="B967" s="14">
        <f>A967*G967*(1-$B$4)</f>
        <v>0</v>
      </c>
      <c r="C967" s="15" t="s">
        <v>539</v>
      </c>
      <c r="D967" s="15" t="s">
        <v>540</v>
      </c>
      <c r="E967" s="20">
        <v>9789878244457</v>
      </c>
      <c r="F967" s="15" t="s">
        <v>140</v>
      </c>
      <c r="G967" s="16">
        <v>17500</v>
      </c>
      <c r="H967" s="15">
        <v>152</v>
      </c>
      <c r="I967" s="22" t="str">
        <f t="shared" si="14"/>
        <v>Cartas a Miguel</v>
      </c>
      <c r="J967" s="15">
        <v>2023</v>
      </c>
      <c r="K967" s="15"/>
      <c r="L967" s="15">
        <v>1592</v>
      </c>
      <c r="M967" s="1"/>
      <c r="N967" s="1"/>
    </row>
    <row r="968" spans="1:14" ht="31.5" customHeight="1" thickBot="1">
      <c r="A968" s="17"/>
      <c r="B968" s="14">
        <f>A968*G968*(1-$B$4)</f>
        <v>0</v>
      </c>
      <c r="C968" s="15" t="s">
        <v>541</v>
      </c>
      <c r="D968" s="15" t="s">
        <v>542</v>
      </c>
      <c r="E968" s="20">
        <v>9789878244464</v>
      </c>
      <c r="F968" s="15" t="s">
        <v>36</v>
      </c>
      <c r="G968" s="16">
        <v>20000</v>
      </c>
      <c r="H968" s="15">
        <v>192</v>
      </c>
      <c r="I968" s="22" t="str">
        <f t="shared" si="14"/>
        <v>Con tintas de mi abuelo</v>
      </c>
      <c r="J968" s="15">
        <v>2023</v>
      </c>
      <c r="K968" s="15"/>
      <c r="L968" s="15">
        <v>1591</v>
      </c>
      <c r="M968" s="1"/>
      <c r="N968" s="1"/>
    </row>
    <row r="969" spans="1:14" ht="31.5" customHeight="1" thickBot="1">
      <c r="A969" s="17"/>
      <c r="B969" s="14">
        <f>A969*G969*(1-$B$4)</f>
        <v>0</v>
      </c>
      <c r="C969" s="15" t="s">
        <v>543</v>
      </c>
      <c r="D969" s="15" t="s">
        <v>544</v>
      </c>
      <c r="E969" s="20">
        <v>9789878244273</v>
      </c>
      <c r="F969" s="15" t="s">
        <v>140</v>
      </c>
      <c r="G969" s="16">
        <v>20000</v>
      </c>
      <c r="H969" s="15">
        <v>196</v>
      </c>
      <c r="I969" s="22" t="str">
        <f t="shared" si="14"/>
        <v>En las letras de su nombre</v>
      </c>
      <c r="J969" s="15">
        <v>2023</v>
      </c>
      <c r="K969" s="15"/>
      <c r="L969" s="15">
        <v>1590</v>
      </c>
      <c r="M969" s="1"/>
      <c r="N969" s="1"/>
    </row>
    <row r="970" spans="1:14" ht="31.5" customHeight="1" thickBot="1">
      <c r="A970" s="17"/>
      <c r="B970" s="14">
        <f>A970*G970*(1-$B$4)</f>
        <v>0</v>
      </c>
      <c r="C970" s="15" t="s">
        <v>545</v>
      </c>
      <c r="D970" s="15" t="s">
        <v>546</v>
      </c>
      <c r="E970" s="20">
        <v>9789878244341</v>
      </c>
      <c r="F970" s="15" t="s">
        <v>184</v>
      </c>
      <c r="G970" s="16">
        <v>26500</v>
      </c>
      <c r="H970" s="15">
        <v>332</v>
      </c>
      <c r="I970" s="22" t="str">
        <f t="shared" ref="I970:I1033" si="15">HYPERLINK("http://tintalibre.com.ar/books/category/all/search/1/"&amp;C970, C970)</f>
        <v>Julio César Chorent</v>
      </c>
      <c r="J970" s="15">
        <v>2023</v>
      </c>
      <c r="K970" s="15"/>
      <c r="L970" s="15">
        <v>1589</v>
      </c>
      <c r="M970" s="1"/>
      <c r="N970" s="1"/>
    </row>
    <row r="971" spans="1:14" ht="31.5" customHeight="1" thickBot="1">
      <c r="A971" s="17"/>
      <c r="B971" s="14">
        <f>A971*G971*(1-$B$4)</f>
        <v>0</v>
      </c>
      <c r="C971" s="15" t="s">
        <v>547</v>
      </c>
      <c r="D971" s="15" t="s">
        <v>548</v>
      </c>
      <c r="E971" s="20">
        <v>9789878243924</v>
      </c>
      <c r="F971" s="15" t="s">
        <v>90</v>
      </c>
      <c r="G971" s="16">
        <v>20500</v>
      </c>
      <c r="H971" s="15">
        <v>200</v>
      </c>
      <c r="I971" s="22" t="str">
        <f t="shared" si="15"/>
        <v>Fuego</v>
      </c>
      <c r="J971" s="15">
        <v>2023</v>
      </c>
      <c r="K971" s="15"/>
      <c r="L971" s="15">
        <v>1588</v>
      </c>
      <c r="M971" s="1"/>
      <c r="N971" s="1"/>
    </row>
    <row r="972" spans="1:14" ht="31.5" customHeight="1" thickBot="1">
      <c r="A972" s="17"/>
      <c r="B972" s="14">
        <f>A972*G972*(1-$B$4)</f>
        <v>0</v>
      </c>
      <c r="C972" s="15" t="s">
        <v>549</v>
      </c>
      <c r="D972" s="15" t="s">
        <v>550</v>
      </c>
      <c r="E972" s="20">
        <v>9789878244099</v>
      </c>
      <c r="F972" s="15" t="s">
        <v>140</v>
      </c>
      <c r="G972" s="16">
        <v>21500</v>
      </c>
      <c r="H972" s="15">
        <v>224</v>
      </c>
      <c r="I972" s="22" t="str">
        <f t="shared" si="15"/>
        <v>De gatos y deseos, la película</v>
      </c>
      <c r="J972" s="15">
        <v>2023</v>
      </c>
      <c r="K972" s="15"/>
      <c r="L972" s="15">
        <v>1587</v>
      </c>
      <c r="M972" s="1"/>
      <c r="N972" s="1"/>
    </row>
    <row r="973" spans="1:14" ht="31.5" customHeight="1" thickBot="1">
      <c r="A973" s="17"/>
      <c r="B973" s="14">
        <f>A973*G973*(1-$B$4)</f>
        <v>0</v>
      </c>
      <c r="C973" s="15" t="s">
        <v>551</v>
      </c>
      <c r="D973" s="15" t="s">
        <v>156</v>
      </c>
      <c r="E973" s="20">
        <v>9789878244068</v>
      </c>
      <c r="F973" s="15" t="s">
        <v>90</v>
      </c>
      <c r="G973" s="16">
        <v>20500</v>
      </c>
      <c r="H973" s="15">
        <v>202</v>
      </c>
      <c r="I973" s="22" t="str">
        <f t="shared" si="15"/>
        <v>El insaciable desconsuelo</v>
      </c>
      <c r="J973" s="15">
        <v>2023</v>
      </c>
      <c r="K973" s="15"/>
      <c r="L973" s="15">
        <v>1586</v>
      </c>
      <c r="M973" s="1"/>
      <c r="N973" s="1"/>
    </row>
    <row r="974" spans="1:14" ht="31.5" customHeight="1" thickBot="1">
      <c r="A974" s="17"/>
      <c r="B974" s="14">
        <f>A974*G974*(1-$B$4)</f>
        <v>0</v>
      </c>
      <c r="C974" s="15" t="s">
        <v>552</v>
      </c>
      <c r="D974" s="15" t="s">
        <v>553</v>
      </c>
      <c r="E974" s="20">
        <v>9789878244532</v>
      </c>
      <c r="F974" s="15" t="s">
        <v>554</v>
      </c>
      <c r="G974" s="16">
        <v>14000</v>
      </c>
      <c r="H974" s="15">
        <v>94</v>
      </c>
      <c r="I974" s="22" t="str">
        <f t="shared" si="15"/>
        <v>Eterno amanecer</v>
      </c>
      <c r="J974" s="15">
        <v>2023</v>
      </c>
      <c r="K974" s="15"/>
      <c r="L974" s="15">
        <v>1585</v>
      </c>
      <c r="M974" s="1"/>
      <c r="N974" s="1"/>
    </row>
    <row r="975" spans="1:14" ht="31.5" customHeight="1" thickBot="1">
      <c r="A975" s="17"/>
      <c r="B975" s="14">
        <f>A975*G975*(1-$B$4)</f>
        <v>0</v>
      </c>
      <c r="C975" s="15" t="s">
        <v>555</v>
      </c>
      <c r="D975" s="15" t="s">
        <v>556</v>
      </c>
      <c r="E975" s="20">
        <v>9789878244426</v>
      </c>
      <c r="F975" s="15" t="s">
        <v>260</v>
      </c>
      <c r="G975" s="16">
        <v>15500</v>
      </c>
      <c r="H975" s="15">
        <v>122</v>
      </c>
      <c r="I975" s="22" t="str">
        <f t="shared" si="15"/>
        <v>Terapias que sanan</v>
      </c>
      <c r="J975" s="15">
        <v>2023</v>
      </c>
      <c r="K975" s="15"/>
      <c r="L975" s="15">
        <v>1584</v>
      </c>
      <c r="M975" s="1"/>
      <c r="N975" s="1"/>
    </row>
    <row r="976" spans="1:14" ht="31.5" customHeight="1" thickBot="1">
      <c r="A976" s="17"/>
      <c r="B976" s="14">
        <f>A976*G976*(1-$B$4)</f>
        <v>0</v>
      </c>
      <c r="C976" s="15" t="s">
        <v>557</v>
      </c>
      <c r="D976" s="15" t="s">
        <v>558</v>
      </c>
      <c r="E976" s="20">
        <v>9789878244501</v>
      </c>
      <c r="F976" s="15" t="s">
        <v>36</v>
      </c>
      <c r="G976" s="16">
        <v>14500</v>
      </c>
      <c r="H976" s="15">
        <v>100</v>
      </c>
      <c r="I976" s="22" t="str">
        <f t="shared" si="15"/>
        <v>Escollos en la marea</v>
      </c>
      <c r="J976" s="15">
        <v>2023</v>
      </c>
      <c r="K976" s="15"/>
      <c r="L976" s="15">
        <v>1583</v>
      </c>
      <c r="M976" s="1"/>
      <c r="N976" s="1"/>
    </row>
    <row r="977" spans="1:14" ht="31.5" customHeight="1" thickBot="1">
      <c r="A977" s="17"/>
      <c r="B977" s="14">
        <f>A977*G977*(1-$B$4)</f>
        <v>0</v>
      </c>
      <c r="C977" s="15" t="s">
        <v>559</v>
      </c>
      <c r="D977" s="15" t="s">
        <v>560</v>
      </c>
      <c r="E977" s="20">
        <v>9789878243627</v>
      </c>
      <c r="F977" s="15" t="s">
        <v>113</v>
      </c>
      <c r="G977" s="16">
        <v>13500</v>
      </c>
      <c r="H977" s="15">
        <v>88</v>
      </c>
      <c r="I977" s="22" t="str">
        <f t="shared" si="15"/>
        <v>La número veinte</v>
      </c>
      <c r="J977" s="15">
        <v>2023</v>
      </c>
      <c r="K977" s="15"/>
      <c r="L977" s="15">
        <v>1582</v>
      </c>
      <c r="M977" s="1"/>
      <c r="N977" s="1"/>
    </row>
    <row r="978" spans="1:14" ht="31.5" customHeight="1" thickBot="1">
      <c r="A978" s="17"/>
      <c r="B978" s="14">
        <f>A978*G978*(1-$B$4)</f>
        <v>0</v>
      </c>
      <c r="C978" s="15" t="s">
        <v>561</v>
      </c>
      <c r="D978" s="15" t="s">
        <v>562</v>
      </c>
      <c r="E978" s="20">
        <v>9789878244488</v>
      </c>
      <c r="F978" s="15" t="s">
        <v>344</v>
      </c>
      <c r="G978" s="16">
        <v>17000</v>
      </c>
      <c r="H978" s="15">
        <v>148</v>
      </c>
      <c r="I978" s="22" t="str">
        <f t="shared" si="15"/>
        <v>Cuentos para olvidar olvidos con poemas en perspectiva</v>
      </c>
      <c r="J978" s="15">
        <v>2023</v>
      </c>
      <c r="K978" s="15"/>
      <c r="L978" s="15">
        <v>1581</v>
      </c>
      <c r="M978" s="1"/>
      <c r="N978" s="1"/>
    </row>
    <row r="979" spans="1:14" ht="31.5" customHeight="1" thickBot="1">
      <c r="A979" s="17"/>
      <c r="B979" s="14">
        <f>A979*G979*(1-$B$4)</f>
        <v>0</v>
      </c>
      <c r="C979" s="15" t="s">
        <v>563</v>
      </c>
      <c r="D979" s="15" t="s">
        <v>564</v>
      </c>
      <c r="E979" s="20">
        <v>9789878244419</v>
      </c>
      <c r="F979" s="15" t="s">
        <v>55</v>
      </c>
      <c r="G979" s="16">
        <v>24000</v>
      </c>
      <c r="H979" s="15">
        <v>284</v>
      </c>
      <c r="I979" s="22" t="str">
        <f t="shared" si="15"/>
        <v>Una pausa en el intento</v>
      </c>
      <c r="J979" s="15">
        <v>2023</v>
      </c>
      <c r="K979" s="15"/>
      <c r="L979" s="15">
        <v>1580</v>
      </c>
      <c r="M979" s="1"/>
      <c r="N979" s="1"/>
    </row>
    <row r="980" spans="1:14" ht="31.5" customHeight="1" thickBot="1">
      <c r="A980" s="17"/>
      <c r="B980" s="14">
        <f>A980*G980*(1-$B$4)</f>
        <v>0</v>
      </c>
      <c r="C980" s="15" t="s">
        <v>565</v>
      </c>
      <c r="D980" s="15" t="s">
        <v>566</v>
      </c>
      <c r="E980" s="20">
        <v>9789878244471</v>
      </c>
      <c r="F980" s="15" t="s">
        <v>224</v>
      </c>
      <c r="G980" s="16">
        <v>15000</v>
      </c>
      <c r="H980" s="15">
        <v>114</v>
      </c>
      <c r="I980" s="22" t="str">
        <f t="shared" si="15"/>
        <v>Proyecto M:</v>
      </c>
      <c r="J980" s="15">
        <v>2023</v>
      </c>
      <c r="K980" s="15"/>
      <c r="L980" s="15">
        <v>1579</v>
      </c>
      <c r="M980" s="1"/>
      <c r="N980" s="1"/>
    </row>
    <row r="981" spans="1:14" ht="31.5" customHeight="1" thickBot="1">
      <c r="A981" s="17"/>
      <c r="B981" s="14">
        <f>A981*G981*(1-$B$4)</f>
        <v>0</v>
      </c>
      <c r="C981" s="15" t="s">
        <v>567</v>
      </c>
      <c r="D981" s="15" t="s">
        <v>568</v>
      </c>
      <c r="E981" s="20">
        <v>9789878244525</v>
      </c>
      <c r="F981" s="15" t="s">
        <v>530</v>
      </c>
      <c r="G981" s="16">
        <v>9200</v>
      </c>
      <c r="H981" s="15">
        <v>52</v>
      </c>
      <c r="I981" s="22" t="str">
        <f t="shared" si="15"/>
        <v>Una final, de héroes</v>
      </c>
      <c r="J981" s="15">
        <v>2023</v>
      </c>
      <c r="K981" s="15"/>
      <c r="L981" s="15">
        <v>1578</v>
      </c>
      <c r="M981" s="1"/>
      <c r="N981" s="1"/>
    </row>
    <row r="982" spans="1:14" ht="31.5" customHeight="1" thickBot="1">
      <c r="A982" s="17"/>
      <c r="B982" s="14">
        <f>A982*G982*(1-$B$4)</f>
        <v>0</v>
      </c>
      <c r="C982" s="15" t="s">
        <v>569</v>
      </c>
      <c r="D982" s="15" t="s">
        <v>570</v>
      </c>
      <c r="E982" s="20">
        <v>9789878244167</v>
      </c>
      <c r="F982" s="15" t="s">
        <v>347</v>
      </c>
      <c r="G982" s="16">
        <v>14500</v>
      </c>
      <c r="H982" s="15">
        <v>106</v>
      </c>
      <c r="I982" s="22" t="str">
        <f t="shared" si="15"/>
        <v>Lo que nos dé la gana</v>
      </c>
      <c r="J982" s="15">
        <v>2023</v>
      </c>
      <c r="K982" s="15"/>
      <c r="L982" s="15">
        <v>1577</v>
      </c>
      <c r="M982" s="1"/>
      <c r="N982" s="1"/>
    </row>
    <row r="983" spans="1:14" ht="31.5" customHeight="1" thickBot="1">
      <c r="A983" s="17"/>
      <c r="B983" s="14">
        <f>A983*G983*(1-$B$4)</f>
        <v>0</v>
      </c>
      <c r="C983" s="15" t="s">
        <v>571</v>
      </c>
      <c r="D983" s="15" t="s">
        <v>572</v>
      </c>
      <c r="E983" s="20">
        <v>9789878244181</v>
      </c>
      <c r="F983" s="15" t="s">
        <v>140</v>
      </c>
      <c r="G983" s="16">
        <v>13500</v>
      </c>
      <c r="H983" s="15">
        <v>86</v>
      </c>
      <c r="I983" s="22" t="str">
        <f t="shared" si="15"/>
        <v>Ehdelma</v>
      </c>
      <c r="J983" s="15">
        <v>2023</v>
      </c>
      <c r="K983" s="15"/>
      <c r="L983" s="15">
        <v>1576</v>
      </c>
      <c r="M983" s="1"/>
      <c r="N983" s="1"/>
    </row>
    <row r="984" spans="1:14" ht="31.5" customHeight="1" thickBot="1">
      <c r="A984" s="17"/>
      <c r="B984" s="14">
        <f>A984*G984*(1-$B$4)</f>
        <v>0</v>
      </c>
      <c r="C984" s="15" t="s">
        <v>573</v>
      </c>
      <c r="D984" s="15" t="s">
        <v>451</v>
      </c>
      <c r="E984" s="20">
        <v>9789878244358</v>
      </c>
      <c r="F984" s="15" t="s">
        <v>42</v>
      </c>
      <c r="G984" s="16">
        <v>17500</v>
      </c>
      <c r="H984" s="15">
        <v>154</v>
      </c>
      <c r="I984" s="22" t="str">
        <f t="shared" si="15"/>
        <v>El trapo rojo - Bajo otras pieles</v>
      </c>
      <c r="J984" s="15">
        <v>2023</v>
      </c>
      <c r="K984" s="15"/>
      <c r="L984" s="15">
        <v>1575</v>
      </c>
      <c r="M984" s="1"/>
      <c r="N984" s="1"/>
    </row>
    <row r="985" spans="1:14" ht="31.5" customHeight="1" thickBot="1">
      <c r="A985" s="17"/>
      <c r="B985" s="14">
        <f>A985*G985*(1-$B$4)</f>
        <v>0</v>
      </c>
      <c r="C985" s="15" t="s">
        <v>574</v>
      </c>
      <c r="D985" s="15" t="s">
        <v>575</v>
      </c>
      <c r="E985" s="20">
        <v>9789878243887</v>
      </c>
      <c r="F985" s="15" t="s">
        <v>576</v>
      </c>
      <c r="G985" s="16">
        <v>18000</v>
      </c>
      <c r="H985" s="15">
        <v>164</v>
      </c>
      <c r="I985" s="22" t="str">
        <f t="shared" si="15"/>
        <v>Reír de reyes</v>
      </c>
      <c r="J985" s="15">
        <v>2023</v>
      </c>
      <c r="K985" s="15"/>
      <c r="L985" s="15">
        <v>1573</v>
      </c>
      <c r="M985" s="1"/>
      <c r="N985" s="1"/>
    </row>
    <row r="986" spans="1:14" ht="31.5" customHeight="1" thickBot="1">
      <c r="A986" s="17"/>
      <c r="B986" s="14">
        <f>A986*G986*(1-$B$4)</f>
        <v>0</v>
      </c>
      <c r="C986" s="15" t="s">
        <v>577</v>
      </c>
      <c r="D986" s="15" t="s">
        <v>578</v>
      </c>
      <c r="E986" s="20">
        <v>9789878244396</v>
      </c>
      <c r="F986" s="15" t="s">
        <v>579</v>
      </c>
      <c r="G986" s="16">
        <v>14000</v>
      </c>
      <c r="H986" s="15">
        <v>94</v>
      </c>
      <c r="I986" s="22" t="str">
        <f t="shared" si="15"/>
        <v>Pequeños bocados</v>
      </c>
      <c r="J986" s="15">
        <v>2023</v>
      </c>
      <c r="K986" s="15"/>
      <c r="L986" s="15">
        <v>1572</v>
      </c>
      <c r="M986" s="1"/>
      <c r="N986" s="1"/>
    </row>
    <row r="987" spans="1:14" ht="31.5" customHeight="1" thickBot="1">
      <c r="A987" s="17"/>
      <c r="B987" s="14">
        <f>A987*G987*(1-$B$4)</f>
        <v>0</v>
      </c>
      <c r="C987" s="15" t="s">
        <v>580</v>
      </c>
      <c r="D987" s="15" t="s">
        <v>581</v>
      </c>
      <c r="E987" s="20">
        <v>9789878244198</v>
      </c>
      <c r="F987" s="15" t="s">
        <v>36</v>
      </c>
      <c r="G987" s="16">
        <v>21500</v>
      </c>
      <c r="H987" s="15">
        <v>220</v>
      </c>
      <c r="I987" s="22" t="str">
        <f t="shared" si="15"/>
        <v>Prohibido naufragar</v>
      </c>
      <c r="J987" s="15">
        <v>2023</v>
      </c>
      <c r="K987" s="15"/>
      <c r="L987" s="15">
        <v>1571</v>
      </c>
      <c r="M987" s="1"/>
      <c r="N987" s="1"/>
    </row>
    <row r="988" spans="1:14" ht="31.5" customHeight="1" thickBot="1">
      <c r="A988" s="17"/>
      <c r="B988" s="14">
        <f>A988*G988*(1-$B$4)</f>
        <v>0</v>
      </c>
      <c r="C988" s="15" t="s">
        <v>582</v>
      </c>
      <c r="D988" s="15" t="s">
        <v>366</v>
      </c>
      <c r="E988" s="20">
        <v>9789878244402</v>
      </c>
      <c r="F988" s="15" t="s">
        <v>36</v>
      </c>
      <c r="G988" s="16">
        <v>11500</v>
      </c>
      <c r="H988" s="15">
        <v>66</v>
      </c>
      <c r="I988" s="22" t="str">
        <f t="shared" si="15"/>
        <v>Suspiros del alma</v>
      </c>
      <c r="J988" s="15">
        <v>2023</v>
      </c>
      <c r="K988" s="15"/>
      <c r="L988" s="15">
        <v>1570</v>
      </c>
      <c r="M988" s="1"/>
      <c r="N988" s="1"/>
    </row>
    <row r="989" spans="1:14" ht="31.5" customHeight="1" thickBot="1">
      <c r="A989" s="17"/>
      <c r="B989" s="14">
        <f>A989*G989*(1-$B$4)</f>
        <v>0</v>
      </c>
      <c r="C989" s="15" t="s">
        <v>583</v>
      </c>
      <c r="D989" s="15" t="s">
        <v>584</v>
      </c>
      <c r="E989" s="20">
        <v>9789878243788</v>
      </c>
      <c r="F989" s="15" t="s">
        <v>36</v>
      </c>
      <c r="G989" s="16">
        <v>11500</v>
      </c>
      <c r="H989" s="15">
        <v>78</v>
      </c>
      <c r="I989" s="22" t="str">
        <f t="shared" si="15"/>
        <v>Querido corazón, hoy te vengo a contar</v>
      </c>
      <c r="J989" s="15">
        <v>2023</v>
      </c>
      <c r="K989" s="15"/>
      <c r="L989" s="15">
        <v>1569</v>
      </c>
      <c r="M989" s="1"/>
      <c r="N989" s="1"/>
    </row>
    <row r="990" spans="1:14" ht="31.5" customHeight="1" thickBot="1">
      <c r="A990" s="17"/>
      <c r="B990" s="14">
        <f>A990*G990*(1-$B$4)</f>
        <v>0</v>
      </c>
      <c r="C990" s="15" t="s">
        <v>585</v>
      </c>
      <c r="D990" s="15" t="s">
        <v>586</v>
      </c>
      <c r="E990" s="20">
        <v>9789878243436</v>
      </c>
      <c r="F990" s="15" t="s">
        <v>36</v>
      </c>
      <c r="G990" s="16">
        <v>14000</v>
      </c>
      <c r="H990" s="15">
        <v>96</v>
      </c>
      <c r="I990" s="22" t="str">
        <f t="shared" si="15"/>
        <v>Derrotero</v>
      </c>
      <c r="J990" s="15">
        <v>2023</v>
      </c>
      <c r="K990" s="15"/>
      <c r="L990" s="15">
        <v>1568</v>
      </c>
      <c r="M990" s="1"/>
      <c r="N990" s="1"/>
    </row>
    <row r="991" spans="1:14" ht="31.5" customHeight="1" thickBot="1">
      <c r="A991" s="17"/>
      <c r="B991" s="14">
        <f>A991*G991*(1-$B$4)</f>
        <v>0</v>
      </c>
      <c r="C991" s="15" t="s">
        <v>588</v>
      </c>
      <c r="D991" s="15" t="s">
        <v>589</v>
      </c>
      <c r="E991" s="20">
        <v>9789878244280</v>
      </c>
      <c r="F991" s="15" t="s">
        <v>36</v>
      </c>
      <c r="G991" s="16">
        <v>18000</v>
      </c>
      <c r="H991" s="15">
        <v>168</v>
      </c>
      <c r="I991" s="22" t="str">
        <f t="shared" si="15"/>
        <v>Diario con poemas de ruta</v>
      </c>
      <c r="J991" s="15">
        <v>2023</v>
      </c>
      <c r="K991" s="15"/>
      <c r="L991" s="15">
        <v>1566</v>
      </c>
      <c r="M991" s="1"/>
      <c r="N991" s="1"/>
    </row>
    <row r="992" spans="1:14" ht="31.5" customHeight="1" thickBot="1">
      <c r="A992" s="17"/>
      <c r="B992" s="14">
        <f>A992*G992*(1-$B$4)</f>
        <v>0</v>
      </c>
      <c r="C992" s="15" t="s">
        <v>590</v>
      </c>
      <c r="D992" s="15" t="s">
        <v>591</v>
      </c>
      <c r="E992" s="20">
        <v>9789878243795</v>
      </c>
      <c r="F992" s="15" t="s">
        <v>36</v>
      </c>
      <c r="G992" s="16">
        <v>13200</v>
      </c>
      <c r="H992" s="15">
        <v>130</v>
      </c>
      <c r="I992" s="22" t="str">
        <f t="shared" si="15"/>
        <v>Estaciones pródigas</v>
      </c>
      <c r="J992" s="15">
        <v>2023</v>
      </c>
      <c r="K992" s="15"/>
      <c r="L992" s="15">
        <v>1565</v>
      </c>
      <c r="M992" s="1"/>
      <c r="N992" s="1"/>
    </row>
    <row r="993" spans="1:14" ht="31.5" customHeight="1" thickBot="1">
      <c r="A993" s="17"/>
      <c r="B993" s="14">
        <f>A993*G993*(1-$B$4)</f>
        <v>0</v>
      </c>
      <c r="C993" s="15" t="s">
        <v>592</v>
      </c>
      <c r="D993" s="15" t="s">
        <v>593</v>
      </c>
      <c r="E993" s="20">
        <v>9789878243566</v>
      </c>
      <c r="F993" s="15" t="s">
        <v>36</v>
      </c>
      <c r="G993" s="16">
        <v>15000</v>
      </c>
      <c r="H993" s="15">
        <v>114</v>
      </c>
      <c r="I993" s="22" t="str">
        <f t="shared" si="15"/>
        <v>Sentimientos encontrados</v>
      </c>
      <c r="J993" s="15">
        <v>2023</v>
      </c>
      <c r="K993" s="15"/>
      <c r="L993" s="15">
        <v>1564</v>
      </c>
      <c r="M993" s="1"/>
      <c r="N993" s="1"/>
    </row>
    <row r="994" spans="1:14" ht="31.5" customHeight="1" thickBot="1">
      <c r="A994" s="17"/>
      <c r="B994" s="14">
        <f>A994*G994*(1-$B$4)</f>
        <v>0</v>
      </c>
      <c r="C994" s="15" t="s">
        <v>594</v>
      </c>
      <c r="D994" s="15" t="s">
        <v>595</v>
      </c>
      <c r="E994" s="20">
        <v>9789878243641</v>
      </c>
      <c r="F994" s="15" t="s">
        <v>140</v>
      </c>
      <c r="G994" s="16">
        <v>11500</v>
      </c>
      <c r="H994" s="15">
        <v>72</v>
      </c>
      <c r="I994" s="22" t="str">
        <f t="shared" si="15"/>
        <v>Un día en vida</v>
      </c>
      <c r="J994" s="15">
        <v>2023</v>
      </c>
      <c r="K994" s="15"/>
      <c r="L994" s="15">
        <v>1563</v>
      </c>
      <c r="M994" s="1"/>
      <c r="N994" s="1"/>
    </row>
    <row r="995" spans="1:14" ht="31.5" customHeight="1" thickBot="1">
      <c r="A995" s="17"/>
      <c r="B995" s="14">
        <f>A995*G995*(1-$B$4)</f>
        <v>0</v>
      </c>
      <c r="C995" s="15" t="s">
        <v>596</v>
      </c>
      <c r="D995" s="15" t="s">
        <v>597</v>
      </c>
      <c r="E995" s="20">
        <v>9789878243559</v>
      </c>
      <c r="F995" s="15" t="s">
        <v>36</v>
      </c>
      <c r="G995" s="16">
        <v>11500</v>
      </c>
      <c r="H995" s="15">
        <v>64</v>
      </c>
      <c r="I995" s="22" t="str">
        <f t="shared" si="15"/>
        <v>Lo que vamos siendo</v>
      </c>
      <c r="J995" s="15">
        <v>2023</v>
      </c>
      <c r="K995" s="15"/>
      <c r="L995" s="15">
        <v>1562</v>
      </c>
      <c r="M995" s="1"/>
      <c r="N995" s="1"/>
    </row>
    <row r="996" spans="1:14" ht="31.5" customHeight="1" thickBot="1">
      <c r="A996" s="17"/>
      <c r="B996" s="14">
        <f>A996*G996*(1-$B$4)</f>
        <v>0</v>
      </c>
      <c r="C996" s="15" t="s">
        <v>598</v>
      </c>
      <c r="D996" s="15" t="s">
        <v>599</v>
      </c>
      <c r="E996" s="20">
        <v>9789878244143</v>
      </c>
      <c r="F996" s="15" t="s">
        <v>600</v>
      </c>
      <c r="G996" s="16">
        <v>14000</v>
      </c>
      <c r="H996" s="15">
        <v>94</v>
      </c>
      <c r="I996" s="22" t="str">
        <f t="shared" si="15"/>
        <v>Bernao, ídolo y loco</v>
      </c>
      <c r="J996" s="15">
        <v>2023</v>
      </c>
      <c r="K996" s="15"/>
      <c r="L996" s="15">
        <v>1561</v>
      </c>
      <c r="M996" s="1"/>
      <c r="N996" s="1"/>
    </row>
    <row r="997" spans="1:14" ht="31.5" customHeight="1" thickBot="1">
      <c r="A997" s="17"/>
      <c r="B997" s="14">
        <f>A997*G997*(1-$B$4)</f>
        <v>0</v>
      </c>
      <c r="C997" s="15" t="s">
        <v>601</v>
      </c>
      <c r="D997" s="15" t="s">
        <v>602</v>
      </c>
      <c r="E997" s="20">
        <v>9789878243931</v>
      </c>
      <c r="F997" s="15" t="s">
        <v>36</v>
      </c>
      <c r="G997" s="16">
        <v>21000</v>
      </c>
      <c r="H997" s="15">
        <v>216</v>
      </c>
      <c r="I997" s="22" t="str">
        <f t="shared" si="15"/>
        <v>Reflexiones diarias</v>
      </c>
      <c r="J997" s="15">
        <v>2023</v>
      </c>
      <c r="K997" s="15"/>
      <c r="L997" s="15">
        <v>1560</v>
      </c>
      <c r="M997" s="1"/>
      <c r="N997" s="1"/>
    </row>
    <row r="998" spans="1:14" ht="31.5" customHeight="1" thickBot="1">
      <c r="A998" s="17"/>
      <c r="B998" s="14">
        <f>A998*G998*(1-$B$4)</f>
        <v>0</v>
      </c>
      <c r="C998" s="15" t="s">
        <v>603</v>
      </c>
      <c r="D998" s="15" t="s">
        <v>604</v>
      </c>
      <c r="E998" s="20">
        <v>9789878243443</v>
      </c>
      <c r="F998" s="15" t="s">
        <v>605</v>
      </c>
      <c r="G998" s="16">
        <v>21500</v>
      </c>
      <c r="H998" s="15">
        <v>220</v>
      </c>
      <c r="I998" s="22" t="str">
        <f t="shared" si="15"/>
        <v>Un destino anunciado</v>
      </c>
      <c r="J998" s="15">
        <v>2023</v>
      </c>
      <c r="K998" s="15"/>
      <c r="L998" s="15">
        <v>1559</v>
      </c>
      <c r="M998" s="1"/>
      <c r="N998" s="1"/>
    </row>
    <row r="999" spans="1:14" ht="31.5" customHeight="1" thickBot="1">
      <c r="A999" s="17"/>
      <c r="B999" s="14">
        <f>A999*G999*(1-$B$4)</f>
        <v>0</v>
      </c>
      <c r="C999" s="15" t="s">
        <v>606</v>
      </c>
      <c r="D999" s="15" t="s">
        <v>607</v>
      </c>
      <c r="E999" s="20">
        <v>9789878243894</v>
      </c>
      <c r="F999" s="15" t="s">
        <v>36</v>
      </c>
      <c r="G999" s="16">
        <v>15000</v>
      </c>
      <c r="H999" s="15">
        <v>110</v>
      </c>
      <c r="I999" s="22" t="str">
        <f t="shared" si="15"/>
        <v>Metamorfosis del olvido</v>
      </c>
      <c r="J999" s="15">
        <v>2023</v>
      </c>
      <c r="K999" s="15"/>
      <c r="L999" s="15">
        <v>1558</v>
      </c>
      <c r="M999" s="1"/>
      <c r="N999" s="1"/>
    </row>
    <row r="1000" spans="1:14" ht="31.5" customHeight="1" thickBot="1">
      <c r="A1000" s="17"/>
      <c r="B1000" s="14">
        <f>A1000*G1000*(1-$B$4)</f>
        <v>0</v>
      </c>
      <c r="C1000" s="15" t="s">
        <v>608</v>
      </c>
      <c r="D1000" s="15" t="s">
        <v>609</v>
      </c>
      <c r="E1000" s="20">
        <v>9789878243948</v>
      </c>
      <c r="F1000" s="15" t="s">
        <v>423</v>
      </c>
      <c r="G1000" s="16">
        <v>18000</v>
      </c>
      <c r="H1000" s="15">
        <v>166</v>
      </c>
      <c r="I1000" s="22" t="str">
        <f t="shared" si="15"/>
        <v>Casados no cazados</v>
      </c>
      <c r="J1000" s="15">
        <v>2023</v>
      </c>
      <c r="K1000" s="15"/>
      <c r="L1000" s="15">
        <v>1557</v>
      </c>
      <c r="M1000" s="1"/>
      <c r="N1000" s="1"/>
    </row>
    <row r="1001" spans="1:14" ht="31.5" customHeight="1" thickBot="1">
      <c r="A1001" s="17"/>
      <c r="B1001" s="14">
        <f>A1001*G1001*(1-$B$4)</f>
        <v>0</v>
      </c>
      <c r="C1001" s="15" t="s">
        <v>610</v>
      </c>
      <c r="D1001" s="15" t="s">
        <v>611</v>
      </c>
      <c r="E1001" s="20">
        <v>9789878243818</v>
      </c>
      <c r="F1001" s="15" t="s">
        <v>36</v>
      </c>
      <c r="G1001" s="16">
        <v>13500</v>
      </c>
      <c r="H1001" s="15">
        <v>82</v>
      </c>
      <c r="I1001" s="22" t="str">
        <f t="shared" si="15"/>
        <v>Los fragmentos brillantes de mi sombra</v>
      </c>
      <c r="J1001" s="15">
        <v>2023</v>
      </c>
      <c r="K1001" s="15"/>
      <c r="L1001" s="15">
        <v>1556</v>
      </c>
      <c r="M1001" s="1"/>
      <c r="N1001" s="1"/>
    </row>
    <row r="1002" spans="1:14" ht="31.5" customHeight="1" thickBot="1">
      <c r="A1002" s="17"/>
      <c r="B1002" s="14">
        <f>A1002*G1002*(1-$B$4)</f>
        <v>0</v>
      </c>
      <c r="C1002" s="15" t="s">
        <v>612</v>
      </c>
      <c r="D1002" s="15" t="s">
        <v>613</v>
      </c>
      <c r="E1002" s="20">
        <v>9789878244266</v>
      </c>
      <c r="F1002" s="15" t="s">
        <v>614</v>
      </c>
      <c r="G1002" s="16">
        <v>13500</v>
      </c>
      <c r="H1002" s="15">
        <v>86</v>
      </c>
      <c r="I1002" s="22" t="str">
        <f t="shared" si="15"/>
        <v>Cuentos de acá cerquita</v>
      </c>
      <c r="J1002" s="15">
        <v>2023</v>
      </c>
      <c r="K1002" s="15"/>
      <c r="L1002" s="15">
        <v>1555</v>
      </c>
      <c r="M1002" s="1"/>
      <c r="N1002" s="1"/>
    </row>
    <row r="1003" spans="1:14" ht="31.5" customHeight="1" thickBot="1">
      <c r="A1003" s="17"/>
      <c r="B1003" s="14">
        <f>A1003*G1003*(1-$B$4)</f>
        <v>0</v>
      </c>
      <c r="C1003" s="15" t="s">
        <v>615</v>
      </c>
      <c r="D1003" s="15" t="s">
        <v>616</v>
      </c>
      <c r="E1003" s="20">
        <v>9789878244075</v>
      </c>
      <c r="F1003" s="15" t="s">
        <v>90</v>
      </c>
      <c r="G1003" s="16">
        <v>15500</v>
      </c>
      <c r="H1003" s="15">
        <v>122</v>
      </c>
      <c r="I1003" s="22" t="str">
        <f t="shared" si="15"/>
        <v>Los errores de la muerte</v>
      </c>
      <c r="J1003" s="15">
        <v>2023</v>
      </c>
      <c r="K1003" s="15"/>
      <c r="L1003" s="15">
        <v>1554</v>
      </c>
      <c r="M1003" s="1"/>
      <c r="N1003" s="1"/>
    </row>
    <row r="1004" spans="1:14" ht="31.5" customHeight="1" thickBot="1">
      <c r="A1004" s="17"/>
      <c r="B1004" s="14">
        <f>A1004*G1004*(1-$B$4)</f>
        <v>0</v>
      </c>
      <c r="C1004" s="15" t="s">
        <v>617</v>
      </c>
      <c r="D1004" s="15" t="s">
        <v>618</v>
      </c>
      <c r="E1004" s="20">
        <v>9789878243986</v>
      </c>
      <c r="F1004" s="15" t="s">
        <v>42</v>
      </c>
      <c r="G1004" s="16">
        <v>19500</v>
      </c>
      <c r="H1004" s="15">
        <v>180</v>
      </c>
      <c r="I1004" s="22" t="str">
        <f t="shared" si="15"/>
        <v>Cuentos de amor violento</v>
      </c>
      <c r="J1004" s="15">
        <v>2023</v>
      </c>
      <c r="K1004" s="15"/>
      <c r="L1004" s="15">
        <v>1553</v>
      </c>
      <c r="M1004" s="1"/>
      <c r="N1004" s="1"/>
    </row>
    <row r="1005" spans="1:14" ht="31.5" customHeight="1" thickBot="1">
      <c r="A1005" s="17"/>
      <c r="B1005" s="14">
        <f>A1005*G1005*(1-$B$4)</f>
        <v>0</v>
      </c>
      <c r="C1005" s="15" t="s">
        <v>619</v>
      </c>
      <c r="D1005" s="15" t="s">
        <v>620</v>
      </c>
      <c r="E1005" s="20">
        <v>9789878243689</v>
      </c>
      <c r="F1005" s="15" t="s">
        <v>605</v>
      </c>
      <c r="G1005" s="16">
        <v>34500</v>
      </c>
      <c r="H1005" s="15">
        <v>516</v>
      </c>
      <c r="I1005" s="22" t="str">
        <f t="shared" si="15"/>
        <v>Embajador argentino de la salud</v>
      </c>
      <c r="J1005" s="15">
        <v>2023</v>
      </c>
      <c r="K1005" s="15"/>
      <c r="L1005" s="15">
        <v>1552</v>
      </c>
      <c r="M1005" s="1"/>
      <c r="N1005" s="1"/>
    </row>
    <row r="1006" spans="1:14" ht="31.5" customHeight="1" thickBot="1">
      <c r="A1006" s="17"/>
      <c r="B1006" s="14">
        <f>A1006*G1006*(1-$B$4)</f>
        <v>0</v>
      </c>
      <c r="C1006" s="15" t="s">
        <v>621</v>
      </c>
      <c r="D1006" s="15" t="s">
        <v>622</v>
      </c>
      <c r="E1006" s="20">
        <v>9789878243764</v>
      </c>
      <c r="F1006" s="15" t="s">
        <v>36</v>
      </c>
      <c r="G1006" s="16">
        <v>11500</v>
      </c>
      <c r="H1006" s="15">
        <v>70</v>
      </c>
      <c r="I1006" s="22" t="str">
        <f t="shared" si="15"/>
        <v>Colores del tiempo</v>
      </c>
      <c r="J1006" s="15">
        <v>2023</v>
      </c>
      <c r="K1006" s="15"/>
      <c r="L1006" s="15">
        <v>1551</v>
      </c>
      <c r="M1006" s="1"/>
      <c r="N1006" s="1"/>
    </row>
    <row r="1007" spans="1:14" ht="31.5" customHeight="1" thickBot="1">
      <c r="A1007" s="17"/>
      <c r="B1007" s="14">
        <f>A1007*G1007*(1-$B$4)</f>
        <v>0</v>
      </c>
      <c r="C1007" s="15" t="s">
        <v>623</v>
      </c>
      <c r="D1007" s="15" t="s">
        <v>121</v>
      </c>
      <c r="E1007" s="20">
        <v>9789878244211</v>
      </c>
      <c r="F1007" s="15" t="s">
        <v>624</v>
      </c>
      <c r="G1007" s="16">
        <v>10000</v>
      </c>
      <c r="H1007" s="15">
        <v>72</v>
      </c>
      <c r="I1007" s="22" t="str">
        <f t="shared" si="15"/>
        <v>La rosa de cobre</v>
      </c>
      <c r="J1007" s="15">
        <v>2023</v>
      </c>
      <c r="K1007" s="15"/>
      <c r="L1007" s="15">
        <v>1550</v>
      </c>
      <c r="M1007" s="1"/>
      <c r="N1007" s="1"/>
    </row>
    <row r="1008" spans="1:14" ht="31.5" customHeight="1" thickBot="1">
      <c r="A1008" s="17"/>
      <c r="B1008" s="14">
        <f>A1008*G1008*(1-$B$4)</f>
        <v>0</v>
      </c>
      <c r="C1008" s="15" t="s">
        <v>625</v>
      </c>
      <c r="D1008" s="15" t="s">
        <v>626</v>
      </c>
      <c r="E1008" s="20">
        <v>9789878243504</v>
      </c>
      <c r="F1008" s="15" t="s">
        <v>145</v>
      </c>
      <c r="G1008" s="16">
        <v>15000</v>
      </c>
      <c r="H1008" s="15">
        <v>94</v>
      </c>
      <c r="I1008" s="22" t="str">
        <f t="shared" si="15"/>
        <v>Y tú ¿cómo lo hiciste?</v>
      </c>
      <c r="J1008" s="15">
        <v>2023</v>
      </c>
      <c r="K1008" s="15"/>
      <c r="L1008" s="15">
        <v>1549</v>
      </c>
      <c r="M1008" s="1"/>
      <c r="N1008" s="1"/>
    </row>
    <row r="1009" spans="1:14" ht="31.5" customHeight="1" thickBot="1">
      <c r="A1009" s="17"/>
      <c r="B1009" s="14">
        <f>A1009*G1009*(1-$B$4)</f>
        <v>0</v>
      </c>
      <c r="C1009" s="15" t="s">
        <v>627</v>
      </c>
      <c r="D1009" s="15" t="s">
        <v>628</v>
      </c>
      <c r="E1009" s="20">
        <v>9789878243801</v>
      </c>
      <c r="F1009" s="15" t="s">
        <v>36</v>
      </c>
      <c r="G1009" s="16">
        <v>15500</v>
      </c>
      <c r="H1009" s="15">
        <v>124</v>
      </c>
      <c r="I1009" s="22" t="str">
        <f t="shared" si="15"/>
        <v>Lágrimas</v>
      </c>
      <c r="J1009" s="15">
        <v>2023</v>
      </c>
      <c r="K1009" s="15"/>
      <c r="L1009" s="15">
        <v>1548</v>
      </c>
      <c r="M1009" s="1"/>
      <c r="N1009" s="1"/>
    </row>
    <row r="1010" spans="1:14" ht="31.5" customHeight="1" thickBot="1">
      <c r="A1010" s="17"/>
      <c r="B1010" s="14">
        <f>A1010*G1010*(1-$B$4)</f>
        <v>0</v>
      </c>
      <c r="C1010" s="15" t="s">
        <v>629</v>
      </c>
      <c r="D1010" s="15" t="s">
        <v>630</v>
      </c>
      <c r="E1010" s="20">
        <v>9789878243542</v>
      </c>
      <c r="F1010" s="15" t="s">
        <v>74</v>
      </c>
      <c r="G1010" s="16">
        <v>16500</v>
      </c>
      <c r="H1010" s="15">
        <v>134</v>
      </c>
      <c r="I1010" s="22" t="str">
        <f t="shared" si="15"/>
        <v>Consumida</v>
      </c>
      <c r="J1010" s="15">
        <v>2023</v>
      </c>
      <c r="K1010" s="15"/>
      <c r="L1010" s="15">
        <v>1547</v>
      </c>
      <c r="M1010" s="1"/>
      <c r="N1010" s="1"/>
    </row>
    <row r="1011" spans="1:14" ht="31.5" customHeight="1" thickBot="1">
      <c r="A1011" s="17"/>
      <c r="B1011" s="14">
        <f>A1011*G1011*(1-$B$4)</f>
        <v>0</v>
      </c>
      <c r="C1011" s="15" t="s">
        <v>631</v>
      </c>
      <c r="D1011" s="15" t="s">
        <v>632</v>
      </c>
      <c r="E1011" s="20">
        <v>9789878243634</v>
      </c>
      <c r="F1011" s="15" t="s">
        <v>42</v>
      </c>
      <c r="G1011" s="16">
        <v>14500</v>
      </c>
      <c r="H1011" s="15">
        <v>100</v>
      </c>
      <c r="I1011" s="22" t="str">
        <f t="shared" si="15"/>
        <v>Relatos creíbles</v>
      </c>
      <c r="J1011" s="15">
        <v>2023</v>
      </c>
      <c r="K1011" s="15"/>
      <c r="L1011" s="15">
        <v>1546</v>
      </c>
      <c r="M1011" s="1"/>
      <c r="N1011" s="1"/>
    </row>
    <row r="1012" spans="1:14" ht="31.5" customHeight="1" thickBot="1">
      <c r="A1012" s="17"/>
      <c r="B1012" s="14">
        <f>A1012*G1012*(1-$B$4)</f>
        <v>0</v>
      </c>
      <c r="C1012" s="15" t="s">
        <v>633</v>
      </c>
      <c r="D1012" s="15" t="s">
        <v>634</v>
      </c>
      <c r="E1012" s="20">
        <v>9789878243658</v>
      </c>
      <c r="F1012" s="15" t="s">
        <v>45</v>
      </c>
      <c r="G1012" s="16">
        <v>17500</v>
      </c>
      <c r="H1012" s="15">
        <v>152</v>
      </c>
      <c r="I1012" s="22" t="str">
        <f t="shared" si="15"/>
        <v>Aportes al estudio de la semántica</v>
      </c>
      <c r="J1012" s="15">
        <v>2023</v>
      </c>
      <c r="K1012" s="15"/>
      <c r="L1012" s="15">
        <v>1545</v>
      </c>
      <c r="M1012" s="1"/>
      <c r="N1012" s="1"/>
    </row>
    <row r="1013" spans="1:14" ht="31.5" customHeight="1" thickBot="1">
      <c r="A1013" s="17"/>
      <c r="B1013" s="14">
        <f>A1013*G1013*(1-$B$4)</f>
        <v>0</v>
      </c>
      <c r="C1013" s="15" t="s">
        <v>635</v>
      </c>
      <c r="D1013" s="15" t="s">
        <v>636</v>
      </c>
      <c r="E1013" s="20">
        <v>9789878243962</v>
      </c>
      <c r="F1013" s="15" t="s">
        <v>36</v>
      </c>
      <c r="G1013" s="16">
        <v>11500</v>
      </c>
      <c r="H1013" s="15">
        <v>66</v>
      </c>
      <c r="I1013" s="22" t="str">
        <f t="shared" si="15"/>
        <v>Morir en el intento</v>
      </c>
      <c r="J1013" s="15">
        <v>2023</v>
      </c>
      <c r="K1013" s="15"/>
      <c r="L1013" s="15">
        <v>1544</v>
      </c>
      <c r="M1013" s="1"/>
      <c r="N1013" s="1"/>
    </row>
    <row r="1014" spans="1:14" ht="31.5" customHeight="1" thickBot="1">
      <c r="A1014" s="17"/>
      <c r="B1014" s="14">
        <f>A1014*G1014*(1-$B$4)</f>
        <v>0</v>
      </c>
      <c r="C1014" s="15" t="s">
        <v>637</v>
      </c>
      <c r="D1014" s="15" t="s">
        <v>638</v>
      </c>
      <c r="E1014" s="20">
        <v>9789878243955</v>
      </c>
      <c r="F1014" s="15" t="s">
        <v>209</v>
      </c>
      <c r="G1014" s="16">
        <v>21000</v>
      </c>
      <c r="H1014" s="15">
        <v>216</v>
      </c>
      <c r="I1014" s="22" t="str">
        <f t="shared" si="15"/>
        <v>Mis intentos fallidos II</v>
      </c>
      <c r="J1014" s="15">
        <v>2023</v>
      </c>
      <c r="K1014" s="15"/>
      <c r="L1014" s="15">
        <v>1543</v>
      </c>
      <c r="M1014" s="1"/>
      <c r="N1014" s="1"/>
    </row>
    <row r="1015" spans="1:14" ht="31.5" customHeight="1" thickBot="1">
      <c r="A1015" s="17"/>
      <c r="B1015" s="14">
        <f>A1015*G1015*(1-$B$4)</f>
        <v>0</v>
      </c>
      <c r="C1015" s="15" t="s">
        <v>639</v>
      </c>
      <c r="D1015" s="15" t="s">
        <v>305</v>
      </c>
      <c r="E1015" s="20">
        <v>9789878243672</v>
      </c>
      <c r="F1015" s="15" t="s">
        <v>306</v>
      </c>
      <c r="G1015" s="16">
        <v>15500</v>
      </c>
      <c r="H1015" s="15">
        <v>128</v>
      </c>
      <c r="I1015" s="22" t="str">
        <f t="shared" si="15"/>
        <v>Pampa Cósmica</v>
      </c>
      <c r="J1015" s="15">
        <v>2023</v>
      </c>
      <c r="K1015" s="15"/>
      <c r="L1015" s="15">
        <v>1542</v>
      </c>
      <c r="M1015" s="1"/>
      <c r="N1015" s="1"/>
    </row>
    <row r="1016" spans="1:14" ht="31.5" customHeight="1" thickBot="1">
      <c r="A1016" s="17"/>
      <c r="B1016" s="14">
        <f>A1016*G1016*(1-$B$4)</f>
        <v>0</v>
      </c>
      <c r="C1016" s="15" t="s">
        <v>640</v>
      </c>
      <c r="D1016" s="15" t="s">
        <v>641</v>
      </c>
      <c r="E1016" s="20">
        <v>9789878243382</v>
      </c>
      <c r="F1016" s="15" t="s">
        <v>642</v>
      </c>
      <c r="G1016" s="16">
        <v>15000</v>
      </c>
      <c r="H1016" s="15">
        <v>112</v>
      </c>
      <c r="I1016" s="22" t="str">
        <f t="shared" si="15"/>
        <v>Segundos</v>
      </c>
      <c r="J1016" s="15">
        <v>2023</v>
      </c>
      <c r="K1016" s="15"/>
      <c r="L1016" s="15">
        <v>1541</v>
      </c>
      <c r="M1016" s="1"/>
      <c r="N1016" s="1"/>
    </row>
    <row r="1017" spans="1:14" ht="31.5" customHeight="1" thickBot="1">
      <c r="A1017" s="17"/>
      <c r="B1017" s="14">
        <f>A1017*G1017*(1-$B$4)</f>
        <v>0</v>
      </c>
      <c r="C1017" s="15" t="s">
        <v>643</v>
      </c>
      <c r="D1017" s="15" t="s">
        <v>644</v>
      </c>
      <c r="E1017" s="20">
        <v>9789878243825</v>
      </c>
      <c r="F1017" s="15" t="s">
        <v>74</v>
      </c>
      <c r="G1017" s="16">
        <v>10000</v>
      </c>
      <c r="H1017" s="15">
        <v>56</v>
      </c>
      <c r="I1017" s="22" t="str">
        <f t="shared" si="15"/>
        <v>Tiempos de amor y guerra</v>
      </c>
      <c r="J1017" s="15">
        <v>2023</v>
      </c>
      <c r="K1017" s="15"/>
      <c r="L1017" s="15">
        <v>1540</v>
      </c>
      <c r="M1017" s="1"/>
      <c r="N1017" s="1"/>
    </row>
    <row r="1018" spans="1:14" ht="31.5" customHeight="1" thickBot="1">
      <c r="A1018" s="17"/>
      <c r="B1018" s="14">
        <f>A1018*G1018*(1-$B$4)</f>
        <v>0</v>
      </c>
      <c r="C1018" s="15" t="s">
        <v>645</v>
      </c>
      <c r="D1018" s="15" t="s">
        <v>646</v>
      </c>
      <c r="E1018" s="20">
        <v>9789878243306</v>
      </c>
      <c r="F1018" s="15" t="s">
        <v>74</v>
      </c>
      <c r="G1018" s="16">
        <v>18000</v>
      </c>
      <c r="H1018" s="15">
        <v>164</v>
      </c>
      <c r="I1018" s="22" t="str">
        <f t="shared" si="15"/>
        <v>Bohemio de su dolor</v>
      </c>
      <c r="J1018" s="15">
        <v>2023</v>
      </c>
      <c r="K1018" s="15"/>
      <c r="L1018" s="15">
        <v>1539</v>
      </c>
      <c r="M1018" s="1"/>
      <c r="N1018" s="1"/>
    </row>
    <row r="1019" spans="1:14" ht="31.5" customHeight="1" thickBot="1">
      <c r="A1019" s="17"/>
      <c r="B1019" s="14">
        <f>A1019*G1019*(1-$B$4)</f>
        <v>0</v>
      </c>
      <c r="C1019" s="15" t="s">
        <v>647</v>
      </c>
      <c r="D1019" s="15" t="s">
        <v>648</v>
      </c>
      <c r="E1019" s="20">
        <v>9789878243023</v>
      </c>
      <c r="F1019" s="15" t="s">
        <v>442</v>
      </c>
      <c r="G1019" s="16">
        <v>11500</v>
      </c>
      <c r="H1019" s="15">
        <v>68</v>
      </c>
      <c r="I1019" s="22" t="str">
        <f t="shared" si="15"/>
        <v>El día que...</v>
      </c>
      <c r="J1019" s="15">
        <v>2023</v>
      </c>
      <c r="K1019" s="15"/>
      <c r="L1019" s="15">
        <v>1538</v>
      </c>
      <c r="M1019" s="1"/>
      <c r="N1019" s="1"/>
    </row>
    <row r="1020" spans="1:14" ht="31.5" customHeight="1" thickBot="1">
      <c r="A1020" s="17"/>
      <c r="B1020" s="14">
        <f>A1020*G1020*(1-$B$4)</f>
        <v>0</v>
      </c>
      <c r="C1020" s="15" t="s">
        <v>649</v>
      </c>
      <c r="D1020" s="15" t="s">
        <v>650</v>
      </c>
      <c r="E1020" s="20">
        <v>9789878243399</v>
      </c>
      <c r="F1020" s="15" t="s">
        <v>55</v>
      </c>
      <c r="G1020" s="16">
        <v>21000</v>
      </c>
      <c r="H1020" s="15">
        <v>218</v>
      </c>
      <c r="I1020" s="22" t="str">
        <f t="shared" si="15"/>
        <v>El muchacho de las estrellas naranjas</v>
      </c>
      <c r="J1020" s="15">
        <v>2023</v>
      </c>
      <c r="K1020" s="15"/>
      <c r="L1020" s="15">
        <v>1537</v>
      </c>
      <c r="M1020" s="1"/>
      <c r="N1020" s="1"/>
    </row>
    <row r="1021" spans="1:14" ht="31.5" customHeight="1" thickBot="1">
      <c r="A1021" s="17"/>
      <c r="B1021" s="14">
        <f>A1021*G1021*(1-$B$4)</f>
        <v>0</v>
      </c>
      <c r="C1021" s="15" t="s">
        <v>651</v>
      </c>
      <c r="D1021" s="15" t="s">
        <v>652</v>
      </c>
      <c r="E1021" s="20">
        <v>9789878243429</v>
      </c>
      <c r="F1021" s="15" t="s">
        <v>530</v>
      </c>
      <c r="G1021" s="16">
        <v>10000</v>
      </c>
      <c r="H1021" s="15">
        <v>64</v>
      </c>
      <c r="I1021" s="22" t="str">
        <f t="shared" si="15"/>
        <v>Cuentos para Julieta</v>
      </c>
      <c r="J1021" s="15">
        <v>2023</v>
      </c>
      <c r="K1021" s="15"/>
      <c r="L1021" s="15">
        <v>1536</v>
      </c>
      <c r="M1021" s="1"/>
      <c r="N1021" s="1"/>
    </row>
    <row r="1022" spans="1:14" ht="31.5" customHeight="1" thickBot="1">
      <c r="A1022" s="17"/>
      <c r="B1022" s="14">
        <f>A1022*G1022*(1-$B$4)</f>
        <v>0</v>
      </c>
      <c r="C1022" s="15" t="s">
        <v>653</v>
      </c>
      <c r="D1022" s="15" t="s">
        <v>654</v>
      </c>
      <c r="E1022" s="20">
        <v>9789878243573</v>
      </c>
      <c r="F1022" s="15" t="s">
        <v>36</v>
      </c>
      <c r="G1022" s="16">
        <v>14500</v>
      </c>
      <c r="H1022" s="15">
        <v>104</v>
      </c>
      <c r="I1022" s="22" t="str">
        <f t="shared" si="15"/>
        <v>Origen</v>
      </c>
      <c r="J1022" s="15">
        <v>2023</v>
      </c>
      <c r="K1022" s="15"/>
      <c r="L1022" s="15">
        <v>1535</v>
      </c>
      <c r="M1022" s="1"/>
      <c r="N1022" s="1"/>
    </row>
    <row r="1023" spans="1:14" ht="31.5" customHeight="1" thickBot="1">
      <c r="A1023" s="17"/>
      <c r="B1023" s="14">
        <f>A1023*G1023*(1-$B$4)</f>
        <v>0</v>
      </c>
      <c r="C1023" s="15" t="s">
        <v>655</v>
      </c>
      <c r="D1023" s="15" t="s">
        <v>656</v>
      </c>
      <c r="E1023" s="20">
        <v>9789878243276</v>
      </c>
      <c r="F1023" s="15" t="s">
        <v>140</v>
      </c>
      <c r="G1023" s="16">
        <v>26000</v>
      </c>
      <c r="H1023" s="15">
        <v>322</v>
      </c>
      <c r="I1023" s="22" t="str">
        <f t="shared" si="15"/>
        <v>Aeternum</v>
      </c>
      <c r="J1023" s="15">
        <v>2023</v>
      </c>
      <c r="K1023" s="15"/>
      <c r="L1023" s="15">
        <v>1534</v>
      </c>
      <c r="M1023" s="1"/>
      <c r="N1023" s="1"/>
    </row>
    <row r="1024" spans="1:14" ht="31.5" customHeight="1" thickBot="1">
      <c r="A1024" s="17"/>
      <c r="B1024" s="14">
        <f>A1024*G1024*(1-$B$4)</f>
        <v>0</v>
      </c>
      <c r="C1024" s="15" t="s">
        <v>657</v>
      </c>
      <c r="D1024" s="15" t="s">
        <v>658</v>
      </c>
      <c r="E1024" s="20">
        <v>9789878243665</v>
      </c>
      <c r="F1024" s="15" t="s">
        <v>36</v>
      </c>
      <c r="G1024" s="16">
        <v>13500</v>
      </c>
      <c r="H1024" s="15">
        <v>88</v>
      </c>
      <c r="I1024" s="22" t="str">
        <f t="shared" si="15"/>
        <v>Versos para unos días</v>
      </c>
      <c r="J1024" s="15">
        <v>2023</v>
      </c>
      <c r="K1024" s="15"/>
      <c r="L1024" s="15">
        <v>1533</v>
      </c>
      <c r="M1024" s="1"/>
      <c r="N1024" s="1"/>
    </row>
    <row r="1025" spans="1:14" ht="31.5" customHeight="1" thickBot="1">
      <c r="A1025" s="17"/>
      <c r="B1025" s="14">
        <f>A1025*G1025*(1-$B$4)</f>
        <v>0</v>
      </c>
      <c r="C1025" s="15" t="s">
        <v>4373</v>
      </c>
      <c r="D1025" s="15" t="s">
        <v>4735</v>
      </c>
      <c r="E1025" s="20">
        <v>9789878243351</v>
      </c>
      <c r="F1025" s="15" t="s">
        <v>659</v>
      </c>
      <c r="G1025" s="16">
        <v>14500</v>
      </c>
      <c r="H1025" s="15">
        <v>108</v>
      </c>
      <c r="I1025" s="22" t="str">
        <f t="shared" si="15"/>
        <v>Estimulación musical temprana 1</v>
      </c>
      <c r="J1025" s="15">
        <v>2023</v>
      </c>
      <c r="K1025" s="15"/>
      <c r="L1025" s="15">
        <v>1532</v>
      </c>
      <c r="M1025" s="1"/>
      <c r="N1025" s="1"/>
    </row>
    <row r="1026" spans="1:14" ht="31.5" customHeight="1" thickBot="1">
      <c r="A1026" s="17"/>
      <c r="B1026" s="14">
        <f>A1026*G1026*(1-$B$4)</f>
        <v>0</v>
      </c>
      <c r="C1026" s="15" t="s">
        <v>660</v>
      </c>
      <c r="D1026" s="15" t="s">
        <v>661</v>
      </c>
      <c r="E1026" s="20">
        <v>9789878243290</v>
      </c>
      <c r="F1026" s="15" t="s">
        <v>36</v>
      </c>
      <c r="G1026" s="16">
        <v>11500</v>
      </c>
      <c r="H1026" s="15">
        <v>58</v>
      </c>
      <c r="I1026" s="22" t="str">
        <f t="shared" si="15"/>
        <v>Entre rimas y gemidos</v>
      </c>
      <c r="J1026" s="15">
        <v>2023</v>
      </c>
      <c r="K1026" s="15"/>
      <c r="L1026" s="15">
        <v>1531</v>
      </c>
      <c r="M1026" s="1"/>
      <c r="N1026" s="1"/>
    </row>
    <row r="1027" spans="1:14" ht="31.5" customHeight="1" thickBot="1">
      <c r="A1027" s="17"/>
      <c r="B1027" s="14">
        <f>A1027*G1027*(1-$B$4)</f>
        <v>0</v>
      </c>
      <c r="C1027" s="15" t="s">
        <v>662</v>
      </c>
      <c r="D1027" s="15" t="s">
        <v>663</v>
      </c>
      <c r="E1027" s="20">
        <v>9789878243283</v>
      </c>
      <c r="F1027" s="15" t="s">
        <v>55</v>
      </c>
      <c r="G1027" s="16">
        <v>21000</v>
      </c>
      <c r="H1027" s="15">
        <v>212</v>
      </c>
      <c r="I1027" s="22" t="str">
        <f t="shared" si="15"/>
        <v>A donde me lleve el viento</v>
      </c>
      <c r="J1027" s="15">
        <v>2023</v>
      </c>
      <c r="K1027" s="15"/>
      <c r="L1027" s="15">
        <v>1530</v>
      </c>
      <c r="M1027" s="1"/>
      <c r="N1027" s="1"/>
    </row>
    <row r="1028" spans="1:14" ht="31.5" customHeight="1" thickBot="1">
      <c r="A1028" s="17"/>
      <c r="B1028" s="14">
        <f>A1028*G1028*(1-$B$4)</f>
        <v>0</v>
      </c>
      <c r="C1028" s="15" t="s">
        <v>664</v>
      </c>
      <c r="D1028" s="15" t="s">
        <v>665</v>
      </c>
      <c r="E1028" s="20">
        <v>9789878243238</v>
      </c>
      <c r="F1028" s="15" t="s">
        <v>36</v>
      </c>
      <c r="G1028" s="16">
        <v>14000</v>
      </c>
      <c r="H1028" s="15">
        <v>94</v>
      </c>
      <c r="I1028" s="22" t="str">
        <f t="shared" si="15"/>
        <v>Con-secuencias</v>
      </c>
      <c r="J1028" s="15">
        <v>2023</v>
      </c>
      <c r="K1028" s="15"/>
      <c r="L1028" s="15">
        <v>1529</v>
      </c>
      <c r="M1028" s="1"/>
      <c r="N1028" s="1"/>
    </row>
    <row r="1029" spans="1:14" ht="31.5" customHeight="1" thickBot="1">
      <c r="A1029" s="17"/>
      <c r="B1029" s="14">
        <f>A1029*G1029*(1-$B$4)</f>
        <v>0</v>
      </c>
      <c r="C1029" s="15" t="s">
        <v>666</v>
      </c>
      <c r="D1029" s="15" t="s">
        <v>667</v>
      </c>
      <c r="E1029" s="20">
        <v>9789878243467</v>
      </c>
      <c r="F1029" s="15" t="s">
        <v>442</v>
      </c>
      <c r="G1029" s="16">
        <v>11500</v>
      </c>
      <c r="H1029" s="15">
        <v>72</v>
      </c>
      <c r="I1029" s="22" t="str">
        <f t="shared" si="15"/>
        <v>El camino a través de las sectas religiosas</v>
      </c>
      <c r="J1029" s="15">
        <v>2023</v>
      </c>
      <c r="K1029" s="15"/>
      <c r="L1029" s="15">
        <v>1528</v>
      </c>
      <c r="M1029" s="1"/>
      <c r="N1029" s="1"/>
    </row>
    <row r="1030" spans="1:14" ht="31.5" customHeight="1" thickBot="1">
      <c r="A1030" s="17"/>
      <c r="B1030" s="14">
        <f>A1030*G1030*(1-$B$4)</f>
        <v>0</v>
      </c>
      <c r="C1030" s="15" t="s">
        <v>668</v>
      </c>
      <c r="D1030" s="15" t="s">
        <v>669</v>
      </c>
      <c r="E1030" s="20">
        <v>9789878243498</v>
      </c>
      <c r="F1030" s="15" t="s">
        <v>42</v>
      </c>
      <c r="G1030" s="16">
        <v>20000</v>
      </c>
      <c r="H1030" s="15">
        <v>196</v>
      </c>
      <c r="I1030" s="22" t="str">
        <f t="shared" si="15"/>
        <v>El delirio de Molinari y otras perplejidades</v>
      </c>
      <c r="J1030" s="15">
        <v>2023</v>
      </c>
      <c r="K1030" s="15"/>
      <c r="L1030" s="15">
        <v>1527</v>
      </c>
      <c r="M1030" s="1"/>
      <c r="N1030" s="1"/>
    </row>
    <row r="1031" spans="1:14" ht="31.5" customHeight="1" thickBot="1">
      <c r="A1031" s="17"/>
      <c r="B1031" s="14">
        <f>A1031*G1031*(1-$B$4)</f>
        <v>0</v>
      </c>
      <c r="C1031" s="15" t="s">
        <v>670</v>
      </c>
      <c r="D1031" s="15" t="s">
        <v>671</v>
      </c>
      <c r="E1031" s="20">
        <v>9789878242859</v>
      </c>
      <c r="F1031" s="15" t="s">
        <v>36</v>
      </c>
      <c r="G1031" s="16">
        <v>18000</v>
      </c>
      <c r="H1031" s="15">
        <v>164</v>
      </c>
      <c r="I1031" s="22" t="str">
        <f t="shared" si="15"/>
        <v>El mundo que me habita</v>
      </c>
      <c r="J1031" s="15">
        <v>2023</v>
      </c>
      <c r="K1031" s="15"/>
      <c r="L1031" s="15">
        <v>1526</v>
      </c>
      <c r="M1031" s="1"/>
      <c r="N1031" s="1"/>
    </row>
    <row r="1032" spans="1:14" ht="31.5" customHeight="1" thickBot="1">
      <c r="A1032" s="17"/>
      <c r="B1032" s="14">
        <f>A1032*G1032*(1-$B$4)</f>
        <v>0</v>
      </c>
      <c r="C1032" s="15" t="s">
        <v>672</v>
      </c>
      <c r="D1032" s="15" t="s">
        <v>673</v>
      </c>
      <c r="E1032" s="20">
        <v>9789878243085</v>
      </c>
      <c r="F1032" s="15" t="s">
        <v>187</v>
      </c>
      <c r="G1032" s="16">
        <v>23000</v>
      </c>
      <c r="H1032" s="15">
        <v>260</v>
      </c>
      <c r="I1032" s="22" t="str">
        <f t="shared" si="15"/>
        <v>Siria Rostov</v>
      </c>
      <c r="J1032" s="15">
        <v>2023</v>
      </c>
      <c r="K1032" s="15"/>
      <c r="L1032" s="15">
        <v>1525</v>
      </c>
      <c r="M1032" s="1"/>
      <c r="N1032" s="1"/>
    </row>
    <row r="1033" spans="1:14" ht="31.5" customHeight="1" thickBot="1">
      <c r="A1033" s="17"/>
      <c r="B1033" s="14">
        <f>A1033*G1033*(1-$B$4)</f>
        <v>0</v>
      </c>
      <c r="C1033" s="15" t="s">
        <v>674</v>
      </c>
      <c r="D1033" s="15" t="s">
        <v>675</v>
      </c>
      <c r="E1033" s="20">
        <v>9789878242804</v>
      </c>
      <c r="F1033" s="15" t="s">
        <v>63</v>
      </c>
      <c r="G1033" s="16">
        <v>14500</v>
      </c>
      <c r="H1033" s="15">
        <v>108</v>
      </c>
      <c r="I1033" s="22" t="str">
        <f t="shared" si="15"/>
        <v>León, la historia de un guerrero</v>
      </c>
      <c r="J1033" s="15">
        <v>2023</v>
      </c>
      <c r="K1033" s="15"/>
      <c r="L1033" s="15">
        <v>1524</v>
      </c>
      <c r="M1033" s="1"/>
      <c r="N1033" s="1"/>
    </row>
    <row r="1034" spans="1:14" ht="31.5" customHeight="1" thickBot="1">
      <c r="A1034" s="17"/>
      <c r="B1034" s="14">
        <f>A1034*G1034*(1-$B$4)</f>
        <v>0</v>
      </c>
      <c r="C1034" s="15" t="s">
        <v>676</v>
      </c>
      <c r="D1034" s="15" t="s">
        <v>677</v>
      </c>
      <c r="E1034" s="20">
        <v>9789878243030</v>
      </c>
      <c r="F1034" s="15" t="s">
        <v>36</v>
      </c>
      <c r="G1034" s="16">
        <v>16500</v>
      </c>
      <c r="H1034" s="15">
        <v>132</v>
      </c>
      <c r="I1034" s="22" t="str">
        <f t="shared" ref="I1034:I1097" si="16">HYPERLINK("http://tintalibre.com.ar/books/category/all/search/1/"&amp;C1034, C1034)</f>
        <v>Temporada de contradicciones</v>
      </c>
      <c r="J1034" s="15">
        <v>2023</v>
      </c>
      <c r="K1034" s="15"/>
      <c r="L1034" s="15">
        <v>1523</v>
      </c>
      <c r="M1034" s="1"/>
      <c r="N1034" s="1"/>
    </row>
    <row r="1035" spans="1:14" ht="31.5" customHeight="1" thickBot="1">
      <c r="A1035" s="17"/>
      <c r="B1035" s="14">
        <f>A1035*G1035*(1-$B$4)</f>
        <v>0</v>
      </c>
      <c r="C1035" s="15" t="s">
        <v>678</v>
      </c>
      <c r="D1035" s="15" t="s">
        <v>679</v>
      </c>
      <c r="E1035" s="20">
        <v>9789878242972</v>
      </c>
      <c r="F1035" s="15" t="s">
        <v>535</v>
      </c>
      <c r="G1035" s="16">
        <v>17000</v>
      </c>
      <c r="H1035" s="15">
        <v>140</v>
      </c>
      <c r="I1035" s="22" t="str">
        <f t="shared" si="16"/>
        <v>Vivir en júpiter</v>
      </c>
      <c r="J1035" s="15">
        <v>2023</v>
      </c>
      <c r="K1035" s="15"/>
      <c r="L1035" s="15">
        <v>1521</v>
      </c>
      <c r="M1035" s="1"/>
      <c r="N1035" s="1"/>
    </row>
    <row r="1036" spans="1:14" ht="31.5" customHeight="1" thickBot="1">
      <c r="A1036" s="17"/>
      <c r="B1036" s="14">
        <f>A1036*G1036*(1-$B$4)</f>
        <v>0</v>
      </c>
      <c r="C1036" s="15" t="s">
        <v>680</v>
      </c>
      <c r="D1036" s="15" t="s">
        <v>681</v>
      </c>
      <c r="E1036" s="20">
        <v>9789878243214</v>
      </c>
      <c r="F1036" s="15" t="s">
        <v>140</v>
      </c>
      <c r="G1036" s="16">
        <v>11500</v>
      </c>
      <c r="H1036" s="15">
        <v>56</v>
      </c>
      <c r="I1036" s="22" t="str">
        <f t="shared" si="16"/>
        <v>Entre caníbales</v>
      </c>
      <c r="J1036" s="15">
        <v>2023</v>
      </c>
      <c r="K1036" s="15"/>
      <c r="L1036" s="15">
        <v>1520</v>
      </c>
      <c r="M1036" s="1"/>
      <c r="N1036" s="1"/>
    </row>
    <row r="1037" spans="1:14" ht="31.5" customHeight="1" thickBot="1">
      <c r="A1037" s="17"/>
      <c r="B1037" s="14">
        <f>A1037*G1037*(1-$B$4)</f>
        <v>0</v>
      </c>
      <c r="C1037" s="15" t="s">
        <v>682</v>
      </c>
      <c r="D1037" s="15" t="s">
        <v>683</v>
      </c>
      <c r="E1037" s="20">
        <v>9789878243191</v>
      </c>
      <c r="F1037" s="15" t="s">
        <v>684</v>
      </c>
      <c r="G1037" s="16">
        <v>14000</v>
      </c>
      <c r="H1037" s="15">
        <v>92</v>
      </c>
      <c r="I1037" s="22" t="str">
        <f t="shared" si="16"/>
        <v>EME Exiliados - Migrantes - Excluidos</v>
      </c>
      <c r="J1037" s="15">
        <v>2023</v>
      </c>
      <c r="K1037" s="15"/>
      <c r="L1037" s="15">
        <v>1519</v>
      </c>
      <c r="M1037" s="1"/>
      <c r="N1037" s="1"/>
    </row>
    <row r="1038" spans="1:14" ht="31.5" customHeight="1" thickBot="1">
      <c r="A1038" s="17"/>
      <c r="B1038" s="14">
        <f>A1038*G1038*(1-$B$4)</f>
        <v>0</v>
      </c>
      <c r="C1038" s="15" t="s">
        <v>685</v>
      </c>
      <c r="D1038" s="15" t="s">
        <v>686</v>
      </c>
      <c r="E1038" s="20">
        <v>9789878243269</v>
      </c>
      <c r="F1038" s="15" t="s">
        <v>224</v>
      </c>
      <c r="G1038" s="16">
        <v>24000</v>
      </c>
      <c r="H1038" s="15">
        <v>288</v>
      </c>
      <c r="I1038" s="22" t="str">
        <f t="shared" si="16"/>
        <v>Rebelión: el nuevo mundo</v>
      </c>
      <c r="J1038" s="15">
        <v>2023</v>
      </c>
      <c r="K1038" s="15"/>
      <c r="L1038" s="15">
        <v>1518</v>
      </c>
      <c r="M1038" s="1"/>
      <c r="N1038" s="1"/>
    </row>
    <row r="1039" spans="1:14" ht="31.5" customHeight="1" thickBot="1">
      <c r="A1039" s="17"/>
      <c r="B1039" s="14">
        <f>A1039*G1039*(1-$B$4)</f>
        <v>0</v>
      </c>
      <c r="C1039" s="15" t="s">
        <v>687</v>
      </c>
      <c r="D1039" s="15" t="s">
        <v>688</v>
      </c>
      <c r="E1039" s="20">
        <v>9789878243108</v>
      </c>
      <c r="F1039" s="15" t="s">
        <v>344</v>
      </c>
      <c r="G1039" s="16">
        <v>15500</v>
      </c>
      <c r="H1039" s="15">
        <v>126</v>
      </c>
      <c r="I1039" s="22" t="str">
        <f t="shared" si="16"/>
        <v>El rostro del viento</v>
      </c>
      <c r="J1039" s="15">
        <v>2023</v>
      </c>
      <c r="K1039" s="15"/>
      <c r="L1039" s="15">
        <v>1517</v>
      </c>
      <c r="M1039" s="1"/>
      <c r="N1039" s="1"/>
    </row>
    <row r="1040" spans="1:14" ht="31.5" customHeight="1" thickBot="1">
      <c r="A1040" s="17"/>
      <c r="B1040" s="14">
        <f>A1040*G1040*(1-$B$4)</f>
        <v>0</v>
      </c>
      <c r="C1040" s="15" t="s">
        <v>689</v>
      </c>
      <c r="D1040" s="15" t="s">
        <v>690</v>
      </c>
      <c r="E1040" s="20">
        <v>9789878243146</v>
      </c>
      <c r="F1040" s="15" t="s">
        <v>36</v>
      </c>
      <c r="G1040" s="16">
        <v>13500</v>
      </c>
      <c r="H1040" s="15">
        <v>82</v>
      </c>
      <c r="I1040" s="22" t="str">
        <f t="shared" si="16"/>
        <v>Pinceladas de luces y sombras</v>
      </c>
      <c r="J1040" s="15">
        <v>2023</v>
      </c>
      <c r="K1040" s="15"/>
      <c r="L1040" s="15">
        <v>1515</v>
      </c>
      <c r="M1040" s="1"/>
      <c r="N1040" s="1"/>
    </row>
    <row r="1041" spans="1:14" ht="31.5" customHeight="1" thickBot="1">
      <c r="A1041" s="17"/>
      <c r="B1041" s="14">
        <f>A1041*G1041*(1-$B$4)</f>
        <v>0</v>
      </c>
      <c r="C1041" s="15" t="s">
        <v>691</v>
      </c>
      <c r="D1041" s="15" t="s">
        <v>692</v>
      </c>
      <c r="E1041" s="20">
        <v>9789878242941</v>
      </c>
      <c r="F1041" s="15" t="s">
        <v>36</v>
      </c>
      <c r="G1041" s="16">
        <v>11500</v>
      </c>
      <c r="H1041" s="15">
        <v>56</v>
      </c>
      <c r="I1041" s="22" t="str">
        <f t="shared" si="16"/>
        <v>Noche con sabor a hielo</v>
      </c>
      <c r="J1041" s="15">
        <v>2023</v>
      </c>
      <c r="K1041" s="15"/>
      <c r="L1041" s="15">
        <v>1514</v>
      </c>
      <c r="M1041" s="1"/>
      <c r="N1041" s="1"/>
    </row>
    <row r="1042" spans="1:14" ht="31.5" customHeight="1" thickBot="1">
      <c r="A1042" s="17"/>
      <c r="B1042" s="14">
        <f>A1042*G1042*(1-$B$4)</f>
        <v>0</v>
      </c>
      <c r="C1042" s="15" t="s">
        <v>693</v>
      </c>
      <c r="D1042" s="15" t="s">
        <v>694</v>
      </c>
      <c r="E1042" s="20">
        <v>9789878242958</v>
      </c>
      <c r="F1042" s="15" t="s">
        <v>294</v>
      </c>
      <c r="G1042" s="16">
        <v>15500</v>
      </c>
      <c r="H1042" s="15">
        <v>122</v>
      </c>
      <c r="I1042" s="22" t="str">
        <f t="shared" si="16"/>
        <v>Ciudad activa</v>
      </c>
      <c r="J1042" s="15">
        <v>2023</v>
      </c>
      <c r="K1042" s="15"/>
      <c r="L1042" s="15">
        <v>1513</v>
      </c>
      <c r="M1042" s="1"/>
      <c r="N1042" s="1"/>
    </row>
    <row r="1043" spans="1:14" ht="31.5" customHeight="1" thickBot="1">
      <c r="A1043" s="17"/>
      <c r="B1043" s="14">
        <f>A1043*G1043*(1-$B$4)</f>
        <v>0</v>
      </c>
      <c r="C1043" s="15" t="s">
        <v>695</v>
      </c>
      <c r="D1043" s="15" t="s">
        <v>696</v>
      </c>
      <c r="E1043" s="20">
        <v>9789878243139</v>
      </c>
      <c r="F1043" s="15" t="s">
        <v>60</v>
      </c>
      <c r="G1043" s="16">
        <v>13500</v>
      </c>
      <c r="H1043" s="15">
        <v>88</v>
      </c>
      <c r="I1043" s="22" t="str">
        <f t="shared" si="16"/>
        <v>Los cuarenta como una 40ena</v>
      </c>
      <c r="J1043" s="15">
        <v>2023</v>
      </c>
      <c r="K1043" s="15"/>
      <c r="L1043" s="15">
        <v>1512</v>
      </c>
      <c r="M1043" s="1"/>
      <c r="N1043" s="1"/>
    </row>
    <row r="1044" spans="1:14" ht="31.5" customHeight="1" thickBot="1">
      <c r="A1044" s="17"/>
      <c r="B1044" s="14">
        <f>A1044*G1044*(1-$B$4)</f>
        <v>0</v>
      </c>
      <c r="C1044" s="15" t="s">
        <v>697</v>
      </c>
      <c r="D1044" s="15" t="s">
        <v>698</v>
      </c>
      <c r="E1044" s="20">
        <v>9789878242668</v>
      </c>
      <c r="F1044" s="15" t="s">
        <v>55</v>
      </c>
      <c r="G1044" s="16">
        <v>11500</v>
      </c>
      <c r="H1044" s="15">
        <v>62</v>
      </c>
      <c r="I1044" s="22" t="str">
        <f t="shared" si="16"/>
        <v>El lenguaje de las almas</v>
      </c>
      <c r="J1044" s="15">
        <v>2023</v>
      </c>
      <c r="K1044" s="15"/>
      <c r="L1044" s="15">
        <v>1511</v>
      </c>
      <c r="M1044" s="1"/>
      <c r="N1044" s="1"/>
    </row>
    <row r="1045" spans="1:14" ht="31.5" customHeight="1" thickBot="1">
      <c r="A1045" s="17"/>
      <c r="B1045" s="14">
        <f>A1045*G1045*(1-$B$4)</f>
        <v>0</v>
      </c>
      <c r="C1045" s="15" t="s">
        <v>699</v>
      </c>
      <c r="D1045" s="15" t="s">
        <v>700</v>
      </c>
      <c r="E1045" s="20">
        <v>9789878242798</v>
      </c>
      <c r="F1045" s="15" t="s">
        <v>36</v>
      </c>
      <c r="G1045" s="16">
        <v>15000</v>
      </c>
      <c r="H1045" s="15">
        <v>114</v>
      </c>
      <c r="I1045" s="22" t="str">
        <f t="shared" si="16"/>
        <v>Tríptico</v>
      </c>
      <c r="J1045" s="15">
        <v>2023</v>
      </c>
      <c r="K1045" s="15"/>
      <c r="L1045" s="15">
        <v>1510</v>
      </c>
      <c r="M1045" s="1"/>
      <c r="N1045" s="1"/>
    </row>
    <row r="1046" spans="1:14" ht="31.5" customHeight="1" thickBot="1">
      <c r="A1046" s="17"/>
      <c r="B1046" s="14">
        <f>A1046*G1046*(1-$B$4)</f>
        <v>0</v>
      </c>
      <c r="C1046" s="15" t="s">
        <v>701</v>
      </c>
      <c r="D1046" s="15" t="s">
        <v>702</v>
      </c>
      <c r="E1046" s="20">
        <v>9789878242644</v>
      </c>
      <c r="F1046" s="15" t="s">
        <v>209</v>
      </c>
      <c r="G1046" s="16">
        <v>26000</v>
      </c>
      <c r="H1046" s="15">
        <v>324</v>
      </c>
      <c r="I1046" s="22" t="str">
        <f t="shared" si="16"/>
        <v>Encrucijada</v>
      </c>
      <c r="J1046" s="15">
        <v>2023</v>
      </c>
      <c r="K1046" s="15"/>
      <c r="L1046" s="15">
        <v>1509</v>
      </c>
      <c r="M1046" s="1"/>
      <c r="N1046" s="1"/>
    </row>
    <row r="1047" spans="1:14" ht="31.5" customHeight="1" thickBot="1">
      <c r="A1047" s="17"/>
      <c r="B1047" s="14">
        <f>A1047*G1047*(1-$B$4)</f>
        <v>0</v>
      </c>
      <c r="C1047" s="15" t="s">
        <v>703</v>
      </c>
      <c r="D1047" s="15" t="s">
        <v>704</v>
      </c>
      <c r="E1047" s="20">
        <v>9789878242125</v>
      </c>
      <c r="F1047" s="15" t="s">
        <v>36</v>
      </c>
      <c r="G1047" s="16">
        <v>14000</v>
      </c>
      <c r="H1047" s="15">
        <v>94</v>
      </c>
      <c r="I1047" s="22" t="str">
        <f t="shared" si="16"/>
        <v>Poemas de sueños y lunas</v>
      </c>
      <c r="J1047" s="15">
        <v>2023</v>
      </c>
      <c r="K1047" s="15"/>
      <c r="L1047" s="15">
        <v>1508</v>
      </c>
      <c r="M1047" s="1"/>
      <c r="N1047" s="1"/>
    </row>
    <row r="1048" spans="1:14" ht="31.5" customHeight="1" thickBot="1">
      <c r="A1048" s="17"/>
      <c r="B1048" s="14">
        <f>A1048*G1048*(1-$B$4)</f>
        <v>0</v>
      </c>
      <c r="C1048" s="15" t="s">
        <v>705</v>
      </c>
      <c r="D1048" s="15" t="s">
        <v>706</v>
      </c>
      <c r="E1048" s="20">
        <v>9789878242422</v>
      </c>
      <c r="F1048" s="15" t="s">
        <v>36</v>
      </c>
      <c r="G1048" s="16">
        <v>17000</v>
      </c>
      <c r="H1048" s="15">
        <v>140</v>
      </c>
      <c r="I1048" s="22" t="str">
        <f t="shared" si="16"/>
        <v>Mariposas</v>
      </c>
      <c r="J1048" s="15">
        <v>2023</v>
      </c>
      <c r="K1048" s="15"/>
      <c r="L1048" s="15">
        <v>1507</v>
      </c>
      <c r="M1048" s="1"/>
      <c r="N1048" s="1"/>
    </row>
    <row r="1049" spans="1:14" ht="31.5" customHeight="1" thickBot="1">
      <c r="A1049" s="17"/>
      <c r="B1049" s="14">
        <f>A1049*G1049*(1-$B$4)</f>
        <v>0</v>
      </c>
      <c r="C1049" s="15" t="s">
        <v>707</v>
      </c>
      <c r="D1049" s="15" t="s">
        <v>708</v>
      </c>
      <c r="E1049" s="20">
        <v>9789878242101</v>
      </c>
      <c r="F1049" s="15" t="s">
        <v>709</v>
      </c>
      <c r="G1049" s="16">
        <v>14000</v>
      </c>
      <c r="H1049" s="15">
        <v>98</v>
      </c>
      <c r="I1049" s="22" t="str">
        <f t="shared" si="16"/>
        <v>Ciudad arlequín</v>
      </c>
      <c r="J1049" s="15">
        <v>2023</v>
      </c>
      <c r="K1049" s="15"/>
      <c r="L1049" s="15">
        <v>1506</v>
      </c>
      <c r="M1049" s="1"/>
      <c r="N1049" s="1"/>
    </row>
    <row r="1050" spans="1:14" ht="31.5" customHeight="1" thickBot="1">
      <c r="A1050" s="17"/>
      <c r="B1050" s="14">
        <f>A1050*G1050*(1-$B$4)</f>
        <v>0</v>
      </c>
      <c r="C1050" s="15" t="s">
        <v>710</v>
      </c>
      <c r="D1050" s="15" t="s">
        <v>711</v>
      </c>
      <c r="E1050" s="20">
        <v>9789878242682</v>
      </c>
      <c r="F1050" s="15" t="s">
        <v>712</v>
      </c>
      <c r="G1050" s="16">
        <v>14500</v>
      </c>
      <c r="H1050" s="15">
        <v>106</v>
      </c>
      <c r="I1050" s="22" t="str">
        <f t="shared" si="16"/>
        <v>Cuando vuelvas a mirarme</v>
      </c>
      <c r="J1050" s="15">
        <v>2023</v>
      </c>
      <c r="K1050" s="15"/>
      <c r="L1050" s="15">
        <v>1505</v>
      </c>
      <c r="M1050" s="1"/>
      <c r="N1050" s="1"/>
    </row>
    <row r="1051" spans="1:14" ht="31.5" customHeight="1" thickBot="1">
      <c r="A1051" s="17"/>
      <c r="B1051" s="14">
        <f>A1051*G1051*(1-$B$4)</f>
        <v>0</v>
      </c>
      <c r="C1051" s="15" t="s">
        <v>713</v>
      </c>
      <c r="D1051" s="15" t="s">
        <v>714</v>
      </c>
      <c r="E1051" s="20">
        <v>9789878242828</v>
      </c>
      <c r="F1051" s="15" t="s">
        <v>36</v>
      </c>
      <c r="G1051" s="16">
        <v>20000</v>
      </c>
      <c r="H1051" s="15">
        <v>198</v>
      </c>
      <c r="I1051" s="22" t="str">
        <f t="shared" si="16"/>
        <v>Hay suspiros que contar</v>
      </c>
      <c r="J1051" s="15">
        <v>2023</v>
      </c>
      <c r="K1051" s="15"/>
      <c r="L1051" s="15">
        <v>1504</v>
      </c>
      <c r="M1051" s="1"/>
      <c r="N1051" s="1"/>
    </row>
    <row r="1052" spans="1:14" ht="31.5" customHeight="1" thickBot="1">
      <c r="A1052" s="17"/>
      <c r="B1052" s="14">
        <f>A1052*G1052*(1-$B$4)</f>
        <v>0</v>
      </c>
      <c r="C1052" s="15" t="s">
        <v>715</v>
      </c>
      <c r="D1052" s="15" t="s">
        <v>716</v>
      </c>
      <c r="E1052" s="20">
        <v>9789878242569</v>
      </c>
      <c r="F1052" s="15" t="s">
        <v>266</v>
      </c>
      <c r="G1052" s="16">
        <v>45000</v>
      </c>
      <c r="H1052" s="15">
        <v>250</v>
      </c>
      <c r="I1052" s="22" t="str">
        <f t="shared" si="16"/>
        <v>Gramática inglesa en castellano</v>
      </c>
      <c r="J1052" s="15">
        <v>2023</v>
      </c>
      <c r="K1052" s="15"/>
      <c r="L1052" s="15">
        <v>1503</v>
      </c>
      <c r="M1052" s="1"/>
      <c r="N1052" s="1"/>
    </row>
    <row r="1053" spans="1:14" ht="31.5" customHeight="1" thickBot="1">
      <c r="A1053" s="17"/>
      <c r="B1053" s="14">
        <f>A1053*G1053*(1-$B$4)</f>
        <v>0</v>
      </c>
      <c r="C1053" s="15" t="s">
        <v>717</v>
      </c>
      <c r="D1053" s="15" t="s">
        <v>718</v>
      </c>
      <c r="E1053" s="20">
        <v>9789878242699</v>
      </c>
      <c r="F1053" s="15" t="s">
        <v>266</v>
      </c>
      <c r="G1053" s="16">
        <v>21000</v>
      </c>
      <c r="H1053" s="15">
        <v>214</v>
      </c>
      <c r="I1053" s="22" t="str">
        <f t="shared" si="16"/>
        <v>Luchadores de fuego</v>
      </c>
      <c r="J1053" s="15">
        <v>2023</v>
      </c>
      <c r="K1053" s="15"/>
      <c r="L1053" s="15">
        <v>1502</v>
      </c>
      <c r="M1053" s="1"/>
      <c r="N1053" s="1"/>
    </row>
    <row r="1054" spans="1:14" ht="31.5" customHeight="1" thickBot="1">
      <c r="A1054" s="17"/>
      <c r="B1054" s="14">
        <f>A1054*G1054*(1-$B$4)</f>
        <v>0</v>
      </c>
      <c r="C1054" s="15" t="s">
        <v>719</v>
      </c>
      <c r="D1054" s="15" t="s">
        <v>720</v>
      </c>
      <c r="E1054" s="20">
        <v>9789878242781</v>
      </c>
      <c r="F1054" s="15" t="s">
        <v>36</v>
      </c>
      <c r="G1054" s="16">
        <v>15500</v>
      </c>
      <c r="H1054" s="15">
        <v>126</v>
      </c>
      <c r="I1054" s="22" t="str">
        <f t="shared" si="16"/>
        <v>Como el agua</v>
      </c>
      <c r="J1054" s="15">
        <v>2023</v>
      </c>
      <c r="K1054" s="15"/>
      <c r="L1054" s="15">
        <v>1501</v>
      </c>
      <c r="M1054" s="1"/>
      <c r="N1054" s="1"/>
    </row>
    <row r="1055" spans="1:14" ht="31.5" customHeight="1" thickBot="1">
      <c r="A1055" s="17"/>
      <c r="B1055" s="14">
        <f>A1055*G1055*(1-$B$4)</f>
        <v>0</v>
      </c>
      <c r="C1055" s="15" t="s">
        <v>721</v>
      </c>
      <c r="D1055" s="15" t="s">
        <v>722</v>
      </c>
      <c r="E1055" s="20">
        <v>9789878242637</v>
      </c>
      <c r="F1055" s="15" t="s">
        <v>723</v>
      </c>
      <c r="G1055" s="16">
        <v>11500</v>
      </c>
      <c r="H1055" s="15">
        <v>58</v>
      </c>
      <c r="I1055" s="22" t="str">
        <f t="shared" si="16"/>
        <v>Yo no estudié para esto!</v>
      </c>
      <c r="J1055" s="15">
        <v>2023</v>
      </c>
      <c r="K1055" s="15"/>
      <c r="L1055" s="15">
        <v>1500</v>
      </c>
      <c r="M1055" s="1"/>
      <c r="N1055" s="1"/>
    </row>
    <row r="1056" spans="1:14" ht="31.5" customHeight="1" thickBot="1">
      <c r="A1056" s="17"/>
      <c r="B1056" s="14">
        <f>A1056*G1056*(1-$B$4)</f>
        <v>0</v>
      </c>
      <c r="C1056" s="15" t="s">
        <v>724</v>
      </c>
      <c r="D1056" s="15" t="s">
        <v>725</v>
      </c>
      <c r="E1056" s="20">
        <v>9789878242415</v>
      </c>
      <c r="F1056" s="15" t="s">
        <v>36</v>
      </c>
      <c r="G1056" s="16">
        <v>20500</v>
      </c>
      <c r="H1056" s="15">
        <v>204</v>
      </c>
      <c r="I1056" s="22" t="str">
        <f t="shared" si="16"/>
        <v>De mí hurgo</v>
      </c>
      <c r="J1056" s="15">
        <v>2023</v>
      </c>
      <c r="K1056" s="15"/>
      <c r="L1056" s="15">
        <v>1499</v>
      </c>
      <c r="M1056" s="1"/>
      <c r="N1056" s="1"/>
    </row>
    <row r="1057" spans="1:14" ht="31.5" customHeight="1" thickBot="1">
      <c r="A1057" s="17"/>
      <c r="B1057" s="14">
        <f>A1057*G1057*(1-$B$4)</f>
        <v>0</v>
      </c>
      <c r="C1057" s="15" t="s">
        <v>726</v>
      </c>
      <c r="D1057" s="15" t="s">
        <v>727</v>
      </c>
      <c r="E1057" s="20">
        <v>9789878177922</v>
      </c>
      <c r="F1057" s="15" t="s">
        <v>224</v>
      </c>
      <c r="G1057" s="16">
        <v>26500</v>
      </c>
      <c r="H1057" s="15">
        <v>332</v>
      </c>
      <c r="I1057" s="22" t="str">
        <f t="shared" si="16"/>
        <v>Power car - Tomo 2</v>
      </c>
      <c r="J1057" s="15">
        <v>2023</v>
      </c>
      <c r="K1057" s="15"/>
      <c r="L1057" s="15">
        <v>1498</v>
      </c>
      <c r="M1057" s="1"/>
      <c r="N1057" s="1"/>
    </row>
    <row r="1058" spans="1:14" ht="31.5" customHeight="1" thickBot="1">
      <c r="A1058" s="17"/>
      <c r="B1058" s="14">
        <f>A1058*G1058*(1-$B$4)</f>
        <v>0</v>
      </c>
      <c r="C1058" s="15" t="s">
        <v>728</v>
      </c>
      <c r="D1058" s="15" t="s">
        <v>727</v>
      </c>
      <c r="E1058" s="20">
        <v>9789878177915</v>
      </c>
      <c r="F1058" s="15" t="s">
        <v>224</v>
      </c>
      <c r="G1058" s="16">
        <v>28500</v>
      </c>
      <c r="H1058" s="15">
        <v>386</v>
      </c>
      <c r="I1058" s="22" t="str">
        <f t="shared" si="16"/>
        <v>Power car - Tomo 1</v>
      </c>
      <c r="J1058" s="15">
        <v>2023</v>
      </c>
      <c r="K1058" s="15"/>
      <c r="L1058" s="15">
        <v>1497</v>
      </c>
      <c r="M1058" s="1"/>
      <c r="N1058" s="1"/>
    </row>
    <row r="1059" spans="1:14" ht="31.5" customHeight="1" thickBot="1">
      <c r="A1059" s="17"/>
      <c r="B1059" s="14">
        <f>A1059*G1059*(1-$B$4)</f>
        <v>0</v>
      </c>
      <c r="C1059" s="15" t="s">
        <v>729</v>
      </c>
      <c r="D1059" s="15" t="s">
        <v>730</v>
      </c>
      <c r="E1059" s="20">
        <v>9789878242446</v>
      </c>
      <c r="F1059" s="15" t="s">
        <v>36</v>
      </c>
      <c r="G1059" s="16">
        <v>14500</v>
      </c>
      <c r="H1059" s="15">
        <v>108</v>
      </c>
      <c r="I1059" s="22" t="str">
        <f t="shared" si="16"/>
        <v>Danza en el cenit</v>
      </c>
      <c r="J1059" s="15">
        <v>2023</v>
      </c>
      <c r="K1059" s="15"/>
      <c r="L1059" s="15">
        <v>1496</v>
      </c>
      <c r="M1059" s="1"/>
      <c r="N1059" s="1"/>
    </row>
    <row r="1060" spans="1:14" ht="31.5" customHeight="1" thickBot="1">
      <c r="A1060" s="17"/>
      <c r="B1060" s="14">
        <f>A1060*G1060*(1-$B$4)</f>
        <v>0</v>
      </c>
      <c r="C1060" s="15" t="s">
        <v>731</v>
      </c>
      <c r="D1060" s="15" t="s">
        <v>732</v>
      </c>
      <c r="E1060" s="20">
        <v>9789878242330</v>
      </c>
      <c r="F1060" s="15" t="s">
        <v>36</v>
      </c>
      <c r="G1060" s="16">
        <v>17500</v>
      </c>
      <c r="H1060" s="15">
        <v>158</v>
      </c>
      <c r="I1060" s="22" t="str">
        <f t="shared" si="16"/>
        <v>Espacios ocultos</v>
      </c>
      <c r="J1060" s="15">
        <v>2023</v>
      </c>
      <c r="K1060" s="15"/>
      <c r="L1060" s="15">
        <v>1495</v>
      </c>
      <c r="M1060" s="1"/>
      <c r="N1060" s="1"/>
    </row>
    <row r="1061" spans="1:14" ht="31.5" customHeight="1" thickBot="1">
      <c r="A1061" s="17"/>
      <c r="B1061" s="14">
        <f>A1061*G1061*(1-$B$4)</f>
        <v>0</v>
      </c>
      <c r="C1061" s="15" t="s">
        <v>733</v>
      </c>
      <c r="D1061" s="15" t="s">
        <v>734</v>
      </c>
      <c r="E1061" s="20">
        <v>9789878241036</v>
      </c>
      <c r="F1061" s="15" t="s">
        <v>735</v>
      </c>
      <c r="G1061" s="16">
        <v>17000</v>
      </c>
      <c r="H1061" s="15">
        <v>140</v>
      </c>
      <c r="I1061" s="22" t="str">
        <f t="shared" si="16"/>
        <v>Las manzanas del paraíso</v>
      </c>
      <c r="J1061" s="15">
        <v>2023</v>
      </c>
      <c r="K1061" s="15"/>
      <c r="L1061" s="15">
        <v>1494</v>
      </c>
      <c r="M1061" s="1"/>
      <c r="N1061" s="1"/>
    </row>
    <row r="1062" spans="1:14" ht="31.5" customHeight="1" thickBot="1">
      <c r="A1062" s="17"/>
      <c r="B1062" s="14">
        <f>A1062*G1062*(1-$B$4)</f>
        <v>0</v>
      </c>
      <c r="C1062" s="15" t="s">
        <v>736</v>
      </c>
      <c r="D1062" s="15" t="s">
        <v>737</v>
      </c>
      <c r="E1062" s="20">
        <v>9789878242965</v>
      </c>
      <c r="F1062" s="15" t="s">
        <v>36</v>
      </c>
      <c r="G1062" s="16">
        <v>17500</v>
      </c>
      <c r="H1062" s="15">
        <v>158</v>
      </c>
      <c r="I1062" s="22" t="str">
        <f t="shared" si="16"/>
        <v>Nefelibata</v>
      </c>
      <c r="J1062" s="15">
        <v>2023</v>
      </c>
      <c r="K1062" s="15"/>
      <c r="L1062" s="15">
        <v>1493</v>
      </c>
      <c r="M1062" s="1"/>
      <c r="N1062" s="1"/>
    </row>
    <row r="1063" spans="1:14" ht="31.5" customHeight="1" thickBot="1">
      <c r="A1063" s="17"/>
      <c r="B1063" s="14">
        <f>A1063*G1063*(1-$B$4)</f>
        <v>0</v>
      </c>
      <c r="C1063" s="15" t="s">
        <v>738</v>
      </c>
      <c r="D1063" s="15" t="s">
        <v>739</v>
      </c>
      <c r="E1063" s="20">
        <v>9789878242538</v>
      </c>
      <c r="F1063" s="15" t="s">
        <v>209</v>
      </c>
      <c r="G1063" s="16">
        <v>11500</v>
      </c>
      <c r="H1063" s="15">
        <v>70</v>
      </c>
      <c r="I1063" s="22" t="str">
        <f t="shared" si="16"/>
        <v>Los molinos de viento</v>
      </c>
      <c r="J1063" s="15">
        <v>2023</v>
      </c>
      <c r="K1063" s="15"/>
      <c r="L1063" s="15">
        <v>1492</v>
      </c>
      <c r="M1063" s="1"/>
      <c r="N1063" s="1"/>
    </row>
    <row r="1064" spans="1:14" ht="31.5" customHeight="1" thickBot="1">
      <c r="A1064" s="17"/>
      <c r="B1064" s="14">
        <f>A1064*G1064*(1-$B$4)</f>
        <v>0</v>
      </c>
      <c r="C1064" s="15" t="s">
        <v>740</v>
      </c>
      <c r="D1064" s="15" t="s">
        <v>741</v>
      </c>
      <c r="E1064" s="20">
        <v>9789878242521</v>
      </c>
      <c r="F1064" s="15" t="s">
        <v>140</v>
      </c>
      <c r="G1064" s="16">
        <v>18000</v>
      </c>
      <c r="H1064" s="15">
        <v>162</v>
      </c>
      <c r="I1064" s="22" t="str">
        <f t="shared" si="16"/>
        <v>La señora que saca los miedos</v>
      </c>
      <c r="J1064" s="15">
        <v>2023</v>
      </c>
      <c r="K1064" s="15"/>
      <c r="L1064" s="15">
        <v>1491</v>
      </c>
      <c r="M1064" s="1"/>
      <c r="N1064" s="1"/>
    </row>
    <row r="1065" spans="1:14" ht="31.5" customHeight="1" thickBot="1">
      <c r="A1065" s="17"/>
      <c r="B1065" s="14">
        <f>A1065*G1065*(1-$B$4)</f>
        <v>0</v>
      </c>
      <c r="C1065" s="15" t="s">
        <v>742</v>
      </c>
      <c r="D1065" s="15" t="s">
        <v>743</v>
      </c>
      <c r="E1065" s="20">
        <v>9789878243054</v>
      </c>
      <c r="F1065" s="15" t="s">
        <v>140</v>
      </c>
      <c r="G1065" s="16">
        <v>17000</v>
      </c>
      <c r="H1065" s="15">
        <v>142</v>
      </c>
      <c r="I1065" s="22" t="str">
        <f t="shared" si="16"/>
        <v>La prendería de los desueños</v>
      </c>
      <c r="J1065" s="15">
        <v>2023</v>
      </c>
      <c r="K1065" s="15"/>
      <c r="L1065" s="15">
        <v>1490</v>
      </c>
      <c r="M1065" s="1"/>
      <c r="N1065" s="1"/>
    </row>
    <row r="1066" spans="1:14" ht="31.5" customHeight="1" thickBot="1">
      <c r="A1066" s="17"/>
      <c r="B1066" s="14">
        <f>A1066*G1066*(1-$B$4)</f>
        <v>0</v>
      </c>
      <c r="C1066" s="15" t="s">
        <v>744</v>
      </c>
      <c r="D1066" s="15" t="s">
        <v>745</v>
      </c>
      <c r="E1066" s="20">
        <v>9789878242811</v>
      </c>
      <c r="F1066" s="15" t="s">
        <v>746</v>
      </c>
      <c r="G1066" s="16">
        <v>15500</v>
      </c>
      <c r="H1066" s="15">
        <v>124</v>
      </c>
      <c r="I1066" s="22" t="str">
        <f t="shared" si="16"/>
        <v>El sonido del silencio</v>
      </c>
      <c r="J1066" s="15">
        <v>2023</v>
      </c>
      <c r="K1066" s="15"/>
      <c r="L1066" s="15">
        <v>1489</v>
      </c>
      <c r="M1066" s="1"/>
      <c r="N1066" s="1"/>
    </row>
    <row r="1067" spans="1:14" ht="31.5" customHeight="1" thickBot="1">
      <c r="A1067" s="18"/>
      <c r="B1067" s="14">
        <f>A1067*G1067*(1-$B$4)</f>
        <v>0</v>
      </c>
      <c r="C1067" s="15" t="s">
        <v>747</v>
      </c>
      <c r="D1067" s="15" t="s">
        <v>748</v>
      </c>
      <c r="E1067" s="20">
        <v>9789878242453</v>
      </c>
      <c r="F1067" s="15" t="s">
        <v>42</v>
      </c>
      <c r="G1067" s="16">
        <v>20500</v>
      </c>
      <c r="H1067" s="15">
        <v>206</v>
      </c>
      <c r="I1067" s="22" t="str">
        <f t="shared" si="16"/>
        <v>Senderos del calor</v>
      </c>
      <c r="J1067" s="15">
        <v>2023</v>
      </c>
      <c r="K1067" s="15"/>
      <c r="L1067" s="15">
        <v>1488</v>
      </c>
      <c r="M1067" s="1"/>
      <c r="N1067" s="1"/>
    </row>
    <row r="1068" spans="1:14" ht="31.5" customHeight="1" thickBot="1">
      <c r="A1068" s="17"/>
      <c r="B1068" s="14">
        <f>A1068*G1068*(1-$B$4)</f>
        <v>0</v>
      </c>
      <c r="C1068" s="15" t="s">
        <v>749</v>
      </c>
      <c r="D1068" s="15" t="s">
        <v>750</v>
      </c>
      <c r="E1068" s="20">
        <v>9789878242545</v>
      </c>
      <c r="F1068" s="15" t="s">
        <v>71</v>
      </c>
      <c r="G1068" s="16">
        <v>15500</v>
      </c>
      <c r="H1068" s="15">
        <v>122</v>
      </c>
      <c r="I1068" s="22" t="str">
        <f t="shared" si="16"/>
        <v>Coordinación visomotora</v>
      </c>
      <c r="J1068" s="15">
        <v>2023</v>
      </c>
      <c r="K1068" s="15"/>
      <c r="L1068" s="15">
        <v>1487</v>
      </c>
      <c r="M1068" s="1"/>
      <c r="N1068" s="1"/>
    </row>
    <row r="1069" spans="1:14" ht="31.5" customHeight="1" thickBot="1">
      <c r="A1069" s="17"/>
      <c r="B1069" s="14">
        <f>A1069*G1069*(1-$B$4)</f>
        <v>0</v>
      </c>
      <c r="C1069" s="15" t="s">
        <v>751</v>
      </c>
      <c r="D1069" s="15" t="s">
        <v>752</v>
      </c>
      <c r="E1069" s="20">
        <v>9789878242835</v>
      </c>
      <c r="F1069" s="15" t="s">
        <v>209</v>
      </c>
      <c r="G1069" s="16">
        <v>23000</v>
      </c>
      <c r="H1069" s="15">
        <v>266</v>
      </c>
      <c r="I1069" s="22" t="str">
        <f t="shared" si="16"/>
        <v>Como martillazos en la cabeza</v>
      </c>
      <c r="J1069" s="15">
        <v>2023</v>
      </c>
      <c r="K1069" s="15"/>
      <c r="L1069" s="15">
        <v>1486</v>
      </c>
      <c r="M1069" s="1"/>
      <c r="N1069" s="1"/>
    </row>
    <row r="1070" spans="1:14" ht="31.5" customHeight="1" thickBot="1">
      <c r="A1070" s="17"/>
      <c r="B1070" s="14">
        <f>A1070*G1070*(1-$B$4)</f>
        <v>0</v>
      </c>
      <c r="C1070" s="15" t="s">
        <v>753</v>
      </c>
      <c r="D1070" s="15" t="s">
        <v>754</v>
      </c>
      <c r="E1070" s="20">
        <v>9789878179650</v>
      </c>
      <c r="F1070" s="15" t="s">
        <v>319</v>
      </c>
      <c r="G1070" s="16">
        <v>17500</v>
      </c>
      <c r="H1070" s="15">
        <v>128</v>
      </c>
      <c r="I1070" s="22" t="str">
        <f t="shared" si="16"/>
        <v>Sanar en la muerte</v>
      </c>
      <c r="J1070" s="15">
        <v>2023</v>
      </c>
      <c r="K1070" s="15"/>
      <c r="L1070" s="15">
        <v>1485</v>
      </c>
      <c r="M1070" s="1"/>
      <c r="N1070" s="1"/>
    </row>
    <row r="1071" spans="1:14" ht="31.5" customHeight="1" thickBot="1">
      <c r="A1071" s="17"/>
      <c r="B1071" s="14">
        <f>A1071*G1071*(1-$B$4)</f>
        <v>0</v>
      </c>
      <c r="C1071" s="15" t="s">
        <v>755</v>
      </c>
      <c r="D1071" s="15" t="s">
        <v>756</v>
      </c>
      <c r="E1071" s="20">
        <v>9789878242866</v>
      </c>
      <c r="F1071" s="15" t="s">
        <v>55</v>
      </c>
      <c r="G1071" s="16">
        <v>22500</v>
      </c>
      <c r="H1071" s="15">
        <v>256</v>
      </c>
      <c r="I1071" s="22" t="str">
        <f t="shared" si="16"/>
        <v>Princesa europea</v>
      </c>
      <c r="J1071" s="15">
        <v>2023</v>
      </c>
      <c r="K1071" s="15"/>
      <c r="L1071" s="15">
        <v>1484</v>
      </c>
      <c r="M1071" s="1"/>
      <c r="N1071" s="1"/>
    </row>
    <row r="1072" spans="1:14" ht="31.5" customHeight="1" thickBot="1">
      <c r="A1072" s="17"/>
      <c r="B1072" s="14">
        <f>A1072*G1072*(1-$B$4)</f>
        <v>0</v>
      </c>
      <c r="C1072" s="15" t="s">
        <v>757</v>
      </c>
      <c r="D1072" s="15" t="s">
        <v>409</v>
      </c>
      <c r="E1072" s="20">
        <v>9789878242620</v>
      </c>
      <c r="F1072" s="15" t="s">
        <v>758</v>
      </c>
      <c r="G1072" s="16">
        <v>15000</v>
      </c>
      <c r="H1072" s="15">
        <v>118</v>
      </c>
      <c r="I1072" s="22" t="str">
        <f t="shared" si="16"/>
        <v>Corazón, el viaje es hacia adentro</v>
      </c>
      <c r="J1072" s="15">
        <v>2023</v>
      </c>
      <c r="K1072" s="15"/>
      <c r="L1072" s="15">
        <v>1483</v>
      </c>
      <c r="M1072" s="1"/>
      <c r="N1072" s="1"/>
    </row>
    <row r="1073" spans="1:14" ht="31.5" customHeight="1" thickBot="1">
      <c r="A1073" s="17"/>
      <c r="B1073" s="14">
        <f>A1073*G1073*(1-$B$4)</f>
        <v>0</v>
      </c>
      <c r="C1073" s="15" t="s">
        <v>759</v>
      </c>
      <c r="D1073" s="15" t="s">
        <v>760</v>
      </c>
      <c r="E1073" s="20">
        <v>9789878242651</v>
      </c>
      <c r="F1073" s="15" t="s">
        <v>761</v>
      </c>
      <c r="G1073" s="16">
        <v>13500</v>
      </c>
      <c r="H1073" s="15">
        <v>80</v>
      </c>
      <c r="I1073" s="22" t="str">
        <f t="shared" si="16"/>
        <v>Viviendo en la fuente</v>
      </c>
      <c r="J1073" s="15">
        <v>2023</v>
      </c>
      <c r="K1073" s="15"/>
      <c r="L1073" s="15">
        <v>1482</v>
      </c>
      <c r="M1073" s="1"/>
      <c r="N1073" s="1"/>
    </row>
    <row r="1074" spans="1:14" ht="31.5" customHeight="1" thickBot="1">
      <c r="A1074" s="17"/>
      <c r="B1074" s="14">
        <f>A1074*G1074*(1-$B$4)</f>
        <v>0</v>
      </c>
      <c r="C1074" s="15" t="s">
        <v>762</v>
      </c>
      <c r="D1074" s="15" t="s">
        <v>763</v>
      </c>
      <c r="E1074" s="20">
        <v>9789878179513</v>
      </c>
      <c r="F1074" s="15" t="s">
        <v>30</v>
      </c>
      <c r="G1074" s="16">
        <v>17000</v>
      </c>
      <c r="H1074" s="15">
        <v>142</v>
      </c>
      <c r="I1074" s="22" t="str">
        <f t="shared" si="16"/>
        <v>El susurro de los otros</v>
      </c>
      <c r="J1074" s="15">
        <v>2023</v>
      </c>
      <c r="K1074" s="15"/>
      <c r="L1074" s="15">
        <v>1481</v>
      </c>
      <c r="M1074" s="1"/>
      <c r="N1074" s="1"/>
    </row>
    <row r="1075" spans="1:14" ht="31.5" customHeight="1" thickBot="1">
      <c r="A1075" s="17"/>
      <c r="B1075" s="14">
        <f>A1075*G1075*(1-$B$4)</f>
        <v>0</v>
      </c>
      <c r="C1075" s="15" t="s">
        <v>764</v>
      </c>
      <c r="D1075" s="15" t="s">
        <v>765</v>
      </c>
      <c r="E1075" s="20">
        <v>9789878242552</v>
      </c>
      <c r="F1075" s="15" t="s">
        <v>766</v>
      </c>
      <c r="G1075" s="16">
        <v>13500</v>
      </c>
      <c r="H1075" s="15">
        <v>84</v>
      </c>
      <c r="I1075" s="22" t="str">
        <f t="shared" si="16"/>
        <v>Relatos sobre el clitoris</v>
      </c>
      <c r="J1075" s="15">
        <v>2023</v>
      </c>
      <c r="K1075" s="15"/>
      <c r="L1075" s="15">
        <v>1480</v>
      </c>
      <c r="M1075" s="1"/>
      <c r="N1075" s="1"/>
    </row>
    <row r="1076" spans="1:14" ht="31.5" customHeight="1" thickBot="1">
      <c r="A1076" s="17"/>
      <c r="B1076" s="14">
        <f>A1076*G1076*(1-$B$4)</f>
        <v>0</v>
      </c>
      <c r="C1076" s="15" t="s">
        <v>767</v>
      </c>
      <c r="D1076" s="15" t="s">
        <v>768</v>
      </c>
      <c r="E1076" s="20">
        <v>9789878242255</v>
      </c>
      <c r="F1076" s="15" t="s">
        <v>769</v>
      </c>
      <c r="G1076" s="16">
        <v>26000</v>
      </c>
      <c r="H1076" s="15">
        <v>322</v>
      </c>
      <c r="I1076" s="22" t="str">
        <f t="shared" si="16"/>
        <v>Charly García: el vicio de la eternidad</v>
      </c>
      <c r="J1076" s="15">
        <v>2023</v>
      </c>
      <c r="K1076" s="15"/>
      <c r="L1076" s="15">
        <v>1478</v>
      </c>
      <c r="M1076" s="1"/>
      <c r="N1076" s="1"/>
    </row>
    <row r="1077" spans="1:14" ht="31.5" customHeight="1" thickBot="1">
      <c r="A1077" s="18"/>
      <c r="B1077" s="14">
        <f>A1077*G1077*(1-$B$4)</f>
        <v>0</v>
      </c>
      <c r="C1077" s="15" t="s">
        <v>770</v>
      </c>
      <c r="D1077" s="15" t="s">
        <v>771</v>
      </c>
      <c r="E1077" s="20">
        <v>9789878242057</v>
      </c>
      <c r="F1077" s="15" t="s">
        <v>772</v>
      </c>
      <c r="G1077" s="16">
        <v>28500</v>
      </c>
      <c r="H1077" s="15">
        <v>386</v>
      </c>
      <c r="I1077" s="22" t="str">
        <f t="shared" si="16"/>
        <v>Las piedras que laten</v>
      </c>
      <c r="J1077" s="15">
        <v>2023</v>
      </c>
      <c r="K1077" s="15"/>
      <c r="L1077" s="15">
        <v>1477</v>
      </c>
      <c r="M1077" s="1"/>
      <c r="N1077" s="1"/>
    </row>
    <row r="1078" spans="1:14" ht="31.5" customHeight="1" thickBot="1">
      <c r="A1078" s="17"/>
      <c r="B1078" s="14">
        <f>A1078*G1078*(1-$B$4)</f>
        <v>0</v>
      </c>
      <c r="C1078" s="15" t="s">
        <v>773</v>
      </c>
      <c r="D1078" s="15" t="s">
        <v>774</v>
      </c>
      <c r="E1078" s="20">
        <v>9789878242095</v>
      </c>
      <c r="F1078" s="15" t="s">
        <v>775</v>
      </c>
      <c r="G1078" s="16">
        <v>15000</v>
      </c>
      <c r="H1078" s="15">
        <v>118</v>
      </c>
      <c r="I1078" s="22" t="str">
        <f t="shared" si="16"/>
        <v>De carne y revolución</v>
      </c>
      <c r="J1078" s="15">
        <v>2023</v>
      </c>
      <c r="K1078" s="15"/>
      <c r="L1078" s="15">
        <v>1476</v>
      </c>
      <c r="M1078" s="1"/>
      <c r="N1078" s="1"/>
    </row>
    <row r="1079" spans="1:14" ht="31.5" customHeight="1" thickBot="1">
      <c r="A1079" s="17"/>
      <c r="B1079" s="14">
        <f>A1079*G1079*(1-$B$4)</f>
        <v>0</v>
      </c>
      <c r="C1079" s="15" t="s">
        <v>776</v>
      </c>
      <c r="D1079" s="15" t="s">
        <v>777</v>
      </c>
      <c r="E1079" s="20">
        <v>9789878242675</v>
      </c>
      <c r="F1079" s="15" t="s">
        <v>266</v>
      </c>
      <c r="G1079" s="16">
        <v>13800</v>
      </c>
      <c r="H1079" s="15">
        <v>52</v>
      </c>
      <c r="I1079" s="22" t="str">
        <f t="shared" si="16"/>
        <v>Triaje Manual de criminalística</v>
      </c>
      <c r="J1079" s="15">
        <v>2023</v>
      </c>
      <c r="K1079" s="15"/>
      <c r="L1079" s="15">
        <v>1475</v>
      </c>
      <c r="M1079" s="1"/>
      <c r="N1079" s="1"/>
    </row>
    <row r="1080" spans="1:14" ht="31.5" customHeight="1" thickBot="1">
      <c r="A1080" s="17"/>
      <c r="B1080" s="14">
        <f>A1080*G1080*(1-$B$4)</f>
        <v>0</v>
      </c>
      <c r="C1080" s="15" t="s">
        <v>778</v>
      </c>
      <c r="D1080" s="15" t="s">
        <v>322</v>
      </c>
      <c r="E1080" s="20">
        <v>9789878242323</v>
      </c>
      <c r="F1080" s="15" t="s">
        <v>42</v>
      </c>
      <c r="G1080" s="16">
        <v>27000</v>
      </c>
      <c r="H1080" s="15">
        <v>356</v>
      </c>
      <c r="I1080" s="22" t="str">
        <f t="shared" si="16"/>
        <v>Superantiheroes</v>
      </c>
      <c r="J1080" s="15">
        <v>2023</v>
      </c>
      <c r="K1080" s="15"/>
      <c r="L1080" s="15">
        <v>1474</v>
      </c>
      <c r="M1080" s="1"/>
      <c r="N1080" s="1"/>
    </row>
    <row r="1081" spans="1:14" ht="31.5" customHeight="1" thickBot="1">
      <c r="A1081" s="18"/>
      <c r="B1081" s="14">
        <f>A1081*G1081*(1-$B$4)</f>
        <v>0</v>
      </c>
      <c r="C1081" s="15" t="s">
        <v>779</v>
      </c>
      <c r="D1081" s="15" t="s">
        <v>780</v>
      </c>
      <c r="E1081" s="20">
        <v>9789878242316</v>
      </c>
      <c r="F1081" s="15" t="s">
        <v>42</v>
      </c>
      <c r="G1081" s="16">
        <v>14500</v>
      </c>
      <c r="H1081" s="15">
        <v>108</v>
      </c>
      <c r="I1081" s="22" t="str">
        <f t="shared" si="16"/>
        <v>Más allá de lo cotidiano</v>
      </c>
      <c r="J1081" s="15">
        <v>2023</v>
      </c>
      <c r="K1081" s="15"/>
      <c r="L1081" s="15">
        <v>1473</v>
      </c>
      <c r="M1081" s="1"/>
      <c r="N1081" s="1"/>
    </row>
    <row r="1082" spans="1:14" ht="31.5" customHeight="1" thickBot="1">
      <c r="A1082" s="17"/>
      <c r="B1082" s="14">
        <f>A1082*G1082*(1-$B$4)</f>
        <v>0</v>
      </c>
      <c r="C1082" s="15" t="s">
        <v>781</v>
      </c>
      <c r="D1082" s="15" t="s">
        <v>782</v>
      </c>
      <c r="E1082" s="20">
        <v>9789878179285</v>
      </c>
      <c r="F1082" s="15" t="s">
        <v>356</v>
      </c>
      <c r="G1082" s="16">
        <v>15000</v>
      </c>
      <c r="H1082" s="15">
        <v>118</v>
      </c>
      <c r="I1082" s="22" t="str">
        <f t="shared" si="16"/>
        <v>Un largo camino a casa</v>
      </c>
      <c r="J1082" s="15">
        <v>2023</v>
      </c>
      <c r="K1082" s="15"/>
      <c r="L1082" s="15">
        <v>1472</v>
      </c>
      <c r="M1082" s="1"/>
      <c r="N1082" s="1"/>
    </row>
    <row r="1083" spans="1:14" ht="31.5" customHeight="1" thickBot="1">
      <c r="A1083" s="17"/>
      <c r="B1083" s="14">
        <f>A1083*G1083*(1-$B$4)</f>
        <v>0</v>
      </c>
      <c r="C1083" s="15" t="s">
        <v>783</v>
      </c>
      <c r="D1083" s="15" t="s">
        <v>784</v>
      </c>
      <c r="E1083" s="20">
        <v>9789878242347</v>
      </c>
      <c r="F1083" s="15" t="s">
        <v>36</v>
      </c>
      <c r="G1083" s="16">
        <v>14500</v>
      </c>
      <c r="H1083" s="15">
        <v>108</v>
      </c>
      <c r="I1083" s="22" t="str">
        <f t="shared" si="16"/>
        <v>Pedazos</v>
      </c>
      <c r="J1083" s="15">
        <v>2023</v>
      </c>
      <c r="K1083" s="15"/>
      <c r="L1083" s="15">
        <v>1471</v>
      </c>
      <c r="M1083" s="1"/>
      <c r="N1083" s="1"/>
    </row>
    <row r="1084" spans="1:14" ht="31.5" customHeight="1" thickBot="1">
      <c r="A1084" s="17"/>
      <c r="B1084" s="14">
        <f>A1084*G1084*(1-$B$4)</f>
        <v>0</v>
      </c>
      <c r="C1084" s="15" t="s">
        <v>785</v>
      </c>
      <c r="D1084" s="15" t="s">
        <v>786</v>
      </c>
      <c r="E1084" s="20">
        <v>9789878179544</v>
      </c>
      <c r="F1084" s="15" t="s">
        <v>361</v>
      </c>
      <c r="G1084" s="16">
        <v>18000</v>
      </c>
      <c r="H1084" s="15">
        <v>164</v>
      </c>
      <c r="I1084" s="22" t="str">
        <f t="shared" si="16"/>
        <v>Cuentos para mi yo de hace 20 años</v>
      </c>
      <c r="J1084" s="15">
        <v>2023</v>
      </c>
      <c r="K1084" s="15"/>
      <c r="L1084" s="15">
        <v>1470</v>
      </c>
      <c r="M1084" s="1"/>
      <c r="N1084" s="1"/>
    </row>
    <row r="1085" spans="1:14" ht="31.5" customHeight="1" thickBot="1">
      <c r="A1085" s="17"/>
      <c r="B1085" s="14">
        <f>A1085*G1085*(1-$B$4)</f>
        <v>0</v>
      </c>
      <c r="C1085" s="15" t="s">
        <v>787</v>
      </c>
      <c r="D1085" s="15" t="s">
        <v>788</v>
      </c>
      <c r="E1085" s="20">
        <v>9789878179483</v>
      </c>
      <c r="F1085" s="15" t="s">
        <v>789</v>
      </c>
      <c r="G1085" s="16">
        <v>22500</v>
      </c>
      <c r="H1085" s="15">
        <v>236</v>
      </c>
      <c r="I1085" s="22" t="str">
        <f t="shared" si="16"/>
        <v>Mirar hacia adentro</v>
      </c>
      <c r="J1085" s="15">
        <v>2023</v>
      </c>
      <c r="K1085" s="15"/>
      <c r="L1085" s="15">
        <v>1469</v>
      </c>
      <c r="M1085" s="1"/>
      <c r="N1085" s="1"/>
    </row>
    <row r="1086" spans="1:14" ht="31.5" customHeight="1" thickBot="1">
      <c r="A1086" s="17"/>
      <c r="B1086" s="14">
        <f>A1086*G1086*(1-$B$4)</f>
        <v>0</v>
      </c>
      <c r="C1086" s="15" t="s">
        <v>790</v>
      </c>
      <c r="D1086" s="15" t="s">
        <v>791</v>
      </c>
      <c r="E1086" s="20">
        <v>9789878242224</v>
      </c>
      <c r="F1086" s="15" t="s">
        <v>209</v>
      </c>
      <c r="G1086" s="16">
        <v>31000</v>
      </c>
      <c r="H1086" s="15">
        <v>438</v>
      </c>
      <c r="I1086" s="22" t="str">
        <f t="shared" si="16"/>
        <v>Donde el cielo se une con la tierra</v>
      </c>
      <c r="J1086" s="15">
        <v>2023</v>
      </c>
      <c r="K1086" s="15"/>
      <c r="L1086" s="15">
        <v>1468</v>
      </c>
      <c r="M1086" s="1"/>
      <c r="N1086" s="1"/>
    </row>
    <row r="1087" spans="1:14" ht="31.5" customHeight="1" thickBot="1">
      <c r="A1087" s="17"/>
      <c r="B1087" s="14">
        <f>A1087*G1087*(1-$B$4)</f>
        <v>0</v>
      </c>
      <c r="C1087" s="15" t="s">
        <v>792</v>
      </c>
      <c r="D1087" s="15" t="s">
        <v>793</v>
      </c>
      <c r="E1087" s="20">
        <v>9789878242088</v>
      </c>
      <c r="F1087" s="15" t="s">
        <v>90</v>
      </c>
      <c r="G1087" s="16">
        <v>26000</v>
      </c>
      <c r="H1087" s="15">
        <v>328</v>
      </c>
      <c r="I1087" s="22" t="str">
        <f t="shared" si="16"/>
        <v>Una segunda oportunidad</v>
      </c>
      <c r="J1087" s="15">
        <v>2023</v>
      </c>
      <c r="K1087" s="15"/>
      <c r="L1087" s="15">
        <v>1467</v>
      </c>
      <c r="M1087" s="1"/>
      <c r="N1087" s="1"/>
    </row>
    <row r="1088" spans="1:14" ht="31.5" customHeight="1" thickBot="1">
      <c r="A1088" s="17"/>
      <c r="B1088" s="14">
        <f>A1088*G1088*(1-$B$4)</f>
        <v>0</v>
      </c>
      <c r="C1088" s="15" t="s">
        <v>794</v>
      </c>
      <c r="D1088" s="15" t="s">
        <v>795</v>
      </c>
      <c r="E1088" s="20">
        <v>9789878242309</v>
      </c>
      <c r="F1088" s="15" t="s">
        <v>74</v>
      </c>
      <c r="G1088" s="16">
        <v>13500</v>
      </c>
      <c r="H1088" s="15">
        <v>86</v>
      </c>
      <c r="I1088" s="22" t="str">
        <f t="shared" si="16"/>
        <v>La última oportunidad</v>
      </c>
      <c r="J1088" s="15">
        <v>2023</v>
      </c>
      <c r="K1088" s="15"/>
      <c r="L1088" s="15">
        <v>1466</v>
      </c>
      <c r="M1088" s="1"/>
      <c r="N1088" s="1"/>
    </row>
    <row r="1089" spans="1:14" ht="31.5" customHeight="1" thickBot="1">
      <c r="A1089" s="17"/>
      <c r="B1089" s="14">
        <f>A1089*G1089*(1-$B$4)</f>
        <v>0</v>
      </c>
      <c r="C1089" s="15" t="s">
        <v>796</v>
      </c>
      <c r="D1089" s="15" t="s">
        <v>797</v>
      </c>
      <c r="E1089" s="20">
        <v>9789878242408</v>
      </c>
      <c r="F1089" s="15" t="s">
        <v>306</v>
      </c>
      <c r="G1089" s="16">
        <v>17500</v>
      </c>
      <c r="H1089" s="15">
        <v>150</v>
      </c>
      <c r="I1089" s="22" t="str">
        <f t="shared" si="16"/>
        <v>Dentro del origen</v>
      </c>
      <c r="J1089" s="15">
        <v>2023</v>
      </c>
      <c r="K1089" s="15"/>
      <c r="L1089" s="15">
        <v>1465</v>
      </c>
      <c r="M1089" s="1"/>
      <c r="N1089" s="1"/>
    </row>
    <row r="1090" spans="1:14" ht="31.5" customHeight="1" thickBot="1">
      <c r="A1090" s="17"/>
      <c r="B1090" s="14">
        <f>A1090*G1090*(1-$B$4)</f>
        <v>0</v>
      </c>
      <c r="C1090" s="15" t="s">
        <v>798</v>
      </c>
      <c r="D1090" s="15" t="s">
        <v>799</v>
      </c>
      <c r="E1090" s="20">
        <v>9789878242248</v>
      </c>
      <c r="F1090" s="15" t="s">
        <v>684</v>
      </c>
      <c r="G1090" s="16">
        <v>13500</v>
      </c>
      <c r="H1090" s="15">
        <v>80</v>
      </c>
      <c r="I1090" s="22" t="str">
        <f t="shared" si="16"/>
        <v>(Re)nacer</v>
      </c>
      <c r="J1090" s="15">
        <v>2023</v>
      </c>
      <c r="K1090" s="15"/>
      <c r="L1090" s="15">
        <v>1464</v>
      </c>
      <c r="M1090" s="1"/>
      <c r="N1090" s="1"/>
    </row>
    <row r="1091" spans="1:14" ht="31.5" customHeight="1" thickBot="1">
      <c r="A1091" s="18"/>
      <c r="B1091" s="14">
        <f>A1091*G1091*(1-$B$4)</f>
        <v>0</v>
      </c>
      <c r="C1091" s="15" t="s">
        <v>800</v>
      </c>
      <c r="D1091" s="15" t="s">
        <v>801</v>
      </c>
      <c r="E1091" s="20">
        <v>9789878242262</v>
      </c>
      <c r="F1091" s="15" t="s">
        <v>74</v>
      </c>
      <c r="G1091" s="16">
        <v>14500</v>
      </c>
      <c r="H1091" s="15">
        <v>108</v>
      </c>
      <c r="I1091" s="22" t="str">
        <f t="shared" si="16"/>
        <v>Aldeanos</v>
      </c>
      <c r="J1091" s="15">
        <v>2023</v>
      </c>
      <c r="K1091" s="15"/>
      <c r="L1091" s="15">
        <v>1463</v>
      </c>
      <c r="M1091" s="1"/>
      <c r="N1091" s="1"/>
    </row>
    <row r="1092" spans="1:14" ht="31.5" customHeight="1" thickBot="1">
      <c r="A1092" s="17"/>
      <c r="B1092" s="14">
        <f>A1092*G1092*(1-$B$4)</f>
        <v>0</v>
      </c>
      <c r="C1092" s="15" t="s">
        <v>802</v>
      </c>
      <c r="D1092" s="15" t="s">
        <v>230</v>
      </c>
      <c r="E1092" s="20">
        <v>9789878179797</v>
      </c>
      <c r="F1092" s="15" t="s">
        <v>306</v>
      </c>
      <c r="G1092" s="16">
        <v>23000</v>
      </c>
      <c r="H1092" s="15">
        <v>240</v>
      </c>
      <c r="I1092" s="22" t="str">
        <f t="shared" si="16"/>
        <v>Misión tierra 2: una nueva vida</v>
      </c>
      <c r="J1092" s="15">
        <v>2023</v>
      </c>
      <c r="K1092" s="15"/>
      <c r="L1092" s="15">
        <v>1462</v>
      </c>
      <c r="M1092" s="1"/>
      <c r="N1092" s="1"/>
    </row>
    <row r="1093" spans="1:14" ht="31.5" customHeight="1" thickBot="1">
      <c r="A1093" s="17"/>
      <c r="B1093" s="14">
        <f>A1093*G1093*(1-$B$4)</f>
        <v>0</v>
      </c>
      <c r="C1093" s="15" t="s">
        <v>803</v>
      </c>
      <c r="D1093" s="15" t="s">
        <v>804</v>
      </c>
      <c r="E1093" s="20">
        <v>9789878242071</v>
      </c>
      <c r="F1093" s="15" t="s">
        <v>184</v>
      </c>
      <c r="G1093" s="16">
        <v>23000</v>
      </c>
      <c r="H1093" s="15">
        <v>242</v>
      </c>
      <c r="I1093" s="22" t="str">
        <f t="shared" si="16"/>
        <v>Niebla sobre el faro</v>
      </c>
      <c r="J1093" s="15">
        <v>2023</v>
      </c>
      <c r="K1093" s="15"/>
      <c r="L1093" s="15">
        <v>1461</v>
      </c>
      <c r="M1093" s="1"/>
      <c r="N1093" s="1"/>
    </row>
    <row r="1094" spans="1:14" ht="31.5" customHeight="1" thickBot="1">
      <c r="A1094" s="17"/>
      <c r="B1094" s="14">
        <f>A1094*G1094*(1-$B$4)</f>
        <v>0</v>
      </c>
      <c r="C1094" s="15" t="s">
        <v>805</v>
      </c>
      <c r="D1094" s="15" t="s">
        <v>806</v>
      </c>
      <c r="E1094" s="20">
        <v>9789878179766</v>
      </c>
      <c r="F1094" s="15" t="s">
        <v>140</v>
      </c>
      <c r="G1094" s="16">
        <v>23000</v>
      </c>
      <c r="H1094" s="15">
        <v>260</v>
      </c>
      <c r="I1094" s="22" t="str">
        <f t="shared" si="16"/>
        <v>Galaxia</v>
      </c>
      <c r="J1094" s="15">
        <v>2023</v>
      </c>
      <c r="K1094" s="15"/>
      <c r="L1094" s="15">
        <v>1460</v>
      </c>
      <c r="M1094" s="1"/>
      <c r="N1094" s="1"/>
    </row>
    <row r="1095" spans="1:14" ht="31.5" customHeight="1" thickBot="1">
      <c r="A1095" s="17"/>
      <c r="B1095" s="14">
        <f>A1095*G1095*(1-$B$4)</f>
        <v>0</v>
      </c>
      <c r="C1095" s="15" t="s">
        <v>808</v>
      </c>
      <c r="D1095" s="15" t="s">
        <v>809</v>
      </c>
      <c r="E1095" s="20">
        <v>9789878179308</v>
      </c>
      <c r="F1095" s="15" t="s">
        <v>361</v>
      </c>
      <c r="G1095" s="16">
        <v>15000</v>
      </c>
      <c r="H1095" s="15">
        <v>116</v>
      </c>
      <c r="I1095" s="22" t="str">
        <f t="shared" si="16"/>
        <v>Tu corazón lo siente</v>
      </c>
      <c r="J1095" s="15">
        <v>2023</v>
      </c>
      <c r="K1095" s="15"/>
      <c r="L1095" s="15">
        <v>1458</v>
      </c>
      <c r="M1095" s="1"/>
      <c r="N1095" s="1"/>
    </row>
    <row r="1096" spans="1:14" ht="31.5" customHeight="1" thickBot="1">
      <c r="A1096" s="17"/>
      <c r="B1096" s="14">
        <f>A1096*G1096*(1-$B$4)</f>
        <v>0</v>
      </c>
      <c r="C1096" s="15" t="s">
        <v>810</v>
      </c>
      <c r="D1096" s="15" t="s">
        <v>811</v>
      </c>
      <c r="E1096" s="20">
        <v>9789878179179</v>
      </c>
      <c r="F1096" s="15" t="s">
        <v>812</v>
      </c>
      <c r="G1096" s="16">
        <v>19500</v>
      </c>
      <c r="H1096" s="15">
        <v>188</v>
      </c>
      <c r="I1096" s="22" t="str">
        <f t="shared" si="16"/>
        <v>Casi un hippie</v>
      </c>
      <c r="J1096" s="15">
        <v>2023</v>
      </c>
      <c r="K1096" s="15"/>
      <c r="L1096" s="15">
        <v>1457</v>
      </c>
      <c r="M1096" s="1"/>
      <c r="N1096" s="1"/>
    </row>
    <row r="1097" spans="1:14" ht="31.5" customHeight="1" thickBot="1">
      <c r="A1097" s="17"/>
      <c r="B1097" s="14">
        <f>A1097*G1097*(1-$B$4)</f>
        <v>0</v>
      </c>
      <c r="C1097" s="15" t="s">
        <v>813</v>
      </c>
      <c r="D1097" s="15" t="s">
        <v>814</v>
      </c>
      <c r="E1097" s="20">
        <v>9789878179278</v>
      </c>
      <c r="F1097" s="15" t="s">
        <v>113</v>
      </c>
      <c r="G1097" s="16">
        <v>11500</v>
      </c>
      <c r="H1097" s="15">
        <v>72</v>
      </c>
      <c r="I1097" s="22" t="str">
        <f t="shared" si="16"/>
        <v>Historia de una mujer</v>
      </c>
      <c r="J1097" s="15">
        <v>2023</v>
      </c>
      <c r="K1097" s="15"/>
      <c r="L1097" s="15">
        <v>1456</v>
      </c>
      <c r="M1097" s="1"/>
      <c r="N1097" s="1"/>
    </row>
    <row r="1098" spans="1:14" ht="31.5" customHeight="1" thickBot="1">
      <c r="A1098" s="18"/>
      <c r="B1098" s="14">
        <f>A1098*G1098*(1-$B$4)</f>
        <v>0</v>
      </c>
      <c r="C1098" s="15" t="s">
        <v>815</v>
      </c>
      <c r="D1098" s="15" t="s">
        <v>134</v>
      </c>
      <c r="E1098" s="20">
        <v>9789878242033</v>
      </c>
      <c r="F1098" s="15" t="s">
        <v>816</v>
      </c>
      <c r="G1098" s="16">
        <v>15500</v>
      </c>
      <c r="H1098" s="15">
        <v>122</v>
      </c>
      <c r="I1098" s="22" t="str">
        <f t="shared" ref="I1098:I1161" si="17">HYPERLINK("http://tintalibre.com.ar/books/category/all/search/1/"&amp;C1098, C1098)</f>
        <v>La mirada</v>
      </c>
      <c r="J1098" s="15">
        <v>2023</v>
      </c>
      <c r="K1098" s="15"/>
      <c r="L1098" s="15">
        <v>1455</v>
      </c>
      <c r="M1098" s="1"/>
      <c r="N1098" s="1"/>
    </row>
    <row r="1099" spans="1:14" ht="31.5" customHeight="1" thickBot="1">
      <c r="A1099" s="17"/>
      <c r="B1099" s="14">
        <f>A1099*G1099*(1-$B$4)</f>
        <v>0</v>
      </c>
      <c r="C1099" s="15" t="s">
        <v>817</v>
      </c>
      <c r="D1099" s="15" t="s">
        <v>818</v>
      </c>
      <c r="E1099" s="20">
        <v>9789878179292</v>
      </c>
      <c r="F1099" s="15" t="s">
        <v>74</v>
      </c>
      <c r="G1099" s="16">
        <v>27500</v>
      </c>
      <c r="H1099" s="15">
        <v>342</v>
      </c>
      <c r="I1099" s="22" t="str">
        <f t="shared" si="17"/>
        <v>El color del alma</v>
      </c>
      <c r="J1099" s="15">
        <v>2023</v>
      </c>
      <c r="K1099" s="15"/>
      <c r="L1099" s="15">
        <v>1454</v>
      </c>
      <c r="M1099" s="1"/>
      <c r="N1099" s="1"/>
    </row>
    <row r="1100" spans="1:14" ht="31.5" customHeight="1" thickBot="1">
      <c r="A1100" s="17"/>
      <c r="B1100" s="14">
        <f>A1100*G1100*(1-$B$4)</f>
        <v>0</v>
      </c>
      <c r="C1100" s="15" t="s">
        <v>819</v>
      </c>
      <c r="D1100" s="15" t="s">
        <v>820</v>
      </c>
      <c r="E1100" s="20">
        <v>9789878241050</v>
      </c>
      <c r="F1100" s="15" t="s">
        <v>821</v>
      </c>
      <c r="G1100" s="16">
        <v>14000</v>
      </c>
      <c r="H1100" s="15">
        <v>98</v>
      </c>
      <c r="I1100" s="22" t="str">
        <f t="shared" si="17"/>
        <v>El trabajo social en las fuerzas de seguridad: policía de Neuquén</v>
      </c>
      <c r="J1100" s="15">
        <v>2023</v>
      </c>
      <c r="K1100" s="15"/>
      <c r="L1100" s="15">
        <v>1453</v>
      </c>
      <c r="M1100" s="1"/>
      <c r="N1100" s="1"/>
    </row>
    <row r="1101" spans="1:14" ht="31.5" customHeight="1" thickBot="1">
      <c r="A1101" s="17"/>
      <c r="B1101" s="14">
        <f>A1101*G1101*(1-$B$4)</f>
        <v>0</v>
      </c>
      <c r="C1101" s="15" t="s">
        <v>822</v>
      </c>
      <c r="D1101" s="15" t="s">
        <v>823</v>
      </c>
      <c r="E1101" s="20">
        <v>9789878179520</v>
      </c>
      <c r="F1101" s="15" t="s">
        <v>530</v>
      </c>
      <c r="G1101" s="16">
        <v>11500</v>
      </c>
      <c r="H1101" s="15">
        <v>36</v>
      </c>
      <c r="I1101" s="22" t="str">
        <f t="shared" si="17"/>
        <v>El pajarito Pío</v>
      </c>
      <c r="J1101" s="15">
        <v>2023</v>
      </c>
      <c r="K1101" s="15"/>
      <c r="L1101" s="15">
        <v>1452</v>
      </c>
      <c r="M1101" s="1"/>
      <c r="N1101" s="1"/>
    </row>
    <row r="1102" spans="1:14" ht="31.5" customHeight="1" thickBot="1">
      <c r="A1102" s="17"/>
      <c r="B1102" s="14">
        <f>A1102*G1102*(1-$B$4)</f>
        <v>0</v>
      </c>
      <c r="C1102" s="15" t="s">
        <v>824</v>
      </c>
      <c r="D1102" s="15" t="s">
        <v>223</v>
      </c>
      <c r="E1102" s="20">
        <v>9789878241111</v>
      </c>
      <c r="F1102" s="15" t="s">
        <v>74</v>
      </c>
      <c r="G1102" s="16">
        <v>20000</v>
      </c>
      <c r="H1102" s="15">
        <v>196</v>
      </c>
      <c r="I1102" s="22" t="str">
        <f t="shared" si="17"/>
        <v>Que nadie te ausente</v>
      </c>
      <c r="J1102" s="15">
        <v>2023</v>
      </c>
      <c r="K1102" s="15"/>
      <c r="L1102" s="15">
        <v>1451</v>
      </c>
      <c r="M1102" s="1"/>
      <c r="N1102" s="1"/>
    </row>
    <row r="1103" spans="1:14" ht="31.5" customHeight="1" thickBot="1">
      <c r="A1103" s="17"/>
      <c r="B1103" s="14">
        <f>A1103*G1103*(1-$B$4)</f>
        <v>0</v>
      </c>
      <c r="C1103" s="15" t="s">
        <v>825</v>
      </c>
      <c r="D1103" s="15" t="s">
        <v>826</v>
      </c>
      <c r="E1103" s="20">
        <v>9789878242040</v>
      </c>
      <c r="F1103" s="15" t="s">
        <v>827</v>
      </c>
      <c r="G1103" s="16">
        <v>15000</v>
      </c>
      <c r="H1103" s="15">
        <v>116</v>
      </c>
      <c r="I1103" s="22" t="str">
        <f t="shared" si="17"/>
        <v>Los brincus y la ciudad de Lyrac</v>
      </c>
      <c r="J1103" s="15">
        <v>2023</v>
      </c>
      <c r="K1103" s="15"/>
      <c r="L1103" s="15">
        <v>1450</v>
      </c>
      <c r="M1103" s="1"/>
      <c r="N1103" s="1"/>
    </row>
    <row r="1104" spans="1:14" ht="31.5" customHeight="1" thickBot="1">
      <c r="A1104" s="17"/>
      <c r="B1104" s="14">
        <f>A1104*G1104*(1-$B$4)</f>
        <v>0</v>
      </c>
      <c r="C1104" s="15" t="s">
        <v>828</v>
      </c>
      <c r="D1104" s="15" t="s">
        <v>829</v>
      </c>
      <c r="E1104" s="20">
        <v>9789878242064</v>
      </c>
      <c r="F1104" s="15" t="s">
        <v>830</v>
      </c>
      <c r="G1104" s="16">
        <v>13500</v>
      </c>
      <c r="H1104" s="15">
        <v>88</v>
      </c>
      <c r="I1104" s="22" t="str">
        <f t="shared" si="17"/>
        <v>Una estética neobarroca sobre Judas</v>
      </c>
      <c r="J1104" s="15">
        <v>2023</v>
      </c>
      <c r="K1104" s="15"/>
      <c r="L1104" s="15">
        <v>1449</v>
      </c>
      <c r="M1104" s="1"/>
      <c r="N1104" s="1"/>
    </row>
    <row r="1105" spans="1:14" ht="31.5" customHeight="1" thickBot="1">
      <c r="A1105" s="17"/>
      <c r="B1105" s="14">
        <f>A1105*G1105*(1-$B$4)</f>
        <v>0</v>
      </c>
      <c r="C1105" s="15" t="s">
        <v>831</v>
      </c>
      <c r="D1105" s="15" t="s">
        <v>832</v>
      </c>
      <c r="E1105" s="20">
        <v>9789878179315</v>
      </c>
      <c r="F1105" s="15" t="s">
        <v>319</v>
      </c>
      <c r="G1105" s="16">
        <v>15000</v>
      </c>
      <c r="H1105" s="15">
        <v>116</v>
      </c>
      <c r="I1105" s="22" t="str">
        <f t="shared" si="17"/>
        <v>Manual práctico de péndulo angélico</v>
      </c>
      <c r="J1105" s="15">
        <v>2023</v>
      </c>
      <c r="K1105" s="15"/>
      <c r="L1105" s="15">
        <v>1448</v>
      </c>
      <c r="M1105" s="1"/>
      <c r="N1105" s="1"/>
    </row>
    <row r="1106" spans="1:14" ht="31.5" customHeight="1" thickBot="1">
      <c r="A1106" s="17"/>
      <c r="B1106" s="14">
        <f>A1106*G1106*(1-$B$4)</f>
        <v>0</v>
      </c>
      <c r="C1106" s="15" t="s">
        <v>833</v>
      </c>
      <c r="D1106" s="15" t="s">
        <v>834</v>
      </c>
      <c r="E1106" s="20">
        <v>9789878241135</v>
      </c>
      <c r="F1106" s="15" t="s">
        <v>835</v>
      </c>
      <c r="G1106" s="16">
        <v>15500</v>
      </c>
      <c r="H1106" s="15">
        <v>122</v>
      </c>
      <c r="I1106" s="22" t="str">
        <f t="shared" si="17"/>
        <v>Naturalibus</v>
      </c>
      <c r="J1106" s="15">
        <v>2023</v>
      </c>
      <c r="K1106" s="15"/>
      <c r="L1106" s="15">
        <v>1447</v>
      </c>
      <c r="M1106" s="1"/>
      <c r="N1106" s="1"/>
    </row>
    <row r="1107" spans="1:14" ht="31.5" customHeight="1" thickBot="1">
      <c r="A1107" s="17"/>
      <c r="B1107" s="14">
        <f>A1107*G1107*(1-$B$4)</f>
        <v>0</v>
      </c>
      <c r="C1107" s="15" t="s">
        <v>836</v>
      </c>
      <c r="D1107" s="15" t="s">
        <v>837</v>
      </c>
      <c r="E1107" s="20">
        <v>9789878179209</v>
      </c>
      <c r="F1107" s="15" t="s">
        <v>838</v>
      </c>
      <c r="G1107" s="16">
        <v>22500</v>
      </c>
      <c r="H1107" s="15">
        <v>258</v>
      </c>
      <c r="I1107" s="22" t="str">
        <f t="shared" si="17"/>
        <v>La alegoría de la verdad y el juego de los mundos</v>
      </c>
      <c r="J1107" s="15">
        <v>2023</v>
      </c>
      <c r="K1107" s="15"/>
      <c r="L1107" s="15">
        <v>1446</v>
      </c>
      <c r="M1107" s="1"/>
      <c r="N1107" s="1"/>
    </row>
    <row r="1108" spans="1:14" ht="31.5" customHeight="1" thickBot="1">
      <c r="A1108" s="17"/>
      <c r="B1108" s="14">
        <f>A1108*G1108*(1-$B$4)</f>
        <v>0</v>
      </c>
      <c r="C1108" s="15" t="s">
        <v>839</v>
      </c>
      <c r="D1108" s="15" t="s">
        <v>137</v>
      </c>
      <c r="E1108" s="20">
        <v>9789878241128</v>
      </c>
      <c r="F1108" s="15" t="s">
        <v>112</v>
      </c>
      <c r="G1108" s="16">
        <v>18500</v>
      </c>
      <c r="H1108" s="15">
        <v>178</v>
      </c>
      <c r="I1108" s="22" t="str">
        <f t="shared" si="17"/>
        <v>Oliveros, la fractura peronista</v>
      </c>
      <c r="J1108" s="15">
        <v>2023</v>
      </c>
      <c r="K1108" s="15"/>
      <c r="L1108" s="15">
        <v>1445</v>
      </c>
      <c r="M1108" s="1"/>
      <c r="N1108" s="1"/>
    </row>
    <row r="1109" spans="1:14" ht="31.5" customHeight="1" thickBot="1">
      <c r="A1109" s="17"/>
      <c r="B1109" s="14">
        <f>A1109*G1109*(1-$B$4)</f>
        <v>0</v>
      </c>
      <c r="C1109" s="15" t="s">
        <v>840</v>
      </c>
      <c r="D1109" s="15" t="s">
        <v>186</v>
      </c>
      <c r="E1109" s="20">
        <v>9789878241043</v>
      </c>
      <c r="F1109" s="15" t="s">
        <v>841</v>
      </c>
      <c r="G1109" s="16">
        <v>16500</v>
      </c>
      <c r="H1109" s="15">
        <v>132</v>
      </c>
      <c r="I1109" s="22" t="str">
        <f t="shared" si="17"/>
        <v>Los cuatro mundos</v>
      </c>
      <c r="J1109" s="15">
        <v>2023</v>
      </c>
      <c r="K1109" s="15"/>
      <c r="L1109" s="15">
        <v>1444</v>
      </c>
      <c r="M1109" s="1"/>
      <c r="N1109" s="1"/>
    </row>
    <row r="1110" spans="1:14" ht="31.5" customHeight="1" thickBot="1">
      <c r="A1110" s="17"/>
      <c r="B1110" s="14">
        <f>A1110*G1110*(1-$B$4)</f>
        <v>0</v>
      </c>
      <c r="C1110" s="15" t="s">
        <v>842</v>
      </c>
      <c r="D1110" s="15" t="s">
        <v>843</v>
      </c>
      <c r="E1110" s="20">
        <v>9789878178813</v>
      </c>
      <c r="F1110" s="15" t="s">
        <v>74</v>
      </c>
      <c r="G1110" s="16">
        <v>31000</v>
      </c>
      <c r="H1110" s="15">
        <v>436</v>
      </c>
      <c r="I1110" s="22" t="str">
        <f t="shared" si="17"/>
        <v>Owenk, el niño escarlata</v>
      </c>
      <c r="J1110" s="15">
        <v>2023</v>
      </c>
      <c r="K1110" s="15"/>
      <c r="L1110" s="15">
        <v>1443</v>
      </c>
      <c r="M1110" s="1"/>
      <c r="N1110" s="1"/>
    </row>
    <row r="1111" spans="1:14" ht="31.5" customHeight="1" thickBot="1">
      <c r="A1111" s="17"/>
      <c r="B1111" s="14">
        <f>A1111*G1111*(1-$B$4)</f>
        <v>0</v>
      </c>
      <c r="C1111" s="15" t="s">
        <v>844</v>
      </c>
      <c r="D1111" s="15" t="s">
        <v>845</v>
      </c>
      <c r="E1111" s="20">
        <v>9789878178653</v>
      </c>
      <c r="F1111" s="15" t="s">
        <v>165</v>
      </c>
      <c r="G1111" s="16">
        <v>17000</v>
      </c>
      <c r="H1111" s="15">
        <v>144</v>
      </c>
      <c r="I1111" s="22" t="str">
        <f t="shared" si="17"/>
        <v>Sesión empowerment</v>
      </c>
      <c r="J1111" s="15">
        <v>2023</v>
      </c>
      <c r="K1111" s="15"/>
      <c r="L1111" s="15">
        <v>1442</v>
      </c>
      <c r="M1111" s="1"/>
      <c r="N1111" s="1"/>
    </row>
    <row r="1112" spans="1:14" ht="31.5" customHeight="1" thickBot="1">
      <c r="A1112" s="17"/>
      <c r="B1112" s="14">
        <f>A1112*G1112*(1-$B$4)</f>
        <v>0</v>
      </c>
      <c r="C1112" s="15" t="s">
        <v>846</v>
      </c>
      <c r="D1112" s="15" t="s">
        <v>847</v>
      </c>
      <c r="E1112" s="20">
        <v>9789878179537</v>
      </c>
      <c r="F1112" s="15" t="s">
        <v>90</v>
      </c>
      <c r="G1112" s="16">
        <v>23000</v>
      </c>
      <c r="H1112" s="15">
        <v>264</v>
      </c>
      <c r="I1112" s="22" t="str">
        <f t="shared" si="17"/>
        <v>Desaparecido</v>
      </c>
      <c r="J1112" s="15">
        <v>2023</v>
      </c>
      <c r="K1112" s="15"/>
      <c r="L1112" s="15">
        <v>1441</v>
      </c>
      <c r="M1112" s="1"/>
      <c r="N1112" s="1"/>
    </row>
    <row r="1113" spans="1:14" ht="31.5" customHeight="1" thickBot="1">
      <c r="A1113" s="17"/>
      <c r="B1113" s="14">
        <f>A1113*G1113*(1-$B$4)</f>
        <v>0</v>
      </c>
      <c r="C1113" s="15" t="s">
        <v>848</v>
      </c>
      <c r="D1113" s="15" t="s">
        <v>849</v>
      </c>
      <c r="E1113" s="20">
        <v>9789878179551</v>
      </c>
      <c r="F1113" s="15" t="s">
        <v>850</v>
      </c>
      <c r="G1113" s="16">
        <v>16800</v>
      </c>
      <c r="H1113" s="15">
        <v>90</v>
      </c>
      <c r="I1113" s="22" t="str">
        <f t="shared" si="17"/>
        <v>La cabaña</v>
      </c>
      <c r="J1113" s="15">
        <v>2023</v>
      </c>
      <c r="K1113" s="15"/>
      <c r="L1113" s="15">
        <v>1440</v>
      </c>
      <c r="M1113" s="1"/>
      <c r="N1113" s="1"/>
    </row>
    <row r="1114" spans="1:14" ht="31.5" customHeight="1" thickBot="1">
      <c r="A1114" s="17"/>
      <c r="B1114" s="14">
        <f>A1114*G1114*(1-$B$4)</f>
        <v>0</v>
      </c>
      <c r="C1114" s="15" t="s">
        <v>851</v>
      </c>
      <c r="D1114" s="15" t="s">
        <v>852</v>
      </c>
      <c r="E1114" s="20">
        <v>9789878179391</v>
      </c>
      <c r="F1114" s="15" t="s">
        <v>74</v>
      </c>
      <c r="G1114" s="16">
        <v>13500</v>
      </c>
      <c r="H1114" s="15">
        <v>88</v>
      </c>
      <c r="I1114" s="22" t="str">
        <f t="shared" si="17"/>
        <v>Fragmentos de un psicópata</v>
      </c>
      <c r="J1114" s="15">
        <v>2023</v>
      </c>
      <c r="K1114" s="15"/>
      <c r="L1114" s="15">
        <v>1439</v>
      </c>
      <c r="M1114" s="1"/>
      <c r="N1114" s="1"/>
    </row>
    <row r="1115" spans="1:14" ht="31.5" customHeight="1" thickBot="1">
      <c r="A1115" s="17"/>
      <c r="B1115" s="14">
        <f>A1115*G1115*(1-$B$4)</f>
        <v>0</v>
      </c>
      <c r="C1115" s="15" t="s">
        <v>854</v>
      </c>
      <c r="D1115" s="15" t="s">
        <v>855</v>
      </c>
      <c r="E1115" s="20">
        <v>9789878179193</v>
      </c>
      <c r="F1115" s="15" t="s">
        <v>263</v>
      </c>
      <c r="G1115" s="16">
        <v>29400</v>
      </c>
      <c r="H1115" s="15">
        <v>276</v>
      </c>
      <c r="I1115" s="22" t="str">
        <f t="shared" si="17"/>
        <v>César Franchisena</v>
      </c>
      <c r="J1115" s="15">
        <v>2023</v>
      </c>
      <c r="K1115" s="15"/>
      <c r="L1115" s="15">
        <v>1437</v>
      </c>
      <c r="M1115" s="1"/>
      <c r="N1115" s="1"/>
    </row>
    <row r="1116" spans="1:14" ht="31.5" customHeight="1" thickBot="1">
      <c r="A1116" s="17"/>
      <c r="B1116" s="14">
        <f>A1116*G1116*(1-$B$4)</f>
        <v>0</v>
      </c>
      <c r="C1116" s="15" t="s">
        <v>856</v>
      </c>
      <c r="D1116" s="15" t="s">
        <v>857</v>
      </c>
      <c r="E1116" s="20">
        <v>9789878178431</v>
      </c>
      <c r="F1116" s="15" t="s">
        <v>74</v>
      </c>
      <c r="G1116" s="16">
        <v>33000</v>
      </c>
      <c r="H1116" s="15">
        <v>488</v>
      </c>
      <c r="I1116" s="22" t="str">
        <f t="shared" si="17"/>
        <v>Para qué tanta vida</v>
      </c>
      <c r="J1116" s="15">
        <v>2023</v>
      </c>
      <c r="K1116" s="15"/>
      <c r="L1116" s="15">
        <v>1436</v>
      </c>
      <c r="M1116" s="1"/>
      <c r="N1116" s="1"/>
    </row>
    <row r="1117" spans="1:14" ht="31.5" customHeight="1" thickBot="1">
      <c r="A1117" s="17"/>
      <c r="B1117" s="14">
        <f>A1117*G1117*(1-$B$4)</f>
        <v>0</v>
      </c>
      <c r="C1117" s="15" t="s">
        <v>858</v>
      </c>
      <c r="D1117" s="15" t="s">
        <v>859</v>
      </c>
      <c r="E1117" s="20">
        <v>9789878179162</v>
      </c>
      <c r="F1117" s="15" t="s">
        <v>55</v>
      </c>
      <c r="G1117" s="16">
        <v>11500</v>
      </c>
      <c r="H1117" s="15">
        <v>76</v>
      </c>
      <c r="I1117" s="22" t="str">
        <f t="shared" si="17"/>
        <v>Morir mil veces, matar diez más</v>
      </c>
      <c r="J1117" s="15">
        <v>2023</v>
      </c>
      <c r="K1117" s="15"/>
      <c r="L1117" s="15">
        <v>1435</v>
      </c>
      <c r="M1117" s="1"/>
      <c r="N1117" s="1"/>
    </row>
    <row r="1118" spans="1:14" ht="31.5" customHeight="1" thickBot="1">
      <c r="A1118" s="17"/>
      <c r="B1118" s="14">
        <f>A1118*G1118*(1-$B$4)</f>
        <v>0</v>
      </c>
      <c r="C1118" s="15" t="s">
        <v>860</v>
      </c>
      <c r="D1118" s="15" t="s">
        <v>196</v>
      </c>
      <c r="E1118" s="20">
        <v>9789878179629</v>
      </c>
      <c r="F1118" s="15" t="s">
        <v>42</v>
      </c>
      <c r="G1118" s="16">
        <v>13500</v>
      </c>
      <c r="H1118" s="15">
        <v>86</v>
      </c>
      <c r="I1118" s="22" t="str">
        <f t="shared" si="17"/>
        <v>Cuentos cortos 4</v>
      </c>
      <c r="J1118" s="15">
        <v>2023</v>
      </c>
      <c r="K1118" s="15"/>
      <c r="L1118" s="15">
        <v>1434</v>
      </c>
      <c r="M1118" s="1"/>
      <c r="N1118" s="1"/>
    </row>
    <row r="1119" spans="1:14" ht="31.5" customHeight="1" thickBot="1">
      <c r="A1119" s="17"/>
      <c r="B1119" s="14">
        <f>A1119*G1119*(1-$B$4)</f>
        <v>0</v>
      </c>
      <c r="C1119" s="15" t="s">
        <v>861</v>
      </c>
      <c r="D1119" s="15" t="s">
        <v>862</v>
      </c>
      <c r="E1119" s="20">
        <v>9789878179186</v>
      </c>
      <c r="F1119" s="15" t="s">
        <v>255</v>
      </c>
      <c r="G1119" s="16">
        <v>28000</v>
      </c>
      <c r="H1119" s="15">
        <v>370</v>
      </c>
      <c r="I1119" s="22" t="str">
        <f t="shared" si="17"/>
        <v>Aéreos</v>
      </c>
      <c r="J1119" s="15">
        <v>2023</v>
      </c>
      <c r="K1119" s="15"/>
      <c r="L1119" s="15">
        <v>1433</v>
      </c>
      <c r="M1119" s="1"/>
      <c r="N1119" s="1"/>
    </row>
    <row r="1120" spans="1:14" ht="31.5" customHeight="1" thickBot="1">
      <c r="A1120" s="17"/>
      <c r="B1120" s="14">
        <f>A1120*G1120*(1-$B$4)</f>
        <v>0</v>
      </c>
      <c r="C1120" s="15" t="s">
        <v>863</v>
      </c>
      <c r="D1120" s="15" t="s">
        <v>864</v>
      </c>
      <c r="E1120" s="20">
        <v>9789878178912</v>
      </c>
      <c r="F1120" s="15" t="s">
        <v>36</v>
      </c>
      <c r="G1120" s="16">
        <v>11500</v>
      </c>
      <c r="H1120" s="15">
        <v>76</v>
      </c>
      <c r="I1120" s="22" t="str">
        <f t="shared" si="17"/>
        <v>Ojos de mariposa, corazón de colibrí</v>
      </c>
      <c r="J1120" s="15">
        <v>2023</v>
      </c>
      <c r="K1120" s="15"/>
      <c r="L1120" s="15">
        <v>1431</v>
      </c>
      <c r="M1120" s="1"/>
      <c r="N1120" s="1"/>
    </row>
    <row r="1121" spans="1:14" ht="31.5" customHeight="1" thickBot="1">
      <c r="A1121" s="17"/>
      <c r="B1121" s="14">
        <f>A1121*G1121*(1-$B$4)</f>
        <v>0</v>
      </c>
      <c r="C1121" s="15" t="s">
        <v>865</v>
      </c>
      <c r="D1121" s="15" t="s">
        <v>866</v>
      </c>
      <c r="E1121" s="20">
        <v>9789878178820</v>
      </c>
      <c r="F1121" s="15" t="s">
        <v>867</v>
      </c>
      <c r="G1121" s="16">
        <v>23000</v>
      </c>
      <c r="H1121" s="15">
        <v>268</v>
      </c>
      <c r="I1121" s="22" t="str">
        <f t="shared" si="17"/>
        <v>Background</v>
      </c>
      <c r="J1121" s="15">
        <v>2023</v>
      </c>
      <c r="K1121" s="15"/>
      <c r="L1121" s="15">
        <v>1430</v>
      </c>
      <c r="M1121" s="1"/>
      <c r="N1121" s="1"/>
    </row>
    <row r="1122" spans="1:14" ht="31.5" customHeight="1" thickBot="1">
      <c r="A1122" s="17"/>
      <c r="B1122" s="14">
        <f>A1122*G1122*(1-$B$4)</f>
        <v>0</v>
      </c>
      <c r="C1122" s="15" t="s">
        <v>868</v>
      </c>
      <c r="D1122" s="15" t="s">
        <v>869</v>
      </c>
      <c r="E1122" s="20">
        <v>9789878179407</v>
      </c>
      <c r="F1122" s="15" t="s">
        <v>74</v>
      </c>
      <c r="G1122" s="16">
        <v>21500</v>
      </c>
      <c r="H1122" s="15">
        <v>226</v>
      </c>
      <c r="I1122" s="22" t="str">
        <f t="shared" si="17"/>
        <v>Último túnel después de morir</v>
      </c>
      <c r="J1122" s="15">
        <v>2023</v>
      </c>
      <c r="K1122" s="15"/>
      <c r="L1122" s="15">
        <v>1429</v>
      </c>
      <c r="M1122" s="1"/>
      <c r="N1122" s="1"/>
    </row>
    <row r="1123" spans="1:14" ht="31.5" customHeight="1" thickBot="1">
      <c r="A1123" s="17"/>
      <c r="B1123" s="14">
        <f>A1123*G1123*(1-$B$4)</f>
        <v>0</v>
      </c>
      <c r="C1123" s="15" t="s">
        <v>870</v>
      </c>
      <c r="D1123" s="15" t="s">
        <v>871</v>
      </c>
      <c r="E1123" s="20">
        <v>9789878178806</v>
      </c>
      <c r="F1123" s="15" t="s">
        <v>36</v>
      </c>
      <c r="G1123" s="16">
        <v>20500</v>
      </c>
      <c r="H1123" s="15">
        <v>206</v>
      </c>
      <c r="I1123" s="22" t="str">
        <f t="shared" si="17"/>
        <v>Por una estrella</v>
      </c>
      <c r="J1123" s="15">
        <v>2023</v>
      </c>
      <c r="K1123" s="15"/>
      <c r="L1123" s="15">
        <v>1428</v>
      </c>
      <c r="M1123" s="1"/>
      <c r="N1123" s="1"/>
    </row>
    <row r="1124" spans="1:14" ht="31.5" customHeight="1" thickBot="1">
      <c r="A1124" s="17"/>
      <c r="B1124" s="14">
        <f>A1124*G1124*(1-$B$4)</f>
        <v>0</v>
      </c>
      <c r="C1124" s="15" t="s">
        <v>872</v>
      </c>
      <c r="D1124" s="15" t="s">
        <v>873</v>
      </c>
      <c r="E1124" s="20">
        <v>9789878178769</v>
      </c>
      <c r="F1124" s="15" t="s">
        <v>874</v>
      </c>
      <c r="G1124" s="16">
        <v>27000</v>
      </c>
      <c r="H1124" s="15">
        <v>358</v>
      </c>
      <c r="I1124" s="22" t="str">
        <f t="shared" si="17"/>
        <v>Mundos</v>
      </c>
      <c r="J1124" s="15">
        <v>2023</v>
      </c>
      <c r="K1124" s="15"/>
      <c r="L1124" s="15">
        <v>1426</v>
      </c>
      <c r="M1124" s="1"/>
      <c r="N1124" s="1"/>
    </row>
    <row r="1125" spans="1:14" ht="31.5" customHeight="1" thickBot="1">
      <c r="A1125" s="17"/>
      <c r="B1125" s="14">
        <f>A1125*G1125*(1-$B$4)</f>
        <v>0</v>
      </c>
      <c r="C1125" s="15" t="s">
        <v>875</v>
      </c>
      <c r="D1125" s="15" t="s">
        <v>226</v>
      </c>
      <c r="E1125" s="20">
        <v>9789878178318</v>
      </c>
      <c r="F1125" s="15" t="s">
        <v>74</v>
      </c>
      <c r="G1125" s="16">
        <v>17000</v>
      </c>
      <c r="H1125" s="15">
        <v>142</v>
      </c>
      <c r="I1125" s="22" t="str">
        <f t="shared" si="17"/>
        <v>Debajo de las cenizas</v>
      </c>
      <c r="J1125" s="15">
        <v>2023</v>
      </c>
      <c r="K1125" s="15"/>
      <c r="L1125" s="15">
        <v>1425</v>
      </c>
      <c r="M1125" s="1"/>
      <c r="N1125" s="1"/>
    </row>
    <row r="1126" spans="1:14" ht="31.5" customHeight="1" thickBot="1">
      <c r="A1126" s="17"/>
      <c r="B1126" s="14">
        <f>A1126*G1126*(1-$B$4)</f>
        <v>0</v>
      </c>
      <c r="C1126" s="15" t="s">
        <v>876</v>
      </c>
      <c r="D1126" s="15" t="s">
        <v>877</v>
      </c>
      <c r="E1126" s="20">
        <v>9789878178639</v>
      </c>
      <c r="F1126" s="15" t="s">
        <v>57</v>
      </c>
      <c r="G1126" s="16">
        <v>14000</v>
      </c>
      <c r="H1126" s="15">
        <v>90</v>
      </c>
      <c r="I1126" s="22" t="str">
        <f t="shared" si="17"/>
        <v>Hagamos de cuenta</v>
      </c>
      <c r="J1126" s="15">
        <v>2023</v>
      </c>
      <c r="K1126" s="15"/>
      <c r="L1126" s="15">
        <v>1424</v>
      </c>
      <c r="M1126" s="8"/>
      <c r="N1126" s="8"/>
    </row>
    <row r="1127" spans="1:14" ht="31.5" customHeight="1" thickBot="1">
      <c r="A1127" s="17"/>
      <c r="B1127" s="14">
        <f>A1127*G1127*(1-$B$4)</f>
        <v>0</v>
      </c>
      <c r="C1127" s="15" t="s">
        <v>878</v>
      </c>
      <c r="D1127" s="15" t="s">
        <v>465</v>
      </c>
      <c r="E1127" s="20">
        <v>9789878177946</v>
      </c>
      <c r="F1127" s="15" t="s">
        <v>36</v>
      </c>
      <c r="G1127" s="16">
        <v>19500</v>
      </c>
      <c r="H1127" s="15">
        <v>184</v>
      </c>
      <c r="I1127" s="22" t="str">
        <f t="shared" si="17"/>
        <v>Retazos</v>
      </c>
      <c r="J1127" s="15">
        <v>2023</v>
      </c>
      <c r="K1127" s="15"/>
      <c r="L1127" s="15">
        <v>1423</v>
      </c>
      <c r="M1127" s="8"/>
      <c r="N1127" s="8"/>
    </row>
    <row r="1128" spans="1:14" ht="31.5" customHeight="1" thickBot="1">
      <c r="A1128" s="17"/>
      <c r="B1128" s="14">
        <f>A1128*G1128*(1-$B$4)</f>
        <v>0</v>
      </c>
      <c r="C1128" s="15" t="s">
        <v>879</v>
      </c>
      <c r="D1128" s="15" t="s">
        <v>880</v>
      </c>
      <c r="E1128" s="20">
        <v>9789878178417</v>
      </c>
      <c r="F1128" s="15" t="s">
        <v>74</v>
      </c>
      <c r="G1128" s="16">
        <v>18500</v>
      </c>
      <c r="H1128" s="15">
        <v>170</v>
      </c>
      <c r="I1128" s="22" t="str">
        <f t="shared" si="17"/>
        <v>Una estrella roja</v>
      </c>
      <c r="J1128" s="15">
        <v>2023</v>
      </c>
      <c r="K1128" s="15"/>
      <c r="L1128" s="15">
        <v>1422</v>
      </c>
      <c r="M1128" s="8"/>
      <c r="N1128" s="8"/>
    </row>
    <row r="1129" spans="1:14" ht="31.5" customHeight="1" thickBot="1">
      <c r="A1129" s="17"/>
      <c r="B1129" s="14">
        <f>A1129*G1129*(1-$B$4)</f>
        <v>0</v>
      </c>
      <c r="C1129" s="15" t="s">
        <v>881</v>
      </c>
      <c r="D1129" s="15" t="s">
        <v>882</v>
      </c>
      <c r="E1129" s="20">
        <v>9789878178486</v>
      </c>
      <c r="F1129" s="15" t="s">
        <v>74</v>
      </c>
      <c r="G1129" s="16">
        <v>18500</v>
      </c>
      <c r="H1129" s="15">
        <v>170</v>
      </c>
      <c r="I1129" s="22" t="str">
        <f t="shared" si="17"/>
        <v>La hélice de Rosalind</v>
      </c>
      <c r="J1129" s="15">
        <v>2023</v>
      </c>
      <c r="K1129" s="15"/>
      <c r="L1129" s="15">
        <v>1421</v>
      </c>
      <c r="M1129" s="8"/>
      <c r="N1129" s="8"/>
    </row>
    <row r="1130" spans="1:14" ht="31.5" customHeight="1" thickBot="1">
      <c r="A1130" s="17"/>
      <c r="B1130" s="14">
        <f>A1130*G1130*(1-$B$4)</f>
        <v>0</v>
      </c>
      <c r="C1130" s="15" t="s">
        <v>883</v>
      </c>
      <c r="D1130" s="15" t="s">
        <v>884</v>
      </c>
      <c r="E1130" s="20">
        <v>9789878179155</v>
      </c>
      <c r="F1130" s="15" t="s">
        <v>36</v>
      </c>
      <c r="G1130" s="16">
        <v>11500</v>
      </c>
      <c r="H1130" s="15">
        <v>54</v>
      </c>
      <c r="I1130" s="22" t="str">
        <f t="shared" si="17"/>
        <v>Entre la sombra y el alma</v>
      </c>
      <c r="J1130" s="15">
        <v>2023</v>
      </c>
      <c r="K1130" s="15"/>
      <c r="L1130" s="15">
        <v>1420</v>
      </c>
      <c r="M1130" s="8"/>
      <c r="N1130" s="8"/>
    </row>
    <row r="1131" spans="1:14" ht="31.5" customHeight="1" thickBot="1">
      <c r="A1131" s="17"/>
      <c r="B1131" s="14">
        <f>A1131*G1131*(1-$B$4)</f>
        <v>0</v>
      </c>
      <c r="C1131" s="15" t="s">
        <v>885</v>
      </c>
      <c r="D1131" s="15" t="s">
        <v>886</v>
      </c>
      <c r="E1131" s="20">
        <v>9789878178738</v>
      </c>
      <c r="F1131" s="15" t="s">
        <v>74</v>
      </c>
      <c r="G1131" s="16">
        <v>17000</v>
      </c>
      <c r="H1131" s="15">
        <v>144</v>
      </c>
      <c r="I1131" s="22" t="str">
        <f t="shared" si="17"/>
        <v>Gaviotas perdidas</v>
      </c>
      <c r="J1131" s="15">
        <v>2022</v>
      </c>
      <c r="K1131" s="15"/>
      <c r="L1131" s="15">
        <v>1419</v>
      </c>
      <c r="M1131" s="8"/>
      <c r="N1131" s="8"/>
    </row>
    <row r="1132" spans="1:14" ht="31.5" customHeight="1" thickBot="1">
      <c r="A1132" s="17"/>
      <c r="B1132" s="14">
        <f>A1132*G1132*(1-$B$4)</f>
        <v>0</v>
      </c>
      <c r="C1132" s="15" t="s">
        <v>887</v>
      </c>
      <c r="D1132" s="15" t="s">
        <v>888</v>
      </c>
      <c r="E1132" s="20">
        <v>9789878178509</v>
      </c>
      <c r="F1132" s="15" t="s">
        <v>889</v>
      </c>
      <c r="G1132" s="16">
        <v>11500</v>
      </c>
      <c r="H1132" s="15">
        <v>78</v>
      </c>
      <c r="I1132" s="22" t="str">
        <f t="shared" si="17"/>
        <v>De los años</v>
      </c>
      <c r="J1132" s="15">
        <v>2022</v>
      </c>
      <c r="K1132" s="15"/>
      <c r="L1132" s="15">
        <v>1418</v>
      </c>
      <c r="M1132" s="8"/>
      <c r="N1132" s="8"/>
    </row>
    <row r="1133" spans="1:14" ht="31.5" customHeight="1" thickBot="1">
      <c r="A1133" s="17"/>
      <c r="B1133" s="14">
        <f>A1133*G1133*(1-$B$4)</f>
        <v>0</v>
      </c>
      <c r="C1133" s="15" t="s">
        <v>890</v>
      </c>
      <c r="D1133" s="15" t="s">
        <v>257</v>
      </c>
      <c r="E1133" s="20">
        <v>9789878178646</v>
      </c>
      <c r="F1133" s="15" t="s">
        <v>74</v>
      </c>
      <c r="G1133" s="16">
        <v>32000</v>
      </c>
      <c r="H1133" s="15">
        <v>464</v>
      </c>
      <c r="I1133" s="22" t="str">
        <f t="shared" si="17"/>
        <v>Éxodo de libertad</v>
      </c>
      <c r="J1133" s="15">
        <v>2022</v>
      </c>
      <c r="K1133" s="15"/>
      <c r="L1133" s="15">
        <v>1417</v>
      </c>
      <c r="M1133" s="8"/>
      <c r="N1133" s="8"/>
    </row>
    <row r="1134" spans="1:14" ht="31.5" customHeight="1" thickBot="1">
      <c r="A1134" s="17"/>
      <c r="B1134" s="14">
        <f>A1134*G1134*(1-$B$4)</f>
        <v>0</v>
      </c>
      <c r="C1134" s="15" t="s">
        <v>891</v>
      </c>
      <c r="D1134" s="15" t="s">
        <v>892</v>
      </c>
      <c r="E1134" s="20">
        <v>9789878178288</v>
      </c>
      <c r="F1134" s="15" t="s">
        <v>36</v>
      </c>
      <c r="G1134" s="16">
        <v>13500</v>
      </c>
      <c r="H1134" s="15">
        <v>88</v>
      </c>
      <c r="I1134" s="22" t="str">
        <f t="shared" si="17"/>
        <v>Remanso entre dos orillas</v>
      </c>
      <c r="J1134" s="15">
        <v>2022</v>
      </c>
      <c r="K1134" s="15"/>
      <c r="L1134" s="15">
        <v>1416</v>
      </c>
      <c r="M1134" s="8"/>
      <c r="N1134" s="8"/>
    </row>
    <row r="1135" spans="1:14" ht="31.5" customHeight="1" thickBot="1">
      <c r="A1135" s="17"/>
      <c r="B1135" s="14">
        <f>A1135*G1135*(1-$B$4)</f>
        <v>0</v>
      </c>
      <c r="C1135" s="15" t="s">
        <v>893</v>
      </c>
      <c r="D1135" s="15" t="s">
        <v>246</v>
      </c>
      <c r="E1135" s="20">
        <v>9789878178134</v>
      </c>
      <c r="F1135" s="15" t="s">
        <v>255</v>
      </c>
      <c r="G1135" s="16">
        <v>17200</v>
      </c>
      <c r="H1135" s="15">
        <v>142</v>
      </c>
      <c r="I1135" s="22" t="str">
        <f t="shared" si="17"/>
        <v>El origen de Ilukán</v>
      </c>
      <c r="J1135" s="15">
        <v>2022</v>
      </c>
      <c r="K1135" s="15"/>
      <c r="L1135" s="15">
        <v>1415</v>
      </c>
      <c r="M1135" s="8"/>
      <c r="N1135" s="8"/>
    </row>
    <row r="1136" spans="1:14" ht="31.5" customHeight="1" thickBot="1">
      <c r="A1136" s="17"/>
      <c r="B1136" s="14">
        <f>A1136*G1136*(1-$B$4)</f>
        <v>0</v>
      </c>
      <c r="C1136" s="15" t="s">
        <v>3390</v>
      </c>
      <c r="D1136" s="15" t="s">
        <v>246</v>
      </c>
      <c r="E1136" s="20">
        <v>9789878178271</v>
      </c>
      <c r="F1136" s="15" t="s">
        <v>255</v>
      </c>
      <c r="G1136" s="16">
        <v>20200</v>
      </c>
      <c r="H1136" s="15">
        <v>194</v>
      </c>
      <c r="I1136" s="22" t="str">
        <f t="shared" si="17"/>
        <v>El demonio del Río de la Plata</v>
      </c>
      <c r="J1136" s="15">
        <v>2022</v>
      </c>
      <c r="K1136" s="15"/>
      <c r="L1136" s="15">
        <v>1414</v>
      </c>
      <c r="M1136" s="8"/>
      <c r="N1136" s="8"/>
    </row>
    <row r="1137" spans="1:14" ht="31.5" customHeight="1" thickBot="1">
      <c r="A1137" s="17"/>
      <c r="B1137" s="14">
        <f>A1137*G1137*(1-$B$4)</f>
        <v>0</v>
      </c>
      <c r="C1137" s="15" t="s">
        <v>894</v>
      </c>
      <c r="D1137" s="15" t="s">
        <v>895</v>
      </c>
      <c r="E1137" s="20">
        <v>9789878178837</v>
      </c>
      <c r="F1137" s="15" t="s">
        <v>140</v>
      </c>
      <c r="G1137" s="16">
        <v>20500</v>
      </c>
      <c r="H1137" s="15">
        <v>206</v>
      </c>
      <c r="I1137" s="22" t="str">
        <f t="shared" si="17"/>
        <v>El libro negro de VCP</v>
      </c>
      <c r="J1137" s="15">
        <v>2022</v>
      </c>
      <c r="K1137" s="15"/>
      <c r="L1137" s="15">
        <v>1413</v>
      </c>
      <c r="M1137" s="8"/>
      <c r="N1137" s="8"/>
    </row>
    <row r="1138" spans="1:14" ht="31.5" customHeight="1" thickBot="1">
      <c r="A1138" s="17"/>
      <c r="B1138" s="14">
        <f>A1138*G1138*(1-$B$4)</f>
        <v>0</v>
      </c>
      <c r="C1138" s="15" t="s">
        <v>896</v>
      </c>
      <c r="D1138" s="15" t="s">
        <v>897</v>
      </c>
      <c r="E1138" s="20">
        <v>9789878178158</v>
      </c>
      <c r="F1138" s="15" t="s">
        <v>853</v>
      </c>
      <c r="G1138" s="16">
        <v>33000</v>
      </c>
      <c r="H1138" s="15">
        <v>482</v>
      </c>
      <c r="I1138" s="22" t="str">
        <f t="shared" si="17"/>
        <v>Los despojos del emperador - Tomo 2</v>
      </c>
      <c r="J1138" s="15">
        <v>2022</v>
      </c>
      <c r="K1138" s="15"/>
      <c r="L1138" s="15">
        <v>1412</v>
      </c>
      <c r="M1138" s="8"/>
      <c r="N1138" s="8"/>
    </row>
    <row r="1139" spans="1:14" ht="31.5" customHeight="1" thickBot="1">
      <c r="A1139" s="17"/>
      <c r="B1139" s="14">
        <f>A1139*G1139*(1-$B$4)</f>
        <v>0</v>
      </c>
      <c r="C1139" s="15" t="s">
        <v>898</v>
      </c>
      <c r="D1139" s="15" t="s">
        <v>897</v>
      </c>
      <c r="E1139" s="20">
        <v>9789878178141</v>
      </c>
      <c r="F1139" s="15" t="s">
        <v>853</v>
      </c>
      <c r="G1139" s="16">
        <v>33000</v>
      </c>
      <c r="H1139" s="15">
        <v>480</v>
      </c>
      <c r="I1139" s="22" t="str">
        <f t="shared" si="17"/>
        <v>Los despojos del emperador - Tomo 1</v>
      </c>
      <c r="J1139" s="15">
        <v>2022</v>
      </c>
      <c r="K1139" s="15"/>
      <c r="L1139" s="15">
        <v>1411</v>
      </c>
      <c r="M1139" s="8"/>
      <c r="N1139" s="8"/>
    </row>
    <row r="1140" spans="1:14" ht="31.5" customHeight="1" thickBot="1">
      <c r="A1140" s="18"/>
      <c r="B1140" s="14">
        <f>A1140*G1140*(1-$B$4)</f>
        <v>0</v>
      </c>
      <c r="C1140" s="15" t="s">
        <v>899</v>
      </c>
      <c r="D1140" s="15" t="s">
        <v>900</v>
      </c>
      <c r="E1140" s="20">
        <v>9789878178257</v>
      </c>
      <c r="F1140" s="15" t="s">
        <v>36</v>
      </c>
      <c r="G1140" s="16">
        <v>28000</v>
      </c>
      <c r="H1140" s="15">
        <v>372</v>
      </c>
      <c r="I1140" s="22" t="str">
        <f t="shared" si="17"/>
        <v>Florec(s)er</v>
      </c>
      <c r="J1140" s="15">
        <v>2022</v>
      </c>
      <c r="K1140" s="15"/>
      <c r="L1140" s="15">
        <v>1410</v>
      </c>
      <c r="M1140" s="8"/>
      <c r="N1140" s="8"/>
    </row>
    <row r="1141" spans="1:14" ht="31.5" customHeight="1" thickBot="1">
      <c r="A1141" s="17"/>
      <c r="B1141" s="14">
        <f>A1141*G1141*(1-$B$4)</f>
        <v>0</v>
      </c>
      <c r="C1141" s="15" t="s">
        <v>901</v>
      </c>
      <c r="D1141" s="15" t="s">
        <v>902</v>
      </c>
      <c r="E1141" s="20">
        <v>9789878178561</v>
      </c>
      <c r="F1141" s="15" t="s">
        <v>903</v>
      </c>
      <c r="G1141" s="16">
        <v>18500</v>
      </c>
      <c r="H1141" s="15">
        <v>174</v>
      </c>
      <c r="I1141" s="22" t="str">
        <f t="shared" si="17"/>
        <v>Cosmovisión</v>
      </c>
      <c r="J1141" s="15">
        <v>2022</v>
      </c>
      <c r="K1141" s="15"/>
      <c r="L1141" s="15">
        <v>1409</v>
      </c>
      <c r="M1141" s="8"/>
      <c r="N1141" s="8"/>
    </row>
    <row r="1142" spans="1:14" ht="31.5" customHeight="1" thickBot="1">
      <c r="A1142" s="17"/>
      <c r="B1142" s="14">
        <f>A1142*G1142*(1-$B$4)</f>
        <v>0</v>
      </c>
      <c r="C1142" s="15" t="s">
        <v>904</v>
      </c>
      <c r="D1142" s="15" t="s">
        <v>905</v>
      </c>
      <c r="E1142" s="20">
        <v>9789878178660</v>
      </c>
      <c r="F1142" s="15" t="s">
        <v>266</v>
      </c>
      <c r="G1142" s="16">
        <v>27500</v>
      </c>
      <c r="H1142" s="15">
        <v>340</v>
      </c>
      <c r="I1142" s="22" t="str">
        <f t="shared" si="17"/>
        <v>Actas de las IV Jornadas Internaciones y V Nacionales de Estudios Clásicos ORDIA PRIMA</v>
      </c>
      <c r="J1142" s="15">
        <v>2022</v>
      </c>
      <c r="K1142" s="15"/>
      <c r="L1142" s="15">
        <v>1408</v>
      </c>
      <c r="M1142" s="8"/>
      <c r="N1142" s="8"/>
    </row>
    <row r="1143" spans="1:14" ht="31.5" customHeight="1" thickBot="1">
      <c r="A1143" s="17"/>
      <c r="B1143" s="14">
        <f>A1143*G1143*(1-$B$4)</f>
        <v>0</v>
      </c>
      <c r="C1143" s="15" t="s">
        <v>906</v>
      </c>
      <c r="D1143" s="15" t="s">
        <v>907</v>
      </c>
      <c r="E1143" s="20">
        <v>9789878177502</v>
      </c>
      <c r="F1143" s="15" t="s">
        <v>908</v>
      </c>
      <c r="G1143" s="16">
        <v>11500</v>
      </c>
      <c r="H1143" s="15">
        <v>78</v>
      </c>
      <c r="I1143" s="22" t="str">
        <f t="shared" si="17"/>
        <v>Preso de un pensamiento</v>
      </c>
      <c r="J1143" s="15">
        <v>2022</v>
      </c>
      <c r="K1143" s="15"/>
      <c r="L1143" s="15">
        <v>1407</v>
      </c>
      <c r="M1143" s="8"/>
      <c r="N1143" s="8"/>
    </row>
    <row r="1144" spans="1:14" ht="31.5" customHeight="1" thickBot="1">
      <c r="A1144" s="17"/>
      <c r="B1144" s="14">
        <f>A1144*G1144*(1-$B$4)</f>
        <v>0</v>
      </c>
      <c r="C1144" s="15" t="s">
        <v>909</v>
      </c>
      <c r="D1144" s="15" t="s">
        <v>910</v>
      </c>
      <c r="E1144" s="20">
        <v>9789878178622</v>
      </c>
      <c r="F1144" s="15" t="s">
        <v>224</v>
      </c>
      <c r="G1144" s="16">
        <v>33500</v>
      </c>
      <c r="H1144" s="15">
        <v>498</v>
      </c>
      <c r="I1144" s="22" t="str">
        <f t="shared" si="17"/>
        <v>Heterocarion 2</v>
      </c>
      <c r="J1144" s="15">
        <v>2022</v>
      </c>
      <c r="K1144" s="15"/>
      <c r="L1144" s="15">
        <v>1406</v>
      </c>
      <c r="M1144" s="8"/>
      <c r="N1144" s="8"/>
    </row>
    <row r="1145" spans="1:14" ht="31.5" customHeight="1" thickBot="1">
      <c r="A1145" s="17"/>
      <c r="B1145" s="14">
        <f>A1145*G1145*(1-$B$4)</f>
        <v>0</v>
      </c>
      <c r="C1145" s="15" t="s">
        <v>911</v>
      </c>
      <c r="D1145" s="15" t="s">
        <v>912</v>
      </c>
      <c r="E1145" s="20">
        <v>9789878178745</v>
      </c>
      <c r="F1145" s="15" t="s">
        <v>140</v>
      </c>
      <c r="G1145" s="16">
        <v>11500</v>
      </c>
      <c r="H1145" s="15">
        <v>66</v>
      </c>
      <c r="I1145" s="22" t="str">
        <f t="shared" si="17"/>
        <v>Lo que no se puede ver</v>
      </c>
      <c r="J1145" s="15">
        <v>2022</v>
      </c>
      <c r="K1145" s="15"/>
      <c r="L1145" s="15">
        <v>1405</v>
      </c>
      <c r="M1145" s="8"/>
      <c r="N1145" s="8"/>
    </row>
    <row r="1146" spans="1:14" ht="31.5" customHeight="1" thickBot="1">
      <c r="A1146" s="17"/>
      <c r="B1146" s="14">
        <f>A1146*G1146*(1-$B$4)</f>
        <v>0</v>
      </c>
      <c r="C1146" s="15" t="s">
        <v>913</v>
      </c>
      <c r="D1146" s="15" t="s">
        <v>914</v>
      </c>
      <c r="E1146" s="20">
        <v>9789878178110</v>
      </c>
      <c r="F1146" s="15" t="s">
        <v>187</v>
      </c>
      <c r="G1146" s="16">
        <v>20500</v>
      </c>
      <c r="H1146" s="15">
        <v>208</v>
      </c>
      <c r="I1146" s="22" t="str">
        <f t="shared" si="17"/>
        <v>El reloj, el fuego y el laberinto</v>
      </c>
      <c r="J1146" s="15">
        <v>2022</v>
      </c>
      <c r="K1146" s="15"/>
      <c r="L1146" s="15">
        <v>1403</v>
      </c>
      <c r="M1146" s="8"/>
      <c r="N1146" s="8"/>
    </row>
    <row r="1147" spans="1:14" ht="31.5" customHeight="1" thickBot="1">
      <c r="A1147" s="17"/>
      <c r="B1147" s="14">
        <f>A1147*G1147*(1-$B$4)</f>
        <v>0</v>
      </c>
      <c r="C1147" s="15" t="s">
        <v>915</v>
      </c>
      <c r="D1147" s="15" t="s">
        <v>916</v>
      </c>
      <c r="E1147" s="20">
        <v>9789878177960</v>
      </c>
      <c r="F1147" s="15" t="s">
        <v>835</v>
      </c>
      <c r="G1147" s="16">
        <v>11500</v>
      </c>
      <c r="H1147" s="15">
        <v>68</v>
      </c>
      <c r="I1147" s="22" t="str">
        <f t="shared" si="17"/>
        <v>Mitos sobre la inteligencia humana</v>
      </c>
      <c r="J1147" s="15">
        <v>2022</v>
      </c>
      <c r="K1147" s="15"/>
      <c r="L1147" s="15">
        <v>1402</v>
      </c>
      <c r="M1147" s="8"/>
      <c r="N1147" s="8"/>
    </row>
    <row r="1148" spans="1:14" ht="31.5" customHeight="1" thickBot="1">
      <c r="A1148" s="17"/>
      <c r="B1148" s="14">
        <f>A1148*G1148*(1-$B$4)</f>
        <v>0</v>
      </c>
      <c r="C1148" s="15" t="s">
        <v>917</v>
      </c>
      <c r="D1148" s="15" t="s">
        <v>918</v>
      </c>
      <c r="E1148" s="20">
        <v>9789878178264</v>
      </c>
      <c r="F1148" s="15" t="s">
        <v>55</v>
      </c>
      <c r="G1148" s="16">
        <v>11500</v>
      </c>
      <c r="H1148" s="15">
        <v>60</v>
      </c>
      <c r="I1148" s="22" t="str">
        <f t="shared" si="17"/>
        <v>El colibrí de su jardín</v>
      </c>
      <c r="J1148" s="15">
        <v>2022</v>
      </c>
      <c r="K1148" s="15"/>
      <c r="L1148" s="15">
        <v>1401</v>
      </c>
      <c r="M1148" s="8"/>
      <c r="N1148" s="8"/>
    </row>
    <row r="1149" spans="1:14" ht="31.5" customHeight="1" thickBot="1">
      <c r="A1149" s="17"/>
      <c r="B1149" s="14">
        <f>A1149*G1149*(1-$B$4)</f>
        <v>0</v>
      </c>
      <c r="C1149" s="15" t="s">
        <v>919</v>
      </c>
      <c r="D1149" s="15" t="s">
        <v>920</v>
      </c>
      <c r="E1149" s="20">
        <v>9789878178301</v>
      </c>
      <c r="F1149" s="15" t="s">
        <v>140</v>
      </c>
      <c r="G1149" s="16">
        <v>24500</v>
      </c>
      <c r="H1149" s="15">
        <v>294</v>
      </c>
      <c r="I1149" s="22" t="str">
        <f t="shared" si="17"/>
        <v>Vasijas de barro</v>
      </c>
      <c r="J1149" s="15">
        <v>2022</v>
      </c>
      <c r="K1149" s="15"/>
      <c r="L1149" s="15">
        <v>1400</v>
      </c>
      <c r="M1149" s="8"/>
      <c r="N1149" s="8"/>
    </row>
    <row r="1150" spans="1:14" ht="31.5" customHeight="1" thickBot="1">
      <c r="A1150" s="17"/>
      <c r="B1150" s="14">
        <f>A1150*G1150*(1-$B$4)</f>
        <v>0</v>
      </c>
      <c r="C1150" s="15" t="s">
        <v>921</v>
      </c>
      <c r="D1150" s="15" t="s">
        <v>922</v>
      </c>
      <c r="E1150" s="20">
        <v>9789878177885</v>
      </c>
      <c r="F1150" s="15" t="s">
        <v>36</v>
      </c>
      <c r="G1150" s="16">
        <v>11500</v>
      </c>
      <c r="H1150" s="15">
        <v>66</v>
      </c>
      <c r="I1150" s="22" t="str">
        <f t="shared" si="17"/>
        <v>Cóctel de palabras</v>
      </c>
      <c r="J1150" s="15">
        <v>2022</v>
      </c>
      <c r="K1150" s="15"/>
      <c r="L1150" s="15">
        <v>1399</v>
      </c>
      <c r="M1150" s="8"/>
      <c r="N1150" s="8"/>
    </row>
    <row r="1151" spans="1:14" ht="31.5" customHeight="1" thickBot="1">
      <c r="A1151" s="17"/>
      <c r="B1151" s="14">
        <f>A1151*G1151*(1-$B$4)</f>
        <v>0</v>
      </c>
      <c r="C1151" s="15" t="s">
        <v>923</v>
      </c>
      <c r="D1151" s="15" t="s">
        <v>924</v>
      </c>
      <c r="E1151" s="20">
        <v>9789878178172</v>
      </c>
      <c r="F1151" s="15" t="s">
        <v>414</v>
      </c>
      <c r="G1151" s="16">
        <v>28100</v>
      </c>
      <c r="H1151" s="15">
        <v>230</v>
      </c>
      <c r="I1151" s="22" t="str">
        <f t="shared" si="17"/>
        <v>River Plate aquellos 18 años (1957-1975)</v>
      </c>
      <c r="J1151" s="15">
        <v>2022</v>
      </c>
      <c r="K1151" s="15"/>
      <c r="L1151" s="15">
        <v>1398</v>
      </c>
      <c r="M1151" s="8"/>
      <c r="N1151" s="8"/>
    </row>
    <row r="1152" spans="1:14" ht="31.5" customHeight="1" thickBot="1">
      <c r="A1152" s="17"/>
      <c r="B1152" s="14">
        <f>A1152*G1152*(1-$B$4)</f>
        <v>0</v>
      </c>
      <c r="C1152" s="15" t="s">
        <v>925</v>
      </c>
      <c r="D1152" s="15" t="s">
        <v>351</v>
      </c>
      <c r="E1152" s="20">
        <v>9789878178585</v>
      </c>
      <c r="F1152" s="15" t="s">
        <v>421</v>
      </c>
      <c r="G1152" s="16">
        <v>15000</v>
      </c>
      <c r="H1152" s="15">
        <v>114</v>
      </c>
      <c r="I1152" s="22" t="str">
        <f t="shared" si="17"/>
        <v>No soy inocencia</v>
      </c>
      <c r="J1152" s="15">
        <v>2022</v>
      </c>
      <c r="K1152" s="15"/>
      <c r="L1152" s="15">
        <v>1397</v>
      </c>
      <c r="M1152" s="8"/>
      <c r="N1152" s="8"/>
    </row>
    <row r="1153" spans="1:14" ht="31.5" customHeight="1" thickBot="1">
      <c r="A1153" s="17"/>
      <c r="B1153" s="14">
        <f>A1153*G1153*(1-$B$4)</f>
        <v>0</v>
      </c>
      <c r="C1153" s="15" t="s">
        <v>926</v>
      </c>
      <c r="D1153" s="15" t="s">
        <v>927</v>
      </c>
      <c r="E1153" s="20">
        <v>9789878178493</v>
      </c>
      <c r="F1153" s="15" t="s">
        <v>395</v>
      </c>
      <c r="G1153" s="16">
        <v>15500</v>
      </c>
      <c r="H1153" s="15">
        <v>124</v>
      </c>
      <c r="I1153" s="22" t="str">
        <f t="shared" si="17"/>
        <v>¿A quién iré, Madre?</v>
      </c>
      <c r="J1153" s="15">
        <v>2022</v>
      </c>
      <c r="K1153" s="15"/>
      <c r="L1153" s="15">
        <v>1396</v>
      </c>
      <c r="M1153" s="8"/>
      <c r="N1153" s="8"/>
    </row>
    <row r="1154" spans="1:14" ht="31.5" customHeight="1" thickBot="1">
      <c r="A1154" s="17"/>
      <c r="B1154" s="14">
        <f>A1154*G1154*(1-$B$4)</f>
        <v>0</v>
      </c>
      <c r="C1154" s="15" t="s">
        <v>928</v>
      </c>
      <c r="D1154" s="15" t="s">
        <v>929</v>
      </c>
      <c r="E1154" s="20">
        <v>9789878177700</v>
      </c>
      <c r="F1154" s="15" t="s">
        <v>74</v>
      </c>
      <c r="G1154" s="16">
        <v>11500</v>
      </c>
      <c r="H1154" s="15">
        <v>76</v>
      </c>
      <c r="I1154" s="22" t="str">
        <f t="shared" si="17"/>
        <v>Hijos del corazón</v>
      </c>
      <c r="J1154" s="15">
        <v>2022</v>
      </c>
      <c r="K1154" s="15"/>
      <c r="L1154" s="15">
        <v>1395</v>
      </c>
      <c r="M1154" s="8"/>
      <c r="N1154" s="8"/>
    </row>
    <row r="1155" spans="1:14" ht="31.5" customHeight="1" thickBot="1">
      <c r="A1155" s="17"/>
      <c r="B1155" s="14">
        <f>A1155*G1155*(1-$B$4)</f>
        <v>0</v>
      </c>
      <c r="C1155" s="15" t="s">
        <v>930</v>
      </c>
      <c r="D1155" s="15" t="s">
        <v>931</v>
      </c>
      <c r="E1155" s="20">
        <v>9789878178165</v>
      </c>
      <c r="F1155" s="15" t="s">
        <v>932</v>
      </c>
      <c r="G1155" s="16">
        <v>13500</v>
      </c>
      <c r="H1155" s="15">
        <v>80</v>
      </c>
      <c r="I1155" s="22" t="str">
        <f t="shared" si="17"/>
        <v>Un buen día para no morir</v>
      </c>
      <c r="J1155" s="15">
        <v>2022</v>
      </c>
      <c r="K1155" s="15"/>
      <c r="L1155" s="15">
        <v>1394</v>
      </c>
      <c r="M1155" s="8"/>
      <c r="N1155" s="8"/>
    </row>
    <row r="1156" spans="1:14" ht="31.5" customHeight="1" thickBot="1">
      <c r="A1156" s="17"/>
      <c r="B1156" s="14">
        <f>A1156*G1156*(1-$B$4)</f>
        <v>0</v>
      </c>
      <c r="C1156" s="15" t="s">
        <v>933</v>
      </c>
      <c r="D1156" s="15" t="s">
        <v>628</v>
      </c>
      <c r="E1156" s="20">
        <v>9789878178325</v>
      </c>
      <c r="F1156" s="15" t="s">
        <v>30</v>
      </c>
      <c r="G1156" s="16">
        <v>16500</v>
      </c>
      <c r="H1156" s="15">
        <v>134</v>
      </c>
      <c r="I1156" s="22" t="str">
        <f t="shared" si="17"/>
        <v>22 minutos sin vida</v>
      </c>
      <c r="J1156" s="15">
        <v>2022</v>
      </c>
      <c r="K1156" s="15"/>
      <c r="L1156" s="15">
        <v>1393</v>
      </c>
      <c r="M1156" s="8"/>
      <c r="N1156" s="8"/>
    </row>
    <row r="1157" spans="1:14" ht="31.5" customHeight="1" thickBot="1">
      <c r="A1157" s="17"/>
      <c r="B1157" s="14">
        <f>A1157*G1157*(1-$B$4)</f>
        <v>0</v>
      </c>
      <c r="C1157" s="15" t="s">
        <v>934</v>
      </c>
      <c r="D1157" s="15" t="s">
        <v>935</v>
      </c>
      <c r="E1157" s="20">
        <v>9789878178127</v>
      </c>
      <c r="F1157" s="15" t="s">
        <v>404</v>
      </c>
      <c r="G1157" s="16">
        <v>16500</v>
      </c>
      <c r="H1157" s="15">
        <v>138</v>
      </c>
      <c r="I1157" s="22" t="str">
        <f t="shared" si="17"/>
        <v>Acunar familias</v>
      </c>
      <c r="J1157" s="15">
        <v>2022</v>
      </c>
      <c r="K1157" s="15"/>
      <c r="L1157" s="15">
        <v>1392</v>
      </c>
      <c r="M1157" s="8"/>
      <c r="N1157" s="8"/>
    </row>
    <row r="1158" spans="1:14" ht="31.5" customHeight="1" thickBot="1">
      <c r="A1158" s="17"/>
      <c r="B1158" s="14">
        <f>A1158*G1158*(1-$B$4)</f>
        <v>0</v>
      </c>
      <c r="C1158" s="15" t="s">
        <v>936</v>
      </c>
      <c r="D1158" s="15" t="s">
        <v>937</v>
      </c>
      <c r="E1158" s="20">
        <v>9789878177953</v>
      </c>
      <c r="F1158" s="15" t="s">
        <v>107</v>
      </c>
      <c r="G1158" s="16">
        <v>11500</v>
      </c>
      <c r="H1158" s="15">
        <v>60</v>
      </c>
      <c r="I1158" s="22" t="str">
        <f t="shared" si="17"/>
        <v>Del campo a la universidad</v>
      </c>
      <c r="J1158" s="15">
        <v>2022</v>
      </c>
      <c r="K1158" s="15"/>
      <c r="L1158" s="15">
        <v>1391</v>
      </c>
      <c r="M1158" s="8"/>
      <c r="N1158" s="8"/>
    </row>
    <row r="1159" spans="1:14" ht="31.5" customHeight="1" thickBot="1">
      <c r="A1159" s="17"/>
      <c r="B1159" s="14">
        <f>A1159*G1159*(1-$B$4)</f>
        <v>0</v>
      </c>
      <c r="C1159" s="15" t="s">
        <v>938</v>
      </c>
      <c r="D1159" s="15" t="s">
        <v>866</v>
      </c>
      <c r="E1159" s="20">
        <v>9789878177939</v>
      </c>
      <c r="F1159" s="15" t="s">
        <v>42</v>
      </c>
      <c r="G1159" s="16">
        <v>13500</v>
      </c>
      <c r="H1159" s="15">
        <v>86</v>
      </c>
      <c r="I1159" s="22" t="str">
        <f t="shared" si="17"/>
        <v>Caperucita Rojas</v>
      </c>
      <c r="J1159" s="15">
        <v>2022</v>
      </c>
      <c r="K1159" s="15"/>
      <c r="L1159" s="15">
        <v>1390</v>
      </c>
      <c r="M1159" s="8"/>
      <c r="N1159" s="8"/>
    </row>
    <row r="1160" spans="1:14" ht="31.5" customHeight="1" thickBot="1">
      <c r="A1160" s="17"/>
      <c r="B1160" s="14">
        <f>A1160*G1160*(1-$B$4)</f>
        <v>0</v>
      </c>
      <c r="C1160" s="15" t="s">
        <v>939</v>
      </c>
      <c r="D1160" s="15" t="s">
        <v>940</v>
      </c>
      <c r="E1160" s="20">
        <v>9789878177984</v>
      </c>
      <c r="F1160" s="15" t="s">
        <v>42</v>
      </c>
      <c r="G1160" s="16">
        <v>20000</v>
      </c>
      <c r="H1160" s="15">
        <v>190</v>
      </c>
      <c r="I1160" s="22" t="str">
        <f t="shared" si="17"/>
        <v>Muñeca en altamar</v>
      </c>
      <c r="J1160" s="15">
        <v>2022</v>
      </c>
      <c r="K1160" s="15"/>
      <c r="L1160" s="15">
        <v>1389</v>
      </c>
      <c r="M1160" s="8"/>
      <c r="N1160" s="8"/>
    </row>
    <row r="1161" spans="1:14" ht="31.5" customHeight="1" thickBot="1">
      <c r="A1161" s="17"/>
      <c r="B1161" s="14">
        <f>A1161*G1161*(1-$B$4)</f>
        <v>0</v>
      </c>
      <c r="C1161" s="15" t="s">
        <v>941</v>
      </c>
      <c r="D1161" s="15" t="s">
        <v>942</v>
      </c>
      <c r="E1161" s="20">
        <v>9789878176789</v>
      </c>
      <c r="F1161" s="15" t="s">
        <v>74</v>
      </c>
      <c r="G1161" s="16">
        <v>27000</v>
      </c>
      <c r="H1161" s="15">
        <v>354</v>
      </c>
      <c r="I1161" s="22" t="str">
        <f t="shared" si="17"/>
        <v>Yo soy Lucha</v>
      </c>
      <c r="J1161" s="15">
        <v>2022</v>
      </c>
      <c r="K1161" s="15"/>
      <c r="L1161" s="15">
        <v>1388</v>
      </c>
      <c r="M1161" s="8"/>
      <c r="N1161" s="8"/>
    </row>
    <row r="1162" spans="1:14" ht="31.5" customHeight="1" thickBot="1">
      <c r="A1162" s="17"/>
      <c r="B1162" s="14">
        <f>A1162*G1162*(1-$B$4)</f>
        <v>0</v>
      </c>
      <c r="C1162" s="15" t="s">
        <v>943</v>
      </c>
      <c r="D1162" s="15" t="s">
        <v>944</v>
      </c>
      <c r="E1162" s="20">
        <v>9789878178516</v>
      </c>
      <c r="F1162" s="15" t="s">
        <v>945</v>
      </c>
      <c r="G1162" s="16">
        <v>15000</v>
      </c>
      <c r="H1162" s="15">
        <v>112</v>
      </c>
      <c r="I1162" s="22" t="str">
        <f t="shared" ref="I1162:I1225" si="18">HYPERLINK("http://tintalibre.com.ar/books/category/all/search/1/"&amp;C1162, C1162)</f>
        <v>A 33 pies</v>
      </c>
      <c r="J1162" s="15">
        <v>2022</v>
      </c>
      <c r="K1162" s="15"/>
      <c r="L1162" s="15">
        <v>1387</v>
      </c>
      <c r="M1162" s="8"/>
      <c r="N1162" s="8"/>
    </row>
    <row r="1163" spans="1:14" ht="31.5" customHeight="1" thickBot="1">
      <c r="A1163" s="17"/>
      <c r="B1163" s="14">
        <f>A1163*G1163*(1-$B$4)</f>
        <v>0</v>
      </c>
      <c r="C1163" s="15" t="s">
        <v>946</v>
      </c>
      <c r="D1163" s="15" t="s">
        <v>602</v>
      </c>
      <c r="E1163" s="20">
        <v>9789878177977</v>
      </c>
      <c r="F1163" s="15" t="s">
        <v>36</v>
      </c>
      <c r="G1163" s="16">
        <v>18000</v>
      </c>
      <c r="H1163" s="15">
        <v>168</v>
      </c>
      <c r="I1163" s="22" t="str">
        <f t="shared" si="18"/>
        <v>Tu corazón en mis manos</v>
      </c>
      <c r="J1163" s="15">
        <v>2022</v>
      </c>
      <c r="K1163" s="15"/>
      <c r="L1163" s="15">
        <v>1386</v>
      </c>
      <c r="M1163" s="8"/>
      <c r="N1163" s="8"/>
    </row>
    <row r="1164" spans="1:14" ht="31.5" customHeight="1" thickBot="1">
      <c r="A1164" s="17"/>
      <c r="B1164" s="14">
        <f>A1164*G1164*(1-$B$4)</f>
        <v>0</v>
      </c>
      <c r="C1164" s="15" t="s">
        <v>947</v>
      </c>
      <c r="D1164" s="15" t="s">
        <v>948</v>
      </c>
      <c r="E1164" s="20">
        <v>9789878170534</v>
      </c>
      <c r="F1164" s="15" t="s">
        <v>209</v>
      </c>
      <c r="G1164" s="16">
        <v>20500</v>
      </c>
      <c r="H1164" s="15">
        <v>206</v>
      </c>
      <c r="I1164" s="22" t="str">
        <f t="shared" si="18"/>
        <v>Cuando decidí vivir</v>
      </c>
      <c r="J1164" s="15">
        <v>2022</v>
      </c>
      <c r="K1164" s="15"/>
      <c r="L1164" s="15">
        <v>1385</v>
      </c>
      <c r="M1164" s="8"/>
      <c r="N1164" s="8"/>
    </row>
    <row r="1165" spans="1:14" ht="31.5" customHeight="1" thickBot="1">
      <c r="A1165" s="17"/>
      <c r="B1165" s="14">
        <f>A1165*G1165*(1-$B$4)</f>
        <v>0</v>
      </c>
      <c r="C1165" s="15" t="s">
        <v>949</v>
      </c>
      <c r="D1165" s="15" t="s">
        <v>950</v>
      </c>
      <c r="E1165" s="20">
        <v>9789878177786</v>
      </c>
      <c r="F1165" s="15" t="s">
        <v>761</v>
      </c>
      <c r="G1165" s="16">
        <v>20500</v>
      </c>
      <c r="H1165" s="15">
        <v>208</v>
      </c>
      <c r="I1165" s="22" t="str">
        <f t="shared" si="18"/>
        <v>Que te conozcan a ti</v>
      </c>
      <c r="J1165" s="15">
        <v>2022</v>
      </c>
      <c r="K1165" s="15"/>
      <c r="L1165" s="15">
        <v>1384</v>
      </c>
      <c r="M1165" s="8"/>
      <c r="N1165" s="8"/>
    </row>
    <row r="1166" spans="1:14" ht="31.5" customHeight="1" thickBot="1">
      <c r="A1166" s="17"/>
      <c r="B1166" s="14">
        <f>A1166*G1166*(1-$B$4)</f>
        <v>0</v>
      </c>
      <c r="C1166" s="15" t="s">
        <v>951</v>
      </c>
      <c r="D1166" s="15" t="s">
        <v>399</v>
      </c>
      <c r="E1166" s="20">
        <v>9789878177519</v>
      </c>
      <c r="F1166" s="15" t="s">
        <v>361</v>
      </c>
      <c r="G1166" s="16">
        <v>14000</v>
      </c>
      <c r="H1166" s="15">
        <v>96</v>
      </c>
      <c r="I1166" s="22" t="str">
        <f t="shared" si="18"/>
        <v>Los profanados</v>
      </c>
      <c r="J1166" s="15">
        <v>2022</v>
      </c>
      <c r="K1166" s="15"/>
      <c r="L1166" s="15">
        <v>1382</v>
      </c>
      <c r="M1166" s="8"/>
      <c r="N1166" s="8"/>
    </row>
    <row r="1167" spans="1:14" ht="31.5" customHeight="1" thickBot="1">
      <c r="A1167" s="17"/>
      <c r="B1167" s="14">
        <f>A1167*G1167*(1-$B$4)</f>
        <v>0</v>
      </c>
      <c r="C1167" s="15" t="s">
        <v>952</v>
      </c>
      <c r="D1167" s="15" t="s">
        <v>953</v>
      </c>
      <c r="E1167" s="20">
        <v>9789878177595</v>
      </c>
      <c r="F1167" s="15" t="s">
        <v>642</v>
      </c>
      <c r="G1167" s="16">
        <v>14500</v>
      </c>
      <c r="H1167" s="15">
        <v>102</v>
      </c>
      <c r="I1167" s="22" t="str">
        <f t="shared" si="18"/>
        <v>Memoria, pasión y encierro</v>
      </c>
      <c r="J1167" s="15">
        <v>2022</v>
      </c>
      <c r="K1167" s="15"/>
      <c r="L1167" s="15">
        <v>1381</v>
      </c>
      <c r="M1167" s="8"/>
      <c r="N1167" s="8"/>
    </row>
    <row r="1168" spans="1:14" ht="31.5" customHeight="1" thickBot="1">
      <c r="A1168" s="17"/>
      <c r="B1168" s="14">
        <f>A1168*G1168*(1-$B$4)</f>
        <v>0</v>
      </c>
      <c r="C1168" s="15" t="s">
        <v>954</v>
      </c>
      <c r="D1168" s="15" t="s">
        <v>955</v>
      </c>
      <c r="E1168" s="20">
        <v>9789878177748</v>
      </c>
      <c r="F1168" s="15" t="s">
        <v>361</v>
      </c>
      <c r="G1168" s="16">
        <v>22500</v>
      </c>
      <c r="H1168" s="15">
        <v>230</v>
      </c>
      <c r="I1168" s="22" t="str">
        <f t="shared" si="18"/>
        <v>Alma vieja</v>
      </c>
      <c r="J1168" s="15">
        <v>2022</v>
      </c>
      <c r="K1168" s="15"/>
      <c r="L1168" s="15">
        <v>1380</v>
      </c>
      <c r="M1168" s="8"/>
      <c r="N1168" s="8"/>
    </row>
    <row r="1169" spans="1:14" ht="31.5" customHeight="1" thickBot="1">
      <c r="A1169" s="17"/>
      <c r="B1169" s="14">
        <f>A1169*G1169*(1-$B$4)</f>
        <v>0</v>
      </c>
      <c r="C1169" s="15" t="s">
        <v>956</v>
      </c>
      <c r="D1169" s="15" t="s">
        <v>957</v>
      </c>
      <c r="E1169" s="20">
        <v>9789878178295</v>
      </c>
      <c r="F1169" s="15" t="s">
        <v>361</v>
      </c>
      <c r="G1169" s="16">
        <v>14500</v>
      </c>
      <c r="H1169" s="15">
        <v>104</v>
      </c>
      <c r="I1169" s="22" t="str">
        <f t="shared" si="18"/>
        <v>Segundo tiempo en el portero</v>
      </c>
      <c r="J1169" s="15">
        <v>2022</v>
      </c>
      <c r="K1169" s="15"/>
      <c r="L1169" s="15">
        <v>1379</v>
      </c>
      <c r="M1169" s="8"/>
      <c r="N1169" s="8"/>
    </row>
    <row r="1170" spans="1:14" ht="31.5" customHeight="1" thickBot="1">
      <c r="A1170" s="17"/>
      <c r="B1170" s="14">
        <f>A1170*G1170*(1-$B$4)</f>
        <v>0</v>
      </c>
      <c r="C1170" s="15" t="s">
        <v>958</v>
      </c>
      <c r="D1170" s="15" t="s">
        <v>959</v>
      </c>
      <c r="E1170" s="20">
        <v>9789878177533</v>
      </c>
      <c r="F1170" s="15" t="s">
        <v>960</v>
      </c>
      <c r="G1170" s="16">
        <v>24500</v>
      </c>
      <c r="H1170" s="15">
        <v>290</v>
      </c>
      <c r="I1170" s="22" t="str">
        <f t="shared" si="18"/>
        <v>Melodías Hipnóticas</v>
      </c>
      <c r="J1170" s="15">
        <v>2022</v>
      </c>
      <c r="K1170" s="15"/>
      <c r="L1170" s="15">
        <v>1378</v>
      </c>
      <c r="M1170" s="8"/>
      <c r="N1170" s="8"/>
    </row>
    <row r="1171" spans="1:14" ht="31.5" customHeight="1" thickBot="1">
      <c r="A1171" s="17"/>
      <c r="B1171" s="14">
        <f>A1171*G1171*(1-$B$4)</f>
        <v>0</v>
      </c>
      <c r="C1171" s="15" t="s">
        <v>961</v>
      </c>
      <c r="D1171" s="15" t="s">
        <v>962</v>
      </c>
      <c r="E1171" s="20">
        <v>9789878177403</v>
      </c>
      <c r="F1171" s="15" t="s">
        <v>209</v>
      </c>
      <c r="G1171" s="16">
        <v>35500</v>
      </c>
      <c r="H1171" s="15">
        <v>558</v>
      </c>
      <c r="I1171" s="22" t="str">
        <f t="shared" si="18"/>
        <v>Barrancas de amor</v>
      </c>
      <c r="J1171" s="15">
        <v>2022</v>
      </c>
      <c r="K1171" s="15"/>
      <c r="L1171" s="15">
        <v>1377</v>
      </c>
      <c r="M1171" s="8"/>
      <c r="N1171" s="8"/>
    </row>
    <row r="1172" spans="1:14" ht="31.5" customHeight="1" thickBot="1">
      <c r="A1172" s="17"/>
      <c r="B1172" s="14">
        <f>A1172*G1172*(1-$B$4)</f>
        <v>0</v>
      </c>
      <c r="C1172" s="15" t="s">
        <v>963</v>
      </c>
      <c r="D1172" s="15" t="s">
        <v>351</v>
      </c>
      <c r="E1172" s="20">
        <v>9789878178011</v>
      </c>
      <c r="F1172" s="15" t="s">
        <v>874</v>
      </c>
      <c r="G1172" s="16">
        <v>34500</v>
      </c>
      <c r="H1172" s="15">
        <v>516</v>
      </c>
      <c r="I1172" s="22" t="str">
        <f t="shared" si="18"/>
        <v>Era cronal</v>
      </c>
      <c r="J1172" s="15">
        <v>2022</v>
      </c>
      <c r="K1172" s="15"/>
      <c r="L1172" s="15">
        <v>1376</v>
      </c>
      <c r="M1172" s="8"/>
      <c r="N1172" s="8"/>
    </row>
    <row r="1173" spans="1:14" ht="31.5" customHeight="1" thickBot="1">
      <c r="A1173" s="17"/>
      <c r="B1173" s="14">
        <f>A1173*G1173*(1-$B$4)</f>
        <v>0</v>
      </c>
      <c r="C1173" s="15" t="s">
        <v>964</v>
      </c>
      <c r="D1173" s="15" t="s">
        <v>965</v>
      </c>
      <c r="E1173" s="20">
        <v>9789878177847</v>
      </c>
      <c r="F1173" s="15" t="s">
        <v>659</v>
      </c>
      <c r="G1173" s="16">
        <v>22500</v>
      </c>
      <c r="H1173" s="15">
        <v>232</v>
      </c>
      <c r="I1173" s="22" t="str">
        <f t="shared" si="18"/>
        <v>Las estéticas del vínculo y su impronta</v>
      </c>
      <c r="J1173" s="15">
        <v>2022</v>
      </c>
      <c r="K1173" s="15"/>
      <c r="L1173" s="15">
        <v>1375</v>
      </c>
      <c r="M1173" s="8"/>
      <c r="N1173" s="8"/>
    </row>
    <row r="1174" spans="1:14" ht="31.5" customHeight="1" thickBot="1">
      <c r="A1174" s="17"/>
      <c r="B1174" s="14">
        <f>A1174*G1174*(1-$B$4)</f>
        <v>0</v>
      </c>
      <c r="C1174" s="15" t="s">
        <v>966</v>
      </c>
      <c r="D1174" s="15" t="s">
        <v>967</v>
      </c>
      <c r="E1174" s="20">
        <v>9789878177205</v>
      </c>
      <c r="F1174" s="15" t="s">
        <v>968</v>
      </c>
      <c r="G1174" s="16">
        <v>18500</v>
      </c>
      <c r="H1174" s="15">
        <v>170</v>
      </c>
      <c r="I1174" s="22" t="str">
        <f t="shared" si="18"/>
        <v>Polifonía, voces docentes</v>
      </c>
      <c r="J1174" s="15">
        <v>2022</v>
      </c>
      <c r="K1174" s="15"/>
      <c r="L1174" s="15">
        <v>1374</v>
      </c>
      <c r="M1174" s="8"/>
      <c r="N1174" s="8"/>
    </row>
    <row r="1175" spans="1:14" ht="31.5" customHeight="1" thickBot="1">
      <c r="A1175" s="17"/>
      <c r="B1175" s="14">
        <f>A1175*G1175*(1-$B$4)</f>
        <v>0</v>
      </c>
      <c r="C1175" s="15" t="s">
        <v>969</v>
      </c>
      <c r="D1175" s="15" t="s">
        <v>970</v>
      </c>
      <c r="E1175" s="20">
        <v>9789878177717</v>
      </c>
      <c r="F1175" s="15" t="s">
        <v>140</v>
      </c>
      <c r="G1175" s="16">
        <v>11500</v>
      </c>
      <c r="H1175" s="15">
        <v>64</v>
      </c>
      <c r="I1175" s="22" t="str">
        <f t="shared" si="18"/>
        <v>Una semilla, un legado</v>
      </c>
      <c r="J1175" s="15">
        <v>2022</v>
      </c>
      <c r="K1175" s="15"/>
      <c r="L1175" s="15">
        <v>1373</v>
      </c>
      <c r="M1175" s="8"/>
      <c r="N1175" s="8"/>
    </row>
    <row r="1176" spans="1:14" ht="31.5" customHeight="1" thickBot="1">
      <c r="A1176" s="17"/>
      <c r="B1176" s="14">
        <f>A1176*G1176*(1-$B$4)</f>
        <v>0</v>
      </c>
      <c r="C1176" s="15" t="s">
        <v>971</v>
      </c>
      <c r="D1176" s="15" t="s">
        <v>972</v>
      </c>
      <c r="E1176" s="20">
        <v>9789878177854</v>
      </c>
      <c r="F1176" s="15" t="s">
        <v>36</v>
      </c>
      <c r="G1176" s="16">
        <v>11500</v>
      </c>
      <c r="H1176" s="15">
        <v>62</v>
      </c>
      <c r="I1176" s="22" t="str">
        <f t="shared" si="18"/>
        <v>Vivencias</v>
      </c>
      <c r="J1176" s="15">
        <v>2022</v>
      </c>
      <c r="K1176" s="15"/>
      <c r="L1176" s="15">
        <v>1372</v>
      </c>
      <c r="M1176" s="8"/>
      <c r="N1176" s="8"/>
    </row>
    <row r="1177" spans="1:14" ht="31.5" customHeight="1" thickBot="1">
      <c r="A1177" s="17"/>
      <c r="B1177" s="14">
        <f>A1177*G1177*(1-$B$4)</f>
        <v>0</v>
      </c>
      <c r="C1177" s="15" t="s">
        <v>973</v>
      </c>
      <c r="D1177" s="15" t="s">
        <v>974</v>
      </c>
      <c r="E1177" s="20">
        <v>9789878177052</v>
      </c>
      <c r="F1177" s="15" t="s">
        <v>36</v>
      </c>
      <c r="G1177" s="16">
        <v>19500</v>
      </c>
      <c r="H1177" s="15">
        <v>180</v>
      </c>
      <c r="I1177" s="22" t="str">
        <f t="shared" si="18"/>
        <v>De nuestras cenizas renace nueva vida</v>
      </c>
      <c r="J1177" s="15">
        <v>2022</v>
      </c>
      <c r="K1177" s="15"/>
      <c r="L1177" s="15">
        <v>1371</v>
      </c>
      <c r="M1177" s="8"/>
      <c r="N1177" s="8"/>
    </row>
    <row r="1178" spans="1:14" ht="31.5" customHeight="1" thickBot="1">
      <c r="A1178" s="17"/>
      <c r="B1178" s="14">
        <f>A1178*G1178*(1-$B$4)</f>
        <v>0</v>
      </c>
      <c r="C1178" s="15" t="s">
        <v>975</v>
      </c>
      <c r="D1178" s="15" t="s">
        <v>976</v>
      </c>
      <c r="E1178" s="20">
        <v>9789878177649</v>
      </c>
      <c r="F1178" s="15" t="s">
        <v>497</v>
      </c>
      <c r="G1178" s="16">
        <v>11500</v>
      </c>
      <c r="H1178" s="15">
        <v>64</v>
      </c>
      <c r="I1178" s="22" t="str">
        <f t="shared" si="18"/>
        <v>Principio de jerarquía universal</v>
      </c>
      <c r="J1178" s="15">
        <v>2022</v>
      </c>
      <c r="K1178" s="15"/>
      <c r="L1178" s="15">
        <v>1370</v>
      </c>
      <c r="M1178" s="8"/>
      <c r="N1178" s="8"/>
    </row>
    <row r="1179" spans="1:14" ht="31.5" customHeight="1" thickBot="1">
      <c r="A1179" s="17"/>
      <c r="B1179" s="14">
        <f>A1179*G1179*(1-$B$4)</f>
        <v>0</v>
      </c>
      <c r="C1179" s="15" t="s">
        <v>977</v>
      </c>
      <c r="D1179" s="15" t="s">
        <v>978</v>
      </c>
      <c r="E1179" s="20">
        <v>9789878177823</v>
      </c>
      <c r="F1179" s="15" t="s">
        <v>36</v>
      </c>
      <c r="G1179" s="16">
        <v>13500</v>
      </c>
      <c r="H1179" s="15">
        <v>80</v>
      </c>
      <c r="I1179" s="22" t="str">
        <f t="shared" si="18"/>
        <v>Mis emociones y yo</v>
      </c>
      <c r="J1179" s="15">
        <v>2022</v>
      </c>
      <c r="K1179" s="15"/>
      <c r="L1179" s="15">
        <v>1369</v>
      </c>
      <c r="M1179" s="8"/>
      <c r="N1179" s="8"/>
    </row>
    <row r="1180" spans="1:14" ht="31.5" customHeight="1" thickBot="1">
      <c r="A1180" s="18"/>
      <c r="B1180" s="14">
        <f>A1180*G1180*(1-$B$4)</f>
        <v>0</v>
      </c>
      <c r="C1180" s="15" t="s">
        <v>979</v>
      </c>
      <c r="D1180" s="15" t="s">
        <v>980</v>
      </c>
      <c r="E1180" s="20">
        <v>9789878177793</v>
      </c>
      <c r="F1180" s="15" t="s">
        <v>981</v>
      </c>
      <c r="G1180" s="16">
        <v>17000</v>
      </c>
      <c r="H1180" s="15">
        <v>140</v>
      </c>
      <c r="I1180" s="22" t="str">
        <f t="shared" si="18"/>
        <v>Pecado de Silencio</v>
      </c>
      <c r="J1180" s="15">
        <v>2022</v>
      </c>
      <c r="K1180" s="15"/>
      <c r="L1180" s="15">
        <v>1368</v>
      </c>
      <c r="M1180" s="8"/>
      <c r="N1180" s="8"/>
    </row>
    <row r="1181" spans="1:14" ht="31.5" customHeight="1" thickBot="1">
      <c r="A1181" s="17"/>
      <c r="B1181" s="14">
        <f>A1181*G1181*(1-$B$4)</f>
        <v>0</v>
      </c>
      <c r="C1181" s="15" t="s">
        <v>982</v>
      </c>
      <c r="D1181" s="15" t="s">
        <v>137</v>
      </c>
      <c r="E1181" s="20">
        <v>9789878177335</v>
      </c>
      <c r="F1181" s="15" t="s">
        <v>983</v>
      </c>
      <c r="G1181" s="16">
        <v>23000</v>
      </c>
      <c r="H1181" s="15">
        <v>264</v>
      </c>
      <c r="I1181" s="22" t="str">
        <f t="shared" si="18"/>
        <v>García, un buen administrador</v>
      </c>
      <c r="J1181" s="15">
        <v>2022</v>
      </c>
      <c r="K1181" s="15"/>
      <c r="L1181" s="15">
        <v>1367</v>
      </c>
      <c r="M1181" s="8"/>
      <c r="N1181" s="8"/>
    </row>
    <row r="1182" spans="1:14" ht="31.5" customHeight="1" thickBot="1">
      <c r="A1182" s="17"/>
      <c r="B1182" s="14">
        <f>A1182*G1182*(1-$B$4)</f>
        <v>0</v>
      </c>
      <c r="C1182" s="15" t="s">
        <v>984</v>
      </c>
      <c r="D1182" s="15" t="s">
        <v>683</v>
      </c>
      <c r="E1182" s="20">
        <v>9789878177151</v>
      </c>
      <c r="F1182" s="15" t="s">
        <v>42</v>
      </c>
      <c r="G1182" s="16">
        <v>16500</v>
      </c>
      <c r="H1182" s="15">
        <v>134</v>
      </c>
      <c r="I1182" s="22" t="str">
        <f t="shared" si="18"/>
        <v>Mujeres de la A a la Z</v>
      </c>
      <c r="J1182" s="15">
        <v>2022</v>
      </c>
      <c r="K1182" s="15"/>
      <c r="L1182" s="15">
        <v>1366</v>
      </c>
      <c r="M1182" s="8"/>
      <c r="N1182" s="8"/>
    </row>
    <row r="1183" spans="1:14" ht="31.5" customHeight="1" thickBot="1">
      <c r="A1183" s="17"/>
      <c r="B1183" s="14">
        <f>A1183*G1183*(1-$B$4)</f>
        <v>0</v>
      </c>
      <c r="C1183" s="15" t="s">
        <v>985</v>
      </c>
      <c r="D1183" s="15" t="s">
        <v>986</v>
      </c>
      <c r="E1183" s="20">
        <v>9789878177069</v>
      </c>
      <c r="F1183" s="15" t="s">
        <v>74</v>
      </c>
      <c r="G1183" s="16">
        <v>27000</v>
      </c>
      <c r="H1183" s="15">
        <v>352</v>
      </c>
      <c r="I1183" s="22" t="str">
        <f t="shared" si="18"/>
        <v>Lo que ha quedado</v>
      </c>
      <c r="J1183" s="15">
        <v>2022</v>
      </c>
      <c r="K1183" s="15"/>
      <c r="L1183" s="15">
        <v>1365</v>
      </c>
      <c r="M1183" s="8"/>
      <c r="N1183" s="8"/>
    </row>
    <row r="1184" spans="1:14" ht="31.5" customHeight="1" thickBot="1">
      <c r="A1184" s="18"/>
      <c r="B1184" s="14">
        <f>A1184*G1184*(1-$B$4)</f>
        <v>0</v>
      </c>
      <c r="C1184" s="15" t="s">
        <v>987</v>
      </c>
      <c r="D1184" s="15" t="s">
        <v>208</v>
      </c>
      <c r="E1184" s="20">
        <v>9789878177373</v>
      </c>
      <c r="F1184" s="15" t="s">
        <v>74</v>
      </c>
      <c r="G1184" s="16">
        <v>21000</v>
      </c>
      <c r="H1184" s="15">
        <v>212</v>
      </c>
      <c r="I1184" s="22" t="str">
        <f t="shared" si="18"/>
        <v>Pantanal</v>
      </c>
      <c r="J1184" s="15">
        <v>2022</v>
      </c>
      <c r="K1184" s="15"/>
      <c r="L1184" s="15">
        <v>1364</v>
      </c>
      <c r="M1184" s="8"/>
      <c r="N1184" s="8"/>
    </row>
    <row r="1185" spans="1:14" ht="31.5" customHeight="1" thickBot="1">
      <c r="A1185" s="17"/>
      <c r="B1185" s="14">
        <f>A1185*G1185*(1-$B$4)</f>
        <v>0</v>
      </c>
      <c r="C1185" s="15" t="s">
        <v>988</v>
      </c>
      <c r="D1185" s="15" t="s">
        <v>989</v>
      </c>
      <c r="E1185" s="20">
        <v>9789878177120</v>
      </c>
      <c r="F1185" s="15" t="s">
        <v>497</v>
      </c>
      <c r="G1185" s="16">
        <v>22500</v>
      </c>
      <c r="H1185" s="15">
        <v>232</v>
      </c>
      <c r="I1185" s="22" t="str">
        <f t="shared" si="18"/>
        <v>Si no te inspira, no es</v>
      </c>
      <c r="J1185" s="15">
        <v>2022</v>
      </c>
      <c r="K1185" s="15"/>
      <c r="L1185" s="15">
        <v>1363</v>
      </c>
      <c r="M1185" s="8"/>
      <c r="N1185" s="8"/>
    </row>
    <row r="1186" spans="1:14" ht="31.5" customHeight="1" thickBot="1">
      <c r="A1186" s="17"/>
      <c r="B1186" s="14">
        <f>A1186*G1186*(1-$B$4)</f>
        <v>0</v>
      </c>
      <c r="C1186" s="15" t="s">
        <v>990</v>
      </c>
      <c r="D1186" s="15" t="s">
        <v>991</v>
      </c>
      <c r="E1186" s="20">
        <v>9789878177144</v>
      </c>
      <c r="F1186" s="15" t="s">
        <v>74</v>
      </c>
      <c r="G1186" s="16">
        <v>22500</v>
      </c>
      <c r="H1186" s="15">
        <v>258</v>
      </c>
      <c r="I1186" s="22" t="str">
        <f t="shared" si="18"/>
        <v>Recuerdos enfrentados</v>
      </c>
      <c r="J1186" s="15">
        <v>2022</v>
      </c>
      <c r="K1186" s="15"/>
      <c r="L1186" s="15">
        <v>1362</v>
      </c>
      <c r="M1186" s="8"/>
      <c r="N1186" s="8"/>
    </row>
    <row r="1187" spans="1:14" ht="31.5" customHeight="1" thickBot="1">
      <c r="A1187" s="17"/>
      <c r="B1187" s="14">
        <f>A1187*G1187*(1-$B$4)</f>
        <v>0</v>
      </c>
      <c r="C1187" s="15" t="s">
        <v>992</v>
      </c>
      <c r="D1187" s="15" t="s">
        <v>134</v>
      </c>
      <c r="E1187" s="20">
        <v>9789878177281</v>
      </c>
      <c r="F1187" s="15" t="s">
        <v>260</v>
      </c>
      <c r="G1187" s="16">
        <v>15500</v>
      </c>
      <c r="H1187" s="15">
        <v>122</v>
      </c>
      <c r="I1187" s="22" t="str">
        <f t="shared" si="18"/>
        <v>La salud mental como forma para alcanzar el bienestar</v>
      </c>
      <c r="J1187" s="15">
        <v>2022</v>
      </c>
      <c r="K1187" s="15"/>
      <c r="L1187" s="15">
        <v>1361</v>
      </c>
      <c r="M1187" s="8"/>
      <c r="N1187" s="8"/>
    </row>
    <row r="1188" spans="1:14" ht="31.5" customHeight="1" thickBot="1">
      <c r="A1188" s="17"/>
      <c r="B1188" s="14">
        <f>A1188*G1188*(1-$B$4)</f>
        <v>0</v>
      </c>
      <c r="C1188" s="15" t="s">
        <v>993</v>
      </c>
      <c r="D1188" s="15" t="s">
        <v>994</v>
      </c>
      <c r="E1188" s="20">
        <v>9789878177359</v>
      </c>
      <c r="F1188" s="15" t="s">
        <v>209</v>
      </c>
      <c r="G1188" s="16">
        <v>22500</v>
      </c>
      <c r="H1188" s="15">
        <v>236</v>
      </c>
      <c r="I1188" s="22" t="str">
        <f t="shared" si="18"/>
        <v>No olvides el tiempo conmigo</v>
      </c>
      <c r="J1188" s="15">
        <v>2022</v>
      </c>
      <c r="K1188" s="15"/>
      <c r="L1188" s="15">
        <v>1360</v>
      </c>
      <c r="M1188" s="8"/>
      <c r="N1188" s="8"/>
    </row>
    <row r="1189" spans="1:14" ht="31.5" customHeight="1" thickBot="1">
      <c r="A1189" s="17"/>
      <c r="B1189" s="14">
        <f>A1189*G1189*(1-$B$4)</f>
        <v>0</v>
      </c>
      <c r="C1189" s="15" t="s">
        <v>995</v>
      </c>
      <c r="D1189" s="15" t="s">
        <v>996</v>
      </c>
      <c r="E1189" s="20">
        <v>9789878177656</v>
      </c>
      <c r="F1189" s="15" t="s">
        <v>997</v>
      </c>
      <c r="G1189" s="16">
        <v>27500</v>
      </c>
      <c r="H1189" s="15">
        <v>348</v>
      </c>
      <c r="I1189" s="22" t="str">
        <f t="shared" si="18"/>
        <v>Discursos políticos y mediáticos</v>
      </c>
      <c r="J1189" s="15">
        <v>2022</v>
      </c>
      <c r="K1189" s="15"/>
      <c r="L1189" s="15">
        <v>1359</v>
      </c>
      <c r="M1189" s="8"/>
      <c r="N1189" s="8"/>
    </row>
    <row r="1190" spans="1:14" ht="31.5" customHeight="1" thickBot="1">
      <c r="A1190" s="17"/>
      <c r="B1190" s="14">
        <f>A1190*G1190*(1-$B$4)</f>
        <v>0</v>
      </c>
      <c r="C1190" s="15" t="s">
        <v>998</v>
      </c>
      <c r="D1190" s="15" t="s">
        <v>999</v>
      </c>
      <c r="E1190" s="20">
        <v>9789878176901</v>
      </c>
      <c r="F1190" s="15" t="s">
        <v>36</v>
      </c>
      <c r="G1190" s="16">
        <v>15000</v>
      </c>
      <c r="H1190" s="15">
        <v>114</v>
      </c>
      <c r="I1190" s="22" t="str">
        <f t="shared" si="18"/>
        <v>Mi cuerpo, un libro</v>
      </c>
      <c r="J1190" s="15">
        <v>2022</v>
      </c>
      <c r="K1190" s="15"/>
      <c r="L1190" s="15">
        <v>1358</v>
      </c>
      <c r="M1190" s="8"/>
      <c r="N1190" s="8"/>
    </row>
    <row r="1191" spans="1:14" ht="31.5" customHeight="1" thickBot="1">
      <c r="A1191" s="17"/>
      <c r="B1191" s="14">
        <f>A1191*G1191*(1-$B$4)</f>
        <v>0</v>
      </c>
      <c r="C1191" s="15" t="s">
        <v>1000</v>
      </c>
      <c r="D1191" s="15" t="s">
        <v>1001</v>
      </c>
      <c r="E1191" s="20">
        <v>9789878177298</v>
      </c>
      <c r="F1191" s="15" t="s">
        <v>55</v>
      </c>
      <c r="G1191" s="16">
        <v>24500</v>
      </c>
      <c r="H1191" s="15">
        <v>298</v>
      </c>
      <c r="I1191" s="22" t="str">
        <f t="shared" si="18"/>
        <v>Prométemelo tú, que a mí no me hace falta</v>
      </c>
      <c r="J1191" s="15">
        <v>2022</v>
      </c>
      <c r="K1191" s="15"/>
      <c r="L1191" s="15">
        <v>1357</v>
      </c>
      <c r="M1191" s="8"/>
      <c r="N1191" s="8"/>
    </row>
    <row r="1192" spans="1:14" ht="31.5" customHeight="1" thickBot="1">
      <c r="A1192" s="17"/>
      <c r="B1192" s="14">
        <f>A1192*G1192*(1-$B$4)</f>
        <v>0</v>
      </c>
      <c r="C1192" s="15" t="s">
        <v>1002</v>
      </c>
      <c r="D1192" s="15" t="s">
        <v>1003</v>
      </c>
      <c r="E1192" s="20">
        <v>9789878177526</v>
      </c>
      <c r="F1192" s="15" t="s">
        <v>112</v>
      </c>
      <c r="G1192" s="16">
        <v>13500</v>
      </c>
      <c r="H1192" s="15">
        <v>82</v>
      </c>
      <c r="I1192" s="22" t="str">
        <f t="shared" si="18"/>
        <v>The Hidden Century</v>
      </c>
      <c r="J1192" s="15">
        <v>2022</v>
      </c>
      <c r="K1192" s="15"/>
      <c r="L1192" s="15">
        <v>1356</v>
      </c>
      <c r="M1192" s="8"/>
      <c r="N1192" s="8"/>
    </row>
    <row r="1193" spans="1:14" ht="31.5" customHeight="1" thickBot="1">
      <c r="A1193" s="17"/>
      <c r="B1193" s="14">
        <f>A1193*G1193*(1-$B$4)</f>
        <v>0</v>
      </c>
      <c r="C1193" s="15" t="s">
        <v>1004</v>
      </c>
      <c r="D1193" s="15" t="s">
        <v>1005</v>
      </c>
      <c r="E1193" s="20">
        <v>9789878177380</v>
      </c>
      <c r="F1193" s="15" t="s">
        <v>36</v>
      </c>
      <c r="G1193" s="16">
        <v>14000</v>
      </c>
      <c r="H1193" s="15">
        <v>98</v>
      </c>
      <c r="I1193" s="22" t="str">
        <f t="shared" si="18"/>
        <v>El baúl azul de un corazón adolescente</v>
      </c>
      <c r="J1193" s="15">
        <v>2022</v>
      </c>
      <c r="K1193" s="15"/>
      <c r="L1193" s="15">
        <v>1355</v>
      </c>
      <c r="M1193" s="8"/>
      <c r="N1193" s="8"/>
    </row>
    <row r="1194" spans="1:14" ht="31.5" customHeight="1" thickBot="1">
      <c r="A1194" s="17"/>
      <c r="B1194" s="14">
        <f>A1194*G1194*(1-$B$4)</f>
        <v>0</v>
      </c>
      <c r="C1194" s="15" t="s">
        <v>1006</v>
      </c>
      <c r="D1194" s="15" t="s">
        <v>1007</v>
      </c>
      <c r="E1194" s="20">
        <v>9789878176796</v>
      </c>
      <c r="F1194" s="15" t="s">
        <v>36</v>
      </c>
      <c r="G1194" s="16">
        <v>16900</v>
      </c>
      <c r="H1194" s="15">
        <v>88</v>
      </c>
      <c r="I1194" s="22" t="str">
        <f t="shared" si="18"/>
        <v>Alma Adentro</v>
      </c>
      <c r="J1194" s="15">
        <v>2022</v>
      </c>
      <c r="K1194" s="15"/>
      <c r="L1194" s="15">
        <v>1354</v>
      </c>
      <c r="M1194" s="8"/>
      <c r="N1194" s="8"/>
    </row>
    <row r="1195" spans="1:14" ht="31.5" customHeight="1" thickBot="1">
      <c r="A1195" s="17"/>
      <c r="B1195" s="14">
        <f>A1195*G1195*(1-$B$4)</f>
        <v>0</v>
      </c>
      <c r="C1195" s="15" t="s">
        <v>1008</v>
      </c>
      <c r="D1195" s="15" t="s">
        <v>1009</v>
      </c>
      <c r="E1195" s="20">
        <v>9789878177199</v>
      </c>
      <c r="F1195" s="15" t="s">
        <v>140</v>
      </c>
      <c r="G1195" s="16">
        <v>21500</v>
      </c>
      <c r="H1195" s="15">
        <v>226</v>
      </c>
      <c r="I1195" s="22" t="str">
        <f t="shared" si="18"/>
        <v>Eviterno</v>
      </c>
      <c r="J1195" s="15">
        <v>2022</v>
      </c>
      <c r="K1195" s="15"/>
      <c r="L1195" s="15">
        <v>1353</v>
      </c>
      <c r="M1195" s="8"/>
      <c r="N1195" s="8"/>
    </row>
    <row r="1196" spans="1:14" ht="31.5" customHeight="1" thickBot="1">
      <c r="A1196" s="17"/>
      <c r="B1196" s="14">
        <f>A1196*G1196*(1-$B$4)</f>
        <v>0</v>
      </c>
      <c r="C1196" s="15" t="s">
        <v>1010</v>
      </c>
      <c r="D1196" s="15" t="s">
        <v>1011</v>
      </c>
      <c r="E1196" s="20">
        <v>9789878177366</v>
      </c>
      <c r="F1196" s="15" t="s">
        <v>187</v>
      </c>
      <c r="G1196" s="16">
        <v>21500</v>
      </c>
      <c r="H1196" s="15">
        <v>228</v>
      </c>
      <c r="I1196" s="22" t="str">
        <f t="shared" si="18"/>
        <v>Memoria de un eterno</v>
      </c>
      <c r="J1196" s="15">
        <v>2022</v>
      </c>
      <c r="K1196" s="15"/>
      <c r="L1196" s="15">
        <v>1352</v>
      </c>
      <c r="M1196" s="8"/>
      <c r="N1196" s="8"/>
    </row>
    <row r="1197" spans="1:14" ht="31.5" customHeight="1" thickBot="1">
      <c r="A1197" s="17"/>
      <c r="B1197" s="14">
        <f>A1197*G1197*(1-$B$4)</f>
        <v>0</v>
      </c>
      <c r="C1197" s="15" t="s">
        <v>1012</v>
      </c>
      <c r="D1197" s="15" t="s">
        <v>248</v>
      </c>
      <c r="E1197" s="20">
        <v>9789878177632</v>
      </c>
      <c r="F1197" s="15" t="s">
        <v>55</v>
      </c>
      <c r="G1197" s="16">
        <v>15000</v>
      </c>
      <c r="H1197" s="15">
        <v>116</v>
      </c>
      <c r="I1197" s="22" t="str">
        <f t="shared" si="18"/>
        <v>El amor es un escándalo de tipo personal</v>
      </c>
      <c r="J1197" s="15">
        <v>2022</v>
      </c>
      <c r="K1197" s="15"/>
      <c r="L1197" s="15">
        <v>1351</v>
      </c>
      <c r="M1197" s="8"/>
      <c r="N1197" s="8"/>
    </row>
    <row r="1198" spans="1:14" s="19" customFormat="1" ht="31.5" customHeight="1" thickBot="1">
      <c r="A1198" s="17"/>
      <c r="B1198" s="83">
        <f t="shared" ref="B1198:B1261" si="19">A1198*G1198*(1-$B$4)</f>
        <v>0</v>
      </c>
      <c r="C1198" s="23" t="s">
        <v>1013</v>
      </c>
      <c r="D1198" s="23" t="s">
        <v>248</v>
      </c>
      <c r="E1198" s="20">
        <v>9789878177625</v>
      </c>
      <c r="F1198" s="23" t="s">
        <v>36</v>
      </c>
      <c r="G1198" s="59">
        <v>14000</v>
      </c>
      <c r="H1198" s="23">
        <v>90</v>
      </c>
      <c r="I1198" s="22" t="str">
        <f t="shared" si="18"/>
        <v>Noches sin dormir</v>
      </c>
      <c r="J1198" s="23">
        <v>2022</v>
      </c>
      <c r="K1198" s="23"/>
      <c r="L1198" s="23">
        <v>1350</v>
      </c>
      <c r="M1198" s="82"/>
      <c r="N1198" s="82"/>
    </row>
    <row r="1199" spans="1:14" s="19" customFormat="1" ht="31.5" customHeight="1" thickBot="1">
      <c r="A1199" s="17"/>
      <c r="B1199" s="83">
        <f t="shared" si="19"/>
        <v>0</v>
      </c>
      <c r="C1199" s="23" t="s">
        <v>1014</v>
      </c>
      <c r="D1199" s="23" t="s">
        <v>248</v>
      </c>
      <c r="E1199" s="20">
        <v>9789878177342</v>
      </c>
      <c r="F1199" s="23" t="s">
        <v>55</v>
      </c>
      <c r="G1199" s="59">
        <v>22500</v>
      </c>
      <c r="H1199" s="23">
        <v>232</v>
      </c>
      <c r="I1199" s="22" t="str">
        <f t="shared" si="18"/>
        <v>Enemigos Íntimos</v>
      </c>
      <c r="J1199" s="23">
        <v>2022</v>
      </c>
      <c r="K1199" s="23"/>
      <c r="L1199" s="23">
        <v>1349</v>
      </c>
      <c r="M1199" s="82"/>
      <c r="N1199" s="82"/>
    </row>
    <row r="1200" spans="1:14" s="19" customFormat="1" ht="31.5" customHeight="1" thickBot="1">
      <c r="A1200" s="17"/>
      <c r="B1200" s="83">
        <f t="shared" si="19"/>
        <v>0</v>
      </c>
      <c r="C1200" s="23" t="s">
        <v>1015</v>
      </c>
      <c r="D1200" s="23" t="s">
        <v>1016</v>
      </c>
      <c r="E1200" s="20">
        <v>9789878177557</v>
      </c>
      <c r="F1200" s="23" t="s">
        <v>42</v>
      </c>
      <c r="G1200" s="59">
        <v>16500</v>
      </c>
      <c r="H1200" s="23">
        <v>136</v>
      </c>
      <c r="I1200" s="22" t="str">
        <f t="shared" si="18"/>
        <v>Huellas de mi urdimbre</v>
      </c>
      <c r="J1200" s="23">
        <v>2022</v>
      </c>
      <c r="K1200" s="23"/>
      <c r="L1200" s="23">
        <v>1348</v>
      </c>
      <c r="M1200" s="82"/>
      <c r="N1200" s="82"/>
    </row>
    <row r="1201" spans="1:14" s="19" customFormat="1" ht="31.5" customHeight="1" thickBot="1">
      <c r="A1201" s="17"/>
      <c r="B1201" s="83">
        <f t="shared" si="19"/>
        <v>0</v>
      </c>
      <c r="C1201" s="23" t="s">
        <v>1017</v>
      </c>
      <c r="D1201" s="23" t="s">
        <v>1018</v>
      </c>
      <c r="E1201" s="20">
        <v>9789878177137</v>
      </c>
      <c r="F1201" s="23" t="s">
        <v>1019</v>
      </c>
      <c r="G1201" s="59">
        <v>15500</v>
      </c>
      <c r="H1201" s="23">
        <v>122</v>
      </c>
      <c r="I1201" s="22" t="str">
        <f t="shared" si="18"/>
        <v>Say no more</v>
      </c>
      <c r="J1201" s="23">
        <v>2022</v>
      </c>
      <c r="K1201" s="23"/>
      <c r="L1201" s="23">
        <v>1347</v>
      </c>
      <c r="M1201" s="82"/>
      <c r="N1201" s="82"/>
    </row>
    <row r="1202" spans="1:14" s="19" customFormat="1" ht="31.5" customHeight="1" thickBot="1">
      <c r="A1202" s="17"/>
      <c r="B1202" s="83">
        <f t="shared" si="19"/>
        <v>0</v>
      </c>
      <c r="C1202" s="23" t="s">
        <v>1020</v>
      </c>
      <c r="D1202" s="23" t="s">
        <v>1003</v>
      </c>
      <c r="E1202" s="20">
        <v>9789878177397</v>
      </c>
      <c r="F1202" s="23" t="s">
        <v>112</v>
      </c>
      <c r="G1202" s="59">
        <v>13500</v>
      </c>
      <c r="H1202" s="23">
        <v>84</v>
      </c>
      <c r="I1202" s="22" t="str">
        <f t="shared" si="18"/>
        <v>El siglo Escondido</v>
      </c>
      <c r="J1202" s="23">
        <v>2022</v>
      </c>
      <c r="K1202" s="23"/>
      <c r="L1202" s="23">
        <v>1345</v>
      </c>
      <c r="M1202" s="82"/>
      <c r="N1202" s="82"/>
    </row>
    <row r="1203" spans="1:14" s="19" customFormat="1" ht="31.5" customHeight="1" thickBot="1">
      <c r="A1203" s="17"/>
      <c r="B1203" s="83">
        <f t="shared" si="19"/>
        <v>0</v>
      </c>
      <c r="C1203" s="23" t="s">
        <v>1021</v>
      </c>
      <c r="D1203" s="23" t="s">
        <v>1022</v>
      </c>
      <c r="E1203" s="20">
        <v>9789878176598</v>
      </c>
      <c r="F1203" s="23" t="s">
        <v>255</v>
      </c>
      <c r="G1203" s="59">
        <v>32500</v>
      </c>
      <c r="H1203" s="23">
        <v>478</v>
      </c>
      <c r="I1203" s="22" t="str">
        <f t="shared" si="18"/>
        <v>Kilian</v>
      </c>
      <c r="J1203" s="23">
        <v>2022</v>
      </c>
      <c r="K1203" s="23"/>
      <c r="L1203" s="23">
        <v>1344</v>
      </c>
      <c r="M1203" s="82"/>
      <c r="N1203" s="82"/>
    </row>
    <row r="1204" spans="1:14" s="19" customFormat="1" ht="31.5" customHeight="1" thickBot="1">
      <c r="A1204" s="17"/>
      <c r="B1204" s="83">
        <f t="shared" si="19"/>
        <v>0</v>
      </c>
      <c r="C1204" s="23" t="s">
        <v>1023</v>
      </c>
      <c r="D1204" s="23" t="s">
        <v>1024</v>
      </c>
      <c r="E1204" s="20">
        <v>9789878177076</v>
      </c>
      <c r="F1204" s="23" t="s">
        <v>36</v>
      </c>
      <c r="G1204" s="59">
        <v>11500</v>
      </c>
      <c r="H1204" s="23">
        <v>64</v>
      </c>
      <c r="I1204" s="22" t="str">
        <f t="shared" si="18"/>
        <v>Humanos, ¿a qué costo?</v>
      </c>
      <c r="J1204" s="23">
        <v>2022</v>
      </c>
      <c r="K1204" s="23"/>
      <c r="L1204" s="23">
        <v>1342</v>
      </c>
      <c r="M1204" s="82"/>
      <c r="N1204" s="82"/>
    </row>
    <row r="1205" spans="1:14" s="19" customFormat="1" ht="31.5" customHeight="1" thickBot="1">
      <c r="A1205" s="17"/>
      <c r="B1205" s="83">
        <f t="shared" si="19"/>
        <v>0</v>
      </c>
      <c r="C1205" s="23" t="s">
        <v>1025</v>
      </c>
      <c r="D1205" s="23" t="s">
        <v>1026</v>
      </c>
      <c r="E1205" s="20">
        <v>9789878176949</v>
      </c>
      <c r="F1205" s="23" t="s">
        <v>74</v>
      </c>
      <c r="G1205" s="59">
        <v>31000</v>
      </c>
      <c r="H1205" s="23">
        <v>432</v>
      </c>
      <c r="I1205" s="22" t="str">
        <f t="shared" si="18"/>
        <v>Y aun así luchan</v>
      </c>
      <c r="J1205" s="23">
        <v>2022</v>
      </c>
      <c r="K1205" s="23"/>
      <c r="L1205" s="23">
        <v>1341</v>
      </c>
      <c r="M1205" s="82"/>
      <c r="N1205" s="82"/>
    </row>
    <row r="1206" spans="1:14" s="19" customFormat="1" ht="31.5" customHeight="1" thickBot="1">
      <c r="A1206" s="17"/>
      <c r="B1206" s="83">
        <f t="shared" si="19"/>
        <v>0</v>
      </c>
      <c r="C1206" s="23" t="s">
        <v>1027</v>
      </c>
      <c r="D1206" s="23" t="s">
        <v>1028</v>
      </c>
      <c r="E1206" s="20">
        <v>9789878176857</v>
      </c>
      <c r="F1206" s="23" t="s">
        <v>932</v>
      </c>
      <c r="G1206" s="59">
        <v>18600</v>
      </c>
      <c r="H1206" s="23">
        <v>126</v>
      </c>
      <c r="I1206" s="22" t="str">
        <f t="shared" si="18"/>
        <v>Mi superhéroe comenzó a sonreír</v>
      </c>
      <c r="J1206" s="23">
        <v>2022</v>
      </c>
      <c r="K1206" s="23"/>
      <c r="L1206" s="23">
        <v>1340</v>
      </c>
      <c r="M1206" s="82"/>
      <c r="N1206" s="82"/>
    </row>
    <row r="1207" spans="1:14" s="19" customFormat="1" ht="31.5" customHeight="1" thickBot="1">
      <c r="A1207" s="17"/>
      <c r="B1207" s="83">
        <f t="shared" si="19"/>
        <v>0</v>
      </c>
      <c r="C1207" s="23" t="s">
        <v>1029</v>
      </c>
      <c r="D1207" s="23" t="s">
        <v>1030</v>
      </c>
      <c r="E1207" s="20">
        <v>9789878176604</v>
      </c>
      <c r="F1207" s="23" t="s">
        <v>165</v>
      </c>
      <c r="G1207" s="59">
        <v>27700</v>
      </c>
      <c r="H1207" s="23">
        <v>294</v>
      </c>
      <c r="I1207" s="22" t="str">
        <f t="shared" si="18"/>
        <v>Emprender desde el ser</v>
      </c>
      <c r="J1207" s="23">
        <v>2022</v>
      </c>
      <c r="K1207" s="23"/>
      <c r="L1207" s="23">
        <v>1339</v>
      </c>
      <c r="M1207" s="82"/>
      <c r="N1207" s="82"/>
    </row>
    <row r="1208" spans="1:14" s="19" customFormat="1" ht="31.5" customHeight="1" thickBot="1">
      <c r="A1208" s="17"/>
      <c r="B1208" s="83">
        <f t="shared" si="19"/>
        <v>0</v>
      </c>
      <c r="C1208" s="23" t="s">
        <v>1031</v>
      </c>
      <c r="D1208" s="23" t="s">
        <v>1032</v>
      </c>
      <c r="E1208" s="20">
        <v>9789878176864</v>
      </c>
      <c r="F1208" s="23" t="s">
        <v>266</v>
      </c>
      <c r="G1208" s="59">
        <v>36500</v>
      </c>
      <c r="H1208" s="23">
        <v>570</v>
      </c>
      <c r="I1208" s="22" t="str">
        <f t="shared" si="18"/>
        <v>Manejo Integral de Psittaciformes</v>
      </c>
      <c r="J1208" s="23">
        <v>2022</v>
      </c>
      <c r="K1208" s="23"/>
      <c r="L1208" s="23">
        <v>1338</v>
      </c>
      <c r="M1208" s="82"/>
      <c r="N1208" s="82"/>
    </row>
    <row r="1209" spans="1:14" s="19" customFormat="1" ht="31.5" customHeight="1" thickBot="1">
      <c r="A1209" s="17"/>
      <c r="B1209" s="83">
        <f t="shared" si="19"/>
        <v>0</v>
      </c>
      <c r="C1209" s="23" t="s">
        <v>1033</v>
      </c>
      <c r="D1209" s="23" t="s">
        <v>1034</v>
      </c>
      <c r="E1209" s="20">
        <v>9789878177045</v>
      </c>
      <c r="F1209" s="23" t="s">
        <v>209</v>
      </c>
      <c r="G1209" s="59">
        <v>20500</v>
      </c>
      <c r="H1209" s="23">
        <v>204</v>
      </c>
      <c r="I1209" s="22" t="str">
        <f t="shared" si="18"/>
        <v>Un amor en la década infame</v>
      </c>
      <c r="J1209" s="23">
        <v>2022</v>
      </c>
      <c r="K1209" s="23"/>
      <c r="L1209" s="23">
        <v>1337</v>
      </c>
      <c r="M1209" s="82"/>
      <c r="N1209" s="82"/>
    </row>
    <row r="1210" spans="1:14" s="19" customFormat="1" ht="31.5" customHeight="1" thickBot="1">
      <c r="A1210" s="17"/>
      <c r="B1210" s="83">
        <f t="shared" si="19"/>
        <v>0</v>
      </c>
      <c r="C1210" s="23" t="s">
        <v>1035</v>
      </c>
      <c r="D1210" s="23" t="s">
        <v>1036</v>
      </c>
      <c r="E1210" s="20">
        <v>9789878176819</v>
      </c>
      <c r="F1210" s="23" t="s">
        <v>233</v>
      </c>
      <c r="G1210" s="59">
        <v>24500</v>
      </c>
      <c r="H1210" s="23">
        <v>296</v>
      </c>
      <c r="I1210" s="22" t="str">
        <f t="shared" si="18"/>
        <v>Escribir para expresar, crear y sanar</v>
      </c>
      <c r="J1210" s="23">
        <v>2022</v>
      </c>
      <c r="K1210" s="23"/>
      <c r="L1210" s="23">
        <v>1336</v>
      </c>
      <c r="M1210" s="82"/>
      <c r="N1210" s="82"/>
    </row>
    <row r="1211" spans="1:14" s="19" customFormat="1" ht="31.5" customHeight="1" thickBot="1">
      <c r="A1211" s="17"/>
      <c r="B1211" s="83">
        <f t="shared" si="19"/>
        <v>0</v>
      </c>
      <c r="C1211" s="23" t="s">
        <v>1037</v>
      </c>
      <c r="D1211" s="23" t="s">
        <v>97</v>
      </c>
      <c r="E1211" s="20">
        <v>9789878176888</v>
      </c>
      <c r="F1211" s="23" t="s">
        <v>36</v>
      </c>
      <c r="G1211" s="59">
        <v>13500</v>
      </c>
      <c r="H1211" s="23">
        <v>82</v>
      </c>
      <c r="I1211" s="22" t="str">
        <f t="shared" si="18"/>
        <v>Espíritu en letras</v>
      </c>
      <c r="J1211" s="23">
        <v>2022</v>
      </c>
      <c r="K1211" s="23"/>
      <c r="L1211" s="23">
        <v>1335</v>
      </c>
      <c r="M1211" s="82"/>
      <c r="N1211" s="82"/>
    </row>
    <row r="1212" spans="1:14" s="19" customFormat="1" ht="31.5" customHeight="1" thickBot="1">
      <c r="A1212" s="17"/>
      <c r="B1212" s="83">
        <f t="shared" si="19"/>
        <v>0</v>
      </c>
      <c r="C1212" s="23" t="s">
        <v>1038</v>
      </c>
      <c r="D1212" s="23" t="s">
        <v>1039</v>
      </c>
      <c r="E1212" s="20">
        <v>9789878176338</v>
      </c>
      <c r="F1212" s="23" t="s">
        <v>107</v>
      </c>
      <c r="G1212" s="59">
        <v>20000</v>
      </c>
      <c r="H1212" s="23">
        <v>198</v>
      </c>
      <c r="I1212" s="22" t="str">
        <f t="shared" si="18"/>
        <v>Mi cosecha</v>
      </c>
      <c r="J1212" s="23">
        <v>2022</v>
      </c>
      <c r="K1212" s="23"/>
      <c r="L1212" s="23">
        <v>1334</v>
      </c>
      <c r="M1212" s="82"/>
      <c r="N1212" s="82"/>
    </row>
    <row r="1213" spans="1:14" s="19" customFormat="1" ht="31.5" customHeight="1" thickBot="1">
      <c r="A1213" s="17"/>
      <c r="B1213" s="83">
        <f t="shared" si="19"/>
        <v>0</v>
      </c>
      <c r="C1213" s="23" t="s">
        <v>1040</v>
      </c>
      <c r="D1213" s="23" t="s">
        <v>1041</v>
      </c>
      <c r="E1213" s="20">
        <v>9789878176840</v>
      </c>
      <c r="F1213" s="23" t="s">
        <v>789</v>
      </c>
      <c r="G1213" s="59">
        <v>15500</v>
      </c>
      <c r="H1213" s="23">
        <v>128</v>
      </c>
      <c r="I1213" s="22" t="str">
        <f t="shared" si="18"/>
        <v>Aurora</v>
      </c>
      <c r="J1213" s="23">
        <v>2022</v>
      </c>
      <c r="K1213" s="23"/>
      <c r="L1213" s="23">
        <v>1333</v>
      </c>
      <c r="M1213" s="82"/>
      <c r="N1213" s="82"/>
    </row>
    <row r="1214" spans="1:14" s="19" customFormat="1" ht="31.5" customHeight="1" thickBot="1">
      <c r="A1214" s="17"/>
      <c r="B1214" s="83">
        <f t="shared" si="19"/>
        <v>0</v>
      </c>
      <c r="C1214" s="23" t="s">
        <v>1042</v>
      </c>
      <c r="D1214" s="23" t="s">
        <v>1043</v>
      </c>
      <c r="E1214" s="20">
        <v>9789878176314</v>
      </c>
      <c r="F1214" s="23" t="s">
        <v>107</v>
      </c>
      <c r="G1214" s="59">
        <v>21500</v>
      </c>
      <c r="H1214" s="23">
        <v>228</v>
      </c>
      <c r="I1214" s="22" t="str">
        <f t="shared" si="18"/>
        <v>Viajes con el alma despierta</v>
      </c>
      <c r="J1214" s="23">
        <v>2022</v>
      </c>
      <c r="K1214" s="23"/>
      <c r="L1214" s="23">
        <v>1332</v>
      </c>
      <c r="M1214" s="82"/>
      <c r="N1214" s="82"/>
    </row>
    <row r="1215" spans="1:14" s="19" customFormat="1" ht="31.5" customHeight="1" thickBot="1">
      <c r="A1215" s="17"/>
      <c r="B1215" s="83">
        <f t="shared" si="19"/>
        <v>0</v>
      </c>
      <c r="C1215" s="23" t="s">
        <v>1044</v>
      </c>
      <c r="D1215" s="23" t="s">
        <v>1045</v>
      </c>
      <c r="E1215" s="20">
        <v>9789878176871</v>
      </c>
      <c r="F1215" s="23" t="s">
        <v>36</v>
      </c>
      <c r="G1215" s="59">
        <v>15500</v>
      </c>
      <c r="H1215" s="23">
        <v>128</v>
      </c>
      <c r="I1215" s="22" t="str">
        <f t="shared" si="18"/>
        <v>Bichitos de Luz - Fireflies: los niños también escriben Haikus</v>
      </c>
      <c r="J1215" s="23">
        <v>2022</v>
      </c>
      <c r="K1215" s="23"/>
      <c r="L1215" s="23">
        <v>1331</v>
      </c>
      <c r="M1215" s="82"/>
      <c r="N1215" s="82"/>
    </row>
    <row r="1216" spans="1:14" s="19" customFormat="1" ht="31.5" customHeight="1" thickBot="1">
      <c r="A1216" s="17"/>
      <c r="B1216" s="83">
        <f t="shared" si="19"/>
        <v>0</v>
      </c>
      <c r="C1216" s="23" t="s">
        <v>1046</v>
      </c>
      <c r="D1216" s="23" t="s">
        <v>428</v>
      </c>
      <c r="E1216" s="20">
        <v>9789878176918</v>
      </c>
      <c r="F1216" s="23" t="s">
        <v>45</v>
      </c>
      <c r="G1216" s="59">
        <v>17500</v>
      </c>
      <c r="H1216" s="23">
        <v>156</v>
      </c>
      <c r="I1216" s="22" t="str">
        <f t="shared" si="18"/>
        <v>La 42: volviendo sobre sus huellas</v>
      </c>
      <c r="J1216" s="23">
        <v>2022</v>
      </c>
      <c r="K1216" s="23"/>
      <c r="L1216" s="23">
        <v>1330</v>
      </c>
      <c r="M1216" s="82"/>
      <c r="N1216" s="82"/>
    </row>
    <row r="1217" spans="1:14" s="19" customFormat="1" ht="31.5" customHeight="1" thickBot="1">
      <c r="A1217" s="17"/>
      <c r="B1217" s="83">
        <f t="shared" si="19"/>
        <v>0</v>
      </c>
      <c r="C1217" s="23" t="s">
        <v>1047</v>
      </c>
      <c r="D1217" s="23" t="s">
        <v>1048</v>
      </c>
      <c r="E1217" s="20">
        <v>9789878176178</v>
      </c>
      <c r="F1217" s="23" t="s">
        <v>36</v>
      </c>
      <c r="G1217" s="59">
        <v>13500</v>
      </c>
      <c r="H1217" s="23">
        <v>82</v>
      </c>
      <c r="I1217" s="22" t="str">
        <f t="shared" si="18"/>
        <v>Un universo de distancia</v>
      </c>
      <c r="J1217" s="23">
        <v>2022</v>
      </c>
      <c r="K1217" s="23"/>
      <c r="L1217" s="23">
        <v>1329</v>
      </c>
      <c r="M1217" s="82"/>
      <c r="N1217" s="82"/>
    </row>
    <row r="1218" spans="1:14" s="19" customFormat="1" ht="31.5" customHeight="1" thickBot="1">
      <c r="A1218" s="17"/>
      <c r="B1218" s="83">
        <f t="shared" si="19"/>
        <v>0</v>
      </c>
      <c r="C1218" s="23" t="s">
        <v>1049</v>
      </c>
      <c r="D1218" s="23" t="s">
        <v>1050</v>
      </c>
      <c r="E1218" s="20">
        <v>9789878176611</v>
      </c>
      <c r="F1218" s="23" t="s">
        <v>209</v>
      </c>
      <c r="G1218" s="59">
        <v>22500</v>
      </c>
      <c r="H1218" s="23">
        <v>238</v>
      </c>
      <c r="I1218" s="22" t="str">
        <f t="shared" si="18"/>
        <v>Isaura</v>
      </c>
      <c r="J1218" s="23">
        <v>2022</v>
      </c>
      <c r="K1218" s="23"/>
      <c r="L1218" s="23">
        <v>1328</v>
      </c>
      <c r="M1218" s="82"/>
      <c r="N1218" s="82"/>
    </row>
    <row r="1219" spans="1:14" s="19" customFormat="1" ht="31.5" customHeight="1" thickBot="1">
      <c r="A1219" s="17"/>
      <c r="B1219" s="83">
        <f t="shared" si="19"/>
        <v>0</v>
      </c>
      <c r="C1219" s="23" t="s">
        <v>1051</v>
      </c>
      <c r="D1219" s="23" t="s">
        <v>1052</v>
      </c>
      <c r="E1219" s="20">
        <v>9789878176468</v>
      </c>
      <c r="F1219" s="23" t="s">
        <v>968</v>
      </c>
      <c r="G1219" s="59">
        <v>18000</v>
      </c>
      <c r="H1219" s="23">
        <v>162</v>
      </c>
      <c r="I1219" s="22" t="str">
        <f t="shared" si="18"/>
        <v>Anecdotario rural con pretenciosas moralejas</v>
      </c>
      <c r="J1219" s="23">
        <v>2022</v>
      </c>
      <c r="K1219" s="23"/>
      <c r="L1219" s="23">
        <v>1327</v>
      </c>
      <c r="M1219" s="82"/>
      <c r="N1219" s="82"/>
    </row>
    <row r="1220" spans="1:14" s="19" customFormat="1" ht="31.5" customHeight="1" thickBot="1">
      <c r="A1220" s="17"/>
      <c r="B1220" s="83">
        <f t="shared" si="19"/>
        <v>0</v>
      </c>
      <c r="C1220" s="23" t="s">
        <v>1053</v>
      </c>
      <c r="D1220" s="23" t="s">
        <v>1054</v>
      </c>
      <c r="E1220" s="20">
        <v>9789878176772</v>
      </c>
      <c r="F1220" s="23" t="s">
        <v>1055</v>
      </c>
      <c r="G1220" s="59">
        <v>11500</v>
      </c>
      <c r="H1220" s="23">
        <v>66</v>
      </c>
      <c r="I1220" s="22" t="str">
        <f t="shared" si="18"/>
        <v>Relatos Anormales</v>
      </c>
      <c r="J1220" s="23">
        <v>2022</v>
      </c>
      <c r="K1220" s="23"/>
      <c r="L1220" s="23">
        <v>1326</v>
      </c>
      <c r="M1220" s="82"/>
      <c r="N1220" s="82"/>
    </row>
    <row r="1221" spans="1:14" s="19" customFormat="1" ht="31.5" customHeight="1" thickBot="1">
      <c r="A1221" s="17"/>
      <c r="B1221" s="83">
        <f t="shared" si="19"/>
        <v>0</v>
      </c>
      <c r="C1221" s="23" t="s">
        <v>1056</v>
      </c>
      <c r="D1221" s="23" t="s">
        <v>1057</v>
      </c>
      <c r="E1221" s="20">
        <v>9789878176802</v>
      </c>
      <c r="F1221" s="23" t="s">
        <v>36</v>
      </c>
      <c r="G1221" s="59">
        <v>23000</v>
      </c>
      <c r="H1221" s="23">
        <v>262</v>
      </c>
      <c r="I1221" s="22" t="str">
        <f t="shared" si="18"/>
        <v>Gemidos del alma</v>
      </c>
      <c r="J1221" s="23">
        <v>2022</v>
      </c>
      <c r="K1221" s="23"/>
      <c r="L1221" s="23">
        <v>1325</v>
      </c>
      <c r="M1221" s="82"/>
      <c r="N1221" s="82"/>
    </row>
    <row r="1222" spans="1:14" s="19" customFormat="1" ht="31.5" customHeight="1" thickBot="1">
      <c r="A1222" s="17"/>
      <c r="B1222" s="83">
        <f t="shared" si="19"/>
        <v>0</v>
      </c>
      <c r="C1222" s="23" t="s">
        <v>1058</v>
      </c>
      <c r="D1222" s="23" t="s">
        <v>1059</v>
      </c>
      <c r="E1222" s="20">
        <v>9789878176680</v>
      </c>
      <c r="F1222" s="23" t="s">
        <v>36</v>
      </c>
      <c r="G1222" s="59">
        <v>16500</v>
      </c>
      <c r="H1222" s="23">
        <v>132</v>
      </c>
      <c r="I1222" s="22" t="str">
        <f t="shared" si="18"/>
        <v>Partituras del Frenesí</v>
      </c>
      <c r="J1222" s="23">
        <v>2022</v>
      </c>
      <c r="K1222" s="23"/>
      <c r="L1222" s="23">
        <v>1324</v>
      </c>
      <c r="M1222" s="82"/>
      <c r="N1222" s="82"/>
    </row>
    <row r="1223" spans="1:14" s="19" customFormat="1" ht="31.5" customHeight="1" thickBot="1">
      <c r="A1223" s="17"/>
      <c r="B1223" s="83">
        <f t="shared" si="19"/>
        <v>0</v>
      </c>
      <c r="C1223" s="23" t="s">
        <v>1060</v>
      </c>
      <c r="D1223" s="23" t="s">
        <v>1061</v>
      </c>
      <c r="E1223" s="20">
        <v>9789878176581</v>
      </c>
      <c r="F1223" s="23" t="s">
        <v>1062</v>
      </c>
      <c r="G1223" s="59">
        <v>18500</v>
      </c>
      <c r="H1223" s="23">
        <v>176</v>
      </c>
      <c r="I1223" s="22" t="str">
        <f t="shared" si="18"/>
        <v>Chichinales</v>
      </c>
      <c r="J1223" s="23">
        <v>2022</v>
      </c>
      <c r="K1223" s="23"/>
      <c r="L1223" s="23">
        <v>1323</v>
      </c>
      <c r="M1223" s="82"/>
      <c r="N1223" s="82"/>
    </row>
    <row r="1224" spans="1:14" s="19" customFormat="1" ht="31.5" customHeight="1" thickBot="1">
      <c r="A1224" s="17"/>
      <c r="B1224" s="83">
        <f t="shared" si="19"/>
        <v>0</v>
      </c>
      <c r="C1224" s="23" t="s">
        <v>1065</v>
      </c>
      <c r="D1224" s="23" t="s">
        <v>692</v>
      </c>
      <c r="E1224" s="20">
        <v>9789878176697</v>
      </c>
      <c r="F1224" s="23" t="s">
        <v>361</v>
      </c>
      <c r="G1224" s="59">
        <v>17000</v>
      </c>
      <c r="H1224" s="23">
        <v>146</v>
      </c>
      <c r="I1224" s="22" t="str">
        <f t="shared" si="18"/>
        <v>Transgresiones</v>
      </c>
      <c r="J1224" s="23">
        <v>2022</v>
      </c>
      <c r="K1224" s="23"/>
      <c r="L1224" s="23">
        <v>1321</v>
      </c>
      <c r="M1224" s="82"/>
      <c r="N1224" s="82"/>
    </row>
    <row r="1225" spans="1:14" s="19" customFormat="1" ht="31.5" customHeight="1" thickBot="1">
      <c r="A1225" s="17"/>
      <c r="B1225" s="83">
        <f t="shared" si="19"/>
        <v>0</v>
      </c>
      <c r="C1225" s="23" t="s">
        <v>1066</v>
      </c>
      <c r="D1225" s="23" t="s">
        <v>1067</v>
      </c>
      <c r="E1225" s="20">
        <v>9789878176673</v>
      </c>
      <c r="F1225" s="23" t="s">
        <v>30</v>
      </c>
      <c r="G1225" s="59">
        <v>14400</v>
      </c>
      <c r="H1225" s="23">
        <v>52</v>
      </c>
      <c r="I1225" s="22" t="str">
        <f t="shared" si="18"/>
        <v>Sanando heridas</v>
      </c>
      <c r="J1225" s="23">
        <v>2022</v>
      </c>
      <c r="K1225" s="23"/>
      <c r="L1225" s="23">
        <v>1320</v>
      </c>
      <c r="M1225" s="82"/>
      <c r="N1225" s="82"/>
    </row>
    <row r="1226" spans="1:14" s="19" customFormat="1" ht="31.5" customHeight="1" thickBot="1">
      <c r="A1226" s="17"/>
      <c r="B1226" s="83">
        <f t="shared" si="19"/>
        <v>0</v>
      </c>
      <c r="C1226" s="23" t="s">
        <v>1068</v>
      </c>
      <c r="D1226" s="23" t="s">
        <v>1069</v>
      </c>
      <c r="E1226" s="20">
        <v>9789878176574</v>
      </c>
      <c r="F1226" s="23" t="s">
        <v>347</v>
      </c>
      <c r="G1226" s="59">
        <v>14500</v>
      </c>
      <c r="H1226" s="23">
        <v>102</v>
      </c>
      <c r="I1226" s="22" t="str">
        <f t="shared" ref="I1226:I1289" si="20">HYPERLINK("http://tintalibre.com.ar/books/category/all/search/1/"&amp;C1226, C1226)</f>
        <v>El Arquitecto sos vos</v>
      </c>
      <c r="J1226" s="23">
        <v>2022</v>
      </c>
      <c r="K1226" s="23"/>
      <c r="L1226" s="23">
        <v>1319</v>
      </c>
      <c r="M1226" s="82"/>
      <c r="N1226" s="82"/>
    </row>
    <row r="1227" spans="1:14" s="19" customFormat="1" ht="31.5" customHeight="1" thickBot="1">
      <c r="A1227" s="17"/>
      <c r="B1227" s="83">
        <f t="shared" si="19"/>
        <v>0</v>
      </c>
      <c r="C1227" s="23" t="s">
        <v>1070</v>
      </c>
      <c r="D1227" s="23" t="s">
        <v>385</v>
      </c>
      <c r="E1227" s="20">
        <v>9789878176499</v>
      </c>
      <c r="F1227" s="23" t="s">
        <v>172</v>
      </c>
      <c r="G1227" s="59">
        <v>18000</v>
      </c>
      <c r="H1227" s="23">
        <v>162</v>
      </c>
      <c r="I1227" s="22" t="str">
        <f t="shared" si="20"/>
        <v>Conmigo nunca se sabe 2</v>
      </c>
      <c r="J1227" s="23">
        <v>2022</v>
      </c>
      <c r="K1227" s="23"/>
      <c r="L1227" s="23">
        <v>1318</v>
      </c>
      <c r="M1227" s="82"/>
      <c r="N1227" s="82"/>
    </row>
    <row r="1228" spans="1:14" s="19" customFormat="1" ht="31.5" customHeight="1" thickBot="1">
      <c r="A1228" s="17"/>
      <c r="B1228" s="83">
        <f t="shared" si="19"/>
        <v>0</v>
      </c>
      <c r="C1228" s="23" t="s">
        <v>1071</v>
      </c>
      <c r="D1228" s="23" t="s">
        <v>139</v>
      </c>
      <c r="E1228" s="20">
        <v>9789878176482</v>
      </c>
      <c r="F1228" s="23" t="s">
        <v>74</v>
      </c>
      <c r="G1228" s="59">
        <v>22500</v>
      </c>
      <c r="H1228" s="23">
        <v>258</v>
      </c>
      <c r="I1228" s="22" t="str">
        <f t="shared" si="20"/>
        <v>Memoria Repetida</v>
      </c>
      <c r="J1228" s="23">
        <v>2022</v>
      </c>
      <c r="K1228" s="23"/>
      <c r="L1228" s="23">
        <v>1317</v>
      </c>
      <c r="M1228" s="82"/>
      <c r="N1228" s="82"/>
    </row>
    <row r="1229" spans="1:14" s="19" customFormat="1" ht="31.5" customHeight="1" thickBot="1">
      <c r="A1229" s="17"/>
      <c r="B1229" s="83">
        <f t="shared" si="19"/>
        <v>0</v>
      </c>
      <c r="C1229" s="23" t="s">
        <v>1072</v>
      </c>
      <c r="D1229" s="23" t="s">
        <v>1073</v>
      </c>
      <c r="E1229" s="20">
        <v>9789878176383</v>
      </c>
      <c r="F1229" s="23" t="s">
        <v>36</v>
      </c>
      <c r="G1229" s="59">
        <v>22500</v>
      </c>
      <c r="H1229" s="23">
        <v>232</v>
      </c>
      <c r="I1229" s="22" t="str">
        <f t="shared" si="20"/>
        <v>Poesía que no es poesía, de un poeta que no es poeta</v>
      </c>
      <c r="J1229" s="23">
        <v>2022</v>
      </c>
      <c r="K1229" s="23"/>
      <c r="L1229" s="23">
        <v>1316</v>
      </c>
      <c r="M1229" s="82"/>
      <c r="N1229" s="82"/>
    </row>
    <row r="1230" spans="1:14" s="19" customFormat="1" ht="31.5" customHeight="1" thickBot="1">
      <c r="A1230" s="17"/>
      <c r="B1230" s="83">
        <f t="shared" si="19"/>
        <v>0</v>
      </c>
      <c r="C1230" s="23" t="s">
        <v>1074</v>
      </c>
      <c r="D1230" s="23" t="s">
        <v>1075</v>
      </c>
      <c r="E1230" s="20">
        <v>9789878176451</v>
      </c>
      <c r="F1230" s="23" t="s">
        <v>165</v>
      </c>
      <c r="G1230" s="59">
        <v>15500</v>
      </c>
      <c r="H1230" s="23">
        <v>122</v>
      </c>
      <c r="I1230" s="22" t="str">
        <f t="shared" si="20"/>
        <v>La Verdad de la Milanesa</v>
      </c>
      <c r="J1230" s="23">
        <v>2022</v>
      </c>
      <c r="K1230" s="23"/>
      <c r="L1230" s="23">
        <v>1315</v>
      </c>
      <c r="M1230" s="82"/>
      <c r="N1230" s="82"/>
    </row>
    <row r="1231" spans="1:14" s="19" customFormat="1" ht="31.5" customHeight="1" thickBot="1">
      <c r="A1231" s="17"/>
      <c r="B1231" s="83">
        <f t="shared" si="19"/>
        <v>0</v>
      </c>
      <c r="C1231" s="23" t="s">
        <v>1076</v>
      </c>
      <c r="D1231" s="23" t="s">
        <v>1077</v>
      </c>
      <c r="E1231" s="20">
        <v>9789878176086</v>
      </c>
      <c r="F1231" s="23" t="s">
        <v>1078</v>
      </c>
      <c r="G1231" s="59">
        <v>18500</v>
      </c>
      <c r="H1231" s="23">
        <v>176</v>
      </c>
      <c r="I1231" s="22" t="str">
        <f t="shared" si="20"/>
        <v>Cosquín</v>
      </c>
      <c r="J1231" s="23">
        <v>2022</v>
      </c>
      <c r="K1231" s="23"/>
      <c r="L1231" s="23">
        <v>1313</v>
      </c>
      <c r="M1231" s="82"/>
      <c r="N1231" s="82"/>
    </row>
    <row r="1232" spans="1:14" s="19" customFormat="1" ht="31.5" customHeight="1" thickBot="1">
      <c r="A1232" s="17"/>
      <c r="B1232" s="83">
        <f t="shared" si="19"/>
        <v>0</v>
      </c>
      <c r="C1232" s="23" t="s">
        <v>1079</v>
      </c>
      <c r="D1232" s="23" t="s">
        <v>183</v>
      </c>
      <c r="E1232" s="20">
        <v>9789878176222</v>
      </c>
      <c r="F1232" s="23" t="s">
        <v>187</v>
      </c>
      <c r="G1232" s="59">
        <v>27500</v>
      </c>
      <c r="H1232" s="23">
        <v>344</v>
      </c>
      <c r="I1232" s="22" t="str">
        <f t="shared" si="20"/>
        <v>Lazo de Sangre</v>
      </c>
      <c r="J1232" s="23">
        <v>2022</v>
      </c>
      <c r="K1232" s="23"/>
      <c r="L1232" s="23">
        <v>1311</v>
      </c>
      <c r="M1232" s="82"/>
      <c r="N1232" s="82"/>
    </row>
    <row r="1233" spans="1:14" s="19" customFormat="1" ht="31.5" customHeight="1" thickBot="1">
      <c r="A1233" s="17"/>
      <c r="B1233" s="83">
        <f t="shared" si="19"/>
        <v>0</v>
      </c>
      <c r="C1233" s="23" t="s">
        <v>1080</v>
      </c>
      <c r="D1233" s="23" t="s">
        <v>1081</v>
      </c>
      <c r="E1233" s="20">
        <v>9789878174419</v>
      </c>
      <c r="F1233" s="23" t="s">
        <v>1082</v>
      </c>
      <c r="G1233" s="59">
        <v>17500</v>
      </c>
      <c r="H1233" s="23">
        <v>158</v>
      </c>
      <c r="I1233" s="22" t="str">
        <f t="shared" si="20"/>
        <v>Las cosas que no dije</v>
      </c>
      <c r="J1233" s="23">
        <v>2022</v>
      </c>
      <c r="K1233" s="23"/>
      <c r="L1233" s="23">
        <v>1310</v>
      </c>
      <c r="M1233" s="82"/>
      <c r="N1233" s="82"/>
    </row>
    <row r="1234" spans="1:14" s="19" customFormat="1" ht="31.5" customHeight="1" thickBot="1">
      <c r="A1234" s="17"/>
      <c r="B1234" s="83">
        <f t="shared" si="19"/>
        <v>0</v>
      </c>
      <c r="C1234" s="23" t="s">
        <v>1083</v>
      </c>
      <c r="D1234" s="23" t="s">
        <v>1084</v>
      </c>
      <c r="E1234" s="20">
        <v>9789878174204</v>
      </c>
      <c r="F1234" s="23" t="s">
        <v>140</v>
      </c>
      <c r="G1234" s="59">
        <v>21000</v>
      </c>
      <c r="H1234" s="23">
        <v>212</v>
      </c>
      <c r="I1234" s="22" t="str">
        <f t="shared" si="20"/>
        <v>El ancla de tinta</v>
      </c>
      <c r="J1234" s="23">
        <v>2022</v>
      </c>
      <c r="K1234" s="23"/>
      <c r="L1234" s="23">
        <v>1309</v>
      </c>
      <c r="M1234" s="82"/>
      <c r="N1234" s="82"/>
    </row>
    <row r="1235" spans="1:14" s="19" customFormat="1" ht="31.5" customHeight="1" thickBot="1">
      <c r="A1235" s="17"/>
      <c r="B1235" s="83">
        <f t="shared" si="19"/>
        <v>0</v>
      </c>
      <c r="C1235" s="23" t="s">
        <v>1085</v>
      </c>
      <c r="D1235" s="23" t="s">
        <v>1086</v>
      </c>
      <c r="E1235" s="20">
        <v>9789878176277</v>
      </c>
      <c r="F1235" s="23" t="s">
        <v>140</v>
      </c>
      <c r="G1235" s="59">
        <v>14500</v>
      </c>
      <c r="H1235" s="23">
        <v>108</v>
      </c>
      <c r="I1235" s="22" t="str">
        <f t="shared" si="20"/>
        <v>Nora, il piacere di ballare</v>
      </c>
      <c r="J1235" s="23">
        <v>2022</v>
      </c>
      <c r="K1235" s="23"/>
      <c r="L1235" s="23">
        <v>1308</v>
      </c>
      <c r="M1235" s="82"/>
      <c r="N1235" s="82"/>
    </row>
    <row r="1236" spans="1:14" s="19" customFormat="1" ht="31.5" customHeight="1" thickBot="1">
      <c r="A1236" s="17"/>
      <c r="B1236" s="83">
        <f t="shared" si="19"/>
        <v>0</v>
      </c>
      <c r="C1236" s="23" t="s">
        <v>1087</v>
      </c>
      <c r="D1236" s="23" t="s">
        <v>1088</v>
      </c>
      <c r="E1236" s="20">
        <v>9789878170701</v>
      </c>
      <c r="F1236" s="23" t="s">
        <v>1089</v>
      </c>
      <c r="G1236" s="59">
        <v>18000</v>
      </c>
      <c r="H1236" s="23">
        <v>164</v>
      </c>
      <c r="I1236" s="22" t="str">
        <f t="shared" si="20"/>
        <v>Relatos en perspectiva</v>
      </c>
      <c r="J1236" s="23">
        <v>2022</v>
      </c>
      <c r="K1236" s="23"/>
      <c r="L1236" s="23">
        <v>1307</v>
      </c>
      <c r="M1236" s="82"/>
      <c r="N1236" s="82"/>
    </row>
    <row r="1237" spans="1:14" s="19" customFormat="1" ht="31.5" customHeight="1" thickBot="1">
      <c r="A1237" s="17"/>
      <c r="B1237" s="83">
        <f t="shared" si="19"/>
        <v>0</v>
      </c>
      <c r="C1237" s="23" t="s">
        <v>1090</v>
      </c>
      <c r="D1237" s="23" t="s">
        <v>1091</v>
      </c>
      <c r="E1237" s="20">
        <v>9789878176161</v>
      </c>
      <c r="F1237" s="23" t="s">
        <v>1092</v>
      </c>
      <c r="G1237" s="59">
        <v>22100</v>
      </c>
      <c r="H1237" s="23">
        <v>218</v>
      </c>
      <c r="I1237" s="22" t="str">
        <f t="shared" si="20"/>
        <v>El gran libro de las experiencias</v>
      </c>
      <c r="J1237" s="23">
        <v>2022</v>
      </c>
      <c r="K1237" s="23"/>
      <c r="L1237" s="23">
        <v>1306</v>
      </c>
      <c r="M1237" s="82"/>
      <c r="N1237" s="82"/>
    </row>
    <row r="1238" spans="1:14" s="19" customFormat="1" ht="31.5" customHeight="1" thickBot="1">
      <c r="A1238" s="17"/>
      <c r="B1238" s="83">
        <f t="shared" si="19"/>
        <v>0</v>
      </c>
      <c r="C1238" s="23" t="s">
        <v>1093</v>
      </c>
      <c r="D1238" s="23" t="s">
        <v>1094</v>
      </c>
      <c r="E1238" s="20">
        <v>9789878173580</v>
      </c>
      <c r="F1238" s="23" t="s">
        <v>497</v>
      </c>
      <c r="G1238" s="59">
        <v>20000</v>
      </c>
      <c r="H1238" s="23">
        <v>194</v>
      </c>
      <c r="I1238" s="22" t="str">
        <f t="shared" si="20"/>
        <v>¿Cómo saber quién soy?</v>
      </c>
      <c r="J1238" s="23">
        <v>2022</v>
      </c>
      <c r="K1238" s="23"/>
      <c r="L1238" s="23">
        <v>1305</v>
      </c>
      <c r="M1238" s="82"/>
      <c r="N1238" s="82"/>
    </row>
    <row r="1239" spans="1:14" s="19" customFormat="1" ht="31.5" customHeight="1" thickBot="1">
      <c r="A1239" s="17"/>
      <c r="B1239" s="83">
        <f t="shared" si="19"/>
        <v>0</v>
      </c>
      <c r="C1239" s="23" t="s">
        <v>1095</v>
      </c>
      <c r="D1239" s="23" t="s">
        <v>1096</v>
      </c>
      <c r="E1239" s="20">
        <v>9789878173634</v>
      </c>
      <c r="F1239" s="23" t="s">
        <v>642</v>
      </c>
      <c r="G1239" s="59">
        <v>15000</v>
      </c>
      <c r="H1239" s="23">
        <v>118</v>
      </c>
      <c r="I1239" s="22" t="str">
        <f t="shared" si="20"/>
        <v>Mi legado</v>
      </c>
      <c r="J1239" s="23">
        <v>2022</v>
      </c>
      <c r="K1239" s="23"/>
      <c r="L1239" s="23">
        <v>1304</v>
      </c>
      <c r="M1239" s="82"/>
      <c r="N1239" s="82"/>
    </row>
    <row r="1240" spans="1:14" s="19" customFormat="1" ht="31.5" customHeight="1" thickBot="1">
      <c r="A1240" s="17"/>
      <c r="B1240" s="83">
        <f t="shared" si="19"/>
        <v>0</v>
      </c>
      <c r="C1240" s="23" t="s">
        <v>1097</v>
      </c>
      <c r="D1240" s="23" t="s">
        <v>1098</v>
      </c>
      <c r="E1240" s="20">
        <v>9789878173313</v>
      </c>
      <c r="F1240" s="23" t="s">
        <v>579</v>
      </c>
      <c r="G1240" s="59">
        <v>17500</v>
      </c>
      <c r="H1240" s="23">
        <v>150</v>
      </c>
      <c r="I1240" s="22" t="str">
        <f t="shared" si="20"/>
        <v>Historias casi ciertas</v>
      </c>
      <c r="J1240" s="23">
        <v>2022</v>
      </c>
      <c r="K1240" s="23"/>
      <c r="L1240" s="23">
        <v>1303</v>
      </c>
      <c r="M1240" s="82"/>
      <c r="N1240" s="82"/>
    </row>
    <row r="1241" spans="1:14" s="19" customFormat="1" ht="31.5" customHeight="1" thickBot="1">
      <c r="A1241" s="17"/>
      <c r="B1241" s="83">
        <f t="shared" si="19"/>
        <v>0</v>
      </c>
      <c r="C1241" s="23" t="s">
        <v>1099</v>
      </c>
      <c r="D1241" s="23" t="s">
        <v>638</v>
      </c>
      <c r="E1241" s="20">
        <v>9789878171111</v>
      </c>
      <c r="F1241" s="23" t="s">
        <v>140</v>
      </c>
      <c r="G1241" s="59">
        <v>19800</v>
      </c>
      <c r="H1241" s="23">
        <v>162</v>
      </c>
      <c r="I1241" s="22" t="str">
        <f t="shared" si="20"/>
        <v>Mis intentos fallidos</v>
      </c>
      <c r="J1241" s="23">
        <v>2022</v>
      </c>
      <c r="K1241" s="23"/>
      <c r="L1241" s="23">
        <v>1302</v>
      </c>
      <c r="M1241" s="82"/>
      <c r="N1241" s="82"/>
    </row>
    <row r="1242" spans="1:14" s="19" customFormat="1" ht="31.5" customHeight="1" thickBot="1">
      <c r="A1242" s="17"/>
      <c r="B1242" s="83">
        <f t="shared" si="19"/>
        <v>0</v>
      </c>
      <c r="C1242" s="23" t="s">
        <v>1100</v>
      </c>
      <c r="D1242" s="23" t="s">
        <v>1101</v>
      </c>
      <c r="E1242" s="20">
        <v>9789878171388</v>
      </c>
      <c r="F1242" s="23" t="s">
        <v>71</v>
      </c>
      <c r="G1242" s="59">
        <v>20500</v>
      </c>
      <c r="H1242" s="23">
        <v>202</v>
      </c>
      <c r="I1242" s="22" t="str">
        <f t="shared" si="20"/>
        <v>El sistema educativo frente al cambio de paradigma</v>
      </c>
      <c r="J1242" s="23">
        <v>2022</v>
      </c>
      <c r="K1242" s="23"/>
      <c r="L1242" s="23">
        <v>1301</v>
      </c>
      <c r="M1242" s="82"/>
      <c r="N1242" s="82"/>
    </row>
    <row r="1243" spans="1:14" s="19" customFormat="1" ht="31.5" customHeight="1" thickBot="1">
      <c r="A1243" s="17"/>
      <c r="B1243" s="83">
        <f t="shared" si="19"/>
        <v>0</v>
      </c>
      <c r="C1243" s="23" t="s">
        <v>1102</v>
      </c>
      <c r="D1243" s="23" t="s">
        <v>147</v>
      </c>
      <c r="E1243" s="20">
        <v>9789878176093</v>
      </c>
      <c r="F1243" s="23" t="s">
        <v>1103</v>
      </c>
      <c r="G1243" s="59">
        <v>21000</v>
      </c>
      <c r="H1243" s="23">
        <v>210</v>
      </c>
      <c r="I1243" s="22" t="str">
        <f t="shared" si="20"/>
        <v>Buscando el lado bueno de la vida</v>
      </c>
      <c r="J1243" s="23">
        <v>2022</v>
      </c>
      <c r="K1243" s="23"/>
      <c r="L1243" s="23">
        <v>1300</v>
      </c>
      <c r="M1243" s="82"/>
      <c r="N1243" s="82"/>
    </row>
    <row r="1244" spans="1:14" s="19" customFormat="1" ht="31.5" customHeight="1" thickBot="1">
      <c r="A1244" s="17"/>
      <c r="B1244" s="83">
        <f t="shared" si="19"/>
        <v>0</v>
      </c>
      <c r="C1244" s="23" t="s">
        <v>1104</v>
      </c>
      <c r="D1244" s="23" t="s">
        <v>1105</v>
      </c>
      <c r="E1244" s="20">
        <v>9789878176321</v>
      </c>
      <c r="F1244" s="23" t="s">
        <v>642</v>
      </c>
      <c r="G1244" s="59">
        <v>29000</v>
      </c>
      <c r="H1244" s="23">
        <v>398</v>
      </c>
      <c r="I1244" s="22" t="str">
        <f t="shared" si="20"/>
        <v>Encuentros y Desencuentros Inesperados Tomo 1</v>
      </c>
      <c r="J1244" s="23">
        <v>2022</v>
      </c>
      <c r="K1244" s="23"/>
      <c r="L1244" s="23">
        <v>1299</v>
      </c>
      <c r="M1244" s="82"/>
      <c r="N1244" s="82"/>
    </row>
    <row r="1245" spans="1:14" s="19" customFormat="1" ht="31.5" customHeight="1" thickBot="1">
      <c r="A1245" s="17"/>
      <c r="B1245" s="83">
        <f t="shared" si="19"/>
        <v>0</v>
      </c>
      <c r="C1245" s="23" t="s">
        <v>1106</v>
      </c>
      <c r="D1245" s="23" t="s">
        <v>1105</v>
      </c>
      <c r="E1245" s="20">
        <v>9789878176345</v>
      </c>
      <c r="F1245" s="23" t="s">
        <v>361</v>
      </c>
      <c r="G1245" s="59">
        <v>27500</v>
      </c>
      <c r="H1245" s="23">
        <v>368</v>
      </c>
      <c r="I1245" s="22" t="str">
        <f t="shared" si="20"/>
        <v>Encuentros y Desencuentros Inesperados Tomo 2</v>
      </c>
      <c r="J1245" s="23">
        <v>2022</v>
      </c>
      <c r="K1245" s="23"/>
      <c r="L1245" s="23">
        <v>1298</v>
      </c>
      <c r="M1245" s="82"/>
      <c r="N1245" s="82"/>
    </row>
    <row r="1246" spans="1:14" s="19" customFormat="1" ht="31.5" customHeight="1" thickBot="1">
      <c r="A1246" s="17"/>
      <c r="B1246" s="83">
        <f t="shared" si="19"/>
        <v>0</v>
      </c>
      <c r="C1246" s="23" t="s">
        <v>1107</v>
      </c>
      <c r="D1246" s="23" t="s">
        <v>692</v>
      </c>
      <c r="E1246" s="20">
        <v>9789878176376</v>
      </c>
      <c r="F1246" s="23" t="s">
        <v>36</v>
      </c>
      <c r="G1246" s="59">
        <v>14500</v>
      </c>
      <c r="H1246" s="23">
        <v>104</v>
      </c>
      <c r="I1246" s="22" t="str">
        <f t="shared" si="20"/>
        <v>Placer sin fin</v>
      </c>
      <c r="J1246" s="23">
        <v>2022</v>
      </c>
      <c r="K1246" s="23"/>
      <c r="L1246" s="23">
        <v>1296</v>
      </c>
      <c r="M1246" s="82"/>
      <c r="N1246" s="82"/>
    </row>
    <row r="1247" spans="1:14" s="19" customFormat="1" ht="31.5" customHeight="1" thickBot="1">
      <c r="A1247" s="17"/>
      <c r="B1247" s="83">
        <f t="shared" si="19"/>
        <v>0</v>
      </c>
      <c r="C1247" s="23" t="s">
        <v>1108</v>
      </c>
      <c r="D1247" s="23" t="s">
        <v>1109</v>
      </c>
      <c r="E1247" s="20">
        <v>9789878176505</v>
      </c>
      <c r="F1247" s="23" t="s">
        <v>344</v>
      </c>
      <c r="G1247" s="59">
        <v>14000</v>
      </c>
      <c r="H1247" s="23">
        <v>90</v>
      </c>
      <c r="I1247" s="22" t="str">
        <f t="shared" si="20"/>
        <v>Escritos Profanos</v>
      </c>
      <c r="J1247" s="23">
        <v>2022</v>
      </c>
      <c r="K1247" s="23"/>
      <c r="L1247" s="23">
        <v>1295</v>
      </c>
      <c r="M1247" s="82"/>
      <c r="N1247" s="82"/>
    </row>
    <row r="1248" spans="1:14" s="19" customFormat="1" ht="31.5" customHeight="1" thickBot="1">
      <c r="A1248" s="17"/>
      <c r="B1248" s="83">
        <f t="shared" si="19"/>
        <v>0</v>
      </c>
      <c r="C1248" s="23" t="s">
        <v>1110</v>
      </c>
      <c r="D1248" s="23" t="s">
        <v>186</v>
      </c>
      <c r="E1248" s="20">
        <v>9789878176475</v>
      </c>
      <c r="F1248" s="23" t="s">
        <v>960</v>
      </c>
      <c r="G1248" s="59">
        <v>15000</v>
      </c>
      <c r="H1248" s="23">
        <v>118</v>
      </c>
      <c r="I1248" s="22" t="str">
        <f t="shared" si="20"/>
        <v>El Rainmaker y las dimensiones oscuras</v>
      </c>
      <c r="J1248" s="23">
        <v>2022</v>
      </c>
      <c r="K1248" s="23"/>
      <c r="L1248" s="23">
        <v>1294</v>
      </c>
      <c r="M1248" s="82"/>
      <c r="N1248" s="82"/>
    </row>
    <row r="1249" spans="1:14" s="19" customFormat="1" ht="31.5" customHeight="1" thickBot="1">
      <c r="A1249" s="17"/>
      <c r="B1249" s="83">
        <f t="shared" si="19"/>
        <v>0</v>
      </c>
      <c r="C1249" s="23" t="s">
        <v>1111</v>
      </c>
      <c r="D1249" s="23" t="s">
        <v>1112</v>
      </c>
      <c r="E1249" s="20">
        <v>9789878175485</v>
      </c>
      <c r="F1249" s="23" t="s">
        <v>287</v>
      </c>
      <c r="G1249" s="59">
        <v>20000</v>
      </c>
      <c r="H1249" s="23">
        <v>192</v>
      </c>
      <c r="I1249" s="22" t="str">
        <f t="shared" si="20"/>
        <v>Historias sobre la inmigración</v>
      </c>
      <c r="J1249" s="23">
        <v>2022</v>
      </c>
      <c r="K1249" s="23"/>
      <c r="L1249" s="23">
        <v>1293</v>
      </c>
      <c r="M1249" s="82"/>
      <c r="N1249" s="82"/>
    </row>
    <row r="1250" spans="1:14" s="19" customFormat="1" ht="31.5" customHeight="1" thickBot="1">
      <c r="A1250" s="17"/>
      <c r="B1250" s="83">
        <f t="shared" si="19"/>
        <v>0</v>
      </c>
      <c r="C1250" s="23" t="s">
        <v>1113</v>
      </c>
      <c r="D1250" s="23" t="s">
        <v>1114</v>
      </c>
      <c r="E1250" s="20">
        <v>9789878173627</v>
      </c>
      <c r="F1250" s="23" t="s">
        <v>55</v>
      </c>
      <c r="G1250" s="59">
        <v>22500</v>
      </c>
      <c r="H1250" s="23">
        <v>254</v>
      </c>
      <c r="I1250" s="22" t="str">
        <f t="shared" si="20"/>
        <v>La noche de Emilia</v>
      </c>
      <c r="J1250" s="23">
        <v>2022</v>
      </c>
      <c r="K1250" s="23"/>
      <c r="L1250" s="23">
        <v>1292</v>
      </c>
      <c r="M1250" s="82"/>
      <c r="N1250" s="82"/>
    </row>
    <row r="1251" spans="1:14" s="19" customFormat="1" ht="31.5" customHeight="1" thickBot="1">
      <c r="A1251" s="17"/>
      <c r="B1251" s="83">
        <f t="shared" si="19"/>
        <v>0</v>
      </c>
      <c r="C1251" s="23" t="s">
        <v>1115</v>
      </c>
      <c r="D1251" s="23" t="s">
        <v>1116</v>
      </c>
      <c r="E1251" s="20">
        <v>9789878176369</v>
      </c>
      <c r="F1251" s="23" t="s">
        <v>426</v>
      </c>
      <c r="G1251" s="59">
        <v>14500</v>
      </c>
      <c r="H1251" s="23">
        <v>102</v>
      </c>
      <c r="I1251" s="22" t="str">
        <f t="shared" si="20"/>
        <v>El Caballero del Lienzo</v>
      </c>
      <c r="J1251" s="23">
        <v>2022</v>
      </c>
      <c r="K1251" s="23"/>
      <c r="L1251" s="23">
        <v>1291</v>
      </c>
      <c r="M1251" s="82"/>
      <c r="N1251" s="82"/>
    </row>
    <row r="1252" spans="1:14" s="19" customFormat="1" ht="31.5" customHeight="1" thickBot="1">
      <c r="A1252" s="17"/>
      <c r="B1252" s="83">
        <f t="shared" si="19"/>
        <v>0</v>
      </c>
      <c r="C1252" s="23" t="s">
        <v>1117</v>
      </c>
      <c r="D1252" s="23" t="s">
        <v>905</v>
      </c>
      <c r="E1252" s="20">
        <v>9789878176116</v>
      </c>
      <c r="F1252" s="23" t="s">
        <v>266</v>
      </c>
      <c r="G1252" s="59">
        <v>24000</v>
      </c>
      <c r="H1252" s="23">
        <v>280</v>
      </c>
      <c r="I1252" s="22" t="str">
        <f t="shared" si="20"/>
        <v>ARTIS PARS MAGNA CONTINEAUTUR IMITATIONE</v>
      </c>
      <c r="J1252" s="23">
        <v>2022</v>
      </c>
      <c r="K1252" s="23"/>
      <c r="L1252" s="23">
        <v>1290</v>
      </c>
      <c r="M1252" s="82"/>
      <c r="N1252" s="82"/>
    </row>
    <row r="1253" spans="1:14" s="19" customFormat="1" ht="31.5" customHeight="1" thickBot="1">
      <c r="A1253" s="17"/>
      <c r="B1253" s="83">
        <f t="shared" si="19"/>
        <v>0</v>
      </c>
      <c r="C1253" s="23" t="s">
        <v>1118</v>
      </c>
      <c r="D1253" s="23" t="s">
        <v>95</v>
      </c>
      <c r="E1253" s="20">
        <v>9789878176291</v>
      </c>
      <c r="F1253" s="23" t="s">
        <v>140</v>
      </c>
      <c r="G1253" s="59">
        <v>21500</v>
      </c>
      <c r="H1253" s="23">
        <v>222</v>
      </c>
      <c r="I1253" s="22" t="str">
        <f t="shared" si="20"/>
        <v>Todos tus miedos</v>
      </c>
      <c r="J1253" s="23">
        <v>2022</v>
      </c>
      <c r="K1253" s="23"/>
      <c r="L1253" s="23">
        <v>1289</v>
      </c>
      <c r="M1253" s="82"/>
      <c r="N1253" s="82"/>
    </row>
    <row r="1254" spans="1:14" s="19" customFormat="1" ht="31.5" customHeight="1" thickBot="1">
      <c r="A1254" s="17"/>
      <c r="B1254" s="83">
        <f t="shared" si="19"/>
        <v>0</v>
      </c>
      <c r="C1254" s="23" t="s">
        <v>1119</v>
      </c>
      <c r="D1254" s="23" t="s">
        <v>510</v>
      </c>
      <c r="E1254" s="20">
        <v>9789878176413</v>
      </c>
      <c r="F1254" s="23" t="s">
        <v>74</v>
      </c>
      <c r="G1254" s="59">
        <v>23000</v>
      </c>
      <c r="H1254" s="23">
        <v>264</v>
      </c>
      <c r="I1254" s="22" t="str">
        <f t="shared" si="20"/>
        <v>Viraje</v>
      </c>
      <c r="J1254" s="23">
        <v>2022</v>
      </c>
      <c r="K1254" s="23"/>
      <c r="L1254" s="23">
        <v>1288</v>
      </c>
      <c r="M1254" s="82"/>
      <c r="N1254" s="82"/>
    </row>
    <row r="1255" spans="1:14" s="19" customFormat="1" ht="31.5" customHeight="1" thickBot="1">
      <c r="A1255" s="17"/>
      <c r="B1255" s="83">
        <f t="shared" si="19"/>
        <v>0</v>
      </c>
      <c r="C1255" s="23" t="s">
        <v>1120</v>
      </c>
      <c r="D1255" s="23" t="s">
        <v>1121</v>
      </c>
      <c r="E1255" s="20">
        <v>9789878175461</v>
      </c>
      <c r="F1255" s="23" t="s">
        <v>1122</v>
      </c>
      <c r="G1255" s="59">
        <v>27500</v>
      </c>
      <c r="H1255" s="23">
        <v>344</v>
      </c>
      <c r="I1255" s="22" t="str">
        <f t="shared" si="20"/>
        <v>Superclásico</v>
      </c>
      <c r="J1255" s="23">
        <v>2022</v>
      </c>
      <c r="K1255" s="23"/>
      <c r="L1255" s="23">
        <v>1287</v>
      </c>
      <c r="M1255" s="82"/>
      <c r="N1255" s="82"/>
    </row>
    <row r="1256" spans="1:14" s="19" customFormat="1" ht="31.5" customHeight="1" thickBot="1">
      <c r="A1256" s="17"/>
      <c r="B1256" s="83">
        <f t="shared" si="19"/>
        <v>0</v>
      </c>
      <c r="C1256" s="23" t="s">
        <v>1123</v>
      </c>
      <c r="D1256" s="23" t="s">
        <v>1124</v>
      </c>
      <c r="E1256" s="20">
        <v>9789878175478</v>
      </c>
      <c r="F1256" s="23" t="s">
        <v>42</v>
      </c>
      <c r="G1256" s="59">
        <v>18500</v>
      </c>
      <c r="H1256" s="23">
        <v>170</v>
      </c>
      <c r="I1256" s="22" t="str">
        <f t="shared" si="20"/>
        <v>Papá Noel olvidó la Navidad</v>
      </c>
      <c r="J1256" s="23">
        <v>2022</v>
      </c>
      <c r="K1256" s="23"/>
      <c r="L1256" s="23">
        <v>1286</v>
      </c>
      <c r="M1256" s="82"/>
      <c r="N1256" s="82"/>
    </row>
    <row r="1257" spans="1:14" s="19" customFormat="1" ht="31.5" customHeight="1" thickBot="1">
      <c r="A1257" s="17"/>
      <c r="B1257" s="83">
        <f t="shared" si="19"/>
        <v>0</v>
      </c>
      <c r="C1257" s="23" t="s">
        <v>1125</v>
      </c>
      <c r="D1257" s="23" t="s">
        <v>1126</v>
      </c>
      <c r="E1257" s="20">
        <v>9789878175508</v>
      </c>
      <c r="F1257" s="23" t="s">
        <v>1127</v>
      </c>
      <c r="G1257" s="59">
        <v>17100</v>
      </c>
      <c r="H1257" s="23">
        <v>124</v>
      </c>
      <c r="I1257" s="22" t="str">
        <f t="shared" si="20"/>
        <v>(Un) Tiempo fuera</v>
      </c>
      <c r="J1257" s="23">
        <v>2022</v>
      </c>
      <c r="K1257" s="23"/>
      <c r="L1257" s="23">
        <v>1285</v>
      </c>
      <c r="M1257" s="82"/>
      <c r="N1257" s="82"/>
    </row>
    <row r="1258" spans="1:14" s="19" customFormat="1" ht="31.5" customHeight="1" thickBot="1">
      <c r="A1258" s="17"/>
      <c r="B1258" s="83">
        <f t="shared" si="19"/>
        <v>0</v>
      </c>
      <c r="C1258" s="23" t="s">
        <v>1128</v>
      </c>
      <c r="D1258" s="23" t="s">
        <v>1129</v>
      </c>
      <c r="E1258" s="20">
        <v>9789878175515</v>
      </c>
      <c r="F1258" s="23" t="s">
        <v>135</v>
      </c>
      <c r="G1258" s="59">
        <v>17000</v>
      </c>
      <c r="H1258" s="23">
        <v>146</v>
      </c>
      <c r="I1258" s="22" t="str">
        <f t="shared" si="20"/>
        <v>Breve reseña del apocalipsis</v>
      </c>
      <c r="J1258" s="23">
        <v>2022</v>
      </c>
      <c r="K1258" s="23"/>
      <c r="L1258" s="23">
        <v>1284</v>
      </c>
      <c r="M1258" s="82"/>
      <c r="N1258" s="82"/>
    </row>
    <row r="1259" spans="1:14" s="19" customFormat="1" ht="31.5" customHeight="1" thickBot="1">
      <c r="A1259" s="17"/>
      <c r="B1259" s="83">
        <f t="shared" si="19"/>
        <v>0</v>
      </c>
      <c r="C1259" s="23" t="s">
        <v>1130</v>
      </c>
      <c r="D1259" s="23" t="s">
        <v>1131</v>
      </c>
      <c r="E1259" s="20">
        <v>9789878175492</v>
      </c>
      <c r="F1259" s="23" t="s">
        <v>1132</v>
      </c>
      <c r="G1259" s="59">
        <v>22500</v>
      </c>
      <c r="H1259" s="23">
        <v>232</v>
      </c>
      <c r="I1259" s="22" t="str">
        <f t="shared" si="20"/>
        <v>Viviendo en tiempos intempestivos</v>
      </c>
      <c r="J1259" s="23">
        <v>2022</v>
      </c>
      <c r="K1259" s="23"/>
      <c r="L1259" s="23">
        <v>1283</v>
      </c>
      <c r="M1259" s="82"/>
      <c r="N1259" s="82"/>
    </row>
    <row r="1260" spans="1:14" s="19" customFormat="1" ht="31.5" customHeight="1" thickBot="1">
      <c r="A1260" s="17"/>
      <c r="B1260" s="83">
        <f t="shared" si="19"/>
        <v>0</v>
      </c>
      <c r="C1260" s="23" t="s">
        <v>1133</v>
      </c>
      <c r="D1260" s="23" t="s">
        <v>1134</v>
      </c>
      <c r="E1260" s="20">
        <v>9789878174181</v>
      </c>
      <c r="F1260" s="23" t="s">
        <v>1135</v>
      </c>
      <c r="G1260" s="59">
        <v>30000</v>
      </c>
      <c r="H1260" s="23">
        <v>412</v>
      </c>
      <c r="I1260" s="22" t="str">
        <f t="shared" si="20"/>
        <v>Jacobinos sin Revolución</v>
      </c>
      <c r="J1260" s="23">
        <v>2022</v>
      </c>
      <c r="K1260" s="23"/>
      <c r="L1260" s="23">
        <v>1282</v>
      </c>
      <c r="M1260" s="82"/>
      <c r="N1260" s="82"/>
    </row>
    <row r="1261" spans="1:14" s="19" customFormat="1" ht="31.5" customHeight="1" thickBot="1">
      <c r="A1261" s="17"/>
      <c r="B1261" s="83">
        <f t="shared" si="19"/>
        <v>0</v>
      </c>
      <c r="C1261" s="23" t="s">
        <v>1136</v>
      </c>
      <c r="D1261" s="23" t="s">
        <v>1137</v>
      </c>
      <c r="E1261" s="20">
        <v>9789878171302</v>
      </c>
      <c r="F1261" s="23" t="s">
        <v>112</v>
      </c>
      <c r="G1261" s="59">
        <v>43100</v>
      </c>
      <c r="H1261" s="23">
        <v>512</v>
      </c>
      <c r="I1261" s="22" t="str">
        <f t="shared" si="20"/>
        <v>Huellas de mi pueblo</v>
      </c>
      <c r="J1261" s="23">
        <v>2022</v>
      </c>
      <c r="K1261" s="23"/>
      <c r="L1261" s="23">
        <v>1281</v>
      </c>
      <c r="M1261" s="82"/>
      <c r="N1261" s="82"/>
    </row>
    <row r="1262" spans="1:14" s="19" customFormat="1" ht="31.5" customHeight="1" thickBot="1">
      <c r="A1262" s="17"/>
      <c r="B1262" s="83">
        <f t="shared" ref="B1262:B1325" si="21">A1262*G1262*(1-$B$4)</f>
        <v>0</v>
      </c>
      <c r="C1262" s="23" t="s">
        <v>1138</v>
      </c>
      <c r="D1262" s="23" t="s">
        <v>1139</v>
      </c>
      <c r="E1262" s="20">
        <v>9789878171104</v>
      </c>
      <c r="F1262" s="23" t="s">
        <v>1140</v>
      </c>
      <c r="G1262" s="59">
        <v>28500</v>
      </c>
      <c r="H1262" s="23">
        <v>384</v>
      </c>
      <c r="I1262" s="22" t="str">
        <f t="shared" si="20"/>
        <v>Esperando el amanecer</v>
      </c>
      <c r="J1262" s="23">
        <v>2022</v>
      </c>
      <c r="K1262" s="23"/>
      <c r="L1262" s="23">
        <v>1280</v>
      </c>
      <c r="M1262" s="82"/>
      <c r="N1262" s="82"/>
    </row>
    <row r="1263" spans="1:14" s="19" customFormat="1" ht="31.5" customHeight="1" thickBot="1">
      <c r="A1263" s="17"/>
      <c r="B1263" s="83">
        <f t="shared" si="21"/>
        <v>0</v>
      </c>
      <c r="C1263" s="23" t="s">
        <v>1141</v>
      </c>
      <c r="D1263" s="23" t="s">
        <v>1142</v>
      </c>
      <c r="E1263" s="20">
        <v>9789878173023</v>
      </c>
      <c r="F1263" s="23" t="s">
        <v>344</v>
      </c>
      <c r="G1263" s="59">
        <v>13500</v>
      </c>
      <c r="H1263" s="23">
        <v>82</v>
      </c>
      <c r="I1263" s="22" t="str">
        <f t="shared" si="20"/>
        <v>Con nombre propio</v>
      </c>
      <c r="J1263" s="23">
        <v>2022</v>
      </c>
      <c r="K1263" s="23"/>
      <c r="L1263" s="23">
        <v>1279</v>
      </c>
      <c r="M1263" s="82"/>
      <c r="N1263" s="82"/>
    </row>
    <row r="1264" spans="1:14" s="19" customFormat="1" ht="31.5" customHeight="1" thickBot="1">
      <c r="A1264" s="17"/>
      <c r="B1264" s="83">
        <f t="shared" si="21"/>
        <v>0</v>
      </c>
      <c r="C1264" s="23" t="s">
        <v>1143</v>
      </c>
      <c r="D1264" s="23" t="s">
        <v>1144</v>
      </c>
      <c r="E1264" s="20">
        <v>9789878173610</v>
      </c>
      <c r="F1264" s="23" t="s">
        <v>36</v>
      </c>
      <c r="G1264" s="59">
        <v>21000</v>
      </c>
      <c r="H1264" s="23">
        <v>108</v>
      </c>
      <c r="I1264" s="22" t="str">
        <f t="shared" si="20"/>
        <v>La huella que dejás</v>
      </c>
      <c r="J1264" s="23">
        <v>2022</v>
      </c>
      <c r="K1264" s="23"/>
      <c r="L1264" s="23">
        <v>1278</v>
      </c>
      <c r="M1264" s="82"/>
      <c r="N1264" s="82"/>
    </row>
    <row r="1265" spans="1:14" s="19" customFormat="1" ht="31.5" customHeight="1" thickBot="1">
      <c r="A1265" s="17"/>
      <c r="B1265" s="83">
        <f t="shared" si="21"/>
        <v>0</v>
      </c>
      <c r="C1265" s="23" t="s">
        <v>1145</v>
      </c>
      <c r="D1265" s="23" t="s">
        <v>1146</v>
      </c>
      <c r="E1265" s="20">
        <v>9789878173603</v>
      </c>
      <c r="F1265" s="23" t="s">
        <v>36</v>
      </c>
      <c r="G1265" s="59">
        <v>11500</v>
      </c>
      <c r="H1265" s="23">
        <v>74</v>
      </c>
      <c r="I1265" s="22" t="str">
        <f t="shared" si="20"/>
        <v>Rebelde deconstrucción</v>
      </c>
      <c r="J1265" s="23">
        <v>2022</v>
      </c>
      <c r="K1265" s="23"/>
      <c r="L1265" s="23">
        <v>1277</v>
      </c>
      <c r="M1265" s="82"/>
      <c r="N1265" s="82"/>
    </row>
    <row r="1266" spans="1:14" s="19" customFormat="1" ht="31.5" customHeight="1" thickBot="1">
      <c r="A1266" s="17"/>
      <c r="B1266" s="83">
        <f t="shared" si="21"/>
        <v>0</v>
      </c>
      <c r="C1266" s="23" t="s">
        <v>1147</v>
      </c>
      <c r="D1266" s="23" t="s">
        <v>1148</v>
      </c>
      <c r="E1266" s="20">
        <v>9789878174600</v>
      </c>
      <c r="F1266" s="23" t="s">
        <v>1149</v>
      </c>
      <c r="G1266" s="59">
        <v>15000</v>
      </c>
      <c r="H1266" s="23">
        <v>112</v>
      </c>
      <c r="I1266" s="22" t="str">
        <f t="shared" si="20"/>
        <v>Vihdas paralelas</v>
      </c>
      <c r="J1266" s="23">
        <v>2022</v>
      </c>
      <c r="K1266" s="23"/>
      <c r="L1266" s="23">
        <v>1276</v>
      </c>
      <c r="M1266" s="82"/>
      <c r="N1266" s="82"/>
    </row>
    <row r="1267" spans="1:14" s="19" customFormat="1" ht="31.5" customHeight="1" thickBot="1">
      <c r="A1267" s="17"/>
      <c r="B1267" s="83">
        <f t="shared" si="21"/>
        <v>0</v>
      </c>
      <c r="C1267" s="23" t="s">
        <v>1150</v>
      </c>
      <c r="D1267" s="23" t="s">
        <v>1151</v>
      </c>
      <c r="E1267" s="20">
        <v>9789878173016</v>
      </c>
      <c r="F1267" s="23" t="s">
        <v>1152</v>
      </c>
      <c r="G1267" s="59">
        <v>16500</v>
      </c>
      <c r="H1267" s="23">
        <v>138</v>
      </c>
      <c r="I1267" s="22" t="str">
        <f t="shared" si="20"/>
        <v>Deconstruirse para crecer</v>
      </c>
      <c r="J1267" s="23">
        <v>2022</v>
      </c>
      <c r="K1267" s="23"/>
      <c r="L1267" s="23">
        <v>1275</v>
      </c>
      <c r="M1267" s="82"/>
      <c r="N1267" s="82"/>
    </row>
    <row r="1268" spans="1:14" s="19" customFormat="1" ht="31.5" customHeight="1" thickBot="1">
      <c r="A1268" s="17"/>
      <c r="B1268" s="83">
        <f t="shared" si="21"/>
        <v>0</v>
      </c>
      <c r="C1268" s="23" t="s">
        <v>1153</v>
      </c>
      <c r="D1268" s="23" t="s">
        <v>305</v>
      </c>
      <c r="E1268" s="20">
        <v>9789878170879</v>
      </c>
      <c r="F1268" s="23" t="s">
        <v>1154</v>
      </c>
      <c r="G1268" s="59">
        <v>22500</v>
      </c>
      <c r="H1268" s="23">
        <v>238</v>
      </c>
      <c r="I1268" s="22" t="str">
        <f t="shared" si="20"/>
        <v>Crimen en clave claytrónica</v>
      </c>
      <c r="J1268" s="23">
        <v>2022</v>
      </c>
      <c r="K1268" s="23"/>
      <c r="L1268" s="23">
        <v>1274</v>
      </c>
      <c r="M1268" s="82"/>
      <c r="N1268" s="82"/>
    </row>
    <row r="1269" spans="1:14" s="19" customFormat="1" ht="31.5" customHeight="1" thickBot="1">
      <c r="A1269" s="17"/>
      <c r="B1269" s="83">
        <f t="shared" si="21"/>
        <v>0</v>
      </c>
      <c r="C1269" s="23" t="s">
        <v>1155</v>
      </c>
      <c r="D1269" s="23" t="s">
        <v>1156</v>
      </c>
      <c r="E1269" s="20">
        <v>9789878173641</v>
      </c>
      <c r="F1269" s="23" t="s">
        <v>107</v>
      </c>
      <c r="G1269" s="59">
        <v>17000</v>
      </c>
      <c r="H1269" s="23">
        <v>140</v>
      </c>
      <c r="I1269" s="22" t="str">
        <f t="shared" si="20"/>
        <v>Dejando Huellas</v>
      </c>
      <c r="J1269" s="23">
        <v>2022</v>
      </c>
      <c r="K1269" s="23"/>
      <c r="L1269" s="23">
        <v>1273</v>
      </c>
      <c r="M1269" s="82"/>
      <c r="N1269" s="82"/>
    </row>
    <row r="1270" spans="1:14" s="19" customFormat="1" ht="31.5" customHeight="1" thickBot="1">
      <c r="A1270" s="17"/>
      <c r="B1270" s="83">
        <f t="shared" si="21"/>
        <v>0</v>
      </c>
      <c r="C1270" s="23" t="s">
        <v>1157</v>
      </c>
      <c r="D1270" s="23" t="s">
        <v>1158</v>
      </c>
      <c r="E1270" s="20">
        <v>9789878171142</v>
      </c>
      <c r="F1270" s="23" t="s">
        <v>1159</v>
      </c>
      <c r="G1270" s="59">
        <v>11500</v>
      </c>
      <c r="H1270" s="23">
        <v>74</v>
      </c>
      <c r="I1270" s="22" t="str">
        <f t="shared" si="20"/>
        <v>Mi vida con vos</v>
      </c>
      <c r="J1270" s="23">
        <v>2022</v>
      </c>
      <c r="K1270" s="23"/>
      <c r="L1270" s="23">
        <v>1272</v>
      </c>
      <c r="M1270" s="82"/>
      <c r="N1270" s="82"/>
    </row>
    <row r="1271" spans="1:14" s="19" customFormat="1" ht="31.5" customHeight="1" thickBot="1">
      <c r="A1271" s="17"/>
      <c r="B1271" s="83">
        <f t="shared" si="21"/>
        <v>0</v>
      </c>
      <c r="C1271" s="23" t="s">
        <v>1160</v>
      </c>
      <c r="D1271" s="23" t="s">
        <v>1161</v>
      </c>
      <c r="E1271" s="20">
        <v>9789878171135</v>
      </c>
      <c r="F1271" s="23" t="s">
        <v>1162</v>
      </c>
      <c r="G1271" s="59">
        <v>22500</v>
      </c>
      <c r="H1271" s="23">
        <v>254</v>
      </c>
      <c r="I1271" s="22" t="str">
        <f t="shared" si="20"/>
        <v>Una gota en el mar</v>
      </c>
      <c r="J1271" s="23">
        <v>2022</v>
      </c>
      <c r="K1271" s="23"/>
      <c r="L1271" s="23">
        <v>1271</v>
      </c>
      <c r="M1271" s="82"/>
      <c r="N1271" s="82"/>
    </row>
    <row r="1272" spans="1:14" s="19" customFormat="1" ht="31.5" customHeight="1" thickBot="1">
      <c r="A1272" s="17"/>
      <c r="B1272" s="83">
        <f t="shared" si="21"/>
        <v>0</v>
      </c>
      <c r="C1272" s="23" t="s">
        <v>1163</v>
      </c>
      <c r="D1272" s="23" t="s">
        <v>134</v>
      </c>
      <c r="E1272" s="20">
        <v>9789878171333</v>
      </c>
      <c r="F1272" s="23" t="s">
        <v>1164</v>
      </c>
      <c r="G1272" s="59">
        <v>14500</v>
      </c>
      <c r="H1272" s="23">
        <v>108</v>
      </c>
      <c r="I1272" s="22" t="str">
        <f t="shared" si="20"/>
        <v>Breves conceptos, nociones y análisis básicos de la profesión de Óptico</v>
      </c>
      <c r="J1272" s="23">
        <v>2022</v>
      </c>
      <c r="K1272" s="23"/>
      <c r="L1272" s="23">
        <v>1270</v>
      </c>
      <c r="M1272" s="82"/>
      <c r="N1272" s="82"/>
    </row>
    <row r="1273" spans="1:14" s="19" customFormat="1" ht="31.5" customHeight="1" thickBot="1">
      <c r="A1273" s="17"/>
      <c r="B1273" s="83">
        <f t="shared" si="21"/>
        <v>0</v>
      </c>
      <c r="C1273" s="23" t="s">
        <v>1165</v>
      </c>
      <c r="D1273" s="23" t="s">
        <v>1166</v>
      </c>
      <c r="E1273" s="20">
        <v>9789878171074</v>
      </c>
      <c r="F1273" s="23" t="s">
        <v>1167</v>
      </c>
      <c r="G1273" s="59">
        <v>15500</v>
      </c>
      <c r="H1273" s="23">
        <v>120</v>
      </c>
      <c r="I1273" s="22" t="str">
        <f t="shared" si="20"/>
        <v>Nómadas de la intimidad</v>
      </c>
      <c r="J1273" s="23">
        <v>2022</v>
      </c>
      <c r="K1273" s="23"/>
      <c r="L1273" s="23">
        <v>1269</v>
      </c>
      <c r="M1273" s="82"/>
      <c r="N1273" s="82"/>
    </row>
    <row r="1274" spans="1:14" s="19" customFormat="1" ht="31.5" customHeight="1" thickBot="1">
      <c r="A1274" s="17"/>
      <c r="B1274" s="83">
        <f t="shared" si="21"/>
        <v>0</v>
      </c>
      <c r="C1274" s="23" t="s">
        <v>1168</v>
      </c>
      <c r="D1274" s="23" t="s">
        <v>1169</v>
      </c>
      <c r="E1274" s="20">
        <v>9789878171128</v>
      </c>
      <c r="F1274" s="23" t="s">
        <v>1170</v>
      </c>
      <c r="G1274" s="59">
        <v>21500</v>
      </c>
      <c r="H1274" s="23">
        <v>226</v>
      </c>
      <c r="I1274" s="22" t="str">
        <f t="shared" si="20"/>
        <v>40 Años una Guerra mil Batallas</v>
      </c>
      <c r="J1274" s="23">
        <v>2022</v>
      </c>
      <c r="K1274" s="23"/>
      <c r="L1274" s="23">
        <v>1268</v>
      </c>
      <c r="M1274" s="82"/>
      <c r="N1274" s="82"/>
    </row>
    <row r="1275" spans="1:14" s="19" customFormat="1" ht="31.5" customHeight="1" thickBot="1">
      <c r="A1275" s="17"/>
      <c r="B1275" s="83">
        <f t="shared" si="21"/>
        <v>0</v>
      </c>
      <c r="C1275" s="23" t="s">
        <v>1171</v>
      </c>
      <c r="D1275" s="23" t="s">
        <v>1172</v>
      </c>
      <c r="E1275" s="20">
        <v>9789878170930</v>
      </c>
      <c r="F1275" s="23" t="s">
        <v>1173</v>
      </c>
      <c r="G1275" s="59">
        <v>26000</v>
      </c>
      <c r="H1275" s="23">
        <v>322</v>
      </c>
      <c r="I1275" s="22" t="str">
        <f t="shared" si="20"/>
        <v>Historia de la Biblioteca de la Facultad de Ciencias de la Educación de la UNER</v>
      </c>
      <c r="J1275" s="23">
        <v>2022</v>
      </c>
      <c r="K1275" s="23"/>
      <c r="L1275" s="23">
        <v>1267</v>
      </c>
      <c r="M1275" s="82"/>
      <c r="N1275" s="82"/>
    </row>
    <row r="1276" spans="1:14" s="19" customFormat="1" ht="31.5" customHeight="1" thickBot="1">
      <c r="A1276" s="17"/>
      <c r="B1276" s="83">
        <f t="shared" si="21"/>
        <v>0</v>
      </c>
      <c r="C1276" s="23" t="s">
        <v>1174</v>
      </c>
      <c r="D1276" s="23" t="s">
        <v>341</v>
      </c>
      <c r="E1276" s="20">
        <v>9789878170985</v>
      </c>
      <c r="F1276" s="23" t="s">
        <v>642</v>
      </c>
      <c r="G1276" s="59">
        <v>21000</v>
      </c>
      <c r="H1276" s="23">
        <v>212</v>
      </c>
      <c r="I1276" s="22" t="str">
        <f t="shared" si="20"/>
        <v>Leer sobre alfombras</v>
      </c>
      <c r="J1276" s="23">
        <v>2022</v>
      </c>
      <c r="K1276" s="23"/>
      <c r="L1276" s="23">
        <v>1265</v>
      </c>
      <c r="M1276" s="82"/>
      <c r="N1276" s="82"/>
    </row>
    <row r="1277" spans="1:14" s="19" customFormat="1" ht="31.5" customHeight="1" thickBot="1">
      <c r="A1277" s="17"/>
      <c r="B1277" s="83">
        <f t="shared" si="21"/>
        <v>0</v>
      </c>
      <c r="C1277" s="23" t="s">
        <v>1175</v>
      </c>
      <c r="D1277" s="23" t="s">
        <v>196</v>
      </c>
      <c r="E1277" s="20">
        <v>9789878171081</v>
      </c>
      <c r="F1277" s="23" t="s">
        <v>42</v>
      </c>
      <c r="G1277" s="59">
        <v>16500</v>
      </c>
      <c r="H1277" s="23">
        <v>134</v>
      </c>
      <c r="I1277" s="22" t="str">
        <f t="shared" si="20"/>
        <v>No hay dos sin tres</v>
      </c>
      <c r="J1277" s="23">
        <v>2022</v>
      </c>
      <c r="K1277" s="23"/>
      <c r="L1277" s="23">
        <v>1264</v>
      </c>
      <c r="M1277" s="82"/>
      <c r="N1277" s="82"/>
    </row>
    <row r="1278" spans="1:14" s="19" customFormat="1" ht="31.5" customHeight="1" thickBot="1">
      <c r="A1278" s="17"/>
      <c r="B1278" s="83">
        <f t="shared" si="21"/>
        <v>0</v>
      </c>
      <c r="C1278" s="23" t="s">
        <v>1176</v>
      </c>
      <c r="D1278" s="23" t="s">
        <v>217</v>
      </c>
      <c r="E1278" s="20">
        <v>9789878171098</v>
      </c>
      <c r="F1278" s="23" t="s">
        <v>1177</v>
      </c>
      <c r="G1278" s="59">
        <v>15000</v>
      </c>
      <c r="H1278" s="23">
        <v>118</v>
      </c>
      <c r="I1278" s="22" t="str">
        <f t="shared" si="20"/>
        <v>El más grande de los milagros</v>
      </c>
      <c r="J1278" s="23">
        <v>2022</v>
      </c>
      <c r="K1278" s="23"/>
      <c r="L1278" s="23">
        <v>1263</v>
      </c>
      <c r="M1278" s="82"/>
      <c r="N1278" s="82"/>
    </row>
    <row r="1279" spans="1:14" s="19" customFormat="1" ht="31.5" customHeight="1" thickBot="1">
      <c r="A1279" s="17"/>
      <c r="B1279" s="83">
        <f t="shared" si="21"/>
        <v>0</v>
      </c>
      <c r="C1279" s="23" t="s">
        <v>1178</v>
      </c>
      <c r="D1279" s="23" t="s">
        <v>1179</v>
      </c>
      <c r="E1279" s="20">
        <v>9789878170978</v>
      </c>
      <c r="F1279" s="23" t="s">
        <v>1180</v>
      </c>
      <c r="G1279" s="59">
        <v>14500</v>
      </c>
      <c r="H1279" s="23">
        <v>108</v>
      </c>
      <c r="I1279" s="22" t="str">
        <f t="shared" si="20"/>
        <v>Cuentos de Tintanopla</v>
      </c>
      <c r="J1279" s="23">
        <v>2022</v>
      </c>
      <c r="K1279" s="23"/>
      <c r="L1279" s="23">
        <v>1262</v>
      </c>
      <c r="M1279" s="82"/>
      <c r="N1279" s="82"/>
    </row>
    <row r="1280" spans="1:14" s="19" customFormat="1" ht="31.5" customHeight="1" thickBot="1">
      <c r="A1280" s="17"/>
      <c r="B1280" s="83">
        <f t="shared" si="21"/>
        <v>0</v>
      </c>
      <c r="C1280" s="23" t="s">
        <v>1181</v>
      </c>
      <c r="D1280" s="23" t="s">
        <v>1182</v>
      </c>
      <c r="E1280" s="20">
        <v>9789878171043</v>
      </c>
      <c r="F1280" s="23" t="s">
        <v>36</v>
      </c>
      <c r="G1280" s="59">
        <v>11500</v>
      </c>
      <c r="H1280" s="23">
        <v>60</v>
      </c>
      <c r="I1280" s="22" t="str">
        <f t="shared" si="20"/>
        <v>El último invierno de Auschwitz</v>
      </c>
      <c r="J1280" s="23">
        <v>2022</v>
      </c>
      <c r="K1280" s="23"/>
      <c r="L1280" s="23">
        <v>1261</v>
      </c>
      <c r="M1280" s="82"/>
      <c r="N1280" s="82"/>
    </row>
    <row r="1281" spans="1:14" s="19" customFormat="1" ht="31.5" customHeight="1" thickBot="1">
      <c r="A1281" s="17"/>
      <c r="B1281" s="83">
        <f t="shared" si="21"/>
        <v>0</v>
      </c>
      <c r="C1281" s="23" t="s">
        <v>1183</v>
      </c>
      <c r="D1281" s="23" t="s">
        <v>1184</v>
      </c>
      <c r="E1281" s="20">
        <v>9789878171036</v>
      </c>
      <c r="F1281" s="23" t="s">
        <v>71</v>
      </c>
      <c r="G1281" s="59">
        <v>18800</v>
      </c>
      <c r="H1281" s="23">
        <v>116</v>
      </c>
      <c r="I1281" s="22" t="str">
        <f t="shared" si="20"/>
        <v>El canto en mis palabras</v>
      </c>
      <c r="J1281" s="23">
        <v>2022</v>
      </c>
      <c r="K1281" s="23"/>
      <c r="L1281" s="23">
        <v>1260</v>
      </c>
      <c r="M1281" s="82"/>
      <c r="N1281" s="82"/>
    </row>
    <row r="1282" spans="1:14" s="19" customFormat="1" ht="31.5" customHeight="1" thickBot="1">
      <c r="A1282" s="17"/>
      <c r="B1282" s="83">
        <f t="shared" si="21"/>
        <v>0</v>
      </c>
      <c r="C1282" s="23" t="s">
        <v>1185</v>
      </c>
      <c r="D1282" s="23" t="s">
        <v>1186</v>
      </c>
      <c r="E1282" s="20">
        <v>9789878170909</v>
      </c>
      <c r="F1282" s="23" t="s">
        <v>344</v>
      </c>
      <c r="G1282" s="59">
        <v>14000</v>
      </c>
      <c r="H1282" s="23">
        <v>98</v>
      </c>
      <c r="I1282" s="22" t="str">
        <f t="shared" si="20"/>
        <v>Mi manantial interior</v>
      </c>
      <c r="J1282" s="23">
        <v>2022</v>
      </c>
      <c r="K1282" s="23"/>
      <c r="L1282" s="23">
        <v>1259</v>
      </c>
      <c r="M1282" s="82"/>
      <c r="N1282" s="82"/>
    </row>
    <row r="1283" spans="1:14" s="19" customFormat="1" ht="31.5" customHeight="1" thickBot="1">
      <c r="A1283" s="17"/>
      <c r="B1283" s="83">
        <f t="shared" si="21"/>
        <v>0</v>
      </c>
      <c r="C1283" s="23" t="s">
        <v>1187</v>
      </c>
      <c r="D1283" s="23" t="s">
        <v>1188</v>
      </c>
      <c r="E1283" s="20">
        <v>9789878170961</v>
      </c>
      <c r="F1283" s="23" t="s">
        <v>140</v>
      </c>
      <c r="G1283" s="59">
        <v>22500</v>
      </c>
      <c r="H1283" s="23">
        <v>238</v>
      </c>
      <c r="I1283" s="22" t="str">
        <f t="shared" si="20"/>
        <v>Buscando un lugar para ser feliz</v>
      </c>
      <c r="J1283" s="23">
        <v>2022</v>
      </c>
      <c r="K1283" s="23"/>
      <c r="L1283" s="23">
        <v>1258</v>
      </c>
      <c r="M1283" s="82"/>
      <c r="N1283" s="82"/>
    </row>
    <row r="1284" spans="1:14" s="19" customFormat="1" ht="31.5" customHeight="1" thickBot="1">
      <c r="A1284" s="17"/>
      <c r="B1284" s="83">
        <f t="shared" si="21"/>
        <v>0</v>
      </c>
      <c r="C1284" s="23" t="s">
        <v>1189</v>
      </c>
      <c r="D1284" s="23" t="s">
        <v>1190</v>
      </c>
      <c r="E1284" s="20">
        <v>9789878171012</v>
      </c>
      <c r="F1284" s="23" t="s">
        <v>1191</v>
      </c>
      <c r="G1284" s="59">
        <v>22500</v>
      </c>
      <c r="H1284" s="23">
        <v>236</v>
      </c>
      <c r="I1284" s="22" t="str">
        <f t="shared" si="20"/>
        <v>Filosofía y Psicoanálisis</v>
      </c>
      <c r="J1284" s="23">
        <v>2022</v>
      </c>
      <c r="K1284" s="23"/>
      <c r="L1284" s="23">
        <v>1257</v>
      </c>
      <c r="M1284" s="82"/>
      <c r="N1284" s="82"/>
    </row>
    <row r="1285" spans="1:14" s="19" customFormat="1" ht="31.5" customHeight="1" thickBot="1">
      <c r="A1285" s="17"/>
      <c r="B1285" s="83">
        <f t="shared" si="21"/>
        <v>0</v>
      </c>
      <c r="C1285" s="23" t="s">
        <v>1192</v>
      </c>
      <c r="D1285" s="23" t="s">
        <v>1193</v>
      </c>
      <c r="E1285" s="20">
        <v>9789878171029</v>
      </c>
      <c r="F1285" s="23" t="s">
        <v>42</v>
      </c>
      <c r="G1285" s="59">
        <v>17000</v>
      </c>
      <c r="H1285" s="23">
        <v>144</v>
      </c>
      <c r="I1285" s="22" t="str">
        <f t="shared" si="20"/>
        <v>Trece cuentos sombríos</v>
      </c>
      <c r="J1285" s="23">
        <v>2022</v>
      </c>
      <c r="K1285" s="23"/>
      <c r="L1285" s="23">
        <v>1255</v>
      </c>
      <c r="M1285" s="82"/>
      <c r="N1285" s="82"/>
    </row>
    <row r="1286" spans="1:14" s="19" customFormat="1" ht="31.5" customHeight="1" thickBot="1">
      <c r="A1286" s="17"/>
      <c r="B1286" s="83">
        <f t="shared" si="21"/>
        <v>0</v>
      </c>
      <c r="C1286" s="23" t="s">
        <v>1194</v>
      </c>
      <c r="D1286" s="23" t="s">
        <v>1003</v>
      </c>
      <c r="E1286" s="20">
        <v>9789878171067</v>
      </c>
      <c r="F1286" s="23" t="s">
        <v>187</v>
      </c>
      <c r="G1286" s="59">
        <v>20500</v>
      </c>
      <c r="H1286" s="23">
        <v>208</v>
      </c>
      <c r="I1286" s="22" t="str">
        <f t="shared" si="20"/>
        <v>The Secret of the Yguazú</v>
      </c>
      <c r="J1286" s="23">
        <v>2022</v>
      </c>
      <c r="K1286" s="23"/>
      <c r="L1286" s="23">
        <v>1254</v>
      </c>
      <c r="M1286" s="82"/>
      <c r="N1286" s="82"/>
    </row>
    <row r="1287" spans="1:14" s="19" customFormat="1" ht="31.5" customHeight="1" thickBot="1">
      <c r="A1287" s="17"/>
      <c r="B1287" s="83">
        <f t="shared" si="21"/>
        <v>0</v>
      </c>
      <c r="C1287" s="23" t="s">
        <v>1195</v>
      </c>
      <c r="D1287" s="23" t="s">
        <v>1196</v>
      </c>
      <c r="E1287" s="20">
        <v>9789878170893</v>
      </c>
      <c r="F1287" s="23" t="s">
        <v>908</v>
      </c>
      <c r="G1287" s="59">
        <v>16500</v>
      </c>
      <c r="H1287" s="23">
        <v>136</v>
      </c>
      <c r="I1287" s="22" t="str">
        <f t="shared" si="20"/>
        <v>Diégesis</v>
      </c>
      <c r="J1287" s="23">
        <v>2022</v>
      </c>
      <c r="K1287" s="23"/>
      <c r="L1287" s="23">
        <v>1253</v>
      </c>
      <c r="M1287" s="82"/>
      <c r="N1287" s="82"/>
    </row>
    <row r="1288" spans="1:14" s="19" customFormat="1" ht="31.5" customHeight="1" thickBot="1">
      <c r="A1288" s="17"/>
      <c r="B1288" s="83">
        <f t="shared" si="21"/>
        <v>0</v>
      </c>
      <c r="C1288" s="23" t="s">
        <v>1197</v>
      </c>
      <c r="D1288" s="23" t="s">
        <v>1198</v>
      </c>
      <c r="E1288" s="20">
        <v>9789878171005</v>
      </c>
      <c r="F1288" s="23" t="s">
        <v>57</v>
      </c>
      <c r="G1288" s="59">
        <v>13500</v>
      </c>
      <c r="H1288" s="23">
        <v>86</v>
      </c>
      <c r="I1288" s="22" t="str">
        <f t="shared" si="20"/>
        <v>Un texto azul</v>
      </c>
      <c r="J1288" s="23">
        <v>2022</v>
      </c>
      <c r="K1288" s="23"/>
      <c r="L1288" s="23">
        <v>1251</v>
      </c>
      <c r="M1288" s="82"/>
      <c r="N1288" s="82"/>
    </row>
    <row r="1289" spans="1:14" s="19" customFormat="1" ht="31.5" customHeight="1" thickBot="1">
      <c r="A1289" s="17"/>
      <c r="B1289" s="83">
        <f t="shared" si="21"/>
        <v>0</v>
      </c>
      <c r="C1289" s="23" t="s">
        <v>1199</v>
      </c>
      <c r="D1289" s="23" t="s">
        <v>137</v>
      </c>
      <c r="E1289" s="20">
        <v>9789878170473</v>
      </c>
      <c r="F1289" s="23" t="s">
        <v>1200</v>
      </c>
      <c r="G1289" s="59">
        <v>22500</v>
      </c>
      <c r="H1289" s="23">
        <v>236</v>
      </c>
      <c r="I1289" s="22" t="str">
        <f t="shared" si="20"/>
        <v>Mileo entre dos golpes militares</v>
      </c>
      <c r="J1289" s="23">
        <v>2022</v>
      </c>
      <c r="K1289" s="23"/>
      <c r="L1289" s="23">
        <v>1250</v>
      </c>
      <c r="M1289" s="82"/>
      <c r="N1289" s="82"/>
    </row>
    <row r="1290" spans="1:14" s="19" customFormat="1" ht="31.5" customHeight="1" thickBot="1">
      <c r="A1290" s="17"/>
      <c r="B1290" s="83">
        <f t="shared" si="21"/>
        <v>0</v>
      </c>
      <c r="C1290" s="23" t="s">
        <v>1201</v>
      </c>
      <c r="D1290" s="23" t="s">
        <v>326</v>
      </c>
      <c r="E1290" s="20">
        <v>9789878170749</v>
      </c>
      <c r="F1290" s="23" t="s">
        <v>140</v>
      </c>
      <c r="G1290" s="59">
        <v>28000</v>
      </c>
      <c r="H1290" s="23">
        <v>378</v>
      </c>
      <c r="I1290" s="22" t="str">
        <f t="shared" ref="I1290:I1353" si="22">HYPERLINK("http://tintalibre.com.ar/books/category/all/search/1/"&amp;C1290, C1290)</f>
        <v>Surcando olas</v>
      </c>
      <c r="J1290" s="23">
        <v>2022</v>
      </c>
      <c r="K1290" s="23"/>
      <c r="L1290" s="23">
        <v>1249</v>
      </c>
      <c r="M1290" s="82"/>
      <c r="N1290" s="82"/>
    </row>
    <row r="1291" spans="1:14" s="19" customFormat="1" ht="31.5" customHeight="1" thickBot="1">
      <c r="A1291" s="17"/>
      <c r="B1291" s="83">
        <f t="shared" si="21"/>
        <v>0</v>
      </c>
      <c r="C1291" s="23" t="s">
        <v>1202</v>
      </c>
      <c r="D1291" s="23" t="s">
        <v>1203</v>
      </c>
      <c r="E1291" s="20">
        <v>9789878170954</v>
      </c>
      <c r="F1291" s="23" t="s">
        <v>1204</v>
      </c>
      <c r="G1291" s="59">
        <v>21500</v>
      </c>
      <c r="H1291" s="23">
        <v>228</v>
      </c>
      <c r="I1291" s="22" t="str">
        <f t="shared" si="22"/>
        <v>Régimen convencional de los trabajadores hoteleros y gastronómicos</v>
      </c>
      <c r="J1291" s="23">
        <v>2022</v>
      </c>
      <c r="K1291" s="23"/>
      <c r="L1291" s="23">
        <v>1247</v>
      </c>
      <c r="M1291" s="82"/>
      <c r="N1291" s="82"/>
    </row>
    <row r="1292" spans="1:14" s="19" customFormat="1" ht="31.5" customHeight="1" thickBot="1">
      <c r="A1292" s="17"/>
      <c r="B1292" s="83">
        <f t="shared" si="21"/>
        <v>0</v>
      </c>
      <c r="C1292" s="23" t="s">
        <v>1205</v>
      </c>
      <c r="D1292" s="23" t="s">
        <v>1206</v>
      </c>
      <c r="E1292" s="20">
        <v>9789878170855</v>
      </c>
      <c r="F1292" s="23" t="s">
        <v>140</v>
      </c>
      <c r="G1292" s="59">
        <v>24500</v>
      </c>
      <c r="H1292" s="23">
        <v>292</v>
      </c>
      <c r="I1292" s="22" t="str">
        <f t="shared" si="22"/>
        <v>Motivos para quedarse</v>
      </c>
      <c r="J1292" s="23">
        <v>2022</v>
      </c>
      <c r="K1292" s="23"/>
      <c r="L1292" s="23">
        <v>1246</v>
      </c>
      <c r="M1292" s="82"/>
      <c r="N1292" s="82"/>
    </row>
    <row r="1293" spans="1:14" s="19" customFormat="1" ht="31.5" customHeight="1" thickBot="1">
      <c r="A1293" s="17"/>
      <c r="B1293" s="83">
        <f t="shared" si="21"/>
        <v>0</v>
      </c>
      <c r="C1293" s="23" t="s">
        <v>1207</v>
      </c>
      <c r="D1293" s="23" t="s">
        <v>1208</v>
      </c>
      <c r="E1293" s="20">
        <v>9789878170992</v>
      </c>
      <c r="F1293" s="23" t="s">
        <v>1191</v>
      </c>
      <c r="G1293" s="59">
        <v>25500</v>
      </c>
      <c r="H1293" s="23">
        <v>312</v>
      </c>
      <c r="I1293" s="22" t="str">
        <f t="shared" si="22"/>
        <v>Políticas de formación docente</v>
      </c>
      <c r="J1293" s="23">
        <v>2022</v>
      </c>
      <c r="K1293" s="23"/>
      <c r="L1293" s="23">
        <v>1245</v>
      </c>
      <c r="M1293" s="82"/>
      <c r="N1293" s="82"/>
    </row>
    <row r="1294" spans="1:14" s="19" customFormat="1" ht="31.5" customHeight="1" thickBot="1">
      <c r="A1294" s="17"/>
      <c r="B1294" s="83">
        <f t="shared" si="21"/>
        <v>0</v>
      </c>
      <c r="C1294" s="23" t="s">
        <v>1209</v>
      </c>
      <c r="D1294" s="23" t="s">
        <v>1210</v>
      </c>
      <c r="E1294" s="20">
        <v>9789878170886</v>
      </c>
      <c r="F1294" s="23" t="s">
        <v>579</v>
      </c>
      <c r="G1294" s="59">
        <v>11500</v>
      </c>
      <c r="H1294" s="23">
        <v>62</v>
      </c>
      <c r="I1294" s="22" t="str">
        <f t="shared" si="22"/>
        <v>Para Pandora</v>
      </c>
      <c r="J1294" s="23">
        <v>2022</v>
      </c>
      <c r="K1294" s="23"/>
      <c r="L1294" s="23">
        <v>1243</v>
      </c>
      <c r="M1294" s="82"/>
      <c r="N1294" s="82"/>
    </row>
    <row r="1295" spans="1:14" s="19" customFormat="1" ht="31.5" customHeight="1" thickBot="1">
      <c r="A1295" s="17"/>
      <c r="B1295" s="83">
        <f t="shared" si="21"/>
        <v>0</v>
      </c>
      <c r="C1295" s="23" t="s">
        <v>1211</v>
      </c>
      <c r="D1295" s="23" t="s">
        <v>318</v>
      </c>
      <c r="E1295" s="20">
        <v>9789878170947</v>
      </c>
      <c r="F1295" s="23" t="s">
        <v>1212</v>
      </c>
      <c r="G1295" s="59">
        <v>14500</v>
      </c>
      <c r="H1295" s="23">
        <v>108</v>
      </c>
      <c r="I1295" s="22" t="str">
        <f t="shared" si="22"/>
        <v>La Historia de mi Alma</v>
      </c>
      <c r="J1295" s="23">
        <v>2022</v>
      </c>
      <c r="K1295" s="23"/>
      <c r="L1295" s="23">
        <v>1242</v>
      </c>
      <c r="M1295" s="82"/>
      <c r="N1295" s="82"/>
    </row>
    <row r="1296" spans="1:14" s="19" customFormat="1" ht="31.5" customHeight="1" thickBot="1">
      <c r="A1296" s="17"/>
      <c r="B1296" s="83">
        <f t="shared" si="21"/>
        <v>0</v>
      </c>
      <c r="C1296" s="23" t="s">
        <v>1213</v>
      </c>
      <c r="D1296" s="23" t="s">
        <v>1214</v>
      </c>
      <c r="E1296" s="20">
        <v>9789878170831</v>
      </c>
      <c r="F1296" s="23" t="s">
        <v>55</v>
      </c>
      <c r="G1296" s="59">
        <v>17000</v>
      </c>
      <c r="H1296" s="23">
        <v>146</v>
      </c>
      <c r="I1296" s="22" t="str">
        <f t="shared" si="22"/>
        <v>Simplemente Paula</v>
      </c>
      <c r="J1296" s="23">
        <v>2022</v>
      </c>
      <c r="K1296" s="23"/>
      <c r="L1296" s="23">
        <v>1241</v>
      </c>
      <c r="M1296" s="82"/>
      <c r="N1296" s="82"/>
    </row>
    <row r="1297" spans="1:14" s="19" customFormat="1" ht="31.5" customHeight="1" thickBot="1">
      <c r="A1297" s="17"/>
      <c r="B1297" s="83">
        <f t="shared" si="21"/>
        <v>0</v>
      </c>
      <c r="C1297" s="23" t="s">
        <v>1215</v>
      </c>
      <c r="D1297" s="23" t="s">
        <v>1216</v>
      </c>
      <c r="E1297" s="20">
        <v>9789878170923</v>
      </c>
      <c r="F1297" s="23" t="s">
        <v>36</v>
      </c>
      <c r="G1297" s="59">
        <v>13500</v>
      </c>
      <c r="H1297" s="23">
        <v>86</v>
      </c>
      <c r="I1297" s="22" t="str">
        <f t="shared" si="22"/>
        <v>Poemas sobre la vida a corazón abierto</v>
      </c>
      <c r="J1297" s="23">
        <v>2022</v>
      </c>
      <c r="K1297" s="23"/>
      <c r="L1297" s="23">
        <v>1240</v>
      </c>
      <c r="M1297" s="82"/>
      <c r="N1297" s="82"/>
    </row>
    <row r="1298" spans="1:14" s="19" customFormat="1" ht="31.5" customHeight="1" thickBot="1">
      <c r="A1298" s="17"/>
      <c r="B1298" s="83">
        <f t="shared" si="21"/>
        <v>0</v>
      </c>
      <c r="C1298" s="23" t="s">
        <v>1217</v>
      </c>
      <c r="D1298" s="23" t="s">
        <v>1218</v>
      </c>
      <c r="E1298" s="20">
        <v>9789878177175</v>
      </c>
      <c r="F1298" s="23" t="s">
        <v>1219</v>
      </c>
      <c r="G1298" s="59">
        <v>14500</v>
      </c>
      <c r="H1298" s="23">
        <v>106</v>
      </c>
      <c r="I1298" s="22" t="str">
        <f t="shared" si="22"/>
        <v>Al Muere</v>
      </c>
      <c r="J1298" s="23">
        <v>2022</v>
      </c>
      <c r="K1298" s="23"/>
      <c r="L1298" s="23">
        <v>1239</v>
      </c>
      <c r="M1298" s="82"/>
      <c r="N1298" s="82"/>
    </row>
    <row r="1299" spans="1:14" s="19" customFormat="1" ht="31.5" customHeight="1" thickBot="1">
      <c r="A1299" s="17"/>
      <c r="B1299" s="83">
        <f t="shared" si="21"/>
        <v>0</v>
      </c>
      <c r="C1299" s="23" t="s">
        <v>1220</v>
      </c>
      <c r="D1299" s="23" t="s">
        <v>275</v>
      </c>
      <c r="E1299" s="20">
        <v>9789878170862</v>
      </c>
      <c r="F1299" s="23" t="s">
        <v>1221</v>
      </c>
      <c r="G1299" s="59">
        <v>20000</v>
      </c>
      <c r="H1299" s="23">
        <v>196</v>
      </c>
      <c r="I1299" s="22" t="str">
        <f t="shared" si="22"/>
        <v>Mi querido mestizo</v>
      </c>
      <c r="J1299" s="23">
        <v>2022</v>
      </c>
      <c r="K1299" s="23"/>
      <c r="L1299" s="23">
        <v>1238</v>
      </c>
      <c r="M1299" s="82"/>
      <c r="N1299" s="82"/>
    </row>
    <row r="1300" spans="1:14" s="19" customFormat="1" ht="31.5" customHeight="1" thickBot="1">
      <c r="A1300" s="17"/>
      <c r="B1300" s="83">
        <f t="shared" si="21"/>
        <v>0</v>
      </c>
      <c r="C1300" s="23" t="s">
        <v>1222</v>
      </c>
      <c r="D1300" s="23" t="s">
        <v>1223</v>
      </c>
      <c r="E1300" s="20">
        <v>9789878170800</v>
      </c>
      <c r="F1300" s="23" t="s">
        <v>1224</v>
      </c>
      <c r="G1300" s="59">
        <v>23100</v>
      </c>
      <c r="H1300" s="23">
        <v>212</v>
      </c>
      <c r="I1300" s="22" t="str">
        <f t="shared" si="22"/>
        <v>Introducción a las criptomonedas</v>
      </c>
      <c r="J1300" s="23">
        <v>2022</v>
      </c>
      <c r="K1300" s="23"/>
      <c r="L1300" s="23">
        <v>1237</v>
      </c>
      <c r="M1300" s="82"/>
      <c r="N1300" s="82"/>
    </row>
    <row r="1301" spans="1:14" s="19" customFormat="1" ht="31.5" customHeight="1" thickBot="1">
      <c r="A1301" s="17"/>
      <c r="B1301" s="83">
        <f t="shared" si="21"/>
        <v>0</v>
      </c>
      <c r="C1301" s="23" t="s">
        <v>1225</v>
      </c>
      <c r="D1301" s="23" t="s">
        <v>1226</v>
      </c>
      <c r="E1301" s="20">
        <v>9789878170848</v>
      </c>
      <c r="F1301" s="23" t="s">
        <v>370</v>
      </c>
      <c r="G1301" s="59">
        <v>13500</v>
      </c>
      <c r="H1301" s="23">
        <v>84</v>
      </c>
      <c r="I1301" s="22" t="str">
        <f t="shared" si="22"/>
        <v>Cuentos de un mundo ajeno</v>
      </c>
      <c r="J1301" s="23">
        <v>2022</v>
      </c>
      <c r="K1301" s="23"/>
      <c r="L1301" s="23">
        <v>1236</v>
      </c>
      <c r="M1301" s="82"/>
      <c r="N1301" s="82"/>
    </row>
    <row r="1302" spans="1:14" s="19" customFormat="1" ht="31.5" customHeight="1" thickBot="1">
      <c r="A1302" s="17"/>
      <c r="B1302" s="83">
        <f t="shared" si="21"/>
        <v>0</v>
      </c>
      <c r="C1302" s="23" t="s">
        <v>1228</v>
      </c>
      <c r="D1302" s="23" t="s">
        <v>967</v>
      </c>
      <c r="E1302" s="20">
        <v>9789878170787</v>
      </c>
      <c r="F1302" s="23" t="s">
        <v>71</v>
      </c>
      <c r="G1302" s="59">
        <v>18000</v>
      </c>
      <c r="H1302" s="23">
        <v>164</v>
      </c>
      <c r="I1302" s="22" t="str">
        <f t="shared" si="22"/>
        <v>Re-tazos conceptuales sobre la ENSEÑANZA</v>
      </c>
      <c r="J1302" s="23">
        <v>2022</v>
      </c>
      <c r="K1302" s="23"/>
      <c r="L1302" s="23">
        <v>1233</v>
      </c>
      <c r="M1302" s="82"/>
      <c r="N1302" s="82"/>
    </row>
    <row r="1303" spans="1:14" s="19" customFormat="1" ht="31.5" customHeight="1" thickBot="1">
      <c r="A1303" s="17"/>
      <c r="B1303" s="83">
        <f t="shared" si="21"/>
        <v>0</v>
      </c>
      <c r="C1303" s="23" t="s">
        <v>1229</v>
      </c>
      <c r="D1303" s="23" t="s">
        <v>1230</v>
      </c>
      <c r="E1303" s="20">
        <v>9789878170664</v>
      </c>
      <c r="F1303" s="23" t="s">
        <v>1231</v>
      </c>
      <c r="G1303" s="59">
        <v>17500</v>
      </c>
      <c r="H1303" s="23">
        <v>152</v>
      </c>
      <c r="I1303" s="22" t="str">
        <f t="shared" si="22"/>
        <v>Cien Recetas de Totoral</v>
      </c>
      <c r="J1303" s="23">
        <v>2022</v>
      </c>
      <c r="K1303" s="23"/>
      <c r="L1303" s="23">
        <v>1232</v>
      </c>
      <c r="M1303" s="82"/>
      <c r="N1303" s="82"/>
    </row>
    <row r="1304" spans="1:14" s="19" customFormat="1" ht="31.5" customHeight="1" thickBot="1">
      <c r="A1304" s="17"/>
      <c r="B1304" s="83">
        <f t="shared" si="21"/>
        <v>0</v>
      </c>
      <c r="C1304" s="23" t="s">
        <v>1232</v>
      </c>
      <c r="D1304" s="23" t="s">
        <v>1233</v>
      </c>
      <c r="E1304" s="20">
        <v>9789878170688</v>
      </c>
      <c r="F1304" s="23" t="s">
        <v>42</v>
      </c>
      <c r="G1304" s="59">
        <v>14000</v>
      </c>
      <c r="H1304" s="23">
        <v>92</v>
      </c>
      <c r="I1304" s="22" t="str">
        <f t="shared" si="22"/>
        <v>Todos tenemos un cuento</v>
      </c>
      <c r="J1304" s="23">
        <v>2022</v>
      </c>
      <c r="K1304" s="23"/>
      <c r="L1304" s="23">
        <v>1231</v>
      </c>
      <c r="M1304" s="82"/>
      <c r="N1304" s="82"/>
    </row>
    <row r="1305" spans="1:14" s="19" customFormat="1" ht="31.5" customHeight="1" thickBot="1">
      <c r="A1305" s="17"/>
      <c r="B1305" s="83">
        <f t="shared" si="21"/>
        <v>0</v>
      </c>
      <c r="C1305" s="23" t="s">
        <v>1234</v>
      </c>
      <c r="D1305" s="23" t="s">
        <v>1235</v>
      </c>
      <c r="E1305" s="20">
        <v>9789878170657</v>
      </c>
      <c r="F1305" s="23" t="s">
        <v>42</v>
      </c>
      <c r="G1305" s="59">
        <v>14500</v>
      </c>
      <c r="H1305" s="23">
        <v>108</v>
      </c>
      <c r="I1305" s="22" t="str">
        <f t="shared" si="22"/>
        <v>Un punto negro sobre la nieve de Islandia</v>
      </c>
      <c r="J1305" s="23">
        <v>2022</v>
      </c>
      <c r="K1305" s="23"/>
      <c r="L1305" s="23">
        <v>1230</v>
      </c>
      <c r="M1305" s="82"/>
      <c r="N1305" s="82"/>
    </row>
    <row r="1306" spans="1:14" s="19" customFormat="1" ht="31.5" customHeight="1" thickBot="1">
      <c r="A1306" s="17"/>
      <c r="B1306" s="83">
        <f t="shared" si="21"/>
        <v>0</v>
      </c>
      <c r="C1306" s="23" t="s">
        <v>1236</v>
      </c>
      <c r="D1306" s="23" t="s">
        <v>176</v>
      </c>
      <c r="E1306" s="20">
        <v>9789878170824</v>
      </c>
      <c r="F1306" s="23" t="s">
        <v>36</v>
      </c>
      <c r="G1306" s="59">
        <v>11500</v>
      </c>
      <c r="H1306" s="23">
        <v>60</v>
      </c>
      <c r="I1306" s="22" t="str">
        <f t="shared" si="22"/>
        <v>Cuando el mundo parece acabar la tierra tiembla</v>
      </c>
      <c r="J1306" s="23">
        <v>2022</v>
      </c>
      <c r="K1306" s="23"/>
      <c r="L1306" s="23">
        <v>1229</v>
      </c>
      <c r="M1306" s="82"/>
      <c r="N1306" s="82"/>
    </row>
    <row r="1307" spans="1:14" s="19" customFormat="1" ht="31.5" customHeight="1" thickBot="1">
      <c r="A1307" s="17"/>
      <c r="B1307" s="83">
        <f t="shared" si="21"/>
        <v>0</v>
      </c>
      <c r="C1307" s="23" t="s">
        <v>1237</v>
      </c>
      <c r="D1307" s="23" t="s">
        <v>1238</v>
      </c>
      <c r="E1307" s="20">
        <v>9789878170794</v>
      </c>
      <c r="F1307" s="23" t="s">
        <v>1239</v>
      </c>
      <c r="G1307" s="59">
        <v>15000</v>
      </c>
      <c r="H1307" s="23">
        <v>110</v>
      </c>
      <c r="I1307" s="22" t="str">
        <f t="shared" si="22"/>
        <v>Dentro del paisaje</v>
      </c>
      <c r="J1307" s="23">
        <v>2022</v>
      </c>
      <c r="K1307" s="23"/>
      <c r="L1307" s="23">
        <v>1227</v>
      </c>
      <c r="M1307" s="82"/>
      <c r="N1307" s="82"/>
    </row>
    <row r="1308" spans="1:14" s="19" customFormat="1" ht="31.5" customHeight="1" thickBot="1">
      <c r="A1308" s="17"/>
      <c r="B1308" s="83">
        <f t="shared" si="21"/>
        <v>0</v>
      </c>
      <c r="C1308" s="23" t="s">
        <v>1240</v>
      </c>
      <c r="D1308" s="23" t="s">
        <v>1241</v>
      </c>
      <c r="E1308" s="20">
        <v>9789878170725</v>
      </c>
      <c r="F1308" s="23" t="s">
        <v>55</v>
      </c>
      <c r="G1308" s="59">
        <v>25500</v>
      </c>
      <c r="H1308" s="23">
        <v>312</v>
      </c>
      <c r="I1308" s="22" t="str">
        <f t="shared" si="22"/>
        <v>Angers</v>
      </c>
      <c r="J1308" s="23">
        <v>2022</v>
      </c>
      <c r="K1308" s="23"/>
      <c r="L1308" s="23">
        <v>1226</v>
      </c>
      <c r="M1308" s="82"/>
      <c r="N1308" s="82"/>
    </row>
    <row r="1309" spans="1:14" s="19" customFormat="1" ht="31.5" customHeight="1" thickBot="1">
      <c r="A1309" s="17"/>
      <c r="B1309" s="83">
        <f t="shared" si="21"/>
        <v>0</v>
      </c>
      <c r="C1309" s="23" t="s">
        <v>1242</v>
      </c>
      <c r="D1309" s="23" t="s">
        <v>1243</v>
      </c>
      <c r="E1309" s="20">
        <v>9789878170817</v>
      </c>
      <c r="F1309" s="23" t="s">
        <v>36</v>
      </c>
      <c r="G1309" s="59">
        <v>13500</v>
      </c>
      <c r="H1309" s="23">
        <v>80</v>
      </c>
      <c r="I1309" s="22" t="str">
        <f t="shared" si="22"/>
        <v>La Asimetría de un Tablero sin Reina</v>
      </c>
      <c r="J1309" s="23">
        <v>2022</v>
      </c>
      <c r="K1309" s="23"/>
      <c r="L1309" s="23">
        <v>1225</v>
      </c>
      <c r="M1309" s="82"/>
      <c r="N1309" s="82"/>
    </row>
    <row r="1310" spans="1:14" s="19" customFormat="1" ht="31.5" customHeight="1" thickBot="1">
      <c r="A1310" s="17"/>
      <c r="B1310" s="83">
        <f t="shared" si="21"/>
        <v>0</v>
      </c>
      <c r="C1310" s="23" t="s">
        <v>1244</v>
      </c>
      <c r="D1310" s="23" t="s">
        <v>1245</v>
      </c>
      <c r="E1310" s="20">
        <v>9789878170756</v>
      </c>
      <c r="F1310" s="23" t="s">
        <v>1246</v>
      </c>
      <c r="G1310" s="59">
        <v>14500</v>
      </c>
      <c r="H1310" s="23">
        <v>102</v>
      </c>
      <c r="I1310" s="22" t="str">
        <f t="shared" si="22"/>
        <v>Valentina y Cortés</v>
      </c>
      <c r="J1310" s="23">
        <v>2022</v>
      </c>
      <c r="K1310" s="23"/>
      <c r="L1310" s="23">
        <v>1224</v>
      </c>
      <c r="M1310" s="82"/>
      <c r="N1310" s="82"/>
    </row>
    <row r="1311" spans="1:14" s="19" customFormat="1" ht="31.5" customHeight="1" thickBot="1">
      <c r="A1311" s="17"/>
      <c r="B1311" s="83">
        <f t="shared" si="21"/>
        <v>0</v>
      </c>
      <c r="C1311" s="23" t="s">
        <v>1247</v>
      </c>
      <c r="D1311" s="23" t="s">
        <v>1248</v>
      </c>
      <c r="E1311" s="20">
        <v>9789878170695</v>
      </c>
      <c r="F1311" s="23" t="s">
        <v>36</v>
      </c>
      <c r="G1311" s="59">
        <v>11500</v>
      </c>
      <c r="H1311" s="23">
        <v>78</v>
      </c>
      <c r="I1311" s="22" t="str">
        <f t="shared" si="22"/>
        <v>Del rosa al azul</v>
      </c>
      <c r="J1311" s="23">
        <v>2022</v>
      </c>
      <c r="K1311" s="23"/>
      <c r="L1311" s="23">
        <v>1223</v>
      </c>
      <c r="M1311" s="82"/>
      <c r="N1311" s="82"/>
    </row>
    <row r="1312" spans="1:14" s="19" customFormat="1" ht="31.5" customHeight="1" thickBot="1">
      <c r="A1312" s="17"/>
      <c r="B1312" s="83">
        <f t="shared" si="21"/>
        <v>0</v>
      </c>
      <c r="C1312" s="23" t="s">
        <v>1249</v>
      </c>
      <c r="D1312" s="23" t="s">
        <v>1250</v>
      </c>
      <c r="E1312" s="20">
        <v>9789878170732</v>
      </c>
      <c r="F1312" s="23" t="s">
        <v>1251</v>
      </c>
      <c r="G1312" s="59">
        <v>18000</v>
      </c>
      <c r="H1312" s="23">
        <v>160</v>
      </c>
      <c r="I1312" s="22" t="str">
        <f t="shared" si="22"/>
        <v>Vos en mi mochila</v>
      </c>
      <c r="J1312" s="23">
        <v>2022</v>
      </c>
      <c r="K1312" s="23"/>
      <c r="L1312" s="23">
        <v>1222</v>
      </c>
      <c r="M1312" s="82"/>
      <c r="N1312" s="82"/>
    </row>
    <row r="1313" spans="1:14" s="19" customFormat="1" ht="31.5" customHeight="1" thickBot="1">
      <c r="A1313" s="17"/>
      <c r="B1313" s="83">
        <f t="shared" si="21"/>
        <v>0</v>
      </c>
      <c r="C1313" s="23" t="s">
        <v>1252</v>
      </c>
      <c r="D1313" s="23" t="s">
        <v>1253</v>
      </c>
      <c r="E1313" s="20">
        <v>9789878170671</v>
      </c>
      <c r="F1313" s="23" t="s">
        <v>1254</v>
      </c>
      <c r="G1313" s="59">
        <v>11500</v>
      </c>
      <c r="H1313" s="23">
        <v>60</v>
      </c>
      <c r="I1313" s="22" t="str">
        <f t="shared" si="22"/>
        <v>Freedom</v>
      </c>
      <c r="J1313" s="23">
        <v>2022</v>
      </c>
      <c r="K1313" s="23"/>
      <c r="L1313" s="23">
        <v>1220</v>
      </c>
      <c r="M1313" s="82"/>
      <c r="N1313" s="82"/>
    </row>
    <row r="1314" spans="1:14" s="19" customFormat="1" ht="31.5" customHeight="1" thickBot="1">
      <c r="A1314" s="17"/>
      <c r="B1314" s="83">
        <f t="shared" si="21"/>
        <v>0</v>
      </c>
      <c r="C1314" s="23" t="s">
        <v>1255</v>
      </c>
      <c r="D1314" s="23" t="s">
        <v>1256</v>
      </c>
      <c r="E1314" s="20">
        <v>9789878170381</v>
      </c>
      <c r="F1314" s="23" t="s">
        <v>1257</v>
      </c>
      <c r="G1314" s="59">
        <v>28500</v>
      </c>
      <c r="H1314" s="23">
        <v>384</v>
      </c>
      <c r="I1314" s="22" t="str">
        <f t="shared" si="22"/>
        <v>Brillantina y la tierra del infinito</v>
      </c>
      <c r="J1314" s="23">
        <v>2022</v>
      </c>
      <c r="K1314" s="23"/>
      <c r="L1314" s="23">
        <v>1219</v>
      </c>
      <c r="M1314" s="82"/>
      <c r="N1314" s="82"/>
    </row>
    <row r="1315" spans="1:14" s="19" customFormat="1" ht="31.5" customHeight="1" thickBot="1">
      <c r="A1315" s="17"/>
      <c r="B1315" s="83">
        <f t="shared" si="21"/>
        <v>0</v>
      </c>
      <c r="C1315" s="23" t="s">
        <v>1258</v>
      </c>
      <c r="D1315" s="23" t="s">
        <v>1259</v>
      </c>
      <c r="E1315" s="20">
        <v>9789878170633</v>
      </c>
      <c r="F1315" s="23" t="s">
        <v>1257</v>
      </c>
      <c r="G1315" s="59">
        <v>33500</v>
      </c>
      <c r="H1315" s="23">
        <v>494</v>
      </c>
      <c r="I1315" s="22" t="str">
        <f t="shared" si="22"/>
        <v>House of Wolves</v>
      </c>
      <c r="J1315" s="23">
        <v>2022</v>
      </c>
      <c r="K1315" s="23"/>
      <c r="L1315" s="23">
        <v>1218</v>
      </c>
      <c r="M1315" s="82"/>
      <c r="N1315" s="82"/>
    </row>
    <row r="1316" spans="1:14" s="19" customFormat="1" ht="31.5" customHeight="1" thickBot="1">
      <c r="A1316" s="17"/>
      <c r="B1316" s="83">
        <f t="shared" si="21"/>
        <v>0</v>
      </c>
      <c r="C1316" s="23" t="s">
        <v>1260</v>
      </c>
      <c r="D1316" s="23" t="s">
        <v>1259</v>
      </c>
      <c r="E1316" s="20">
        <v>9789878170626</v>
      </c>
      <c r="F1316" s="23" t="s">
        <v>1257</v>
      </c>
      <c r="G1316" s="59">
        <v>39000</v>
      </c>
      <c r="H1316" s="23">
        <v>622</v>
      </c>
      <c r="I1316" s="22" t="str">
        <f t="shared" si="22"/>
        <v>The Golden Queen</v>
      </c>
      <c r="J1316" s="23">
        <v>2022</v>
      </c>
      <c r="K1316" s="23"/>
      <c r="L1316" s="23">
        <v>1217</v>
      </c>
      <c r="M1316" s="82"/>
      <c r="N1316" s="82"/>
    </row>
    <row r="1317" spans="1:14" s="19" customFormat="1" ht="31.5" customHeight="1" thickBot="1">
      <c r="A1317" s="17"/>
      <c r="B1317" s="83">
        <f t="shared" si="21"/>
        <v>0</v>
      </c>
      <c r="C1317" s="23" t="s">
        <v>1261</v>
      </c>
      <c r="D1317" s="23" t="s">
        <v>1036</v>
      </c>
      <c r="E1317" s="20">
        <v>9789878170558</v>
      </c>
      <c r="F1317" s="23" t="s">
        <v>1262</v>
      </c>
      <c r="G1317" s="59">
        <v>11500</v>
      </c>
      <c r="H1317" s="23">
        <v>72</v>
      </c>
      <c r="I1317" s="22" t="str">
        <f t="shared" si="22"/>
        <v>Transitar el dolor para sanar.</v>
      </c>
      <c r="J1317" s="23">
        <v>2022</v>
      </c>
      <c r="K1317" s="23"/>
      <c r="L1317" s="23">
        <v>1216</v>
      </c>
      <c r="M1317" s="82"/>
      <c r="N1317" s="82"/>
    </row>
    <row r="1318" spans="1:14" s="19" customFormat="1" ht="31.5" customHeight="1" thickBot="1">
      <c r="A1318" s="17"/>
      <c r="B1318" s="83">
        <f t="shared" si="21"/>
        <v>0</v>
      </c>
      <c r="C1318" s="23" t="s">
        <v>1263</v>
      </c>
      <c r="D1318" s="23" t="s">
        <v>1264</v>
      </c>
      <c r="E1318" s="20">
        <v>9789878170398</v>
      </c>
      <c r="F1318" s="23" t="s">
        <v>107</v>
      </c>
      <c r="G1318" s="59">
        <v>29500</v>
      </c>
      <c r="H1318" s="23">
        <v>408</v>
      </c>
      <c r="I1318" s="22" t="str">
        <f t="shared" si="22"/>
        <v>Superando Fronteras y Distancias</v>
      </c>
      <c r="J1318" s="23">
        <v>2022</v>
      </c>
      <c r="K1318" s="23"/>
      <c r="L1318" s="23">
        <v>1215</v>
      </c>
      <c r="M1318" s="82"/>
      <c r="N1318" s="82"/>
    </row>
    <row r="1319" spans="1:14" s="19" customFormat="1" ht="31.5" customHeight="1" thickBot="1">
      <c r="A1319" s="17"/>
      <c r="B1319" s="83">
        <f t="shared" si="21"/>
        <v>0</v>
      </c>
      <c r="C1319" s="23" t="s">
        <v>1265</v>
      </c>
      <c r="D1319" s="23" t="s">
        <v>1266</v>
      </c>
      <c r="E1319" s="20">
        <v>9789878170596</v>
      </c>
      <c r="F1319" s="23" t="s">
        <v>1267</v>
      </c>
      <c r="G1319" s="59">
        <v>29000</v>
      </c>
      <c r="H1319" s="23">
        <v>398</v>
      </c>
      <c r="I1319" s="22" t="str">
        <f t="shared" si="22"/>
        <v>Deseos Siniestros</v>
      </c>
      <c r="J1319" s="23">
        <v>2022</v>
      </c>
      <c r="K1319" s="23"/>
      <c r="L1319" s="23">
        <v>1214</v>
      </c>
      <c r="M1319" s="82"/>
      <c r="N1319" s="82"/>
    </row>
    <row r="1320" spans="1:14" s="19" customFormat="1" ht="31.5" customHeight="1" thickBot="1">
      <c r="A1320" s="17"/>
      <c r="B1320" s="83">
        <f t="shared" si="21"/>
        <v>0</v>
      </c>
      <c r="C1320" s="23" t="s">
        <v>1268</v>
      </c>
      <c r="D1320" s="23" t="s">
        <v>1269</v>
      </c>
      <c r="E1320" s="20">
        <v>9789878170497</v>
      </c>
      <c r="F1320" s="23" t="s">
        <v>36</v>
      </c>
      <c r="G1320" s="59">
        <v>15000</v>
      </c>
      <c r="H1320" s="23">
        <v>114</v>
      </c>
      <c r="I1320" s="22" t="str">
        <f t="shared" si="22"/>
        <v>Sensaciones</v>
      </c>
      <c r="J1320" s="23">
        <v>2022</v>
      </c>
      <c r="K1320" s="23"/>
      <c r="L1320" s="23">
        <v>1213</v>
      </c>
      <c r="M1320" s="82"/>
      <c r="N1320" s="82"/>
    </row>
    <row r="1321" spans="1:14" s="19" customFormat="1" ht="31.5" customHeight="1" thickBot="1">
      <c r="A1321" s="17"/>
      <c r="B1321" s="83">
        <f t="shared" si="21"/>
        <v>0</v>
      </c>
      <c r="C1321" s="23" t="s">
        <v>1270</v>
      </c>
      <c r="D1321" s="23" t="s">
        <v>223</v>
      </c>
      <c r="E1321" s="20">
        <v>9789878170541</v>
      </c>
      <c r="F1321" s="23" t="s">
        <v>140</v>
      </c>
      <c r="G1321" s="59">
        <v>27500</v>
      </c>
      <c r="H1321" s="23">
        <v>364</v>
      </c>
      <c r="I1321" s="22" t="str">
        <f t="shared" si="22"/>
        <v>Las luchas que nos habitan</v>
      </c>
      <c r="J1321" s="23">
        <v>2022</v>
      </c>
      <c r="K1321" s="23"/>
      <c r="L1321" s="23">
        <v>1212</v>
      </c>
      <c r="M1321" s="82"/>
      <c r="N1321" s="82"/>
    </row>
    <row r="1322" spans="1:14" s="19" customFormat="1" ht="31.5" customHeight="1" thickBot="1">
      <c r="A1322" s="17"/>
      <c r="B1322" s="83">
        <f t="shared" si="21"/>
        <v>0</v>
      </c>
      <c r="C1322" s="23" t="s">
        <v>1271</v>
      </c>
      <c r="D1322" s="23" t="s">
        <v>1272</v>
      </c>
      <c r="E1322" s="20">
        <v>9789878170510</v>
      </c>
      <c r="F1322" s="23" t="s">
        <v>74</v>
      </c>
      <c r="G1322" s="59">
        <v>15000</v>
      </c>
      <c r="H1322" s="23">
        <v>112</v>
      </c>
      <c r="I1322" s="22" t="str">
        <f t="shared" si="22"/>
        <v>Una vida genial</v>
      </c>
      <c r="J1322" s="23">
        <v>2022</v>
      </c>
      <c r="K1322" s="23"/>
      <c r="L1322" s="23">
        <v>1211</v>
      </c>
      <c r="M1322" s="82"/>
      <c r="N1322" s="82"/>
    </row>
    <row r="1323" spans="1:14" s="19" customFormat="1" ht="31.5" customHeight="1" thickBot="1">
      <c r="A1323" s="17"/>
      <c r="B1323" s="83">
        <f t="shared" si="21"/>
        <v>0</v>
      </c>
      <c r="C1323" s="23" t="s">
        <v>1273</v>
      </c>
      <c r="D1323" s="23" t="s">
        <v>1274</v>
      </c>
      <c r="E1323" s="20">
        <v>9789878170466</v>
      </c>
      <c r="F1323" s="23" t="s">
        <v>27</v>
      </c>
      <c r="G1323" s="59">
        <v>31500</v>
      </c>
      <c r="H1323" s="23">
        <v>448</v>
      </c>
      <c r="I1323" s="22" t="str">
        <f t="shared" si="22"/>
        <v>Teatro Esencial</v>
      </c>
      <c r="J1323" s="23">
        <v>2022</v>
      </c>
      <c r="K1323" s="23"/>
      <c r="L1323" s="23">
        <v>1210</v>
      </c>
      <c r="M1323" s="82"/>
      <c r="N1323" s="82"/>
    </row>
    <row r="1324" spans="1:14" s="19" customFormat="1" ht="31.5" customHeight="1" thickBot="1">
      <c r="A1324" s="17"/>
      <c r="B1324" s="83">
        <f t="shared" si="21"/>
        <v>0</v>
      </c>
      <c r="C1324" s="23" t="s">
        <v>1275</v>
      </c>
      <c r="D1324" s="23" t="s">
        <v>26</v>
      </c>
      <c r="E1324" s="20">
        <v>9789878170619</v>
      </c>
      <c r="F1324" s="23" t="s">
        <v>27</v>
      </c>
      <c r="G1324" s="59">
        <v>14000</v>
      </c>
      <c r="H1324" s="23">
        <v>92</v>
      </c>
      <c r="I1324" s="22" t="str">
        <f t="shared" si="22"/>
        <v>Microteatro</v>
      </c>
      <c r="J1324" s="23">
        <v>2022</v>
      </c>
      <c r="K1324" s="23"/>
      <c r="L1324" s="23">
        <v>1209</v>
      </c>
      <c r="M1324" s="82"/>
      <c r="N1324" s="82"/>
    </row>
    <row r="1325" spans="1:14" s="19" customFormat="1" ht="31.5" customHeight="1" thickBot="1">
      <c r="A1325" s="17"/>
      <c r="B1325" s="83">
        <f t="shared" si="21"/>
        <v>0</v>
      </c>
      <c r="C1325" s="23" t="s">
        <v>1276</v>
      </c>
      <c r="D1325" s="23" t="s">
        <v>1277</v>
      </c>
      <c r="E1325" s="20">
        <v>9789878170602</v>
      </c>
      <c r="F1325" s="23" t="s">
        <v>1278</v>
      </c>
      <c r="G1325" s="59">
        <v>17000</v>
      </c>
      <c r="H1325" s="23">
        <v>148</v>
      </c>
      <c r="I1325" s="22" t="str">
        <f t="shared" si="22"/>
        <v>¿Me atás los cordones?</v>
      </c>
      <c r="J1325" s="23">
        <v>2022</v>
      </c>
      <c r="K1325" s="23"/>
      <c r="L1325" s="23">
        <v>1208</v>
      </c>
      <c r="M1325" s="82"/>
      <c r="N1325" s="82"/>
    </row>
    <row r="1326" spans="1:14" s="19" customFormat="1" ht="31.5" customHeight="1" thickBot="1">
      <c r="A1326" s="17"/>
      <c r="B1326" s="83">
        <f t="shared" ref="B1326:B1389" si="23">A1326*G1326*(1-$B$4)</f>
        <v>0</v>
      </c>
      <c r="C1326" s="23" t="s">
        <v>1281</v>
      </c>
      <c r="D1326" s="23" t="s">
        <v>1282</v>
      </c>
      <c r="E1326" s="20">
        <v>9789878170565</v>
      </c>
      <c r="F1326" s="23" t="s">
        <v>516</v>
      </c>
      <c r="G1326" s="59">
        <v>21500</v>
      </c>
      <c r="H1326" s="23">
        <v>220</v>
      </c>
      <c r="I1326" s="22" t="str">
        <f t="shared" si="22"/>
        <v>El viaje de Alex</v>
      </c>
      <c r="J1326" s="23">
        <v>2022</v>
      </c>
      <c r="K1326" s="23"/>
      <c r="L1326" s="23">
        <v>1205</v>
      </c>
      <c r="M1326" s="82"/>
      <c r="N1326" s="82"/>
    </row>
    <row r="1327" spans="1:14" s="19" customFormat="1" ht="31.5" customHeight="1" thickBot="1">
      <c r="A1327" s="17"/>
      <c r="B1327" s="83">
        <f t="shared" si="23"/>
        <v>0</v>
      </c>
      <c r="C1327" s="23" t="s">
        <v>1283</v>
      </c>
      <c r="D1327" s="23" t="s">
        <v>1284</v>
      </c>
      <c r="E1327" s="20">
        <v>9789878170305</v>
      </c>
      <c r="F1327" s="23" t="s">
        <v>55</v>
      </c>
      <c r="G1327" s="59">
        <v>14500</v>
      </c>
      <c r="H1327" s="23">
        <v>102</v>
      </c>
      <c r="I1327" s="22" t="str">
        <f t="shared" si="22"/>
        <v>La chica del otro lado del charco</v>
      </c>
      <c r="J1327" s="23">
        <v>2022</v>
      </c>
      <c r="K1327" s="23"/>
      <c r="L1327" s="23">
        <v>1204</v>
      </c>
      <c r="M1327" s="82"/>
      <c r="N1327" s="82"/>
    </row>
    <row r="1328" spans="1:14" s="19" customFormat="1" ht="31.5" customHeight="1" thickBot="1">
      <c r="A1328" s="17"/>
      <c r="B1328" s="83">
        <f t="shared" si="23"/>
        <v>0</v>
      </c>
      <c r="C1328" s="23" t="s">
        <v>1285</v>
      </c>
      <c r="D1328" s="23" t="s">
        <v>1286</v>
      </c>
      <c r="E1328" s="20">
        <v>9789878170183</v>
      </c>
      <c r="F1328" s="23" t="s">
        <v>1089</v>
      </c>
      <c r="G1328" s="59">
        <v>18000</v>
      </c>
      <c r="H1328" s="23">
        <v>164</v>
      </c>
      <c r="I1328" s="22" t="str">
        <f t="shared" si="22"/>
        <v>Sanar</v>
      </c>
      <c r="J1328" s="23">
        <v>2022</v>
      </c>
      <c r="K1328" s="23"/>
      <c r="L1328" s="23">
        <v>1203</v>
      </c>
      <c r="M1328" s="82"/>
      <c r="N1328" s="82"/>
    </row>
    <row r="1329" spans="1:14" s="19" customFormat="1" ht="31.5" customHeight="1" thickBot="1">
      <c r="A1329" s="17"/>
      <c r="B1329" s="83">
        <f t="shared" si="23"/>
        <v>0</v>
      </c>
      <c r="C1329" s="23" t="s">
        <v>1287</v>
      </c>
      <c r="D1329" s="23" t="s">
        <v>616</v>
      </c>
      <c r="E1329" s="20">
        <v>9789878170329</v>
      </c>
      <c r="F1329" s="23" t="s">
        <v>579</v>
      </c>
      <c r="G1329" s="59">
        <v>18500</v>
      </c>
      <c r="H1329" s="23">
        <v>172</v>
      </c>
      <c r="I1329" s="22" t="str">
        <f t="shared" si="22"/>
        <v>Historias de mentes perturbadas</v>
      </c>
      <c r="J1329" s="23">
        <v>2022</v>
      </c>
      <c r="K1329" s="23"/>
      <c r="L1329" s="23">
        <v>1201</v>
      </c>
      <c r="M1329" s="82"/>
      <c r="N1329" s="82"/>
    </row>
    <row r="1330" spans="1:14" s="19" customFormat="1" ht="31.5" customHeight="1" thickBot="1">
      <c r="A1330" s="17"/>
      <c r="B1330" s="83">
        <f t="shared" si="23"/>
        <v>0</v>
      </c>
      <c r="C1330" s="23" t="s">
        <v>1288</v>
      </c>
      <c r="D1330" s="23" t="s">
        <v>1045</v>
      </c>
      <c r="E1330" s="20">
        <v>9789878170237</v>
      </c>
      <c r="F1330" s="23" t="s">
        <v>36</v>
      </c>
      <c r="G1330" s="59">
        <v>21000</v>
      </c>
      <c r="H1330" s="23">
        <v>118</v>
      </c>
      <c r="I1330" s="22" t="str">
        <f t="shared" si="22"/>
        <v>El Delta en Haiku</v>
      </c>
      <c r="J1330" s="23">
        <v>2022</v>
      </c>
      <c r="K1330" s="23"/>
      <c r="L1330" s="23">
        <v>1200</v>
      </c>
      <c r="M1330" s="82"/>
      <c r="N1330" s="82"/>
    </row>
    <row r="1331" spans="1:14" s="19" customFormat="1" ht="31.5" customHeight="1" thickBot="1">
      <c r="A1331" s="17"/>
      <c r="B1331" s="83">
        <f t="shared" si="23"/>
        <v>0</v>
      </c>
      <c r="C1331" s="23" t="s">
        <v>1289</v>
      </c>
      <c r="D1331" s="23" t="s">
        <v>1086</v>
      </c>
      <c r="E1331" s="20">
        <v>9789878170572</v>
      </c>
      <c r="F1331" s="23" t="s">
        <v>74</v>
      </c>
      <c r="G1331" s="59">
        <v>15500</v>
      </c>
      <c r="H1331" s="23">
        <v>122</v>
      </c>
      <c r="I1331" s="22" t="str">
        <f t="shared" si="22"/>
        <v>Nora, el placer de bailar</v>
      </c>
      <c r="J1331" s="23">
        <v>2022</v>
      </c>
      <c r="K1331" s="23"/>
      <c r="L1331" s="23">
        <v>1199</v>
      </c>
      <c r="M1331" s="82"/>
      <c r="N1331" s="82"/>
    </row>
    <row r="1332" spans="1:14" s="19" customFormat="1" ht="31.5" customHeight="1" thickBot="1">
      <c r="A1332" s="17"/>
      <c r="B1332" s="83">
        <f t="shared" si="23"/>
        <v>0</v>
      </c>
      <c r="C1332" s="23" t="s">
        <v>1290</v>
      </c>
      <c r="D1332" s="23" t="s">
        <v>1291</v>
      </c>
      <c r="E1332" s="20">
        <v>9789878170589</v>
      </c>
      <c r="F1332" s="23" t="s">
        <v>1103</v>
      </c>
      <c r="G1332" s="59">
        <v>21000</v>
      </c>
      <c r="H1332" s="23">
        <v>210</v>
      </c>
      <c r="I1332" s="22" t="str">
        <f t="shared" si="22"/>
        <v>A VUELO DE PÁJARO</v>
      </c>
      <c r="J1332" s="23">
        <v>2022</v>
      </c>
      <c r="K1332" s="23"/>
      <c r="L1332" s="23">
        <v>1198</v>
      </c>
      <c r="M1332" s="82"/>
      <c r="N1332" s="82"/>
    </row>
    <row r="1333" spans="1:14" s="19" customFormat="1" ht="31.5" customHeight="1" thickBot="1">
      <c r="A1333" s="17"/>
      <c r="B1333" s="83">
        <f t="shared" si="23"/>
        <v>0</v>
      </c>
      <c r="C1333" s="23" t="s">
        <v>1292</v>
      </c>
      <c r="D1333" s="23" t="s">
        <v>435</v>
      </c>
      <c r="E1333" s="20">
        <v>9789878170404</v>
      </c>
      <c r="F1333" s="23" t="s">
        <v>140</v>
      </c>
      <c r="G1333" s="59">
        <v>20500</v>
      </c>
      <c r="H1333" s="23">
        <v>200</v>
      </c>
      <c r="I1333" s="22" t="str">
        <f t="shared" si="22"/>
        <v>Una historia de Mielo</v>
      </c>
      <c r="J1333" s="23">
        <v>2022</v>
      </c>
      <c r="K1333" s="23"/>
      <c r="L1333" s="23">
        <v>1197</v>
      </c>
      <c r="M1333" s="82"/>
      <c r="N1333" s="82"/>
    </row>
    <row r="1334" spans="1:14" s="19" customFormat="1" ht="31.5" customHeight="1" thickBot="1">
      <c r="A1334" s="17"/>
      <c r="B1334" s="83">
        <f t="shared" si="23"/>
        <v>0</v>
      </c>
      <c r="C1334" s="23" t="s">
        <v>1293</v>
      </c>
      <c r="D1334" s="23" t="s">
        <v>1294</v>
      </c>
      <c r="E1334" s="20">
        <v>9789878170138</v>
      </c>
      <c r="F1334" s="23" t="s">
        <v>853</v>
      </c>
      <c r="G1334" s="59">
        <v>23000</v>
      </c>
      <c r="H1334" s="23">
        <v>266</v>
      </c>
      <c r="I1334" s="22" t="str">
        <f t="shared" si="22"/>
        <v>El largo regreso de Artemio Pérez</v>
      </c>
      <c r="J1334" s="23">
        <v>2022</v>
      </c>
      <c r="K1334" s="23"/>
      <c r="L1334" s="23">
        <v>1196</v>
      </c>
      <c r="M1334" s="82"/>
      <c r="N1334" s="82"/>
    </row>
    <row r="1335" spans="1:14" s="19" customFormat="1" ht="31.5" customHeight="1" thickBot="1">
      <c r="A1335" s="17"/>
      <c r="B1335" s="83">
        <f t="shared" si="23"/>
        <v>0</v>
      </c>
      <c r="C1335" s="23" t="s">
        <v>1295</v>
      </c>
      <c r="D1335" s="23" t="s">
        <v>1296</v>
      </c>
      <c r="E1335" s="20">
        <v>9789877089820</v>
      </c>
      <c r="F1335" s="23" t="s">
        <v>1297</v>
      </c>
      <c r="G1335" s="59">
        <v>18500</v>
      </c>
      <c r="H1335" s="23">
        <v>172</v>
      </c>
      <c r="I1335" s="22" t="str">
        <f t="shared" si="22"/>
        <v>La Lilén</v>
      </c>
      <c r="J1335" s="23">
        <v>2022</v>
      </c>
      <c r="K1335" s="23"/>
      <c r="L1335" s="23">
        <v>1195</v>
      </c>
      <c r="M1335" s="82"/>
      <c r="N1335" s="82"/>
    </row>
    <row r="1336" spans="1:14" s="19" customFormat="1" ht="31.5" customHeight="1" thickBot="1">
      <c r="A1336" s="17"/>
      <c r="B1336" s="83">
        <f t="shared" si="23"/>
        <v>0</v>
      </c>
      <c r="C1336" s="23" t="s">
        <v>1298</v>
      </c>
      <c r="D1336" s="23" t="s">
        <v>1299</v>
      </c>
      <c r="E1336" s="20">
        <v>9789878170503</v>
      </c>
      <c r="F1336" s="23" t="s">
        <v>57</v>
      </c>
      <c r="G1336" s="59">
        <v>18000</v>
      </c>
      <c r="H1336" s="23">
        <v>166</v>
      </c>
      <c r="I1336" s="22" t="str">
        <f t="shared" si="22"/>
        <v>Historias de viajante</v>
      </c>
      <c r="J1336" s="23">
        <v>2022</v>
      </c>
      <c r="K1336" s="23"/>
      <c r="L1336" s="23">
        <v>1194</v>
      </c>
      <c r="M1336" s="82"/>
      <c r="N1336" s="82"/>
    </row>
    <row r="1337" spans="1:14" s="19" customFormat="1" ht="31.5" customHeight="1" thickBot="1">
      <c r="A1337" s="17"/>
      <c r="B1337" s="83">
        <f t="shared" si="23"/>
        <v>0</v>
      </c>
      <c r="C1337" s="23" t="s">
        <v>1300</v>
      </c>
      <c r="D1337" s="23" t="s">
        <v>1301</v>
      </c>
      <c r="E1337" s="20">
        <v>9789878170282</v>
      </c>
      <c r="F1337" s="23" t="s">
        <v>1302</v>
      </c>
      <c r="G1337" s="59">
        <v>38500</v>
      </c>
      <c r="H1337" s="23">
        <v>614</v>
      </c>
      <c r="I1337" s="22" t="str">
        <f t="shared" si="22"/>
        <v>Bolivia Federal</v>
      </c>
      <c r="J1337" s="23">
        <v>2022</v>
      </c>
      <c r="K1337" s="23"/>
      <c r="L1337" s="23">
        <v>1193</v>
      </c>
      <c r="M1337" s="82"/>
      <c r="N1337" s="82"/>
    </row>
    <row r="1338" spans="1:14" s="19" customFormat="1" ht="31.5" customHeight="1" thickBot="1">
      <c r="A1338" s="17"/>
      <c r="B1338" s="83">
        <f t="shared" si="23"/>
        <v>0</v>
      </c>
      <c r="C1338" s="23" t="s">
        <v>1303</v>
      </c>
      <c r="D1338" s="23" t="s">
        <v>1304</v>
      </c>
      <c r="E1338" s="20">
        <v>9789878170367</v>
      </c>
      <c r="F1338" s="23" t="s">
        <v>579</v>
      </c>
      <c r="G1338" s="59">
        <v>20000</v>
      </c>
      <c r="H1338" s="23">
        <v>194</v>
      </c>
      <c r="I1338" s="22" t="str">
        <f t="shared" si="22"/>
        <v>Yefler</v>
      </c>
      <c r="J1338" s="23">
        <v>2022</v>
      </c>
      <c r="K1338" s="23"/>
      <c r="L1338" s="23">
        <v>1192</v>
      </c>
      <c r="M1338" s="82"/>
      <c r="N1338" s="82"/>
    </row>
    <row r="1339" spans="1:14" s="19" customFormat="1" ht="31.5" customHeight="1" thickBot="1">
      <c r="A1339" s="17"/>
      <c r="B1339" s="83">
        <f t="shared" si="23"/>
        <v>0</v>
      </c>
      <c r="C1339" s="23" t="s">
        <v>1305</v>
      </c>
      <c r="D1339" s="23" t="s">
        <v>1306</v>
      </c>
      <c r="E1339" s="20">
        <v>9789878170435</v>
      </c>
      <c r="F1339" s="23" t="s">
        <v>579</v>
      </c>
      <c r="G1339" s="59">
        <v>14500</v>
      </c>
      <c r="H1339" s="23">
        <v>100</v>
      </c>
      <c r="I1339" s="22" t="str">
        <f t="shared" si="22"/>
        <v>De Viaje y Cosas Sueltas</v>
      </c>
      <c r="J1339" s="23">
        <v>2022</v>
      </c>
      <c r="K1339" s="23"/>
      <c r="L1339" s="23">
        <v>1191</v>
      </c>
      <c r="M1339" s="82"/>
      <c r="N1339" s="82"/>
    </row>
    <row r="1340" spans="1:14" s="19" customFormat="1" ht="31.5" customHeight="1" thickBot="1">
      <c r="A1340" s="17"/>
      <c r="B1340" s="83">
        <f t="shared" si="23"/>
        <v>0</v>
      </c>
      <c r="C1340" s="23" t="s">
        <v>1307</v>
      </c>
      <c r="D1340" s="23" t="s">
        <v>1308</v>
      </c>
      <c r="E1340" s="20">
        <v>9789878170428</v>
      </c>
      <c r="F1340" s="23" t="s">
        <v>74</v>
      </c>
      <c r="G1340" s="59">
        <v>14500</v>
      </c>
      <c r="H1340" s="23">
        <v>100</v>
      </c>
      <c r="I1340" s="22" t="str">
        <f t="shared" si="22"/>
        <v>Tamquan</v>
      </c>
      <c r="J1340" s="23">
        <v>2022</v>
      </c>
      <c r="K1340" s="23"/>
      <c r="L1340" s="23">
        <v>1190</v>
      </c>
      <c r="M1340" s="82"/>
      <c r="N1340" s="82"/>
    </row>
    <row r="1341" spans="1:14" s="19" customFormat="1" ht="31.5" customHeight="1" thickBot="1">
      <c r="A1341" s="17"/>
      <c r="B1341" s="83">
        <f t="shared" si="23"/>
        <v>0</v>
      </c>
      <c r="C1341" s="23" t="s">
        <v>1309</v>
      </c>
      <c r="D1341" s="23" t="s">
        <v>1310</v>
      </c>
      <c r="E1341" s="20">
        <v>9789878170480</v>
      </c>
      <c r="F1341" s="23" t="s">
        <v>1311</v>
      </c>
      <c r="G1341" s="59">
        <v>34500</v>
      </c>
      <c r="H1341" s="23">
        <v>518</v>
      </c>
      <c r="I1341" s="22" t="str">
        <f t="shared" si="22"/>
        <v>El Último Presidente Inglés</v>
      </c>
      <c r="J1341" s="23">
        <v>2022</v>
      </c>
      <c r="K1341" s="23"/>
      <c r="L1341" s="23">
        <v>1189</v>
      </c>
      <c r="M1341" s="82"/>
      <c r="N1341" s="82"/>
    </row>
    <row r="1342" spans="1:14" s="19" customFormat="1" ht="31.5" customHeight="1" thickBot="1">
      <c r="A1342" s="17"/>
      <c r="B1342" s="83">
        <f t="shared" si="23"/>
        <v>0</v>
      </c>
      <c r="C1342" s="23" t="s">
        <v>1312</v>
      </c>
      <c r="D1342" s="23" t="s">
        <v>1313</v>
      </c>
      <c r="E1342" s="20">
        <v>9789878170077</v>
      </c>
      <c r="F1342" s="23" t="s">
        <v>1314</v>
      </c>
      <c r="G1342" s="59">
        <v>67000</v>
      </c>
      <c r="H1342" s="23">
        <v>490</v>
      </c>
      <c r="I1342" s="22" t="str">
        <f t="shared" si="22"/>
        <v>Mastología</v>
      </c>
      <c r="J1342" s="23">
        <v>2022</v>
      </c>
      <c r="K1342" s="23"/>
      <c r="L1342" s="23">
        <v>1188</v>
      </c>
      <c r="M1342" s="82"/>
      <c r="N1342" s="82"/>
    </row>
    <row r="1343" spans="1:14" s="19" customFormat="1" ht="31.5" customHeight="1" thickBot="1">
      <c r="A1343" s="17"/>
      <c r="B1343" s="83">
        <f t="shared" si="23"/>
        <v>0</v>
      </c>
      <c r="C1343" s="23" t="s">
        <v>1315</v>
      </c>
      <c r="D1343" s="23" t="s">
        <v>1316</v>
      </c>
      <c r="E1343" s="20">
        <v>9789878170343</v>
      </c>
      <c r="F1343" s="23" t="s">
        <v>1317</v>
      </c>
      <c r="G1343" s="59">
        <v>14500</v>
      </c>
      <c r="H1343" s="23">
        <v>106</v>
      </c>
      <c r="I1343" s="22" t="str">
        <f t="shared" si="22"/>
        <v>Heridas abiertas</v>
      </c>
      <c r="J1343" s="23">
        <v>2022</v>
      </c>
      <c r="K1343" s="23"/>
      <c r="L1343" s="23">
        <v>1187</v>
      </c>
      <c r="M1343" s="82"/>
      <c r="N1343" s="82"/>
    </row>
    <row r="1344" spans="1:14" s="19" customFormat="1" ht="31.5" customHeight="1" thickBot="1">
      <c r="A1344" s="17"/>
      <c r="B1344" s="83">
        <f t="shared" si="23"/>
        <v>0</v>
      </c>
      <c r="C1344" s="23" t="s">
        <v>1318</v>
      </c>
      <c r="D1344" s="23" t="s">
        <v>1319</v>
      </c>
      <c r="E1344" s="20">
        <v>9789878170442</v>
      </c>
      <c r="F1344" s="23" t="s">
        <v>853</v>
      </c>
      <c r="G1344" s="59">
        <v>20000</v>
      </c>
      <c r="H1344" s="23">
        <v>192</v>
      </c>
      <c r="I1344" s="22" t="str">
        <f t="shared" si="22"/>
        <v>El Efecto Enjambre</v>
      </c>
      <c r="J1344" s="23">
        <v>2022</v>
      </c>
      <c r="K1344" s="23"/>
      <c r="L1344" s="23">
        <v>1186</v>
      </c>
      <c r="M1344" s="82"/>
      <c r="N1344" s="82"/>
    </row>
    <row r="1345" spans="1:14" s="19" customFormat="1" ht="31.5" customHeight="1" thickBot="1">
      <c r="A1345" s="17"/>
      <c r="B1345" s="83">
        <f t="shared" si="23"/>
        <v>0</v>
      </c>
      <c r="C1345" s="23" t="s">
        <v>1320</v>
      </c>
      <c r="D1345" s="23" t="s">
        <v>1321</v>
      </c>
      <c r="E1345" s="20">
        <v>9789878170275</v>
      </c>
      <c r="F1345" s="23" t="s">
        <v>1322</v>
      </c>
      <c r="G1345" s="59">
        <v>32000</v>
      </c>
      <c r="H1345" s="23">
        <v>466</v>
      </c>
      <c r="I1345" s="22" t="str">
        <f t="shared" si="22"/>
        <v>Todo acto es perpetuo</v>
      </c>
      <c r="J1345" s="23">
        <v>2022</v>
      </c>
      <c r="K1345" s="23"/>
      <c r="L1345" s="23">
        <v>1184</v>
      </c>
      <c r="M1345" s="82"/>
      <c r="N1345" s="82"/>
    </row>
    <row r="1346" spans="1:14" s="19" customFormat="1" ht="31.5" customHeight="1" thickBot="1">
      <c r="A1346" s="17"/>
      <c r="B1346" s="83">
        <f t="shared" si="23"/>
        <v>0</v>
      </c>
      <c r="C1346" s="23" t="s">
        <v>1323</v>
      </c>
      <c r="D1346" s="23" t="s">
        <v>385</v>
      </c>
      <c r="E1346" s="20">
        <v>9789878170312</v>
      </c>
      <c r="F1346" s="23" t="s">
        <v>812</v>
      </c>
      <c r="G1346" s="59">
        <v>17500</v>
      </c>
      <c r="H1346" s="23">
        <v>152</v>
      </c>
      <c r="I1346" s="22" t="str">
        <f t="shared" si="22"/>
        <v>Conmigo nunca se sabe</v>
      </c>
      <c r="J1346" s="23">
        <v>2022</v>
      </c>
      <c r="K1346" s="23"/>
      <c r="L1346" s="23">
        <v>1183</v>
      </c>
      <c r="M1346" s="82"/>
      <c r="N1346" s="82"/>
    </row>
    <row r="1347" spans="1:14" s="19" customFormat="1" ht="31.5" customHeight="1" thickBot="1">
      <c r="A1347" s="17"/>
      <c r="B1347" s="83">
        <f t="shared" si="23"/>
        <v>0</v>
      </c>
      <c r="C1347" s="23" t="s">
        <v>1324</v>
      </c>
      <c r="D1347" s="23" t="s">
        <v>1325</v>
      </c>
      <c r="E1347" s="20">
        <v>9789878170350</v>
      </c>
      <c r="F1347" s="23" t="s">
        <v>1326</v>
      </c>
      <c r="G1347" s="59">
        <v>28000</v>
      </c>
      <c r="H1347" s="23">
        <v>372</v>
      </c>
      <c r="I1347" s="22" t="str">
        <f t="shared" si="22"/>
        <v>El Secreto que Esconde el Barco</v>
      </c>
      <c r="J1347" s="23">
        <v>2022</v>
      </c>
      <c r="K1347" s="23"/>
      <c r="L1347" s="23">
        <v>1182</v>
      </c>
      <c r="M1347" s="82"/>
      <c r="N1347" s="82"/>
    </row>
    <row r="1348" spans="1:14" s="19" customFormat="1" ht="31.5" customHeight="1" thickBot="1">
      <c r="A1348" s="17"/>
      <c r="B1348" s="83">
        <f t="shared" si="23"/>
        <v>0</v>
      </c>
      <c r="C1348" s="23" t="s">
        <v>1327</v>
      </c>
      <c r="D1348" s="23" t="s">
        <v>1328</v>
      </c>
      <c r="E1348" s="20">
        <v>9789878170336</v>
      </c>
      <c r="F1348" s="23" t="s">
        <v>1329</v>
      </c>
      <c r="G1348" s="59">
        <v>11500</v>
      </c>
      <c r="H1348" s="23">
        <v>64</v>
      </c>
      <c r="I1348" s="22" t="str">
        <f t="shared" si="22"/>
        <v>Ovación al alma y otros cuentos</v>
      </c>
      <c r="J1348" s="23">
        <v>2022</v>
      </c>
      <c r="K1348" s="23"/>
      <c r="L1348" s="23">
        <v>1181</v>
      </c>
      <c r="M1348" s="82"/>
      <c r="N1348" s="82"/>
    </row>
    <row r="1349" spans="1:14" s="19" customFormat="1" ht="31.5" customHeight="1" thickBot="1">
      <c r="A1349" s="17"/>
      <c r="B1349" s="83">
        <f t="shared" si="23"/>
        <v>0</v>
      </c>
      <c r="C1349" s="23" t="s">
        <v>1330</v>
      </c>
      <c r="D1349" s="23" t="s">
        <v>1331</v>
      </c>
      <c r="E1349" s="20">
        <v>9789878170251</v>
      </c>
      <c r="F1349" s="23" t="s">
        <v>36</v>
      </c>
      <c r="G1349" s="59">
        <v>11500</v>
      </c>
      <c r="H1349" s="23">
        <v>60</v>
      </c>
      <c r="I1349" s="22" t="str">
        <f t="shared" si="22"/>
        <v>La Argentina de las vacas gordas</v>
      </c>
      <c r="J1349" s="23">
        <v>2022</v>
      </c>
      <c r="K1349" s="23"/>
      <c r="L1349" s="23">
        <v>1180</v>
      </c>
      <c r="M1349" s="82"/>
      <c r="N1349" s="82"/>
    </row>
    <row r="1350" spans="1:14" s="19" customFormat="1" ht="31.5" customHeight="1" thickBot="1">
      <c r="A1350" s="17"/>
      <c r="B1350" s="83">
        <f t="shared" si="23"/>
        <v>0</v>
      </c>
      <c r="C1350" s="23" t="s">
        <v>1332</v>
      </c>
      <c r="D1350" s="23" t="s">
        <v>1333</v>
      </c>
      <c r="E1350" s="20">
        <v>9789878170244</v>
      </c>
      <c r="F1350" s="23" t="s">
        <v>1326</v>
      </c>
      <c r="G1350" s="59">
        <v>31500</v>
      </c>
      <c r="H1350" s="23">
        <v>448</v>
      </c>
      <c r="I1350" s="22" t="str">
        <f t="shared" si="22"/>
        <v>Esencia de Cada Alma</v>
      </c>
      <c r="J1350" s="23">
        <v>2022</v>
      </c>
      <c r="K1350" s="23"/>
      <c r="L1350" s="23">
        <v>1179</v>
      </c>
      <c r="M1350" s="82"/>
      <c r="N1350" s="82"/>
    </row>
    <row r="1351" spans="1:14" s="19" customFormat="1" ht="31.5" customHeight="1" thickBot="1">
      <c r="A1351" s="17"/>
      <c r="B1351" s="83">
        <f t="shared" si="23"/>
        <v>0</v>
      </c>
      <c r="C1351" s="23" t="s">
        <v>1334</v>
      </c>
      <c r="D1351" s="23" t="s">
        <v>1335</v>
      </c>
      <c r="E1351" s="20">
        <v>9789878170206</v>
      </c>
      <c r="F1351" s="23" t="s">
        <v>187</v>
      </c>
      <c r="G1351" s="59">
        <v>31500</v>
      </c>
      <c r="H1351" s="23">
        <v>446</v>
      </c>
      <c r="I1351" s="22" t="str">
        <f t="shared" si="22"/>
        <v>Clavis Verum y el Misterio de Mar</v>
      </c>
      <c r="J1351" s="23">
        <v>2022</v>
      </c>
      <c r="K1351" s="23"/>
      <c r="L1351" s="23">
        <v>1177</v>
      </c>
      <c r="M1351" s="82"/>
      <c r="N1351" s="82"/>
    </row>
    <row r="1352" spans="1:14" s="19" customFormat="1" ht="31.5" customHeight="1" thickBot="1">
      <c r="A1352" s="17"/>
      <c r="B1352" s="83">
        <f t="shared" si="23"/>
        <v>0</v>
      </c>
      <c r="C1352" s="23" t="s">
        <v>1336</v>
      </c>
      <c r="D1352" s="23" t="s">
        <v>1337</v>
      </c>
      <c r="E1352" s="20">
        <v>9789878170268</v>
      </c>
      <c r="F1352" s="23" t="s">
        <v>642</v>
      </c>
      <c r="G1352" s="59">
        <v>15500</v>
      </c>
      <c r="H1352" s="23">
        <v>128</v>
      </c>
      <c r="I1352" s="22" t="str">
        <f t="shared" si="22"/>
        <v>¿Y si crecí, pero no me di cuenta?</v>
      </c>
      <c r="J1352" s="23">
        <v>2022</v>
      </c>
      <c r="K1352" s="23"/>
      <c r="L1352" s="23">
        <v>1176</v>
      </c>
      <c r="M1352" s="82"/>
      <c r="N1352" s="82"/>
    </row>
    <row r="1353" spans="1:14" s="19" customFormat="1" ht="31.5" customHeight="1" thickBot="1">
      <c r="A1353" s="17"/>
      <c r="B1353" s="83">
        <f t="shared" si="23"/>
        <v>0</v>
      </c>
      <c r="C1353" s="23" t="s">
        <v>1338</v>
      </c>
      <c r="D1353" s="23" t="s">
        <v>944</v>
      </c>
      <c r="E1353" s="20">
        <v>9789878170299</v>
      </c>
      <c r="F1353" s="23" t="s">
        <v>266</v>
      </c>
      <c r="G1353" s="59">
        <v>33300</v>
      </c>
      <c r="H1353" s="23">
        <v>170</v>
      </c>
      <c r="I1353" s="22" t="str">
        <f t="shared" si="22"/>
        <v>Líneas aéreas de bajo costo y páginas web</v>
      </c>
      <c r="J1353" s="23">
        <v>2022</v>
      </c>
      <c r="K1353" s="23"/>
      <c r="L1353" s="23">
        <v>1175</v>
      </c>
      <c r="M1353" s="82"/>
      <c r="N1353" s="82"/>
    </row>
    <row r="1354" spans="1:14" s="19" customFormat="1" ht="31.5" customHeight="1" thickBot="1">
      <c r="A1354" s="17"/>
      <c r="B1354" s="83">
        <f t="shared" si="23"/>
        <v>0</v>
      </c>
      <c r="C1354" s="23" t="s">
        <v>1339</v>
      </c>
      <c r="D1354" s="23" t="s">
        <v>1003</v>
      </c>
      <c r="E1354" s="20">
        <v>9789878170190</v>
      </c>
      <c r="F1354" s="23" t="s">
        <v>187</v>
      </c>
      <c r="G1354" s="59">
        <v>21000</v>
      </c>
      <c r="H1354" s="23">
        <v>212</v>
      </c>
      <c r="I1354" s="22" t="str">
        <f t="shared" ref="I1354:I1417" si="24">HYPERLINK("http://tintalibre.com.ar/books/category/all/search/1/"&amp;C1354, C1354)</f>
        <v>El Secreto del Yguazú</v>
      </c>
      <c r="J1354" s="23">
        <v>2022</v>
      </c>
      <c r="K1354" s="23"/>
      <c r="L1354" s="23">
        <v>1174</v>
      </c>
      <c r="M1354" s="82"/>
      <c r="N1354" s="82"/>
    </row>
    <row r="1355" spans="1:14" s="19" customFormat="1" ht="31.5" customHeight="1" thickBot="1">
      <c r="A1355" s="17"/>
      <c r="B1355" s="83">
        <f t="shared" si="23"/>
        <v>0</v>
      </c>
      <c r="C1355" s="23" t="s">
        <v>1340</v>
      </c>
      <c r="D1355" s="23" t="s">
        <v>1341</v>
      </c>
      <c r="E1355" s="20">
        <v>9789878170152</v>
      </c>
      <c r="F1355" s="23" t="s">
        <v>74</v>
      </c>
      <c r="G1355" s="59">
        <v>20500</v>
      </c>
      <c r="H1355" s="23">
        <v>200</v>
      </c>
      <c r="I1355" s="22" t="str">
        <f t="shared" si="24"/>
        <v>Un jardín de imborrables primaveras</v>
      </c>
      <c r="J1355" s="23">
        <v>2022</v>
      </c>
      <c r="K1355" s="23"/>
      <c r="L1355" s="23">
        <v>1173</v>
      </c>
      <c r="M1355" s="82"/>
      <c r="N1355" s="82"/>
    </row>
    <row r="1356" spans="1:14" s="19" customFormat="1" ht="31.5" customHeight="1" thickBot="1">
      <c r="A1356" s="17"/>
      <c r="B1356" s="83">
        <f t="shared" si="23"/>
        <v>0</v>
      </c>
      <c r="C1356" s="23" t="s">
        <v>1342</v>
      </c>
      <c r="D1356" s="23" t="s">
        <v>1343</v>
      </c>
      <c r="E1356" s="20">
        <v>9789878170169</v>
      </c>
      <c r="F1356" s="23" t="s">
        <v>45</v>
      </c>
      <c r="G1356" s="59">
        <v>11500</v>
      </c>
      <c r="H1356" s="23">
        <v>74</v>
      </c>
      <c r="I1356" s="22" t="str">
        <f t="shared" si="24"/>
        <v>¿Dónde iremos a parar si se apaga... la educación?</v>
      </c>
      <c r="J1356" s="23">
        <v>2022</v>
      </c>
      <c r="K1356" s="23"/>
      <c r="L1356" s="23">
        <v>1172</v>
      </c>
      <c r="M1356" s="82"/>
      <c r="N1356" s="82"/>
    </row>
    <row r="1357" spans="1:14" s="19" customFormat="1" ht="31.5" customHeight="1" thickBot="1">
      <c r="A1357" s="17"/>
      <c r="B1357" s="83">
        <f t="shared" si="23"/>
        <v>0</v>
      </c>
      <c r="C1357" s="23" t="s">
        <v>1344</v>
      </c>
      <c r="D1357" s="23" t="s">
        <v>1345</v>
      </c>
      <c r="E1357" s="20">
        <v>9789878170213</v>
      </c>
      <c r="F1357" s="23" t="s">
        <v>497</v>
      </c>
      <c r="G1357" s="59">
        <v>14000</v>
      </c>
      <c r="H1357" s="23">
        <v>94</v>
      </c>
      <c r="I1357" s="22" t="str">
        <f t="shared" si="24"/>
        <v>Cicatrices del alma</v>
      </c>
      <c r="J1357" s="23">
        <v>2022</v>
      </c>
      <c r="K1357" s="23"/>
      <c r="L1357" s="23">
        <v>1171</v>
      </c>
      <c r="M1357" s="82"/>
      <c r="N1357" s="82"/>
    </row>
    <row r="1358" spans="1:14" s="19" customFormat="1" ht="31.5" customHeight="1" thickBot="1">
      <c r="A1358" s="17"/>
      <c r="B1358" s="83">
        <f t="shared" si="23"/>
        <v>0</v>
      </c>
      <c r="C1358" s="23" t="s">
        <v>1346</v>
      </c>
      <c r="D1358" s="23" t="s">
        <v>1347</v>
      </c>
      <c r="E1358" s="20">
        <v>9789878170060</v>
      </c>
      <c r="F1358" s="23" t="s">
        <v>74</v>
      </c>
      <c r="G1358" s="59">
        <v>11500</v>
      </c>
      <c r="H1358" s="23">
        <v>66</v>
      </c>
      <c r="I1358" s="22" t="str">
        <f t="shared" si="24"/>
        <v>El cerebro del tiempo</v>
      </c>
      <c r="J1358" s="23">
        <v>2022</v>
      </c>
      <c r="K1358" s="23"/>
      <c r="L1358" s="23">
        <v>1170</v>
      </c>
      <c r="M1358" s="82"/>
      <c r="N1358" s="82"/>
    </row>
    <row r="1359" spans="1:14" s="19" customFormat="1" ht="31.5" customHeight="1" thickBot="1">
      <c r="A1359" s="17"/>
      <c r="B1359" s="83">
        <f t="shared" si="23"/>
        <v>0</v>
      </c>
      <c r="C1359" s="23" t="s">
        <v>1348</v>
      </c>
      <c r="D1359" s="23" t="s">
        <v>1223</v>
      </c>
      <c r="E1359" s="20">
        <v>9789877089943</v>
      </c>
      <c r="F1359" s="23" t="s">
        <v>1349</v>
      </c>
      <c r="G1359" s="59">
        <v>19500</v>
      </c>
      <c r="H1359" s="23">
        <v>180</v>
      </c>
      <c r="I1359" s="22" t="str">
        <f t="shared" si="24"/>
        <v>How to do Stand-Up II</v>
      </c>
      <c r="J1359" s="23">
        <v>2022</v>
      </c>
      <c r="K1359" s="23"/>
      <c r="L1359" s="23">
        <v>1169</v>
      </c>
      <c r="M1359" s="82"/>
      <c r="N1359" s="82"/>
    </row>
    <row r="1360" spans="1:14" s="19" customFormat="1" ht="31.5" customHeight="1" thickBot="1">
      <c r="A1360" s="17"/>
      <c r="B1360" s="83">
        <f t="shared" si="23"/>
        <v>0</v>
      </c>
      <c r="C1360" s="23" t="s">
        <v>1350</v>
      </c>
      <c r="D1360" s="23" t="s">
        <v>1351</v>
      </c>
      <c r="E1360" s="20">
        <v>9789878170145</v>
      </c>
      <c r="F1360" s="23" t="s">
        <v>1352</v>
      </c>
      <c r="G1360" s="59">
        <v>11700</v>
      </c>
      <c r="H1360" s="23">
        <v>88</v>
      </c>
      <c r="I1360" s="22" t="str">
        <f t="shared" si="24"/>
        <v>Los mundos que caben dentro de un mundo</v>
      </c>
      <c r="J1360" s="23">
        <v>2022</v>
      </c>
      <c r="K1360" s="23"/>
      <c r="L1360" s="23">
        <v>1168</v>
      </c>
      <c r="M1360" s="82"/>
      <c r="N1360" s="82"/>
    </row>
    <row r="1361" spans="1:14" s="19" customFormat="1" ht="31.5" customHeight="1" thickBot="1">
      <c r="A1361" s="17"/>
      <c r="B1361" s="83">
        <f t="shared" si="23"/>
        <v>0</v>
      </c>
      <c r="C1361" s="23" t="s">
        <v>1353</v>
      </c>
      <c r="D1361" s="23" t="s">
        <v>1354</v>
      </c>
      <c r="E1361" s="20">
        <v>9789878170176</v>
      </c>
      <c r="F1361" s="23" t="s">
        <v>1177</v>
      </c>
      <c r="G1361" s="59">
        <v>17500</v>
      </c>
      <c r="H1361" s="23">
        <v>152</v>
      </c>
      <c r="I1361" s="22" t="str">
        <f t="shared" si="24"/>
        <v>Historias de un Soñador</v>
      </c>
      <c r="J1361" s="23">
        <v>2022</v>
      </c>
      <c r="K1361" s="23"/>
      <c r="L1361" s="23">
        <v>1167</v>
      </c>
      <c r="M1361" s="82"/>
      <c r="N1361" s="82"/>
    </row>
    <row r="1362" spans="1:14" s="19" customFormat="1" ht="31.5" customHeight="1" thickBot="1">
      <c r="A1362" s="17"/>
      <c r="B1362" s="83">
        <f t="shared" si="23"/>
        <v>0</v>
      </c>
      <c r="C1362" s="23" t="s">
        <v>1355</v>
      </c>
      <c r="D1362" s="23" t="s">
        <v>1356</v>
      </c>
      <c r="E1362" s="20">
        <v>9789878170107</v>
      </c>
      <c r="F1362" s="23" t="s">
        <v>140</v>
      </c>
      <c r="G1362" s="59">
        <v>25000</v>
      </c>
      <c r="H1362" s="23">
        <v>308</v>
      </c>
      <c r="I1362" s="22" t="str">
        <f t="shared" si="24"/>
        <v>El músico</v>
      </c>
      <c r="J1362" s="23">
        <v>2022</v>
      </c>
      <c r="K1362" s="23"/>
      <c r="L1362" s="23">
        <v>1166</v>
      </c>
      <c r="M1362" s="82"/>
      <c r="N1362" s="82"/>
    </row>
    <row r="1363" spans="1:14" s="19" customFormat="1" ht="31.5" customHeight="1" thickBot="1">
      <c r="A1363" s="17"/>
      <c r="B1363" s="83">
        <f t="shared" si="23"/>
        <v>0</v>
      </c>
      <c r="C1363" s="23" t="s">
        <v>1357</v>
      </c>
      <c r="D1363" s="23" t="s">
        <v>1358</v>
      </c>
      <c r="E1363" s="20">
        <v>9789878170015</v>
      </c>
      <c r="F1363" s="23" t="s">
        <v>1359</v>
      </c>
      <c r="G1363" s="59">
        <v>20500</v>
      </c>
      <c r="H1363" s="23">
        <v>204</v>
      </c>
      <c r="I1363" s="22" t="str">
        <f t="shared" si="24"/>
        <v>Argentina es una obra inconclusa</v>
      </c>
      <c r="J1363" s="23">
        <v>2022</v>
      </c>
      <c r="K1363" s="23"/>
      <c r="L1363" s="23">
        <v>1165</v>
      </c>
      <c r="M1363" s="82"/>
      <c r="N1363" s="82"/>
    </row>
    <row r="1364" spans="1:14" s="19" customFormat="1" ht="31.5" customHeight="1" thickBot="1">
      <c r="A1364" s="17"/>
      <c r="B1364" s="83">
        <f t="shared" si="23"/>
        <v>0</v>
      </c>
      <c r="C1364" s="23" t="s">
        <v>1360</v>
      </c>
      <c r="D1364" s="23" t="s">
        <v>1361</v>
      </c>
      <c r="E1364" s="20">
        <v>9789877089851</v>
      </c>
      <c r="F1364" s="23" t="s">
        <v>1362</v>
      </c>
      <c r="G1364" s="59">
        <v>20000</v>
      </c>
      <c r="H1364" s="23">
        <v>192</v>
      </c>
      <c r="I1364" s="22" t="str">
        <f t="shared" si="24"/>
        <v>Un viaje sin maletas</v>
      </c>
      <c r="J1364" s="23">
        <v>2022</v>
      </c>
      <c r="K1364" s="23"/>
      <c r="L1364" s="23">
        <v>1164</v>
      </c>
      <c r="M1364" s="82"/>
      <c r="N1364" s="82"/>
    </row>
    <row r="1365" spans="1:14" s="19" customFormat="1" ht="31.5" customHeight="1" thickBot="1">
      <c r="A1365" s="17"/>
      <c r="B1365" s="83">
        <f t="shared" si="23"/>
        <v>0</v>
      </c>
      <c r="C1365" s="23" t="s">
        <v>1363</v>
      </c>
      <c r="D1365" s="23" t="s">
        <v>914</v>
      </c>
      <c r="E1365" s="20">
        <v>9789878170121</v>
      </c>
      <c r="F1365" s="23" t="s">
        <v>1364</v>
      </c>
      <c r="G1365" s="59">
        <v>11500</v>
      </c>
      <c r="H1365" s="23">
        <v>78</v>
      </c>
      <c r="I1365" s="22" t="str">
        <f t="shared" si="24"/>
        <v>La copa sagrada</v>
      </c>
      <c r="J1365" s="23">
        <v>2022</v>
      </c>
      <c r="K1365" s="23"/>
      <c r="L1365" s="23">
        <v>1163</v>
      </c>
      <c r="M1365" s="82"/>
      <c r="N1365" s="82"/>
    </row>
    <row r="1366" spans="1:14" s="19" customFormat="1" ht="31.5" customHeight="1" thickBot="1">
      <c r="A1366" s="17"/>
      <c r="B1366" s="83">
        <f t="shared" si="23"/>
        <v>0</v>
      </c>
      <c r="C1366" s="23" t="s">
        <v>1365</v>
      </c>
      <c r="D1366" s="23" t="s">
        <v>1366</v>
      </c>
      <c r="E1366" s="20">
        <v>9789878170084</v>
      </c>
      <c r="F1366" s="23" t="s">
        <v>1367</v>
      </c>
      <c r="G1366" s="59">
        <v>28000</v>
      </c>
      <c r="H1366" s="23">
        <v>92</v>
      </c>
      <c r="I1366" s="22" t="str">
        <f t="shared" si="24"/>
        <v>La guía de mis 15</v>
      </c>
      <c r="J1366" s="23">
        <v>2022</v>
      </c>
      <c r="K1366" s="23"/>
      <c r="L1366" s="23">
        <v>1162</v>
      </c>
      <c r="M1366" s="82"/>
      <c r="N1366" s="82"/>
    </row>
    <row r="1367" spans="1:14" s="19" customFormat="1" ht="31.5" customHeight="1" thickBot="1">
      <c r="A1367" s="17"/>
      <c r="B1367" s="83">
        <f t="shared" si="23"/>
        <v>0</v>
      </c>
      <c r="C1367" s="23" t="s">
        <v>1368</v>
      </c>
      <c r="D1367" s="23" t="s">
        <v>1369</v>
      </c>
      <c r="E1367" s="20">
        <v>9789878170053</v>
      </c>
      <c r="F1367" s="23" t="s">
        <v>1370</v>
      </c>
      <c r="G1367" s="59">
        <v>11500</v>
      </c>
      <c r="H1367" s="23">
        <v>68</v>
      </c>
      <c r="I1367" s="22" t="str">
        <f t="shared" si="24"/>
        <v>El último año de la edad dorada</v>
      </c>
      <c r="J1367" s="23">
        <v>2022</v>
      </c>
      <c r="K1367" s="23"/>
      <c r="L1367" s="23">
        <v>1161</v>
      </c>
      <c r="M1367" s="82"/>
      <c r="N1367" s="82"/>
    </row>
    <row r="1368" spans="1:14" s="19" customFormat="1" ht="31.5" customHeight="1" thickBot="1">
      <c r="A1368" s="17"/>
      <c r="B1368" s="83">
        <f t="shared" si="23"/>
        <v>0</v>
      </c>
      <c r="C1368" s="23" t="s">
        <v>1371</v>
      </c>
      <c r="D1368" s="23" t="s">
        <v>1372</v>
      </c>
      <c r="E1368" s="20">
        <v>9789878170091</v>
      </c>
      <c r="F1368" s="23" t="s">
        <v>1373</v>
      </c>
      <c r="G1368" s="59">
        <v>11500</v>
      </c>
      <c r="H1368" s="23">
        <v>76</v>
      </c>
      <c r="I1368" s="22" t="str">
        <f t="shared" si="24"/>
        <v>Mis inicios en la lírica</v>
      </c>
      <c r="J1368" s="23">
        <v>2022</v>
      </c>
      <c r="K1368" s="23"/>
      <c r="L1368" s="23">
        <v>1160</v>
      </c>
      <c r="M1368" s="82"/>
      <c r="N1368" s="82"/>
    </row>
    <row r="1369" spans="1:14" s="19" customFormat="1" ht="31.5" customHeight="1" thickBot="1">
      <c r="A1369" s="17"/>
      <c r="B1369" s="83">
        <f t="shared" si="23"/>
        <v>0</v>
      </c>
      <c r="C1369" s="23" t="s">
        <v>1374</v>
      </c>
      <c r="D1369" s="23" t="s">
        <v>1375</v>
      </c>
      <c r="E1369" s="20">
        <v>9789878170114</v>
      </c>
      <c r="F1369" s="23" t="s">
        <v>1376</v>
      </c>
      <c r="G1369" s="59">
        <v>11500</v>
      </c>
      <c r="H1369" s="23">
        <v>78</v>
      </c>
      <c r="I1369" s="22" t="str">
        <f t="shared" si="24"/>
        <v>Aquí, amor</v>
      </c>
      <c r="J1369" s="23">
        <v>2022</v>
      </c>
      <c r="K1369" s="23"/>
      <c r="L1369" s="23">
        <v>1159</v>
      </c>
      <c r="M1369" s="82"/>
      <c r="N1369" s="82"/>
    </row>
    <row r="1370" spans="1:14" s="19" customFormat="1" ht="31.5" customHeight="1" thickBot="1">
      <c r="A1370" s="17"/>
      <c r="B1370" s="83">
        <f t="shared" si="23"/>
        <v>0</v>
      </c>
      <c r="C1370" s="23" t="s">
        <v>1377</v>
      </c>
      <c r="D1370" s="23" t="s">
        <v>1378</v>
      </c>
      <c r="E1370" s="20">
        <v>9789878170022</v>
      </c>
      <c r="F1370" s="23" t="s">
        <v>187</v>
      </c>
      <c r="G1370" s="59">
        <v>30500</v>
      </c>
      <c r="H1370" s="23">
        <v>420</v>
      </c>
      <c r="I1370" s="22" t="str">
        <f t="shared" si="24"/>
        <v>Guardián</v>
      </c>
      <c r="J1370" s="23">
        <v>2022</v>
      </c>
      <c r="K1370" s="23"/>
      <c r="L1370" s="23">
        <v>1158</v>
      </c>
      <c r="M1370" s="82"/>
      <c r="N1370" s="82"/>
    </row>
    <row r="1371" spans="1:14" s="19" customFormat="1" ht="31.5" customHeight="1" thickBot="1">
      <c r="A1371" s="17"/>
      <c r="B1371" s="83">
        <f t="shared" si="23"/>
        <v>0</v>
      </c>
      <c r="C1371" s="23" t="s">
        <v>1379</v>
      </c>
      <c r="D1371" s="23" t="s">
        <v>1380</v>
      </c>
      <c r="E1371" s="20">
        <v>9789877089936</v>
      </c>
      <c r="F1371" s="23" t="s">
        <v>1381</v>
      </c>
      <c r="G1371" s="59">
        <v>34500</v>
      </c>
      <c r="H1371" s="23">
        <v>516</v>
      </c>
      <c r="I1371" s="22" t="str">
        <f t="shared" si="24"/>
        <v>Caeli</v>
      </c>
      <c r="J1371" s="23">
        <v>2022</v>
      </c>
      <c r="K1371" s="23"/>
      <c r="L1371" s="23">
        <v>1157</v>
      </c>
      <c r="M1371" s="82"/>
      <c r="N1371" s="82"/>
    </row>
    <row r="1372" spans="1:14" s="19" customFormat="1" ht="31.5" customHeight="1" thickBot="1">
      <c r="A1372" s="17"/>
      <c r="B1372" s="83">
        <f t="shared" si="23"/>
        <v>0</v>
      </c>
      <c r="C1372" s="23" t="s">
        <v>1382</v>
      </c>
      <c r="D1372" s="23" t="s">
        <v>121</v>
      </c>
      <c r="E1372" s="20">
        <v>9789878170046</v>
      </c>
      <c r="F1372" s="23" t="s">
        <v>1383</v>
      </c>
      <c r="G1372" s="59">
        <v>15500</v>
      </c>
      <c r="H1372" s="23">
        <v>128</v>
      </c>
      <c r="I1372" s="22" t="str">
        <f t="shared" si="24"/>
        <v>Todos queríamos bailar con Estela</v>
      </c>
      <c r="J1372" s="23">
        <v>2022</v>
      </c>
      <c r="K1372" s="23"/>
      <c r="L1372" s="23">
        <v>1156</v>
      </c>
      <c r="M1372" s="82"/>
      <c r="N1372" s="82"/>
    </row>
    <row r="1373" spans="1:14" s="19" customFormat="1" ht="31.5" customHeight="1" thickBot="1">
      <c r="A1373" s="17"/>
      <c r="B1373" s="83">
        <f t="shared" si="23"/>
        <v>0</v>
      </c>
      <c r="C1373" s="23" t="s">
        <v>1384</v>
      </c>
      <c r="D1373" s="23" t="s">
        <v>864</v>
      </c>
      <c r="E1373" s="20">
        <v>9789878170008</v>
      </c>
      <c r="F1373" s="23" t="s">
        <v>1385</v>
      </c>
      <c r="G1373" s="59">
        <v>14000</v>
      </c>
      <c r="H1373" s="23">
        <v>92</v>
      </c>
      <c r="I1373" s="22" t="str">
        <f t="shared" si="24"/>
        <v>Cuando florezcan los paraísos</v>
      </c>
      <c r="J1373" s="23">
        <v>2022</v>
      </c>
      <c r="K1373" s="23"/>
      <c r="L1373" s="23">
        <v>1155</v>
      </c>
      <c r="M1373" s="82"/>
      <c r="N1373" s="82"/>
    </row>
    <row r="1374" spans="1:14" s="19" customFormat="1" ht="31.5" customHeight="1" thickBot="1">
      <c r="A1374" s="17"/>
      <c r="B1374" s="83">
        <f t="shared" si="23"/>
        <v>0</v>
      </c>
      <c r="C1374" s="23" t="s">
        <v>1386</v>
      </c>
      <c r="D1374" s="23" t="s">
        <v>1387</v>
      </c>
      <c r="E1374" s="20">
        <v>9789877089929</v>
      </c>
      <c r="F1374" s="23" t="s">
        <v>1140</v>
      </c>
      <c r="G1374" s="59">
        <v>16500</v>
      </c>
      <c r="H1374" s="23">
        <v>130</v>
      </c>
      <c r="I1374" s="22" t="str">
        <f t="shared" si="24"/>
        <v>Samsara, vos y yo</v>
      </c>
      <c r="J1374" s="23">
        <v>2021</v>
      </c>
      <c r="K1374" s="23"/>
      <c r="L1374" s="23">
        <v>1154</v>
      </c>
      <c r="M1374" s="82"/>
      <c r="N1374" s="82"/>
    </row>
    <row r="1375" spans="1:14" s="19" customFormat="1" ht="31.5" customHeight="1" thickBot="1">
      <c r="A1375" s="17"/>
      <c r="B1375" s="83">
        <f t="shared" si="23"/>
        <v>0</v>
      </c>
      <c r="C1375" s="23" t="s">
        <v>1388</v>
      </c>
      <c r="D1375" s="23" t="s">
        <v>1389</v>
      </c>
      <c r="E1375" s="20">
        <v>9789877089615</v>
      </c>
      <c r="F1375" s="23" t="s">
        <v>266</v>
      </c>
      <c r="G1375" s="59">
        <v>40300</v>
      </c>
      <c r="H1375" s="23">
        <v>438</v>
      </c>
      <c r="I1375" s="22" t="str">
        <f t="shared" si="24"/>
        <v>Psiquiatría para médicos</v>
      </c>
      <c r="J1375" s="23">
        <v>2021</v>
      </c>
      <c r="K1375" s="23"/>
      <c r="L1375" s="23">
        <v>1153</v>
      </c>
      <c r="M1375" s="82"/>
      <c r="N1375" s="82"/>
    </row>
    <row r="1376" spans="1:14" s="19" customFormat="1" ht="31.5" customHeight="1" thickBot="1">
      <c r="A1376" s="17"/>
      <c r="B1376" s="83">
        <f t="shared" si="23"/>
        <v>0</v>
      </c>
      <c r="C1376" s="23" t="s">
        <v>1390</v>
      </c>
      <c r="D1376" s="23" t="s">
        <v>1391</v>
      </c>
      <c r="E1376" s="20">
        <v>9789877089837</v>
      </c>
      <c r="F1376" s="23" t="s">
        <v>74</v>
      </c>
      <c r="G1376" s="59">
        <v>21500</v>
      </c>
      <c r="H1376" s="23">
        <v>222</v>
      </c>
      <c r="I1376" s="22" t="str">
        <f t="shared" si="24"/>
        <v>El extraño caso de la señorita del pasaje Sotomayor</v>
      </c>
      <c r="J1376" s="23">
        <v>2021</v>
      </c>
      <c r="K1376" s="23"/>
      <c r="L1376" s="23">
        <v>1152</v>
      </c>
      <c r="M1376" s="82"/>
      <c r="N1376" s="82"/>
    </row>
    <row r="1377" spans="1:14" s="19" customFormat="1" ht="31.5" customHeight="1" thickBot="1">
      <c r="A1377" s="17"/>
      <c r="B1377" s="83">
        <f t="shared" si="23"/>
        <v>0</v>
      </c>
      <c r="C1377" s="23" t="s">
        <v>1392</v>
      </c>
      <c r="D1377" s="23" t="s">
        <v>1393</v>
      </c>
      <c r="E1377" s="20">
        <v>9789877089677</v>
      </c>
      <c r="F1377" s="23" t="s">
        <v>1394</v>
      </c>
      <c r="G1377" s="59">
        <v>15500</v>
      </c>
      <c r="H1377" s="23">
        <v>122</v>
      </c>
      <c r="I1377" s="22" t="str">
        <f t="shared" si="24"/>
        <v>Palacio mental</v>
      </c>
      <c r="J1377" s="23">
        <v>2021</v>
      </c>
      <c r="K1377" s="23"/>
      <c r="L1377" s="23">
        <v>1151</v>
      </c>
      <c r="M1377" s="82"/>
      <c r="N1377" s="82"/>
    </row>
    <row r="1378" spans="1:14" s="19" customFormat="1" ht="31.5" customHeight="1" thickBot="1">
      <c r="A1378" s="17"/>
      <c r="B1378" s="83">
        <f t="shared" si="23"/>
        <v>0</v>
      </c>
      <c r="C1378" s="23" t="s">
        <v>1395</v>
      </c>
      <c r="D1378" s="23" t="s">
        <v>1396</v>
      </c>
      <c r="E1378" s="20">
        <v>9789877089950</v>
      </c>
      <c r="F1378" s="23" t="s">
        <v>1397</v>
      </c>
      <c r="G1378" s="59">
        <v>11500</v>
      </c>
      <c r="H1378" s="23">
        <v>64</v>
      </c>
      <c r="I1378" s="22" t="str">
        <f t="shared" si="24"/>
        <v>Los vicios del hombre</v>
      </c>
      <c r="J1378" s="23">
        <v>2021</v>
      </c>
      <c r="K1378" s="23"/>
      <c r="L1378" s="23">
        <v>1150</v>
      </c>
      <c r="M1378" s="82"/>
      <c r="N1378" s="82"/>
    </row>
    <row r="1379" spans="1:14" s="19" customFormat="1" ht="31.5" customHeight="1" thickBot="1">
      <c r="A1379" s="17"/>
      <c r="B1379" s="83">
        <f t="shared" si="23"/>
        <v>0</v>
      </c>
      <c r="C1379" s="23" t="s">
        <v>1398</v>
      </c>
      <c r="D1379" s="23" t="s">
        <v>924</v>
      </c>
      <c r="E1379" s="20">
        <v>9789877089721</v>
      </c>
      <c r="F1379" s="23" t="s">
        <v>287</v>
      </c>
      <c r="G1379" s="59">
        <v>32500</v>
      </c>
      <c r="H1379" s="23">
        <v>324</v>
      </c>
      <c r="I1379" s="22" t="str">
        <f t="shared" si="24"/>
        <v>Caníbales blancos</v>
      </c>
      <c r="J1379" s="23">
        <v>2021</v>
      </c>
      <c r="K1379" s="23"/>
      <c r="L1379" s="23">
        <v>1149</v>
      </c>
      <c r="M1379" s="82"/>
      <c r="N1379" s="82"/>
    </row>
    <row r="1380" spans="1:14" s="19" customFormat="1" ht="31.5" customHeight="1" thickBot="1">
      <c r="A1380" s="17"/>
      <c r="B1380" s="83">
        <f t="shared" si="23"/>
        <v>0</v>
      </c>
      <c r="C1380" s="23" t="s">
        <v>1399</v>
      </c>
      <c r="D1380" s="23" t="s">
        <v>1400</v>
      </c>
      <c r="E1380" s="20">
        <v>9789877089998</v>
      </c>
      <c r="F1380" s="23" t="s">
        <v>370</v>
      </c>
      <c r="G1380" s="59">
        <v>14500</v>
      </c>
      <c r="H1380" s="23">
        <v>108</v>
      </c>
      <c r="I1380" s="22" t="str">
        <f t="shared" si="24"/>
        <v>Cuentos de misterio, fantasmas y aparecidos</v>
      </c>
      <c r="J1380" s="23">
        <v>2021</v>
      </c>
      <c r="K1380" s="23"/>
      <c r="L1380" s="23">
        <v>1148</v>
      </c>
      <c r="M1380" s="82"/>
      <c r="N1380" s="82"/>
    </row>
    <row r="1381" spans="1:14" s="19" customFormat="1" ht="31.5" customHeight="1" thickBot="1">
      <c r="A1381" s="17"/>
      <c r="B1381" s="83">
        <f t="shared" si="23"/>
        <v>0</v>
      </c>
      <c r="C1381" s="23" t="s">
        <v>1401</v>
      </c>
      <c r="D1381" s="23" t="s">
        <v>1402</v>
      </c>
      <c r="E1381" s="20">
        <v>9789877089905</v>
      </c>
      <c r="F1381" s="23" t="s">
        <v>1403</v>
      </c>
      <c r="G1381" s="59">
        <v>23000</v>
      </c>
      <c r="H1381" s="23">
        <v>240</v>
      </c>
      <c r="I1381" s="22" t="str">
        <f t="shared" si="24"/>
        <v>Un refugio en Argentina</v>
      </c>
      <c r="J1381" s="23">
        <v>2021</v>
      </c>
      <c r="K1381" s="23"/>
      <c r="L1381" s="23">
        <v>1147</v>
      </c>
      <c r="M1381" s="82"/>
      <c r="N1381" s="82"/>
    </row>
    <row r="1382" spans="1:14" s="19" customFormat="1" ht="31.5" customHeight="1" thickBot="1">
      <c r="A1382" s="17"/>
      <c r="B1382" s="83">
        <f t="shared" si="23"/>
        <v>0</v>
      </c>
      <c r="C1382" s="23" t="s">
        <v>1406</v>
      </c>
      <c r="D1382" s="23" t="s">
        <v>1407</v>
      </c>
      <c r="E1382" s="20">
        <v>9789877089875</v>
      </c>
      <c r="F1382" s="23" t="s">
        <v>140</v>
      </c>
      <c r="G1382" s="59">
        <v>34400</v>
      </c>
      <c r="H1382" s="23">
        <v>368</v>
      </c>
      <c r="I1382" s="22" t="str">
        <f t="shared" si="24"/>
        <v>Familia Scalerandi</v>
      </c>
      <c r="J1382" s="23">
        <v>2021</v>
      </c>
      <c r="K1382" s="23"/>
      <c r="L1382" s="23">
        <v>1145</v>
      </c>
      <c r="M1382" s="82"/>
      <c r="N1382" s="82"/>
    </row>
    <row r="1383" spans="1:14" s="19" customFormat="1" ht="31.5" customHeight="1" thickBot="1">
      <c r="A1383" s="17"/>
      <c r="B1383" s="83">
        <f t="shared" si="23"/>
        <v>0</v>
      </c>
      <c r="C1383" s="23" t="s">
        <v>1408</v>
      </c>
      <c r="D1383" s="23" t="s">
        <v>1409</v>
      </c>
      <c r="E1383" s="20">
        <v>9789877089783</v>
      </c>
      <c r="F1383" s="23" t="s">
        <v>184</v>
      </c>
      <c r="G1383" s="59">
        <v>17000</v>
      </c>
      <c r="H1383" s="23">
        <v>146</v>
      </c>
      <c r="I1383" s="22" t="str">
        <f t="shared" si="24"/>
        <v>No hay cruces en Sodoma</v>
      </c>
      <c r="J1383" s="23">
        <v>2021</v>
      </c>
      <c r="K1383" s="23"/>
      <c r="L1383" s="23">
        <v>1144</v>
      </c>
      <c r="M1383" s="82"/>
      <c r="N1383" s="82"/>
    </row>
    <row r="1384" spans="1:14" s="19" customFormat="1" ht="31.5" customHeight="1" thickBot="1">
      <c r="A1384" s="17"/>
      <c r="B1384" s="83">
        <f t="shared" si="23"/>
        <v>0</v>
      </c>
      <c r="C1384" s="23" t="s">
        <v>1410</v>
      </c>
      <c r="D1384" s="23" t="s">
        <v>1086</v>
      </c>
      <c r="E1384" s="20">
        <v>9789877089844</v>
      </c>
      <c r="F1384" s="23" t="s">
        <v>1411</v>
      </c>
      <c r="G1384" s="59">
        <v>15000</v>
      </c>
      <c r="H1384" s="23">
        <v>110</v>
      </c>
      <c r="I1384" s="22" t="str">
        <f t="shared" si="24"/>
        <v>La Clari</v>
      </c>
      <c r="J1384" s="23">
        <v>2021</v>
      </c>
      <c r="K1384" s="23"/>
      <c r="L1384" s="23">
        <v>1143</v>
      </c>
      <c r="M1384" s="82"/>
      <c r="N1384" s="82"/>
    </row>
    <row r="1385" spans="1:14" s="19" customFormat="1" ht="31.5" customHeight="1" thickBot="1">
      <c r="A1385" s="17"/>
      <c r="B1385" s="83">
        <f t="shared" si="23"/>
        <v>0</v>
      </c>
      <c r="C1385" s="23" t="s">
        <v>1414</v>
      </c>
      <c r="D1385" s="23" t="s">
        <v>1415</v>
      </c>
      <c r="E1385" s="20">
        <v>9789877089776</v>
      </c>
      <c r="F1385" s="23" t="s">
        <v>1177</v>
      </c>
      <c r="G1385" s="59">
        <v>15500</v>
      </c>
      <c r="H1385" s="23">
        <v>124</v>
      </c>
      <c r="I1385" s="22" t="str">
        <f t="shared" si="24"/>
        <v>La virtud de los pasos liberados</v>
      </c>
      <c r="J1385" s="23">
        <v>2021</v>
      </c>
      <c r="K1385" s="23"/>
      <c r="L1385" s="23">
        <v>1141</v>
      </c>
      <c r="M1385" s="82"/>
      <c r="N1385" s="82"/>
    </row>
    <row r="1386" spans="1:14" s="19" customFormat="1" ht="31.5" customHeight="1" thickBot="1">
      <c r="A1386" s="17"/>
      <c r="B1386" s="83">
        <f t="shared" si="23"/>
        <v>0</v>
      </c>
      <c r="C1386" s="23" t="s">
        <v>1416</v>
      </c>
      <c r="D1386" s="23" t="s">
        <v>1417</v>
      </c>
      <c r="E1386" s="20">
        <v>9789877089967</v>
      </c>
      <c r="F1386" s="23" t="s">
        <v>184</v>
      </c>
      <c r="G1386" s="59">
        <v>20500</v>
      </c>
      <c r="H1386" s="23">
        <v>202</v>
      </c>
      <c r="I1386" s="22" t="str">
        <f t="shared" si="24"/>
        <v>¿Quién mató a Sebastián?</v>
      </c>
      <c r="J1386" s="23">
        <v>2021</v>
      </c>
      <c r="K1386" s="23"/>
      <c r="L1386" s="23">
        <v>1140</v>
      </c>
      <c r="M1386" s="82"/>
      <c r="N1386" s="82"/>
    </row>
    <row r="1387" spans="1:14" s="19" customFormat="1" ht="31.5" customHeight="1" thickBot="1">
      <c r="A1387" s="17"/>
      <c r="B1387" s="83">
        <f t="shared" si="23"/>
        <v>0</v>
      </c>
      <c r="C1387" s="23" t="s">
        <v>1418</v>
      </c>
      <c r="D1387" s="23" t="s">
        <v>1419</v>
      </c>
      <c r="E1387" s="20">
        <v>9789877089899</v>
      </c>
      <c r="F1387" s="23" t="s">
        <v>758</v>
      </c>
      <c r="G1387" s="59">
        <v>11500</v>
      </c>
      <c r="H1387" s="23">
        <v>60</v>
      </c>
      <c r="I1387" s="22" t="str">
        <f t="shared" si="24"/>
        <v>Cualquiera quiere a los muertos</v>
      </c>
      <c r="J1387" s="23">
        <v>2021</v>
      </c>
      <c r="K1387" s="23"/>
      <c r="L1387" s="23">
        <v>1139</v>
      </c>
      <c r="M1387" s="82"/>
      <c r="N1387" s="82"/>
    </row>
    <row r="1388" spans="1:14" s="19" customFormat="1" ht="31.5" customHeight="1" thickBot="1">
      <c r="A1388" s="17"/>
      <c r="B1388" s="83">
        <f t="shared" si="23"/>
        <v>0</v>
      </c>
      <c r="C1388" s="23" t="s">
        <v>1420</v>
      </c>
      <c r="D1388" s="23" t="s">
        <v>1421</v>
      </c>
      <c r="E1388" s="20">
        <v>9789877089868</v>
      </c>
      <c r="F1388" s="23" t="s">
        <v>812</v>
      </c>
      <c r="G1388" s="59">
        <v>17000</v>
      </c>
      <c r="H1388" s="23">
        <v>142</v>
      </c>
      <c r="I1388" s="22" t="str">
        <f t="shared" si="24"/>
        <v>Un hombre común</v>
      </c>
      <c r="J1388" s="23">
        <v>2021</v>
      </c>
      <c r="K1388" s="23"/>
      <c r="L1388" s="23">
        <v>1138</v>
      </c>
      <c r="M1388" s="82"/>
      <c r="N1388" s="82"/>
    </row>
    <row r="1389" spans="1:14" s="19" customFormat="1" ht="31.5" customHeight="1" thickBot="1">
      <c r="A1389" s="17"/>
      <c r="B1389" s="83">
        <f t="shared" si="23"/>
        <v>0</v>
      </c>
      <c r="C1389" s="23" t="s">
        <v>1422</v>
      </c>
      <c r="D1389" s="23" t="s">
        <v>1423</v>
      </c>
      <c r="E1389" s="20">
        <v>9789877086362</v>
      </c>
      <c r="F1389" s="23" t="s">
        <v>1424</v>
      </c>
      <c r="G1389" s="59">
        <v>15500</v>
      </c>
      <c r="H1389" s="23">
        <v>122</v>
      </c>
      <c r="I1389" s="22" t="str">
        <f t="shared" si="24"/>
        <v>Otro campeón que besa el asfalto</v>
      </c>
      <c r="J1389" s="23">
        <v>2021</v>
      </c>
      <c r="K1389" s="23"/>
      <c r="L1389" s="23">
        <v>1137</v>
      </c>
      <c r="M1389" s="82"/>
      <c r="N1389" s="82"/>
    </row>
    <row r="1390" spans="1:14" s="19" customFormat="1" ht="31.5" customHeight="1" thickBot="1">
      <c r="A1390" s="17"/>
      <c r="B1390" s="83">
        <f t="shared" ref="B1390:B1453" si="25">A1390*G1390*(1-$B$4)</f>
        <v>0</v>
      </c>
      <c r="C1390" s="23" t="s">
        <v>1425</v>
      </c>
      <c r="D1390" s="23" t="s">
        <v>1001</v>
      </c>
      <c r="E1390" s="20">
        <v>9789878170039</v>
      </c>
      <c r="F1390" s="23" t="s">
        <v>74</v>
      </c>
      <c r="G1390" s="59">
        <v>22500</v>
      </c>
      <c r="H1390" s="23">
        <v>252</v>
      </c>
      <c r="I1390" s="22" t="str">
        <f t="shared" si="24"/>
        <v>Prometelo tú</v>
      </c>
      <c r="J1390" s="23">
        <v>2021</v>
      </c>
      <c r="K1390" s="23"/>
      <c r="L1390" s="23">
        <v>1136</v>
      </c>
      <c r="M1390" s="82"/>
      <c r="N1390" s="82"/>
    </row>
    <row r="1391" spans="1:14" s="19" customFormat="1" ht="31.5" customHeight="1" thickBot="1">
      <c r="A1391" s="17"/>
      <c r="B1391" s="83">
        <f t="shared" si="25"/>
        <v>0</v>
      </c>
      <c r="C1391" s="23" t="s">
        <v>1426</v>
      </c>
      <c r="D1391" s="23" t="s">
        <v>1427</v>
      </c>
      <c r="E1391" s="20">
        <v>9789877089882</v>
      </c>
      <c r="F1391" s="23" t="s">
        <v>1428</v>
      </c>
      <c r="G1391" s="59">
        <v>13500</v>
      </c>
      <c r="H1391" s="23">
        <v>86</v>
      </c>
      <c r="I1391" s="22" t="str">
        <f t="shared" si="24"/>
        <v>Geomanía</v>
      </c>
      <c r="J1391" s="23">
        <v>2021</v>
      </c>
      <c r="K1391" s="23"/>
      <c r="L1391" s="23">
        <v>1135</v>
      </c>
      <c r="M1391" s="82"/>
      <c r="N1391" s="82"/>
    </row>
    <row r="1392" spans="1:14" s="19" customFormat="1" ht="31.5" customHeight="1" thickBot="1">
      <c r="A1392" s="17"/>
      <c r="B1392" s="83">
        <f t="shared" si="25"/>
        <v>0</v>
      </c>
      <c r="C1392" s="23" t="s">
        <v>1429</v>
      </c>
      <c r="D1392" s="23" t="s">
        <v>1430</v>
      </c>
      <c r="E1392" s="20">
        <v>9789877089790</v>
      </c>
      <c r="F1392" s="23" t="s">
        <v>1431</v>
      </c>
      <c r="G1392" s="59">
        <v>22500</v>
      </c>
      <c r="H1392" s="23">
        <v>234</v>
      </c>
      <c r="I1392" s="22" t="str">
        <f t="shared" si="24"/>
        <v>Periodista y sepulturero</v>
      </c>
      <c r="J1392" s="23">
        <v>2021</v>
      </c>
      <c r="K1392" s="23"/>
      <c r="L1392" s="23">
        <v>1134</v>
      </c>
      <c r="M1392" s="82"/>
      <c r="N1392" s="82"/>
    </row>
    <row r="1393" spans="1:14" s="19" customFormat="1" ht="31.5" customHeight="1" thickBot="1">
      <c r="A1393" s="17"/>
      <c r="B1393" s="83">
        <f t="shared" si="25"/>
        <v>0</v>
      </c>
      <c r="C1393" s="23" t="s">
        <v>1432</v>
      </c>
      <c r="D1393" s="23" t="s">
        <v>1433</v>
      </c>
      <c r="E1393" s="20">
        <v>9789877089813</v>
      </c>
      <c r="F1393" s="23" t="s">
        <v>74</v>
      </c>
      <c r="G1393" s="59">
        <v>19500</v>
      </c>
      <c r="H1393" s="23">
        <v>184</v>
      </c>
      <c r="I1393" s="22" t="str">
        <f t="shared" si="24"/>
        <v>Amigas ¿Y algo más?</v>
      </c>
      <c r="J1393" s="23">
        <v>2021</v>
      </c>
      <c r="K1393" s="23"/>
      <c r="L1393" s="23">
        <v>1133</v>
      </c>
      <c r="M1393" s="82"/>
      <c r="N1393" s="82"/>
    </row>
    <row r="1394" spans="1:14" s="19" customFormat="1" ht="31.5" customHeight="1" thickBot="1">
      <c r="A1394" s="17"/>
      <c r="B1394" s="83">
        <f t="shared" si="25"/>
        <v>0</v>
      </c>
      <c r="C1394" s="23" t="s">
        <v>1434</v>
      </c>
      <c r="D1394" s="23" t="s">
        <v>847</v>
      </c>
      <c r="E1394" s="20">
        <v>9789877089479</v>
      </c>
      <c r="F1394" s="23" t="s">
        <v>90</v>
      </c>
      <c r="G1394" s="59">
        <v>23000</v>
      </c>
      <c r="H1394" s="23">
        <v>248</v>
      </c>
      <c r="I1394" s="22" t="str">
        <f t="shared" si="24"/>
        <v>Oculto</v>
      </c>
      <c r="J1394" s="23">
        <v>2021</v>
      </c>
      <c r="K1394" s="23"/>
      <c r="L1394" s="23">
        <v>1132</v>
      </c>
      <c r="M1394" s="82"/>
      <c r="N1394" s="82"/>
    </row>
    <row r="1395" spans="1:14" s="19" customFormat="1" ht="31.5" customHeight="1" thickBot="1">
      <c r="A1395" s="17"/>
      <c r="B1395" s="83">
        <f t="shared" si="25"/>
        <v>0</v>
      </c>
      <c r="C1395" s="23" t="s">
        <v>1435</v>
      </c>
      <c r="D1395" s="23" t="s">
        <v>1436</v>
      </c>
      <c r="E1395" s="20">
        <v>9789877089806</v>
      </c>
      <c r="F1395" s="23" t="s">
        <v>758</v>
      </c>
      <c r="G1395" s="59">
        <v>14000</v>
      </c>
      <c r="H1395" s="23">
        <v>98</v>
      </c>
      <c r="I1395" s="22" t="str">
        <f t="shared" si="24"/>
        <v>Siempre inflamable</v>
      </c>
      <c r="J1395" s="23">
        <v>2021</v>
      </c>
      <c r="K1395" s="23"/>
      <c r="L1395" s="23">
        <v>1131</v>
      </c>
      <c r="M1395" s="82"/>
      <c r="N1395" s="82"/>
    </row>
    <row r="1396" spans="1:14" s="19" customFormat="1" ht="31.5" customHeight="1" thickBot="1">
      <c r="A1396" s="17"/>
      <c r="B1396" s="83">
        <f t="shared" si="25"/>
        <v>0</v>
      </c>
      <c r="C1396" s="23" t="s">
        <v>1437</v>
      </c>
      <c r="D1396" s="23" t="s">
        <v>1438</v>
      </c>
      <c r="E1396" s="20">
        <v>9789877089738</v>
      </c>
      <c r="F1396" s="23" t="s">
        <v>1140</v>
      </c>
      <c r="G1396" s="59">
        <v>14000</v>
      </c>
      <c r="H1396" s="23">
        <v>92</v>
      </c>
      <c r="I1396" s="22" t="str">
        <f t="shared" si="24"/>
        <v>Julia</v>
      </c>
      <c r="J1396" s="23">
        <v>2021</v>
      </c>
      <c r="K1396" s="23"/>
      <c r="L1396" s="23">
        <v>1130</v>
      </c>
      <c r="M1396" s="82"/>
      <c r="N1396" s="82"/>
    </row>
    <row r="1397" spans="1:14" s="19" customFormat="1" ht="31.5" customHeight="1" thickBot="1">
      <c r="A1397" s="17"/>
      <c r="B1397" s="83">
        <f t="shared" si="25"/>
        <v>0</v>
      </c>
      <c r="C1397" s="23" t="s">
        <v>1439</v>
      </c>
      <c r="D1397" s="23" t="s">
        <v>1440</v>
      </c>
      <c r="E1397" s="20">
        <v>9789877089752</v>
      </c>
      <c r="F1397" s="23" t="s">
        <v>209</v>
      </c>
      <c r="G1397" s="59">
        <v>26000</v>
      </c>
      <c r="H1397" s="23">
        <v>328</v>
      </c>
      <c r="I1397" s="22" t="str">
        <f t="shared" si="24"/>
        <v>Contra la corriente de aguas mansas</v>
      </c>
      <c r="J1397" s="23">
        <v>2021</v>
      </c>
      <c r="K1397" s="23"/>
      <c r="L1397" s="23">
        <v>1129</v>
      </c>
      <c r="M1397" s="82"/>
      <c r="N1397" s="82"/>
    </row>
    <row r="1398" spans="1:14" s="19" customFormat="1" ht="31.5" customHeight="1" thickBot="1">
      <c r="A1398" s="17"/>
      <c r="B1398" s="83">
        <f t="shared" si="25"/>
        <v>0</v>
      </c>
      <c r="C1398" s="23" t="s">
        <v>1441</v>
      </c>
      <c r="D1398" s="23" t="s">
        <v>532</v>
      </c>
      <c r="E1398" s="20">
        <v>9789877089608</v>
      </c>
      <c r="F1398" s="23" t="s">
        <v>1442</v>
      </c>
      <c r="G1398" s="59">
        <v>17500</v>
      </c>
      <c r="H1398" s="23">
        <v>150</v>
      </c>
      <c r="I1398" s="22" t="str">
        <f t="shared" si="24"/>
        <v>El autor indirecto</v>
      </c>
      <c r="J1398" s="23">
        <v>2021</v>
      </c>
      <c r="K1398" s="23"/>
      <c r="L1398" s="23">
        <v>1128</v>
      </c>
      <c r="M1398" s="82"/>
      <c r="N1398" s="82"/>
    </row>
    <row r="1399" spans="1:14" s="19" customFormat="1" ht="31.5" customHeight="1" thickBot="1">
      <c r="A1399" s="17"/>
      <c r="B1399" s="83">
        <f t="shared" si="25"/>
        <v>0</v>
      </c>
      <c r="C1399" s="23" t="s">
        <v>1443</v>
      </c>
      <c r="D1399" s="23" t="s">
        <v>902</v>
      </c>
      <c r="E1399" s="20">
        <v>9789877089769</v>
      </c>
      <c r="F1399" s="23" t="s">
        <v>579</v>
      </c>
      <c r="G1399" s="59">
        <v>18000</v>
      </c>
      <c r="H1399" s="23">
        <v>168</v>
      </c>
      <c r="I1399" s="22" t="str">
        <f t="shared" si="24"/>
        <v>Escribir para perdurar</v>
      </c>
      <c r="J1399" s="23">
        <v>2021</v>
      </c>
      <c r="K1399" s="23"/>
      <c r="L1399" s="23">
        <v>1127</v>
      </c>
      <c r="M1399" s="82"/>
      <c r="N1399" s="82"/>
    </row>
    <row r="1400" spans="1:14" s="19" customFormat="1" ht="31.5" customHeight="1" thickBot="1">
      <c r="A1400" s="17"/>
      <c r="B1400" s="83">
        <f t="shared" si="25"/>
        <v>0</v>
      </c>
      <c r="C1400" s="23" t="s">
        <v>1444</v>
      </c>
      <c r="D1400" s="23" t="s">
        <v>1445</v>
      </c>
      <c r="E1400" s="20">
        <v>9789877089653</v>
      </c>
      <c r="F1400" s="23" t="s">
        <v>1446</v>
      </c>
      <c r="G1400" s="59">
        <v>15500</v>
      </c>
      <c r="H1400" s="23">
        <v>126</v>
      </c>
      <c r="I1400" s="22" t="str">
        <f t="shared" si="24"/>
        <v>Renaciendo</v>
      </c>
      <c r="J1400" s="23">
        <v>2021</v>
      </c>
      <c r="K1400" s="23"/>
      <c r="L1400" s="23">
        <v>1126</v>
      </c>
      <c r="M1400" s="82"/>
      <c r="N1400" s="82"/>
    </row>
    <row r="1401" spans="1:14" s="19" customFormat="1" ht="31.5" customHeight="1" thickBot="1">
      <c r="A1401" s="17"/>
      <c r="B1401" s="83">
        <f t="shared" si="25"/>
        <v>0</v>
      </c>
      <c r="C1401" s="23" t="s">
        <v>1447</v>
      </c>
      <c r="D1401" s="23" t="s">
        <v>1448</v>
      </c>
      <c r="E1401" s="20">
        <v>9789877089660</v>
      </c>
      <c r="F1401" s="23" t="s">
        <v>1449</v>
      </c>
      <c r="G1401" s="59">
        <v>14500</v>
      </c>
      <c r="H1401" s="23">
        <v>106</v>
      </c>
      <c r="I1401" s="22" t="str">
        <f t="shared" si="24"/>
        <v>Bolivia</v>
      </c>
      <c r="J1401" s="23">
        <v>2021</v>
      </c>
      <c r="K1401" s="23"/>
      <c r="L1401" s="23">
        <v>1125</v>
      </c>
      <c r="M1401" s="82"/>
      <c r="N1401" s="82"/>
    </row>
    <row r="1402" spans="1:14" s="19" customFormat="1" ht="31.5" customHeight="1" thickBot="1">
      <c r="A1402" s="17"/>
      <c r="B1402" s="83">
        <f t="shared" si="25"/>
        <v>0</v>
      </c>
      <c r="C1402" s="23" t="s">
        <v>1450</v>
      </c>
      <c r="D1402" s="23" t="s">
        <v>1451</v>
      </c>
      <c r="E1402" s="20">
        <v>9789877089684</v>
      </c>
      <c r="F1402" s="23" t="s">
        <v>1452</v>
      </c>
      <c r="G1402" s="59">
        <v>17000</v>
      </c>
      <c r="H1402" s="23">
        <v>144</v>
      </c>
      <c r="I1402" s="22" t="str">
        <f t="shared" si="24"/>
        <v>Un jardín de rosas</v>
      </c>
      <c r="J1402" s="23">
        <v>2021</v>
      </c>
      <c r="K1402" s="23"/>
      <c r="L1402" s="23">
        <v>1124</v>
      </c>
      <c r="M1402" s="82"/>
      <c r="N1402" s="82"/>
    </row>
    <row r="1403" spans="1:14" s="19" customFormat="1" ht="31.5" customHeight="1" thickBot="1">
      <c r="A1403" s="17"/>
      <c r="B1403" s="83">
        <f t="shared" si="25"/>
        <v>0</v>
      </c>
      <c r="C1403" s="23" t="s">
        <v>1453</v>
      </c>
      <c r="D1403" s="23" t="s">
        <v>281</v>
      </c>
      <c r="E1403" s="20">
        <v>9789877089745</v>
      </c>
      <c r="F1403" s="23" t="s">
        <v>816</v>
      </c>
      <c r="G1403" s="59">
        <v>15500</v>
      </c>
      <c r="H1403" s="23">
        <v>120</v>
      </c>
      <c r="I1403" s="22" t="str">
        <f t="shared" si="24"/>
        <v>Crisálida</v>
      </c>
      <c r="J1403" s="23">
        <v>2021</v>
      </c>
      <c r="K1403" s="23"/>
      <c r="L1403" s="23">
        <v>1123</v>
      </c>
      <c r="M1403" s="82"/>
      <c r="N1403" s="82"/>
    </row>
    <row r="1404" spans="1:14" s="19" customFormat="1" ht="31.5" customHeight="1" thickBot="1">
      <c r="A1404" s="17"/>
      <c r="B1404" s="83">
        <f t="shared" si="25"/>
        <v>0</v>
      </c>
      <c r="C1404" s="23" t="s">
        <v>1454</v>
      </c>
      <c r="D1404" s="23" t="s">
        <v>1455</v>
      </c>
      <c r="E1404" s="20">
        <v>9789877089691</v>
      </c>
      <c r="F1404" s="23" t="s">
        <v>1279</v>
      </c>
      <c r="G1404" s="59">
        <v>23000</v>
      </c>
      <c r="H1404" s="23">
        <v>248</v>
      </c>
      <c r="I1404" s="22" t="str">
        <f t="shared" si="24"/>
        <v>En la impunidad de la sombra</v>
      </c>
      <c r="J1404" s="23">
        <v>2021</v>
      </c>
      <c r="K1404" s="23"/>
      <c r="L1404" s="23">
        <v>1122</v>
      </c>
      <c r="M1404" s="82"/>
      <c r="N1404" s="82"/>
    </row>
    <row r="1405" spans="1:14" s="19" customFormat="1" ht="31.5" customHeight="1" thickBot="1">
      <c r="A1405" s="17"/>
      <c r="B1405" s="83">
        <f t="shared" si="25"/>
        <v>0</v>
      </c>
      <c r="C1405" s="23" t="s">
        <v>1456</v>
      </c>
      <c r="D1405" s="23" t="s">
        <v>1457</v>
      </c>
      <c r="E1405" s="20">
        <v>9789877089455</v>
      </c>
      <c r="F1405" s="23" t="s">
        <v>775</v>
      </c>
      <c r="G1405" s="59">
        <v>22500</v>
      </c>
      <c r="H1405" s="23">
        <v>230</v>
      </c>
      <c r="I1405" s="22" t="str">
        <f t="shared" si="24"/>
        <v>De historias, cuentos y leyendas de San Luis</v>
      </c>
      <c r="J1405" s="23">
        <v>2021</v>
      </c>
      <c r="K1405" s="23"/>
      <c r="L1405" s="23">
        <v>1121</v>
      </c>
      <c r="M1405" s="82"/>
      <c r="N1405" s="82"/>
    </row>
    <row r="1406" spans="1:14" s="19" customFormat="1" ht="31.5" customHeight="1" thickBot="1">
      <c r="A1406" s="17"/>
      <c r="B1406" s="83">
        <f t="shared" si="25"/>
        <v>0</v>
      </c>
      <c r="C1406" s="23" t="s">
        <v>1458</v>
      </c>
      <c r="D1406" s="23" t="s">
        <v>1459</v>
      </c>
      <c r="E1406" s="20">
        <v>9789877089714</v>
      </c>
      <c r="F1406" s="23" t="s">
        <v>1140</v>
      </c>
      <c r="G1406" s="59">
        <v>11500</v>
      </c>
      <c r="H1406" s="23">
        <v>66</v>
      </c>
      <c r="I1406" s="22" t="str">
        <f t="shared" si="24"/>
        <v>Huellas en la vida</v>
      </c>
      <c r="J1406" s="23">
        <v>2021</v>
      </c>
      <c r="K1406" s="23"/>
      <c r="L1406" s="23">
        <v>1120</v>
      </c>
      <c r="M1406" s="82"/>
      <c r="N1406" s="82"/>
    </row>
    <row r="1407" spans="1:14" s="19" customFormat="1" ht="31.5" customHeight="1" thickBot="1">
      <c r="A1407" s="17"/>
      <c r="B1407" s="83">
        <f t="shared" si="25"/>
        <v>0</v>
      </c>
      <c r="C1407" s="23" t="s">
        <v>1460</v>
      </c>
      <c r="D1407" s="23" t="s">
        <v>1461</v>
      </c>
      <c r="E1407" s="20">
        <v>9789877089516</v>
      </c>
      <c r="F1407" s="23" t="s">
        <v>1092</v>
      </c>
      <c r="G1407" s="59">
        <v>17000</v>
      </c>
      <c r="H1407" s="23">
        <v>148</v>
      </c>
      <c r="I1407" s="22" t="str">
        <f t="shared" si="24"/>
        <v>Disociados</v>
      </c>
      <c r="J1407" s="23">
        <v>2021</v>
      </c>
      <c r="K1407" s="23"/>
      <c r="L1407" s="23">
        <v>1119</v>
      </c>
      <c r="M1407" s="82"/>
      <c r="N1407" s="82"/>
    </row>
    <row r="1408" spans="1:14" s="19" customFormat="1" ht="31.5" customHeight="1" thickBot="1">
      <c r="A1408" s="17"/>
      <c r="B1408" s="83">
        <f t="shared" si="25"/>
        <v>0</v>
      </c>
      <c r="C1408" s="23" t="s">
        <v>1462</v>
      </c>
      <c r="D1408" s="23" t="s">
        <v>1463</v>
      </c>
      <c r="E1408" s="20">
        <v>9789877089585</v>
      </c>
      <c r="F1408" s="23" t="s">
        <v>1464</v>
      </c>
      <c r="G1408" s="59">
        <v>16500</v>
      </c>
      <c r="H1408" s="23">
        <v>130</v>
      </c>
      <c r="I1408" s="22" t="str">
        <f t="shared" si="24"/>
        <v>Transmutar en poesía</v>
      </c>
      <c r="J1408" s="23">
        <v>2021</v>
      </c>
      <c r="K1408" s="23"/>
      <c r="L1408" s="23">
        <v>1118</v>
      </c>
      <c r="M1408" s="82"/>
      <c r="N1408" s="82"/>
    </row>
    <row r="1409" spans="1:14" s="19" customFormat="1" ht="31.5" customHeight="1" thickBot="1">
      <c r="A1409" s="17"/>
      <c r="B1409" s="83">
        <f t="shared" si="25"/>
        <v>0</v>
      </c>
      <c r="C1409" s="23" t="s">
        <v>1465</v>
      </c>
      <c r="D1409" s="23" t="s">
        <v>226</v>
      </c>
      <c r="E1409" s="20">
        <v>9789877089639</v>
      </c>
      <c r="F1409" s="23" t="s">
        <v>74</v>
      </c>
      <c r="G1409" s="59">
        <v>23000</v>
      </c>
      <c r="H1409" s="23">
        <v>242</v>
      </c>
      <c r="I1409" s="22" t="str">
        <f t="shared" si="24"/>
        <v>El Portento</v>
      </c>
      <c r="J1409" s="23">
        <v>2021</v>
      </c>
      <c r="K1409" s="23"/>
      <c r="L1409" s="23">
        <v>1117</v>
      </c>
      <c r="M1409" s="82"/>
      <c r="N1409" s="82"/>
    </row>
    <row r="1410" spans="1:14" s="19" customFormat="1" ht="31.5" customHeight="1" thickBot="1">
      <c r="A1410" s="17"/>
      <c r="B1410" s="83">
        <f t="shared" si="25"/>
        <v>0</v>
      </c>
      <c r="C1410" s="23" t="s">
        <v>1466</v>
      </c>
      <c r="D1410" s="23" t="s">
        <v>1467</v>
      </c>
      <c r="E1410" s="20">
        <v>9789877089707</v>
      </c>
      <c r="F1410" s="23" t="s">
        <v>1468</v>
      </c>
      <c r="G1410" s="59">
        <v>16500</v>
      </c>
      <c r="H1410" s="23">
        <v>132</v>
      </c>
      <c r="I1410" s="22" t="str">
        <f t="shared" si="24"/>
        <v>Discurso latinoamericano: El dispositivo dramático</v>
      </c>
      <c r="J1410" s="23">
        <v>2021</v>
      </c>
      <c r="K1410" s="23"/>
      <c r="L1410" s="23">
        <v>1116</v>
      </c>
      <c r="M1410" s="82"/>
      <c r="N1410" s="82"/>
    </row>
    <row r="1411" spans="1:14" s="19" customFormat="1" ht="31.5" customHeight="1" thickBot="1">
      <c r="A1411" s="17"/>
      <c r="B1411" s="83">
        <f t="shared" si="25"/>
        <v>0</v>
      </c>
      <c r="C1411" s="23" t="s">
        <v>1469</v>
      </c>
      <c r="D1411" s="23" t="s">
        <v>1470</v>
      </c>
      <c r="E1411" s="20">
        <v>9789877089523</v>
      </c>
      <c r="F1411" s="23" t="s">
        <v>36</v>
      </c>
      <c r="G1411" s="59">
        <v>18000</v>
      </c>
      <c r="H1411" s="23">
        <v>166</v>
      </c>
      <c r="I1411" s="22" t="str">
        <f t="shared" si="24"/>
        <v>A solas con mi soledad</v>
      </c>
      <c r="J1411" s="23">
        <v>2021</v>
      </c>
      <c r="K1411" s="23"/>
      <c r="L1411" s="23">
        <v>1115</v>
      </c>
      <c r="M1411" s="82"/>
      <c r="N1411" s="82"/>
    </row>
    <row r="1412" spans="1:14" s="19" customFormat="1" ht="31.5" customHeight="1" thickBot="1">
      <c r="A1412" s="17"/>
      <c r="B1412" s="83">
        <f t="shared" si="25"/>
        <v>0</v>
      </c>
      <c r="C1412" s="23" t="s">
        <v>1471</v>
      </c>
      <c r="D1412" s="23" t="s">
        <v>1472</v>
      </c>
      <c r="E1412" s="20">
        <v>9789877089646</v>
      </c>
      <c r="F1412" s="23" t="s">
        <v>1473</v>
      </c>
      <c r="G1412" s="59">
        <v>11200</v>
      </c>
      <c r="H1412" s="23">
        <v>92</v>
      </c>
      <c r="I1412" s="22" t="str">
        <f t="shared" si="24"/>
        <v>De niña a mujercita</v>
      </c>
      <c r="J1412" s="23">
        <v>2021</v>
      </c>
      <c r="K1412" s="23"/>
      <c r="L1412" s="23">
        <v>1114</v>
      </c>
      <c r="M1412" s="82"/>
      <c r="N1412" s="82"/>
    </row>
    <row r="1413" spans="1:14" s="19" customFormat="1" ht="31.5" customHeight="1" thickBot="1">
      <c r="A1413" s="17"/>
      <c r="B1413" s="83">
        <f t="shared" si="25"/>
        <v>0</v>
      </c>
      <c r="C1413" s="23" t="s">
        <v>1474</v>
      </c>
      <c r="D1413" s="23" t="s">
        <v>1475</v>
      </c>
      <c r="E1413" s="20">
        <v>9789877089424</v>
      </c>
      <c r="F1413" s="23" t="s">
        <v>361</v>
      </c>
      <c r="G1413" s="59">
        <v>15500</v>
      </c>
      <c r="H1413" s="23">
        <v>128</v>
      </c>
      <c r="I1413" s="22" t="str">
        <f t="shared" si="24"/>
        <v>El enigma de las verrugas</v>
      </c>
      <c r="J1413" s="23">
        <v>2021</v>
      </c>
      <c r="K1413" s="23"/>
      <c r="L1413" s="23">
        <v>1113</v>
      </c>
      <c r="M1413" s="82"/>
      <c r="N1413" s="82"/>
    </row>
    <row r="1414" spans="1:14" s="19" customFormat="1" ht="31.5" customHeight="1" thickBot="1">
      <c r="A1414" s="17"/>
      <c r="B1414" s="83">
        <f t="shared" si="25"/>
        <v>0</v>
      </c>
      <c r="C1414" s="23" t="s">
        <v>1476</v>
      </c>
      <c r="D1414" s="23" t="s">
        <v>1045</v>
      </c>
      <c r="E1414" s="20">
        <v>9789877089578</v>
      </c>
      <c r="F1414" s="23" t="s">
        <v>1477</v>
      </c>
      <c r="G1414" s="59">
        <v>17400</v>
      </c>
      <c r="H1414" s="23">
        <v>104</v>
      </c>
      <c r="I1414" s="22" t="str">
        <f t="shared" si="24"/>
        <v>Bichitos de Luz</v>
      </c>
      <c r="J1414" s="23">
        <v>2021</v>
      </c>
      <c r="K1414" s="23"/>
      <c r="L1414" s="23">
        <v>1112</v>
      </c>
      <c r="M1414" s="82"/>
      <c r="N1414" s="82"/>
    </row>
    <row r="1415" spans="1:14" s="19" customFormat="1" ht="31.5" customHeight="1" thickBot="1">
      <c r="A1415" s="17"/>
      <c r="B1415" s="83">
        <f t="shared" si="25"/>
        <v>0</v>
      </c>
      <c r="C1415" s="23" t="s">
        <v>1478</v>
      </c>
      <c r="D1415" s="23" t="s">
        <v>1479</v>
      </c>
      <c r="E1415" s="20">
        <v>9789877089554</v>
      </c>
      <c r="F1415" s="23" t="s">
        <v>1480</v>
      </c>
      <c r="G1415" s="59">
        <v>17000</v>
      </c>
      <c r="H1415" s="23">
        <v>140</v>
      </c>
      <c r="I1415" s="22" t="str">
        <f t="shared" si="24"/>
        <v>Una gestión con voz propia</v>
      </c>
      <c r="J1415" s="23">
        <v>2021</v>
      </c>
      <c r="K1415" s="23"/>
      <c r="L1415" s="23">
        <v>1111</v>
      </c>
      <c r="M1415" s="82"/>
      <c r="N1415" s="82"/>
    </row>
    <row r="1416" spans="1:14" s="19" customFormat="1" ht="31.5" customHeight="1" thickBot="1">
      <c r="A1416" s="17"/>
      <c r="B1416" s="83">
        <f t="shared" si="25"/>
        <v>0</v>
      </c>
      <c r="C1416" s="23" t="s">
        <v>1481</v>
      </c>
      <c r="D1416" s="23" t="s">
        <v>1482</v>
      </c>
      <c r="E1416" s="20">
        <v>9789877089592</v>
      </c>
      <c r="F1416" s="23" t="s">
        <v>36</v>
      </c>
      <c r="G1416" s="59">
        <v>16900</v>
      </c>
      <c r="H1416" s="23">
        <v>80</v>
      </c>
      <c r="I1416" s="22" t="str">
        <f t="shared" si="24"/>
        <v>Naturaleza muerta</v>
      </c>
      <c r="J1416" s="23">
        <v>2021</v>
      </c>
      <c r="K1416" s="23"/>
      <c r="L1416" s="23">
        <v>1110</v>
      </c>
      <c r="M1416" s="82"/>
      <c r="N1416" s="82"/>
    </row>
    <row r="1417" spans="1:14" s="19" customFormat="1" ht="31.5" customHeight="1" thickBot="1">
      <c r="A1417" s="17"/>
      <c r="B1417" s="83">
        <f t="shared" si="25"/>
        <v>0</v>
      </c>
      <c r="C1417" s="23" t="s">
        <v>1483</v>
      </c>
      <c r="D1417" s="23" t="s">
        <v>1484</v>
      </c>
      <c r="E1417" s="20">
        <v>9789877089622</v>
      </c>
      <c r="F1417" s="23" t="s">
        <v>1485</v>
      </c>
      <c r="G1417" s="59">
        <v>15500</v>
      </c>
      <c r="H1417" s="23">
        <v>128</v>
      </c>
      <c r="I1417" s="22" t="str">
        <f t="shared" si="24"/>
        <v>Mensajes desde lo alto para sobrellevar una partida</v>
      </c>
      <c r="J1417" s="23">
        <v>2021</v>
      </c>
      <c r="K1417" s="23"/>
      <c r="L1417" s="23">
        <v>1109</v>
      </c>
      <c r="M1417" s="82"/>
      <c r="N1417" s="82"/>
    </row>
    <row r="1418" spans="1:14" s="19" customFormat="1" ht="31.5" customHeight="1" thickBot="1">
      <c r="A1418" s="17"/>
      <c r="B1418" s="83">
        <f t="shared" si="25"/>
        <v>0</v>
      </c>
      <c r="C1418" s="23" t="s">
        <v>1486</v>
      </c>
      <c r="D1418" s="23" t="s">
        <v>1045</v>
      </c>
      <c r="E1418" s="20">
        <v>9789877089431</v>
      </c>
      <c r="F1418" s="23" t="s">
        <v>1477</v>
      </c>
      <c r="G1418" s="59">
        <v>21000</v>
      </c>
      <c r="H1418" s="23">
        <v>98</v>
      </c>
      <c r="I1418" s="22" t="str">
        <f t="shared" ref="I1418:I1481" si="26">HYPERLINK("http://tintalibre.com.ar/books/category/all/search/1/"&amp;C1418, C1418)</f>
        <v>El Haiku va a la escuela</v>
      </c>
      <c r="J1418" s="23">
        <v>2021</v>
      </c>
      <c r="K1418" s="23"/>
      <c r="L1418" s="23">
        <v>1108</v>
      </c>
      <c r="M1418" s="82"/>
      <c r="N1418" s="82"/>
    </row>
    <row r="1419" spans="1:14" s="19" customFormat="1" ht="31.5" customHeight="1" thickBot="1">
      <c r="A1419" s="17"/>
      <c r="B1419" s="83">
        <f t="shared" si="25"/>
        <v>0</v>
      </c>
      <c r="C1419" s="23" t="s">
        <v>1487</v>
      </c>
      <c r="D1419" s="23" t="s">
        <v>329</v>
      </c>
      <c r="E1419" s="20">
        <v>9789877089448</v>
      </c>
      <c r="F1419" s="23" t="s">
        <v>1488</v>
      </c>
      <c r="G1419" s="59">
        <v>18500</v>
      </c>
      <c r="H1419" s="23">
        <v>172</v>
      </c>
      <c r="I1419" s="22" t="str">
        <f t="shared" si="26"/>
        <v>Teoría del sortilegio</v>
      </c>
      <c r="J1419" s="23">
        <v>2021</v>
      </c>
      <c r="K1419" s="23"/>
      <c r="L1419" s="23">
        <v>1107</v>
      </c>
      <c r="M1419" s="82"/>
      <c r="N1419" s="82"/>
    </row>
    <row r="1420" spans="1:14" s="19" customFormat="1" ht="31.5" customHeight="1" thickBot="1">
      <c r="A1420" s="17"/>
      <c r="B1420" s="83">
        <f t="shared" si="25"/>
        <v>0</v>
      </c>
      <c r="C1420" s="23" t="s">
        <v>3389</v>
      </c>
      <c r="D1420" s="23" t="s">
        <v>1489</v>
      </c>
      <c r="E1420" s="20">
        <v>9789877089301</v>
      </c>
      <c r="F1420" s="23" t="s">
        <v>1490</v>
      </c>
      <c r="G1420" s="59">
        <v>17500</v>
      </c>
      <c r="H1420" s="23">
        <v>152</v>
      </c>
      <c r="I1420" s="22" t="str">
        <f t="shared" si="26"/>
        <v>Quiero un cambio en mi vida</v>
      </c>
      <c r="J1420" s="23">
        <v>2021</v>
      </c>
      <c r="K1420" s="23"/>
      <c r="L1420" s="23">
        <v>1106</v>
      </c>
      <c r="M1420" s="82"/>
      <c r="N1420" s="82"/>
    </row>
    <row r="1421" spans="1:14" s="19" customFormat="1" ht="31.5" customHeight="1" thickBot="1">
      <c r="A1421" s="17"/>
      <c r="B1421" s="83">
        <f t="shared" si="25"/>
        <v>0</v>
      </c>
      <c r="C1421" s="23" t="s">
        <v>1491</v>
      </c>
      <c r="D1421" s="23" t="s">
        <v>134</v>
      </c>
      <c r="E1421" s="20">
        <v>9789877089547</v>
      </c>
      <c r="F1421" s="23" t="s">
        <v>1492</v>
      </c>
      <c r="G1421" s="59">
        <v>19500</v>
      </c>
      <c r="H1421" s="23">
        <v>188</v>
      </c>
      <c r="I1421" s="22" t="str">
        <f t="shared" si="26"/>
        <v>Con sentido</v>
      </c>
      <c r="J1421" s="23">
        <v>2021</v>
      </c>
      <c r="K1421" s="23"/>
      <c r="L1421" s="23">
        <v>1104</v>
      </c>
      <c r="M1421" s="82"/>
      <c r="N1421" s="82"/>
    </row>
    <row r="1422" spans="1:14" s="19" customFormat="1" ht="31.5" customHeight="1" thickBot="1">
      <c r="A1422" s="17"/>
      <c r="B1422" s="83">
        <f t="shared" si="25"/>
        <v>0</v>
      </c>
      <c r="C1422" s="23" t="s">
        <v>1493</v>
      </c>
      <c r="D1422" s="23" t="s">
        <v>1494</v>
      </c>
      <c r="E1422" s="20">
        <v>9789877089288</v>
      </c>
      <c r="F1422" s="23" t="s">
        <v>1495</v>
      </c>
      <c r="G1422" s="59">
        <v>32000</v>
      </c>
      <c r="H1422" s="23">
        <v>460</v>
      </c>
      <c r="I1422" s="22" t="str">
        <f t="shared" si="26"/>
        <v>Salud y economía en la Córdoba colonial</v>
      </c>
      <c r="J1422" s="23">
        <v>2021</v>
      </c>
      <c r="K1422" s="23"/>
      <c r="L1422" s="23">
        <v>1103</v>
      </c>
      <c r="M1422" s="82"/>
      <c r="N1422" s="82"/>
    </row>
    <row r="1423" spans="1:14" s="19" customFormat="1" ht="31.5" customHeight="1" thickBot="1">
      <c r="A1423" s="17"/>
      <c r="B1423" s="83">
        <f t="shared" si="25"/>
        <v>0</v>
      </c>
      <c r="C1423" s="23" t="s">
        <v>1496</v>
      </c>
      <c r="D1423" s="23" t="s">
        <v>1497</v>
      </c>
      <c r="E1423" s="20">
        <v>9789877089417</v>
      </c>
      <c r="F1423" s="23" t="s">
        <v>36</v>
      </c>
      <c r="G1423" s="59">
        <v>15500</v>
      </c>
      <c r="H1423" s="23">
        <v>126</v>
      </c>
      <c r="I1423" s="22" t="str">
        <f t="shared" si="26"/>
        <v>Uni-Verso</v>
      </c>
      <c r="J1423" s="23">
        <v>2021</v>
      </c>
      <c r="K1423" s="23"/>
      <c r="L1423" s="23">
        <v>1102</v>
      </c>
      <c r="M1423" s="82"/>
      <c r="N1423" s="82"/>
    </row>
    <row r="1424" spans="1:14" s="19" customFormat="1" ht="31.5" customHeight="1" thickBot="1">
      <c r="A1424" s="17"/>
      <c r="B1424" s="83">
        <f t="shared" si="25"/>
        <v>0</v>
      </c>
      <c r="C1424" s="23" t="s">
        <v>1498</v>
      </c>
      <c r="D1424" s="23" t="s">
        <v>156</v>
      </c>
      <c r="E1424" s="20">
        <v>9789877089219</v>
      </c>
      <c r="F1424" s="23" t="s">
        <v>74</v>
      </c>
      <c r="G1424" s="59">
        <v>22500</v>
      </c>
      <c r="H1424" s="23">
        <v>258</v>
      </c>
      <c r="I1424" s="22" t="str">
        <f t="shared" si="26"/>
        <v>Bajo el influjo implacable de los sueños</v>
      </c>
      <c r="J1424" s="23">
        <v>2021</v>
      </c>
      <c r="K1424" s="23"/>
      <c r="L1424" s="23">
        <v>1101</v>
      </c>
      <c r="M1424" s="82"/>
      <c r="N1424" s="82"/>
    </row>
    <row r="1425" spans="1:14" s="19" customFormat="1" ht="31.5" customHeight="1" thickBot="1">
      <c r="A1425" s="17"/>
      <c r="B1425" s="83">
        <f t="shared" si="25"/>
        <v>0</v>
      </c>
      <c r="C1425" s="23" t="s">
        <v>1499</v>
      </c>
      <c r="D1425" s="23" t="s">
        <v>1500</v>
      </c>
      <c r="E1425" s="20">
        <v>9789877089493</v>
      </c>
      <c r="F1425" s="23" t="s">
        <v>74</v>
      </c>
      <c r="G1425" s="59">
        <v>19500</v>
      </c>
      <c r="H1425" s="23">
        <v>186</v>
      </c>
      <c r="I1425" s="22" t="str">
        <f t="shared" si="26"/>
        <v>Esferas de fuego</v>
      </c>
      <c r="J1425" s="23">
        <v>2021</v>
      </c>
      <c r="K1425" s="23"/>
      <c r="L1425" s="23">
        <v>1100</v>
      </c>
      <c r="M1425" s="82"/>
      <c r="N1425" s="82"/>
    </row>
    <row r="1426" spans="1:14" s="19" customFormat="1" ht="31.5" customHeight="1" thickBot="1">
      <c r="A1426" s="17"/>
      <c r="B1426" s="83">
        <f t="shared" si="25"/>
        <v>0</v>
      </c>
      <c r="C1426" s="23" t="s">
        <v>1501</v>
      </c>
      <c r="D1426" s="23" t="s">
        <v>1502</v>
      </c>
      <c r="E1426" s="20">
        <v>9789877089226</v>
      </c>
      <c r="F1426" s="23" t="s">
        <v>1473</v>
      </c>
      <c r="G1426" s="59">
        <v>14500</v>
      </c>
      <c r="H1426" s="23">
        <v>106</v>
      </c>
      <c r="I1426" s="22" t="str">
        <f t="shared" si="26"/>
        <v>Cuentos de la selva urbana</v>
      </c>
      <c r="J1426" s="23">
        <v>2021</v>
      </c>
      <c r="K1426" s="23"/>
      <c r="L1426" s="23">
        <v>1099</v>
      </c>
      <c r="M1426" s="82"/>
      <c r="N1426" s="82"/>
    </row>
    <row r="1427" spans="1:14" s="19" customFormat="1" ht="31.5" customHeight="1" thickBot="1">
      <c r="A1427" s="17"/>
      <c r="B1427" s="83">
        <f t="shared" si="25"/>
        <v>0</v>
      </c>
      <c r="C1427" s="23" t="s">
        <v>1503</v>
      </c>
      <c r="D1427" s="23" t="s">
        <v>1504</v>
      </c>
      <c r="E1427" s="20">
        <v>9789877089400</v>
      </c>
      <c r="F1427" s="23" t="s">
        <v>1231</v>
      </c>
      <c r="G1427" s="59">
        <v>55000</v>
      </c>
      <c r="H1427" s="23">
        <v>304</v>
      </c>
      <c r="I1427" s="22" t="str">
        <f t="shared" si="26"/>
        <v>La cocina de Elsa</v>
      </c>
      <c r="J1427" s="23">
        <v>2021</v>
      </c>
      <c r="K1427" s="23"/>
      <c r="L1427" s="23">
        <v>1098</v>
      </c>
      <c r="M1427" s="82"/>
      <c r="N1427" s="82"/>
    </row>
    <row r="1428" spans="1:14" s="19" customFormat="1" ht="31.5" customHeight="1" thickBot="1">
      <c r="A1428" s="17"/>
      <c r="B1428" s="83">
        <f t="shared" si="25"/>
        <v>0</v>
      </c>
      <c r="C1428" s="23" t="s">
        <v>1505</v>
      </c>
      <c r="D1428" s="23" t="s">
        <v>967</v>
      </c>
      <c r="E1428" s="20">
        <v>9789877089462</v>
      </c>
      <c r="F1428" s="23" t="s">
        <v>1506</v>
      </c>
      <c r="G1428" s="59">
        <v>24000</v>
      </c>
      <c r="H1428" s="23">
        <v>288</v>
      </c>
      <c r="I1428" s="22" t="str">
        <f t="shared" si="26"/>
        <v>Ser Docente</v>
      </c>
      <c r="J1428" s="23">
        <v>2021</v>
      </c>
      <c r="K1428" s="23"/>
      <c r="L1428" s="23">
        <v>1097</v>
      </c>
      <c r="M1428" s="82"/>
      <c r="N1428" s="82"/>
    </row>
    <row r="1429" spans="1:14" s="19" customFormat="1" ht="31.5" customHeight="1" thickBot="1">
      <c r="A1429" s="17"/>
      <c r="B1429" s="83">
        <f t="shared" si="25"/>
        <v>0</v>
      </c>
      <c r="C1429" s="23" t="s">
        <v>1507</v>
      </c>
      <c r="D1429" s="23" t="s">
        <v>1508</v>
      </c>
      <c r="E1429" s="20">
        <v>9789877089509</v>
      </c>
      <c r="F1429" s="23" t="s">
        <v>1177</v>
      </c>
      <c r="G1429" s="59">
        <v>15500</v>
      </c>
      <c r="H1429" s="23">
        <v>122</v>
      </c>
      <c r="I1429" s="22" t="str">
        <f t="shared" si="26"/>
        <v>Vivencias Gauchas</v>
      </c>
      <c r="J1429" s="23">
        <v>2021</v>
      </c>
      <c r="K1429" s="23"/>
      <c r="L1429" s="23">
        <v>1096</v>
      </c>
      <c r="M1429" s="82"/>
      <c r="N1429" s="82"/>
    </row>
    <row r="1430" spans="1:14" s="19" customFormat="1" ht="31.5" customHeight="1" thickBot="1">
      <c r="A1430" s="17"/>
      <c r="B1430" s="83">
        <f t="shared" si="25"/>
        <v>0</v>
      </c>
      <c r="C1430" s="23" t="s">
        <v>1509</v>
      </c>
      <c r="D1430" s="23" t="s">
        <v>1510</v>
      </c>
      <c r="E1430" s="20">
        <v>9789877089332</v>
      </c>
      <c r="F1430" s="23" t="s">
        <v>1177</v>
      </c>
      <c r="G1430" s="59">
        <v>13500</v>
      </c>
      <c r="H1430" s="23">
        <v>84</v>
      </c>
      <c r="I1430" s="22" t="str">
        <f t="shared" si="26"/>
        <v>Lineas Invernales</v>
      </c>
      <c r="J1430" s="23">
        <v>2021</v>
      </c>
      <c r="K1430" s="23"/>
      <c r="L1430" s="23">
        <v>1095</v>
      </c>
      <c r="M1430" s="82"/>
      <c r="N1430" s="82"/>
    </row>
    <row r="1431" spans="1:14" s="19" customFormat="1" ht="31.5" customHeight="1" thickBot="1">
      <c r="A1431" s="17"/>
      <c r="B1431" s="83">
        <f t="shared" si="25"/>
        <v>0</v>
      </c>
      <c r="C1431" s="23" t="s">
        <v>1511</v>
      </c>
      <c r="D1431" s="23" t="s">
        <v>1512</v>
      </c>
      <c r="E1431" s="20">
        <v>9789877089561</v>
      </c>
      <c r="F1431" s="23" t="s">
        <v>1513</v>
      </c>
      <c r="G1431" s="59">
        <v>29000</v>
      </c>
      <c r="H1431" s="23">
        <v>394</v>
      </c>
      <c r="I1431" s="22" t="str">
        <f t="shared" si="26"/>
        <v>Prácticas educativas y culturales en carceles</v>
      </c>
      <c r="J1431" s="23">
        <v>2021</v>
      </c>
      <c r="K1431" s="23"/>
      <c r="L1431" s="23">
        <v>1094</v>
      </c>
      <c r="M1431" s="82"/>
      <c r="N1431" s="82"/>
    </row>
    <row r="1432" spans="1:14" s="19" customFormat="1" ht="31.5" customHeight="1" thickBot="1">
      <c r="A1432" s="17"/>
      <c r="B1432" s="83">
        <f t="shared" si="25"/>
        <v>0</v>
      </c>
      <c r="C1432" s="23" t="s">
        <v>1514</v>
      </c>
      <c r="D1432" s="23" t="s">
        <v>1515</v>
      </c>
      <c r="E1432" s="20">
        <v>9789877089486</v>
      </c>
      <c r="F1432" s="23" t="s">
        <v>1516</v>
      </c>
      <c r="G1432" s="59">
        <v>28500</v>
      </c>
      <c r="H1432" s="23">
        <v>388</v>
      </c>
      <c r="I1432" s="22" t="str">
        <f t="shared" si="26"/>
        <v>Aprendizajes que inspiran</v>
      </c>
      <c r="J1432" s="23">
        <v>2021</v>
      </c>
      <c r="K1432" s="23"/>
      <c r="L1432" s="23">
        <v>1093</v>
      </c>
      <c r="M1432" s="82"/>
      <c r="N1432" s="82"/>
    </row>
    <row r="1433" spans="1:14" s="19" customFormat="1" ht="31.5" customHeight="1" thickBot="1">
      <c r="A1433" s="17"/>
      <c r="B1433" s="83">
        <f t="shared" si="25"/>
        <v>0</v>
      </c>
      <c r="C1433" s="23" t="s">
        <v>1517</v>
      </c>
      <c r="D1433" s="23" t="s">
        <v>1518</v>
      </c>
      <c r="E1433" s="20">
        <v>9789877089356</v>
      </c>
      <c r="F1433" s="23" t="s">
        <v>1519</v>
      </c>
      <c r="G1433" s="59">
        <v>15000</v>
      </c>
      <c r="H1433" s="23">
        <v>112</v>
      </c>
      <c r="I1433" s="22" t="str">
        <f t="shared" si="26"/>
        <v>Ya sé por qué Cupido me odia</v>
      </c>
      <c r="J1433" s="23">
        <v>2021</v>
      </c>
      <c r="K1433" s="23"/>
      <c r="L1433" s="23">
        <v>1092</v>
      </c>
      <c r="M1433" s="82"/>
      <c r="N1433" s="82"/>
    </row>
    <row r="1434" spans="1:14" s="19" customFormat="1" ht="31.5" customHeight="1" thickBot="1">
      <c r="A1434" s="17"/>
      <c r="B1434" s="83">
        <f t="shared" si="25"/>
        <v>0</v>
      </c>
      <c r="C1434" s="23" t="s">
        <v>1520</v>
      </c>
      <c r="D1434" s="23" t="s">
        <v>1521</v>
      </c>
      <c r="E1434" s="20">
        <v>9789877088724</v>
      </c>
      <c r="F1434" s="23" t="s">
        <v>36</v>
      </c>
      <c r="G1434" s="59">
        <v>17500</v>
      </c>
      <c r="H1434" s="23">
        <v>96</v>
      </c>
      <c r="I1434" s="22" t="str">
        <f t="shared" si="26"/>
        <v>Rocalviento</v>
      </c>
      <c r="J1434" s="23">
        <v>2021</v>
      </c>
      <c r="K1434" s="23"/>
      <c r="L1434" s="23">
        <v>1091</v>
      </c>
      <c r="M1434" s="82"/>
      <c r="N1434" s="82"/>
    </row>
    <row r="1435" spans="1:14" s="19" customFormat="1" ht="31.5" customHeight="1" thickBot="1">
      <c r="A1435" s="17"/>
      <c r="B1435" s="83">
        <f t="shared" si="25"/>
        <v>0</v>
      </c>
      <c r="C1435" s="23" t="s">
        <v>1522</v>
      </c>
      <c r="D1435" s="23" t="s">
        <v>1523</v>
      </c>
      <c r="E1435" s="20">
        <v>9789877089295</v>
      </c>
      <c r="F1435" s="23" t="s">
        <v>1524</v>
      </c>
      <c r="G1435" s="59">
        <v>17000</v>
      </c>
      <c r="H1435" s="23">
        <v>140</v>
      </c>
      <c r="I1435" s="22" t="str">
        <f t="shared" si="26"/>
        <v>Instagram Asesino</v>
      </c>
      <c r="J1435" s="23">
        <v>2021</v>
      </c>
      <c r="K1435" s="23"/>
      <c r="L1435" s="23">
        <v>1090</v>
      </c>
      <c r="M1435" s="82"/>
      <c r="N1435" s="82"/>
    </row>
    <row r="1436" spans="1:14" s="19" customFormat="1" ht="31.5" customHeight="1" thickBot="1">
      <c r="A1436" s="17"/>
      <c r="B1436" s="83">
        <f t="shared" si="25"/>
        <v>0</v>
      </c>
      <c r="C1436" s="23" t="s">
        <v>1525</v>
      </c>
      <c r="D1436" s="23" t="s">
        <v>1526</v>
      </c>
      <c r="E1436" s="20">
        <v>9789877089318</v>
      </c>
      <c r="F1436" s="23" t="s">
        <v>1527</v>
      </c>
      <c r="G1436" s="59">
        <v>18500</v>
      </c>
      <c r="H1436" s="23">
        <v>174</v>
      </c>
      <c r="I1436" s="22" t="str">
        <f t="shared" si="26"/>
        <v>Mis temores</v>
      </c>
      <c r="J1436" s="23">
        <v>2021</v>
      </c>
      <c r="K1436" s="23"/>
      <c r="L1436" s="23">
        <v>1089</v>
      </c>
      <c r="M1436" s="82"/>
      <c r="N1436" s="82"/>
    </row>
    <row r="1437" spans="1:14" s="19" customFormat="1" ht="31.5" customHeight="1" thickBot="1">
      <c r="A1437" s="17"/>
      <c r="B1437" s="83">
        <f t="shared" si="25"/>
        <v>0</v>
      </c>
      <c r="C1437" s="23" t="s">
        <v>1528</v>
      </c>
      <c r="D1437" s="23" t="s">
        <v>1529</v>
      </c>
      <c r="E1437" s="20">
        <v>9789877089370</v>
      </c>
      <c r="F1437" s="23" t="s">
        <v>579</v>
      </c>
      <c r="G1437" s="59">
        <v>14500</v>
      </c>
      <c r="H1437" s="23">
        <v>108</v>
      </c>
      <c r="I1437" s="22" t="str">
        <f t="shared" si="26"/>
        <v>Es puro cuento</v>
      </c>
      <c r="J1437" s="23">
        <v>2021</v>
      </c>
      <c r="K1437" s="23"/>
      <c r="L1437" s="23">
        <v>1088</v>
      </c>
      <c r="M1437" s="82"/>
      <c r="N1437" s="82"/>
    </row>
    <row r="1438" spans="1:14" s="19" customFormat="1" ht="31.5" customHeight="1" thickBot="1">
      <c r="A1438" s="17"/>
      <c r="B1438" s="83">
        <f t="shared" si="25"/>
        <v>0</v>
      </c>
      <c r="C1438" s="23" t="s">
        <v>1530</v>
      </c>
      <c r="D1438" s="23" t="s">
        <v>1531</v>
      </c>
      <c r="E1438" s="20">
        <v>9789874174109</v>
      </c>
      <c r="F1438" s="23" t="s">
        <v>1532</v>
      </c>
      <c r="G1438" s="59">
        <v>28100</v>
      </c>
      <c r="H1438" s="23">
        <v>236</v>
      </c>
      <c r="I1438" s="22" t="str">
        <f t="shared" si="26"/>
        <v>El peronismo de Santa Fe</v>
      </c>
      <c r="J1438" s="23">
        <v>2021</v>
      </c>
      <c r="K1438" s="23"/>
      <c r="L1438" s="23">
        <v>1087</v>
      </c>
      <c r="M1438" s="82"/>
      <c r="N1438" s="82"/>
    </row>
    <row r="1439" spans="1:14" s="19" customFormat="1" ht="31.5" customHeight="1" thickBot="1">
      <c r="A1439" s="17"/>
      <c r="B1439" s="83">
        <f t="shared" si="25"/>
        <v>0</v>
      </c>
      <c r="C1439" s="23" t="s">
        <v>1533</v>
      </c>
      <c r="D1439" s="23" t="s">
        <v>1534</v>
      </c>
      <c r="E1439" s="20">
        <v>9789877089394</v>
      </c>
      <c r="F1439" s="23" t="s">
        <v>74</v>
      </c>
      <c r="G1439" s="59">
        <v>17000</v>
      </c>
      <c r="H1439" s="23">
        <v>146</v>
      </c>
      <c r="I1439" s="22" t="str">
        <f t="shared" si="26"/>
        <v>El alma del grupo</v>
      </c>
      <c r="J1439" s="23">
        <v>2021</v>
      </c>
      <c r="K1439" s="23"/>
      <c r="L1439" s="23">
        <v>1086</v>
      </c>
      <c r="M1439" s="82"/>
      <c r="N1439" s="82"/>
    </row>
    <row r="1440" spans="1:14" s="19" customFormat="1" ht="31.5" customHeight="1" thickBot="1">
      <c r="A1440" s="17"/>
      <c r="B1440" s="83">
        <f t="shared" si="25"/>
        <v>0</v>
      </c>
      <c r="C1440" s="23" t="s">
        <v>1535</v>
      </c>
      <c r="D1440" s="23" t="s">
        <v>1536</v>
      </c>
      <c r="E1440" s="20">
        <v>9789877089172</v>
      </c>
      <c r="F1440" s="23" t="s">
        <v>1537</v>
      </c>
      <c r="G1440" s="59">
        <v>18000</v>
      </c>
      <c r="H1440" s="23">
        <v>166</v>
      </c>
      <c r="I1440" s="22" t="str">
        <f t="shared" si="26"/>
        <v>Poder menstruar</v>
      </c>
      <c r="J1440" s="23">
        <v>2021</v>
      </c>
      <c r="K1440" s="23"/>
      <c r="L1440" s="23">
        <v>1083</v>
      </c>
      <c r="M1440" s="82"/>
      <c r="N1440" s="82"/>
    </row>
    <row r="1441" spans="1:14" s="19" customFormat="1" ht="31.5" customHeight="1" thickBot="1">
      <c r="A1441" s="17"/>
      <c r="B1441" s="83">
        <f t="shared" si="25"/>
        <v>0</v>
      </c>
      <c r="C1441" s="23" t="s">
        <v>1538</v>
      </c>
      <c r="D1441" s="23" t="s">
        <v>538</v>
      </c>
      <c r="E1441" s="20">
        <v>9789877089363</v>
      </c>
      <c r="F1441" s="23" t="s">
        <v>36</v>
      </c>
      <c r="G1441" s="59">
        <v>14000</v>
      </c>
      <c r="H1441" s="23">
        <v>92</v>
      </c>
      <c r="I1441" s="22" t="str">
        <f t="shared" si="26"/>
        <v>Jirones de mí</v>
      </c>
      <c r="J1441" s="23">
        <v>2021</v>
      </c>
      <c r="K1441" s="23"/>
      <c r="L1441" s="23">
        <v>1082</v>
      </c>
      <c r="M1441" s="82"/>
      <c r="N1441" s="82"/>
    </row>
    <row r="1442" spans="1:14" s="19" customFormat="1" ht="31.5" customHeight="1" thickBot="1">
      <c r="A1442" s="17"/>
      <c r="B1442" s="83">
        <f t="shared" si="25"/>
        <v>0</v>
      </c>
      <c r="C1442" s="23" t="s">
        <v>1539</v>
      </c>
      <c r="D1442" s="23" t="s">
        <v>1540</v>
      </c>
      <c r="E1442" s="20">
        <v>9789877089349</v>
      </c>
      <c r="F1442" s="23" t="s">
        <v>36</v>
      </c>
      <c r="G1442" s="59">
        <v>17100</v>
      </c>
      <c r="H1442" s="23">
        <v>122</v>
      </c>
      <c r="I1442" s="22" t="str">
        <f t="shared" si="26"/>
        <v>Historia de una hamaca</v>
      </c>
      <c r="J1442" s="23">
        <v>2021</v>
      </c>
      <c r="K1442" s="23"/>
      <c r="L1442" s="23">
        <v>1079</v>
      </c>
      <c r="M1442" s="82"/>
      <c r="N1442" s="82"/>
    </row>
    <row r="1443" spans="1:14" s="19" customFormat="1" ht="31.5" customHeight="1" thickBot="1">
      <c r="A1443" s="17"/>
      <c r="B1443" s="83">
        <f t="shared" si="25"/>
        <v>0</v>
      </c>
      <c r="C1443" s="23" t="s">
        <v>1541</v>
      </c>
      <c r="D1443" s="23" t="s">
        <v>1542</v>
      </c>
      <c r="E1443" s="20">
        <v>9789877089264</v>
      </c>
      <c r="F1443" s="23" t="s">
        <v>36</v>
      </c>
      <c r="G1443" s="59">
        <v>14000</v>
      </c>
      <c r="H1443" s="23">
        <v>90</v>
      </c>
      <c r="I1443" s="22" t="str">
        <f t="shared" si="26"/>
        <v>Vibraciones</v>
      </c>
      <c r="J1443" s="23">
        <v>2021</v>
      </c>
      <c r="K1443" s="23"/>
      <c r="L1443" s="23">
        <v>1078</v>
      </c>
      <c r="M1443" s="82"/>
      <c r="N1443" s="82"/>
    </row>
    <row r="1444" spans="1:14" s="19" customFormat="1" ht="31.5" customHeight="1" thickBot="1">
      <c r="A1444" s="17"/>
      <c r="B1444" s="83">
        <f t="shared" si="25"/>
        <v>0</v>
      </c>
      <c r="C1444" s="23" t="s">
        <v>1543</v>
      </c>
      <c r="D1444" s="23" t="s">
        <v>1544</v>
      </c>
      <c r="E1444" s="20">
        <v>9789874174093</v>
      </c>
      <c r="F1444" s="23" t="s">
        <v>1177</v>
      </c>
      <c r="G1444" s="59">
        <v>14000</v>
      </c>
      <c r="H1444" s="23">
        <v>94</v>
      </c>
      <c r="I1444" s="22" t="str">
        <f t="shared" si="26"/>
        <v>Yo, ciudadana</v>
      </c>
      <c r="J1444" s="23">
        <v>2021</v>
      </c>
      <c r="K1444" s="23"/>
      <c r="L1444" s="23">
        <v>1077</v>
      </c>
      <c r="M1444" s="82"/>
      <c r="N1444" s="82"/>
    </row>
    <row r="1445" spans="1:14" s="19" customFormat="1" ht="31.5" customHeight="1" thickBot="1">
      <c r="A1445" s="17"/>
      <c r="B1445" s="83">
        <f t="shared" si="25"/>
        <v>0</v>
      </c>
      <c r="C1445" s="23" t="s">
        <v>1545</v>
      </c>
      <c r="D1445" s="23" t="s">
        <v>1546</v>
      </c>
      <c r="E1445" s="20">
        <v>9789877089240</v>
      </c>
      <c r="F1445" s="23" t="s">
        <v>1547</v>
      </c>
      <c r="G1445" s="59">
        <v>17500</v>
      </c>
      <c r="H1445" s="23">
        <v>158</v>
      </c>
      <c r="I1445" s="22" t="str">
        <f t="shared" si="26"/>
        <v>Sobremesas con tía Loli</v>
      </c>
      <c r="J1445" s="23">
        <v>2021</v>
      </c>
      <c r="K1445" s="23"/>
      <c r="L1445" s="23">
        <v>1076</v>
      </c>
      <c r="M1445" s="82"/>
      <c r="N1445" s="82"/>
    </row>
    <row r="1446" spans="1:14" s="19" customFormat="1" ht="31.5" customHeight="1" thickBot="1">
      <c r="A1446" s="17"/>
      <c r="B1446" s="83">
        <f t="shared" si="25"/>
        <v>0</v>
      </c>
      <c r="C1446" s="23" t="s">
        <v>1548</v>
      </c>
      <c r="D1446" s="23" t="s">
        <v>1549</v>
      </c>
      <c r="E1446" s="20">
        <v>9789877089271</v>
      </c>
      <c r="F1446" s="23" t="s">
        <v>36</v>
      </c>
      <c r="G1446" s="59">
        <v>18800</v>
      </c>
      <c r="H1446" s="23">
        <v>114</v>
      </c>
      <c r="I1446" s="22" t="str">
        <f t="shared" si="26"/>
        <v>Verano</v>
      </c>
      <c r="J1446" s="23">
        <v>2021</v>
      </c>
      <c r="K1446" s="23"/>
      <c r="L1446" s="23">
        <v>1075</v>
      </c>
      <c r="M1446" s="82"/>
      <c r="N1446" s="82"/>
    </row>
    <row r="1447" spans="1:14" s="19" customFormat="1" ht="31.5" customHeight="1" thickBot="1">
      <c r="A1447" s="17"/>
      <c r="B1447" s="83">
        <f t="shared" si="25"/>
        <v>0</v>
      </c>
      <c r="C1447" s="23" t="s">
        <v>1550</v>
      </c>
      <c r="D1447" s="23" t="s">
        <v>1551</v>
      </c>
      <c r="E1447" s="20">
        <v>9789874174130</v>
      </c>
      <c r="F1447" s="23" t="s">
        <v>1552</v>
      </c>
      <c r="G1447" s="59">
        <v>20200</v>
      </c>
      <c r="H1447" s="23">
        <v>122</v>
      </c>
      <c r="I1447" s="22" t="str">
        <f t="shared" si="26"/>
        <v>Conciencia y responsabilidad desde las Runas</v>
      </c>
      <c r="J1447" s="23">
        <v>2021</v>
      </c>
      <c r="K1447" s="23"/>
      <c r="L1447" s="23">
        <v>1074</v>
      </c>
      <c r="M1447" s="82"/>
      <c r="N1447" s="82"/>
    </row>
    <row r="1448" spans="1:14" s="19" customFormat="1" ht="31.5" customHeight="1" thickBot="1">
      <c r="A1448" s="17"/>
      <c r="B1448" s="83">
        <f t="shared" si="25"/>
        <v>0</v>
      </c>
      <c r="C1448" s="23" t="s">
        <v>1553</v>
      </c>
      <c r="D1448" s="23" t="s">
        <v>1554</v>
      </c>
      <c r="E1448" s="20">
        <v>9789877089158</v>
      </c>
      <c r="F1448" s="23" t="s">
        <v>758</v>
      </c>
      <c r="G1448" s="59">
        <v>16100</v>
      </c>
      <c r="H1448" s="23">
        <v>76</v>
      </c>
      <c r="I1448" s="22" t="str">
        <f t="shared" si="26"/>
        <v>La hora mágica</v>
      </c>
      <c r="J1448" s="23">
        <v>2021</v>
      </c>
      <c r="K1448" s="23"/>
      <c r="L1448" s="23">
        <v>1073</v>
      </c>
      <c r="M1448" s="82"/>
      <c r="N1448" s="82"/>
    </row>
    <row r="1449" spans="1:14" s="19" customFormat="1" ht="31.5" customHeight="1" thickBot="1">
      <c r="A1449" s="17"/>
      <c r="B1449" s="83">
        <f t="shared" si="25"/>
        <v>0</v>
      </c>
      <c r="C1449" s="23" t="s">
        <v>1555</v>
      </c>
      <c r="D1449" s="23" t="s">
        <v>1556</v>
      </c>
      <c r="E1449" s="20">
        <v>9789874174123</v>
      </c>
      <c r="F1449" s="23" t="s">
        <v>1557</v>
      </c>
      <c r="G1449" s="59">
        <v>17000</v>
      </c>
      <c r="H1449" s="23">
        <v>146</v>
      </c>
      <c r="I1449" s="22" t="str">
        <f t="shared" si="26"/>
        <v>Historias para jóvenes y adultos</v>
      </c>
      <c r="J1449" s="23">
        <v>2021</v>
      </c>
      <c r="K1449" s="23"/>
      <c r="L1449" s="23">
        <v>1072</v>
      </c>
      <c r="M1449" s="82"/>
      <c r="N1449" s="82"/>
    </row>
    <row r="1450" spans="1:14" s="19" customFormat="1" ht="31.5" customHeight="1" thickBot="1">
      <c r="A1450" s="17"/>
      <c r="B1450" s="83">
        <f t="shared" si="25"/>
        <v>0</v>
      </c>
      <c r="C1450" s="23" t="s">
        <v>1558</v>
      </c>
      <c r="D1450" s="23" t="s">
        <v>186</v>
      </c>
      <c r="E1450" s="20">
        <v>9789874174116</v>
      </c>
      <c r="F1450" s="23" t="s">
        <v>723</v>
      </c>
      <c r="G1450" s="59">
        <v>16500</v>
      </c>
      <c r="H1450" s="23">
        <v>138</v>
      </c>
      <c r="I1450" s="22" t="str">
        <f t="shared" si="26"/>
        <v>Sonetos de libertad y cuentos de rebelión</v>
      </c>
      <c r="J1450" s="23">
        <v>2021</v>
      </c>
      <c r="K1450" s="23"/>
      <c r="L1450" s="23">
        <v>1071</v>
      </c>
      <c r="M1450" s="82"/>
      <c r="N1450" s="82"/>
    </row>
    <row r="1451" spans="1:14" s="19" customFormat="1" ht="31.5" customHeight="1" thickBot="1">
      <c r="A1451" s="17"/>
      <c r="B1451" s="83">
        <f t="shared" si="25"/>
        <v>0</v>
      </c>
      <c r="C1451" s="23" t="s">
        <v>1559</v>
      </c>
      <c r="D1451" s="23" t="s">
        <v>1054</v>
      </c>
      <c r="E1451" s="20">
        <v>9789877089110</v>
      </c>
      <c r="F1451" s="23" t="s">
        <v>1560</v>
      </c>
      <c r="G1451" s="59">
        <v>15500</v>
      </c>
      <c r="H1451" s="23">
        <v>128</v>
      </c>
      <c r="I1451" s="22" t="str">
        <f t="shared" si="26"/>
        <v>Cuentos de una mente inestable</v>
      </c>
      <c r="J1451" s="23">
        <v>2021</v>
      </c>
      <c r="K1451" s="23"/>
      <c r="L1451" s="23">
        <v>1070</v>
      </c>
      <c r="M1451" s="82"/>
      <c r="N1451" s="82"/>
    </row>
    <row r="1452" spans="1:14" s="19" customFormat="1" ht="31.5" customHeight="1" thickBot="1">
      <c r="A1452" s="17"/>
      <c r="B1452" s="83">
        <f t="shared" si="25"/>
        <v>0</v>
      </c>
      <c r="C1452" s="23" t="s">
        <v>1561</v>
      </c>
      <c r="D1452" s="23" t="s">
        <v>1562</v>
      </c>
      <c r="E1452" s="20">
        <v>9789877089189</v>
      </c>
      <c r="F1452" s="23" t="s">
        <v>1563</v>
      </c>
      <c r="G1452" s="59">
        <v>11500</v>
      </c>
      <c r="H1452" s="23">
        <v>72</v>
      </c>
      <c r="I1452" s="22" t="str">
        <f t="shared" si="26"/>
        <v>El castillo de las lilas</v>
      </c>
      <c r="J1452" s="23">
        <v>2021</v>
      </c>
      <c r="K1452" s="23"/>
      <c r="L1452" s="23">
        <v>1069</v>
      </c>
      <c r="M1452" s="82"/>
      <c r="N1452" s="82"/>
    </row>
    <row r="1453" spans="1:14" s="19" customFormat="1" ht="31.5" customHeight="1" thickBot="1">
      <c r="A1453" s="17"/>
      <c r="B1453" s="83">
        <f t="shared" si="25"/>
        <v>0</v>
      </c>
      <c r="C1453" s="23" t="s">
        <v>1564</v>
      </c>
      <c r="D1453" s="23" t="s">
        <v>351</v>
      </c>
      <c r="E1453" s="20">
        <v>9789877089233</v>
      </c>
      <c r="F1453" s="23" t="s">
        <v>1565</v>
      </c>
      <c r="G1453" s="59">
        <v>30000</v>
      </c>
      <c r="H1453" s="23">
        <v>418</v>
      </c>
      <c r="I1453" s="22" t="str">
        <f t="shared" si="26"/>
        <v>Era divina: Lluvia eterna</v>
      </c>
      <c r="J1453" s="23">
        <v>2021</v>
      </c>
      <c r="K1453" s="23"/>
      <c r="L1453" s="23">
        <v>1068</v>
      </c>
      <c r="M1453" s="82"/>
      <c r="N1453" s="82"/>
    </row>
    <row r="1454" spans="1:14" s="19" customFormat="1" ht="31.5" customHeight="1" thickBot="1">
      <c r="A1454" s="17"/>
      <c r="B1454" s="83">
        <f t="shared" ref="B1454:B1517" si="27">A1454*G1454*(1-$B$4)</f>
        <v>0</v>
      </c>
      <c r="C1454" s="23" t="s">
        <v>1566</v>
      </c>
      <c r="D1454" s="23" t="s">
        <v>1567</v>
      </c>
      <c r="E1454" s="20">
        <v>9789877089165</v>
      </c>
      <c r="F1454" s="23" t="s">
        <v>1568</v>
      </c>
      <c r="G1454" s="59">
        <v>16500</v>
      </c>
      <c r="H1454" s="23">
        <v>130</v>
      </c>
      <c r="I1454" s="22" t="str">
        <f t="shared" si="26"/>
        <v>Estrellas bajo escombros</v>
      </c>
      <c r="J1454" s="23">
        <v>2021</v>
      </c>
      <c r="K1454" s="23"/>
      <c r="L1454" s="23">
        <v>1067</v>
      </c>
      <c r="M1454" s="82"/>
      <c r="N1454" s="82"/>
    </row>
    <row r="1455" spans="1:14" s="19" customFormat="1" ht="31.5" customHeight="1" thickBot="1">
      <c r="A1455" s="17"/>
      <c r="B1455" s="83">
        <f t="shared" si="27"/>
        <v>0</v>
      </c>
      <c r="C1455" s="23" t="s">
        <v>1569</v>
      </c>
      <c r="D1455" s="23" t="s">
        <v>1570</v>
      </c>
      <c r="E1455" s="20">
        <v>9789877089103</v>
      </c>
      <c r="F1455" s="23" t="s">
        <v>723</v>
      </c>
      <c r="G1455" s="59">
        <v>18500</v>
      </c>
      <c r="H1455" s="23">
        <v>172</v>
      </c>
      <c r="I1455" s="22" t="str">
        <f t="shared" si="26"/>
        <v>Cuando tuve tiempo</v>
      </c>
      <c r="J1455" s="23">
        <v>2021</v>
      </c>
      <c r="K1455" s="23"/>
      <c r="L1455" s="23">
        <v>1066</v>
      </c>
      <c r="M1455" s="82"/>
      <c r="N1455" s="82"/>
    </row>
    <row r="1456" spans="1:14" s="19" customFormat="1" ht="31.5" customHeight="1" thickBot="1">
      <c r="A1456" s="17"/>
      <c r="B1456" s="83">
        <f t="shared" si="27"/>
        <v>0</v>
      </c>
      <c r="C1456" s="23" t="s">
        <v>1571</v>
      </c>
      <c r="D1456" s="23" t="s">
        <v>690</v>
      </c>
      <c r="E1456" s="20">
        <v>9789877089073</v>
      </c>
      <c r="F1456" s="23" t="s">
        <v>266</v>
      </c>
      <c r="G1456" s="59">
        <v>11500</v>
      </c>
      <c r="H1456" s="23">
        <v>70</v>
      </c>
      <c r="I1456" s="22" t="str">
        <f t="shared" si="26"/>
        <v>En busca de la armonía en el proceso de enseñanza</v>
      </c>
      <c r="J1456" s="23">
        <v>2021</v>
      </c>
      <c r="K1456" s="23"/>
      <c r="L1456" s="23">
        <v>1065</v>
      </c>
      <c r="M1456" s="82"/>
      <c r="N1456" s="82"/>
    </row>
    <row r="1457" spans="1:14" s="19" customFormat="1" ht="31.5" customHeight="1" thickBot="1">
      <c r="A1457" s="17"/>
      <c r="B1457" s="83">
        <f t="shared" si="27"/>
        <v>0</v>
      </c>
      <c r="C1457" s="23" t="s">
        <v>1572</v>
      </c>
      <c r="D1457" s="23" t="s">
        <v>1573</v>
      </c>
      <c r="E1457" s="20">
        <v>9789877088984</v>
      </c>
      <c r="F1457" s="23" t="s">
        <v>1574</v>
      </c>
      <c r="G1457" s="59">
        <v>11500</v>
      </c>
      <c r="H1457" s="23">
        <v>70</v>
      </c>
      <c r="I1457" s="22" t="str">
        <f t="shared" si="26"/>
        <v>Al caer la noche</v>
      </c>
      <c r="J1457" s="23">
        <v>2021</v>
      </c>
      <c r="K1457" s="23"/>
      <c r="L1457" s="23">
        <v>1064</v>
      </c>
      <c r="M1457" s="82"/>
      <c r="N1457" s="82"/>
    </row>
    <row r="1458" spans="1:14" s="19" customFormat="1" ht="31.5" customHeight="1" thickBot="1">
      <c r="A1458" s="17"/>
      <c r="B1458" s="83">
        <f t="shared" si="27"/>
        <v>0</v>
      </c>
      <c r="C1458" s="23" t="s">
        <v>1575</v>
      </c>
      <c r="D1458" s="23" t="s">
        <v>1576</v>
      </c>
      <c r="E1458" s="20">
        <v>9789877089202</v>
      </c>
      <c r="F1458" s="23" t="s">
        <v>1577</v>
      </c>
      <c r="G1458" s="59">
        <v>19500</v>
      </c>
      <c r="H1458" s="23">
        <v>184</v>
      </c>
      <c r="I1458" s="22" t="str">
        <f t="shared" si="26"/>
        <v>Mediación Penal Juvenil con Etnografía en ciudad de Neuquén</v>
      </c>
      <c r="J1458" s="23">
        <v>2021</v>
      </c>
      <c r="K1458" s="23"/>
      <c r="L1458" s="23">
        <v>1063</v>
      </c>
      <c r="M1458" s="82"/>
      <c r="N1458" s="82"/>
    </row>
    <row r="1459" spans="1:14" s="19" customFormat="1" ht="31.5" customHeight="1" thickBot="1">
      <c r="A1459" s="17"/>
      <c r="B1459" s="83">
        <f t="shared" si="27"/>
        <v>0</v>
      </c>
      <c r="C1459" s="23" t="s">
        <v>1578</v>
      </c>
      <c r="D1459" s="23" t="s">
        <v>428</v>
      </c>
      <c r="E1459" s="20">
        <v>9789877089141</v>
      </c>
      <c r="F1459" s="23" t="s">
        <v>140</v>
      </c>
      <c r="G1459" s="59">
        <v>15500</v>
      </c>
      <c r="H1459" s="23">
        <v>120</v>
      </c>
      <c r="I1459" s="22" t="str">
        <f t="shared" si="26"/>
        <v>Un sendero de nuevas huellas</v>
      </c>
      <c r="J1459" s="23">
        <v>2021</v>
      </c>
      <c r="K1459" s="23"/>
      <c r="L1459" s="23">
        <v>1062</v>
      </c>
      <c r="M1459" s="82"/>
      <c r="N1459" s="82"/>
    </row>
    <row r="1460" spans="1:14" s="19" customFormat="1" ht="31.5" customHeight="1" thickBot="1">
      <c r="A1460" s="17"/>
      <c r="B1460" s="83">
        <f t="shared" si="27"/>
        <v>0</v>
      </c>
      <c r="C1460" s="23" t="s">
        <v>1580</v>
      </c>
      <c r="D1460" s="23" t="s">
        <v>456</v>
      </c>
      <c r="E1460" s="20">
        <v>9789877089134</v>
      </c>
      <c r="F1460" s="23" t="s">
        <v>36</v>
      </c>
      <c r="G1460" s="59">
        <v>15500</v>
      </c>
      <c r="H1460" s="23">
        <v>122</v>
      </c>
      <c r="I1460" s="22" t="str">
        <f t="shared" si="26"/>
        <v>Pájaros de brea</v>
      </c>
      <c r="J1460" s="23">
        <v>2021</v>
      </c>
      <c r="K1460" s="23"/>
      <c r="L1460" s="23">
        <v>1060</v>
      </c>
      <c r="M1460" s="82"/>
      <c r="N1460" s="82"/>
    </row>
    <row r="1461" spans="1:14" s="19" customFormat="1" ht="31.5" customHeight="1" thickBot="1">
      <c r="A1461" s="17"/>
      <c r="B1461" s="83">
        <f t="shared" si="27"/>
        <v>0</v>
      </c>
      <c r="C1461" s="23" t="s">
        <v>1581</v>
      </c>
      <c r="D1461" s="23" t="s">
        <v>1582</v>
      </c>
      <c r="E1461" s="20">
        <v>9789877089127</v>
      </c>
      <c r="F1461" s="23" t="s">
        <v>442</v>
      </c>
      <c r="G1461" s="59">
        <v>19500</v>
      </c>
      <c r="H1461" s="23">
        <v>188</v>
      </c>
      <c r="I1461" s="22" t="str">
        <f t="shared" si="26"/>
        <v>Amados en el Amado</v>
      </c>
      <c r="J1461" s="23">
        <v>2021</v>
      </c>
      <c r="K1461" s="23"/>
      <c r="L1461" s="23">
        <v>1059</v>
      </c>
      <c r="M1461" s="82"/>
      <c r="N1461" s="82"/>
    </row>
    <row r="1462" spans="1:14" s="19" customFormat="1" ht="31.5" customHeight="1" thickBot="1">
      <c r="A1462" s="17"/>
      <c r="B1462" s="83">
        <f t="shared" si="27"/>
        <v>0</v>
      </c>
      <c r="C1462" s="23" t="s">
        <v>1583</v>
      </c>
      <c r="D1462" s="23" t="s">
        <v>1584</v>
      </c>
      <c r="E1462" s="20">
        <v>9789877089196</v>
      </c>
      <c r="F1462" s="23" t="s">
        <v>1585</v>
      </c>
      <c r="G1462" s="59">
        <v>13800</v>
      </c>
      <c r="H1462" s="23">
        <v>48</v>
      </c>
      <c r="I1462" s="22" t="str">
        <f t="shared" si="26"/>
        <v>La mascota de Beni</v>
      </c>
      <c r="J1462" s="23">
        <v>2021</v>
      </c>
      <c r="K1462" s="23"/>
      <c r="L1462" s="23">
        <v>1058</v>
      </c>
      <c r="M1462" s="82"/>
      <c r="N1462" s="82"/>
    </row>
    <row r="1463" spans="1:14" s="19" customFormat="1" ht="31.5" customHeight="1" thickBot="1">
      <c r="A1463" s="17"/>
      <c r="B1463" s="83">
        <f t="shared" si="27"/>
        <v>0</v>
      </c>
      <c r="C1463" s="23" t="s">
        <v>1586</v>
      </c>
      <c r="D1463" s="23" t="s">
        <v>1587</v>
      </c>
      <c r="E1463" s="20">
        <v>9789877089097</v>
      </c>
      <c r="F1463" s="23" t="s">
        <v>187</v>
      </c>
      <c r="G1463" s="59">
        <v>18500</v>
      </c>
      <c r="H1463" s="23">
        <v>176</v>
      </c>
      <c r="I1463" s="22" t="str">
        <f t="shared" si="26"/>
        <v>Zodiacus</v>
      </c>
      <c r="J1463" s="23">
        <v>2021</v>
      </c>
      <c r="K1463" s="23"/>
      <c r="L1463" s="23">
        <v>1057</v>
      </c>
      <c r="M1463" s="82"/>
      <c r="N1463" s="82"/>
    </row>
    <row r="1464" spans="1:14" s="19" customFormat="1" ht="31.5" customHeight="1" thickBot="1">
      <c r="A1464" s="17"/>
      <c r="B1464" s="83">
        <f t="shared" si="27"/>
        <v>0</v>
      </c>
      <c r="C1464" s="23" t="s">
        <v>1588</v>
      </c>
      <c r="D1464" s="23" t="s">
        <v>1589</v>
      </c>
      <c r="E1464" s="20">
        <v>9789877088960</v>
      </c>
      <c r="F1464" s="23" t="s">
        <v>36</v>
      </c>
      <c r="G1464" s="59">
        <v>14500</v>
      </c>
      <c r="H1464" s="23">
        <v>100</v>
      </c>
      <c r="I1464" s="22" t="str">
        <f t="shared" si="26"/>
        <v>Poesía sincrética (y otras habladurías)</v>
      </c>
      <c r="J1464" s="23">
        <v>2021</v>
      </c>
      <c r="K1464" s="23"/>
      <c r="L1464" s="23">
        <v>1055</v>
      </c>
      <c r="M1464" s="82"/>
      <c r="N1464" s="82"/>
    </row>
    <row r="1465" spans="1:14" s="19" customFormat="1" ht="31.5" customHeight="1" thickBot="1">
      <c r="A1465" s="17"/>
      <c r="B1465" s="83">
        <f t="shared" si="27"/>
        <v>0</v>
      </c>
      <c r="C1465" s="23" t="s">
        <v>1590</v>
      </c>
      <c r="D1465" s="23" t="s">
        <v>1591</v>
      </c>
      <c r="E1465" s="20">
        <v>9789877089011</v>
      </c>
      <c r="F1465" s="23" t="s">
        <v>1592</v>
      </c>
      <c r="G1465" s="59">
        <v>17000</v>
      </c>
      <c r="H1465" s="23">
        <v>146</v>
      </c>
      <c r="I1465" s="22" t="str">
        <f t="shared" si="26"/>
        <v>Equipaje ancestral</v>
      </c>
      <c r="J1465" s="23">
        <v>2021</v>
      </c>
      <c r="K1465" s="23"/>
      <c r="L1465" s="23">
        <v>1054</v>
      </c>
      <c r="M1465" s="82"/>
      <c r="N1465" s="82"/>
    </row>
    <row r="1466" spans="1:14" s="19" customFormat="1" ht="31.5" customHeight="1" thickBot="1">
      <c r="A1466" s="17"/>
      <c r="B1466" s="83">
        <f t="shared" si="27"/>
        <v>0</v>
      </c>
      <c r="C1466" s="23" t="s">
        <v>1593</v>
      </c>
      <c r="D1466" s="23" t="s">
        <v>1594</v>
      </c>
      <c r="E1466" s="20">
        <v>9789877088977</v>
      </c>
      <c r="F1466" s="23" t="s">
        <v>1595</v>
      </c>
      <c r="G1466" s="59">
        <v>20500</v>
      </c>
      <c r="H1466" s="23">
        <v>206</v>
      </c>
      <c r="I1466" s="22" t="str">
        <f t="shared" si="26"/>
        <v>No apto para cobardes</v>
      </c>
      <c r="J1466" s="23">
        <v>2021</v>
      </c>
      <c r="K1466" s="23"/>
      <c r="L1466" s="23">
        <v>1053</v>
      </c>
      <c r="M1466" s="82"/>
      <c r="N1466" s="82"/>
    </row>
    <row r="1467" spans="1:14" s="19" customFormat="1" ht="31.5" customHeight="1" thickBot="1">
      <c r="A1467" s="17"/>
      <c r="B1467" s="83">
        <f t="shared" si="27"/>
        <v>0</v>
      </c>
      <c r="C1467" s="23" t="s">
        <v>1596</v>
      </c>
      <c r="D1467" s="23" t="s">
        <v>1214</v>
      </c>
      <c r="E1467" s="20">
        <v>9789877088953</v>
      </c>
      <c r="F1467" s="23" t="s">
        <v>1579</v>
      </c>
      <c r="G1467" s="59">
        <v>17500</v>
      </c>
      <c r="H1467" s="23">
        <v>152</v>
      </c>
      <c r="I1467" s="22" t="str">
        <f t="shared" si="26"/>
        <v>Nelo</v>
      </c>
      <c r="J1467" s="23">
        <v>2021</v>
      </c>
      <c r="K1467" s="23"/>
      <c r="L1467" s="23">
        <v>1052</v>
      </c>
      <c r="M1467" s="82"/>
      <c r="N1467" s="82"/>
    </row>
    <row r="1468" spans="1:14" s="19" customFormat="1" ht="31.5" customHeight="1" thickBot="1">
      <c r="A1468" s="17"/>
      <c r="B1468" s="83">
        <f t="shared" si="27"/>
        <v>0</v>
      </c>
      <c r="C1468" s="23" t="s">
        <v>1597</v>
      </c>
      <c r="D1468" s="23" t="s">
        <v>196</v>
      </c>
      <c r="E1468" s="20">
        <v>9789877088939</v>
      </c>
      <c r="F1468" s="23" t="s">
        <v>579</v>
      </c>
      <c r="G1468" s="59">
        <v>21500</v>
      </c>
      <c r="H1468" s="23">
        <v>186</v>
      </c>
      <c r="I1468" s="22" t="str">
        <f t="shared" si="26"/>
        <v>Cuentos cortos para viajes largo DOS</v>
      </c>
      <c r="J1468" s="23">
        <v>2021</v>
      </c>
      <c r="K1468" s="23"/>
      <c r="L1468" s="23">
        <v>1051</v>
      </c>
      <c r="M1468" s="82"/>
      <c r="N1468" s="82"/>
    </row>
    <row r="1469" spans="1:14" s="19" customFormat="1" ht="31.5" customHeight="1" thickBot="1">
      <c r="A1469" s="17"/>
      <c r="B1469" s="83">
        <f t="shared" si="27"/>
        <v>0</v>
      </c>
      <c r="C1469" s="23" t="s">
        <v>1598</v>
      </c>
      <c r="D1469" s="23" t="s">
        <v>1599</v>
      </c>
      <c r="E1469" s="20">
        <v>9789877088946</v>
      </c>
      <c r="F1469" s="23" t="s">
        <v>1600</v>
      </c>
      <c r="G1469" s="59">
        <v>19500</v>
      </c>
      <c r="H1469" s="23">
        <v>182</v>
      </c>
      <c r="I1469" s="22" t="str">
        <f t="shared" si="26"/>
        <v>El día que ví el Universo y otras aventuras</v>
      </c>
      <c r="J1469" s="23">
        <v>2021</v>
      </c>
      <c r="K1469" s="23"/>
      <c r="L1469" s="23">
        <v>1050</v>
      </c>
      <c r="M1469" s="82"/>
      <c r="N1469" s="82"/>
    </row>
    <row r="1470" spans="1:14" s="19" customFormat="1" ht="31.5" customHeight="1" thickBot="1">
      <c r="A1470" s="17"/>
      <c r="B1470" s="83">
        <f t="shared" si="27"/>
        <v>0</v>
      </c>
      <c r="C1470" s="23" t="s">
        <v>1601</v>
      </c>
      <c r="D1470" s="23" t="s">
        <v>1602</v>
      </c>
      <c r="E1470" s="20">
        <v>9789877089035</v>
      </c>
      <c r="F1470" s="23" t="s">
        <v>497</v>
      </c>
      <c r="G1470" s="59">
        <v>14500</v>
      </c>
      <c r="H1470" s="23">
        <v>100</v>
      </c>
      <c r="I1470" s="22" t="str">
        <f t="shared" si="26"/>
        <v>Sueños al viento</v>
      </c>
      <c r="J1470" s="23">
        <v>2021</v>
      </c>
      <c r="K1470" s="23"/>
      <c r="L1470" s="23">
        <v>1049</v>
      </c>
      <c r="M1470" s="82"/>
      <c r="N1470" s="82"/>
    </row>
    <row r="1471" spans="1:14" s="19" customFormat="1" ht="31.5" customHeight="1" thickBot="1">
      <c r="A1471" s="17"/>
      <c r="B1471" s="83">
        <f t="shared" si="27"/>
        <v>0</v>
      </c>
      <c r="C1471" s="23" t="s">
        <v>1603</v>
      </c>
      <c r="D1471" s="23" t="s">
        <v>1604</v>
      </c>
      <c r="E1471" s="20">
        <v>9789877089004</v>
      </c>
      <c r="F1471" s="23" t="s">
        <v>1605</v>
      </c>
      <c r="G1471" s="59">
        <v>15000</v>
      </c>
      <c r="H1471" s="23">
        <v>116</v>
      </c>
      <c r="I1471" s="22" t="str">
        <f t="shared" si="26"/>
        <v>Cuentos viajeros</v>
      </c>
      <c r="J1471" s="23">
        <v>2021</v>
      </c>
      <c r="K1471" s="23"/>
      <c r="L1471" s="23">
        <v>1048</v>
      </c>
      <c r="M1471" s="82"/>
      <c r="N1471" s="82"/>
    </row>
    <row r="1472" spans="1:14" s="19" customFormat="1" ht="31.5" customHeight="1" thickBot="1">
      <c r="A1472" s="17"/>
      <c r="B1472" s="83">
        <f t="shared" si="27"/>
        <v>0</v>
      </c>
      <c r="C1472" s="23" t="s">
        <v>1606</v>
      </c>
      <c r="D1472" s="23" t="s">
        <v>248</v>
      </c>
      <c r="E1472" s="20">
        <v>9789877089042</v>
      </c>
      <c r="F1472" s="23" t="s">
        <v>1607</v>
      </c>
      <c r="G1472" s="59">
        <v>20500</v>
      </c>
      <c r="H1472" s="23">
        <v>200</v>
      </c>
      <c r="I1472" s="22" t="str">
        <f t="shared" si="26"/>
        <v>Un dolor sin nombre</v>
      </c>
      <c r="J1472" s="23">
        <v>2021</v>
      </c>
      <c r="K1472" s="23"/>
      <c r="L1472" s="23">
        <v>1047</v>
      </c>
      <c r="M1472" s="82"/>
      <c r="N1472" s="82"/>
    </row>
    <row r="1473" spans="1:14" s="19" customFormat="1" ht="31.5" customHeight="1" thickBot="1">
      <c r="A1473" s="17"/>
      <c r="B1473" s="83">
        <f t="shared" si="27"/>
        <v>0</v>
      </c>
      <c r="C1473" s="23" t="s">
        <v>1608</v>
      </c>
      <c r="D1473" s="23" t="s">
        <v>1609</v>
      </c>
      <c r="E1473" s="20">
        <v>9789877089028</v>
      </c>
      <c r="F1473" s="23" t="s">
        <v>1610</v>
      </c>
      <c r="G1473" s="59">
        <v>13800</v>
      </c>
      <c r="H1473" s="23">
        <v>68</v>
      </c>
      <c r="I1473" s="22" t="str">
        <f t="shared" si="26"/>
        <v>La muñeca Clarita</v>
      </c>
      <c r="J1473" s="23">
        <v>2021</v>
      </c>
      <c r="K1473" s="23"/>
      <c r="L1473" s="23">
        <v>1044</v>
      </c>
      <c r="M1473" s="82"/>
      <c r="N1473" s="82"/>
    </row>
    <row r="1474" spans="1:14" s="19" customFormat="1" ht="31.5" customHeight="1" thickBot="1">
      <c r="A1474" s="17"/>
      <c r="B1474" s="83">
        <f t="shared" si="27"/>
        <v>0</v>
      </c>
      <c r="C1474" s="23" t="s">
        <v>1611</v>
      </c>
      <c r="D1474" s="23" t="s">
        <v>1063</v>
      </c>
      <c r="E1474" s="20">
        <v>9789877088922</v>
      </c>
      <c r="F1474" s="23" t="s">
        <v>255</v>
      </c>
      <c r="G1474" s="59">
        <v>15000</v>
      </c>
      <c r="H1474" s="23">
        <v>116</v>
      </c>
      <c r="I1474" s="22" t="str">
        <f t="shared" si="26"/>
        <v>Las estaciones de la vigilia</v>
      </c>
      <c r="J1474" s="23">
        <v>2021</v>
      </c>
      <c r="K1474" s="23"/>
      <c r="L1474" s="23">
        <v>1042</v>
      </c>
      <c r="M1474" s="82"/>
      <c r="N1474" s="82"/>
    </row>
    <row r="1475" spans="1:14" s="19" customFormat="1" ht="31.5" customHeight="1" thickBot="1">
      <c r="A1475" s="17"/>
      <c r="B1475" s="83">
        <f t="shared" si="27"/>
        <v>0</v>
      </c>
      <c r="C1475" s="23" t="s">
        <v>1612</v>
      </c>
      <c r="D1475" s="23" t="s">
        <v>1613</v>
      </c>
      <c r="E1475" s="20">
        <v>9789877088915</v>
      </c>
      <c r="F1475" s="23" t="s">
        <v>908</v>
      </c>
      <c r="G1475" s="59">
        <v>11500</v>
      </c>
      <c r="H1475" s="23">
        <v>62</v>
      </c>
      <c r="I1475" s="22" t="str">
        <f t="shared" si="26"/>
        <v>Relatos y confesiones</v>
      </c>
      <c r="J1475" s="23">
        <v>2021</v>
      </c>
      <c r="K1475" s="23"/>
      <c r="L1475" s="23">
        <v>1041</v>
      </c>
      <c r="M1475" s="82"/>
      <c r="N1475" s="82"/>
    </row>
    <row r="1476" spans="1:14" s="19" customFormat="1" ht="31.5" customHeight="1" thickBot="1">
      <c r="A1476" s="17"/>
      <c r="B1476" s="83">
        <f t="shared" si="27"/>
        <v>0</v>
      </c>
      <c r="C1476" s="23" t="s">
        <v>1614</v>
      </c>
      <c r="D1476" s="23" t="s">
        <v>1615</v>
      </c>
      <c r="E1476" s="20">
        <v>9789877088885</v>
      </c>
      <c r="F1476" s="23" t="s">
        <v>1089</v>
      </c>
      <c r="G1476" s="59">
        <v>12300</v>
      </c>
      <c r="H1476" s="23">
        <v>100</v>
      </c>
      <c r="I1476" s="22" t="str">
        <f t="shared" si="26"/>
        <v>Crecer con yoga</v>
      </c>
      <c r="J1476" s="23">
        <v>2021</v>
      </c>
      <c r="K1476" s="23"/>
      <c r="L1476" s="23">
        <v>1040</v>
      </c>
      <c r="M1476" s="82"/>
      <c r="N1476" s="82"/>
    </row>
    <row r="1477" spans="1:14" s="19" customFormat="1" ht="31.5" customHeight="1" thickBot="1">
      <c r="A1477" s="17"/>
      <c r="B1477" s="83">
        <f t="shared" si="27"/>
        <v>0</v>
      </c>
      <c r="C1477" s="23" t="s">
        <v>1616</v>
      </c>
      <c r="D1477" s="23" t="s">
        <v>1617</v>
      </c>
      <c r="E1477" s="20">
        <v>9789877088892</v>
      </c>
      <c r="F1477" s="23" t="s">
        <v>1618</v>
      </c>
      <c r="G1477" s="59">
        <v>23000</v>
      </c>
      <c r="H1477" s="23">
        <v>260</v>
      </c>
      <c r="I1477" s="22" t="str">
        <f t="shared" si="26"/>
        <v>Sin red</v>
      </c>
      <c r="J1477" s="23">
        <v>2021</v>
      </c>
      <c r="K1477" s="23"/>
      <c r="L1477" s="23">
        <v>1039</v>
      </c>
      <c r="M1477" s="82"/>
      <c r="N1477" s="82"/>
    </row>
    <row r="1478" spans="1:14" s="19" customFormat="1" ht="31.5" customHeight="1" thickBot="1">
      <c r="A1478" s="17"/>
      <c r="B1478" s="83">
        <f t="shared" si="27"/>
        <v>0</v>
      </c>
      <c r="C1478" s="23" t="s">
        <v>1619</v>
      </c>
      <c r="D1478" s="23" t="s">
        <v>1050</v>
      </c>
      <c r="E1478" s="20">
        <v>9789877088823</v>
      </c>
      <c r="F1478" s="23" t="s">
        <v>55</v>
      </c>
      <c r="G1478" s="59">
        <v>18000</v>
      </c>
      <c r="H1478" s="23">
        <v>160</v>
      </c>
      <c r="I1478" s="22" t="str">
        <f t="shared" si="26"/>
        <v>Lucía, los lobos andan sueltos</v>
      </c>
      <c r="J1478" s="23">
        <v>2021</v>
      </c>
      <c r="K1478" s="23"/>
      <c r="L1478" s="23">
        <v>1038</v>
      </c>
      <c r="M1478" s="82"/>
      <c r="N1478" s="82"/>
    </row>
    <row r="1479" spans="1:14" s="19" customFormat="1" ht="31.5" customHeight="1" thickBot="1">
      <c r="A1479" s="17"/>
      <c r="B1479" s="83">
        <f t="shared" si="27"/>
        <v>0</v>
      </c>
      <c r="C1479" s="23" t="s">
        <v>1620</v>
      </c>
      <c r="D1479" s="23" t="s">
        <v>692</v>
      </c>
      <c r="E1479" s="20">
        <v>9789877088878</v>
      </c>
      <c r="F1479" s="23" t="s">
        <v>1621</v>
      </c>
      <c r="G1479" s="59">
        <v>20000</v>
      </c>
      <c r="H1479" s="23">
        <v>192</v>
      </c>
      <c r="I1479" s="22" t="str">
        <f t="shared" si="26"/>
        <v>Comedias para sonreir</v>
      </c>
      <c r="J1479" s="23">
        <v>2021</v>
      </c>
      <c r="K1479" s="23"/>
      <c r="L1479" s="23">
        <v>1037</v>
      </c>
      <c r="M1479" s="82"/>
      <c r="N1479" s="82"/>
    </row>
    <row r="1480" spans="1:14" s="19" customFormat="1" ht="31.5" customHeight="1" thickBot="1">
      <c r="A1480" s="17"/>
      <c r="B1480" s="83">
        <f t="shared" si="27"/>
        <v>0</v>
      </c>
      <c r="C1480" s="23" t="s">
        <v>1622</v>
      </c>
      <c r="D1480" s="23" t="s">
        <v>1623</v>
      </c>
      <c r="E1480" s="20">
        <v>9789877088861</v>
      </c>
      <c r="F1480" s="23" t="s">
        <v>74</v>
      </c>
      <c r="G1480" s="59">
        <v>21000</v>
      </c>
      <c r="H1480" s="23">
        <v>210</v>
      </c>
      <c r="I1480" s="22" t="str">
        <f t="shared" si="26"/>
        <v>Lucha eterna</v>
      </c>
      <c r="J1480" s="23">
        <v>2021</v>
      </c>
      <c r="K1480" s="23"/>
      <c r="L1480" s="23">
        <v>1036</v>
      </c>
      <c r="M1480" s="82"/>
      <c r="N1480" s="82"/>
    </row>
    <row r="1481" spans="1:14" s="19" customFormat="1" ht="31.5" customHeight="1" thickBot="1">
      <c r="A1481" s="17"/>
      <c r="B1481" s="83">
        <f t="shared" si="27"/>
        <v>0</v>
      </c>
      <c r="C1481" s="23" t="s">
        <v>1624</v>
      </c>
      <c r="D1481" s="23" t="s">
        <v>1625</v>
      </c>
      <c r="E1481" s="20">
        <v>9789877088700</v>
      </c>
      <c r="F1481" s="23" t="s">
        <v>1257</v>
      </c>
      <c r="G1481" s="59">
        <v>24200</v>
      </c>
      <c r="H1481" s="23">
        <v>218</v>
      </c>
      <c r="I1481" s="22" t="str">
        <f t="shared" si="26"/>
        <v>El quinto conjuro 5</v>
      </c>
      <c r="J1481" s="23">
        <v>2021</v>
      </c>
      <c r="K1481" s="23"/>
      <c r="L1481" s="23">
        <v>1034</v>
      </c>
      <c r="M1481" s="82"/>
      <c r="N1481" s="82"/>
    </row>
    <row r="1482" spans="1:14" s="19" customFormat="1" ht="31.5" customHeight="1" thickBot="1">
      <c r="A1482" s="17"/>
      <c r="B1482" s="83">
        <f t="shared" si="27"/>
        <v>0</v>
      </c>
      <c r="C1482" s="23" t="s">
        <v>1626</v>
      </c>
      <c r="D1482" s="23" t="s">
        <v>137</v>
      </c>
      <c r="E1482" s="20">
        <v>9789877088816</v>
      </c>
      <c r="F1482" s="23" t="s">
        <v>1627</v>
      </c>
      <c r="G1482" s="59">
        <v>18500</v>
      </c>
      <c r="H1482" s="23">
        <v>170</v>
      </c>
      <c r="I1482" s="22" t="str">
        <f t="shared" ref="I1482:I1545" si="28">HYPERLINK("http://tintalibre.com.ar/books/category/all/search/1/"&amp;C1482, C1482)</f>
        <v>Los gobiernos peronistas</v>
      </c>
      <c r="J1482" s="23">
        <v>2021</v>
      </c>
      <c r="K1482" s="23"/>
      <c r="L1482" s="23">
        <v>1033</v>
      </c>
      <c r="M1482" s="82"/>
      <c r="N1482" s="82"/>
    </row>
    <row r="1483" spans="1:14" s="19" customFormat="1" ht="31.5" customHeight="1" thickBot="1">
      <c r="A1483" s="17"/>
      <c r="B1483" s="83">
        <f t="shared" si="27"/>
        <v>0</v>
      </c>
      <c r="C1483" s="23" t="s">
        <v>1629</v>
      </c>
      <c r="D1483" s="23" t="s">
        <v>1630</v>
      </c>
      <c r="E1483" s="20">
        <v>9789877088847</v>
      </c>
      <c r="F1483" s="23" t="s">
        <v>209</v>
      </c>
      <c r="G1483" s="59">
        <v>14000</v>
      </c>
      <c r="H1483" s="23">
        <v>92</v>
      </c>
      <c r="I1483" s="22" t="str">
        <f t="shared" si="28"/>
        <v>Pretexto para una historia de amor</v>
      </c>
      <c r="J1483" s="23">
        <v>2021</v>
      </c>
      <c r="K1483" s="23"/>
      <c r="L1483" s="23">
        <v>1031</v>
      </c>
      <c r="M1483" s="82"/>
      <c r="N1483" s="82"/>
    </row>
    <row r="1484" spans="1:14" s="19" customFormat="1" ht="31.5" customHeight="1" thickBot="1">
      <c r="A1484" s="17"/>
      <c r="B1484" s="83">
        <f t="shared" si="27"/>
        <v>0</v>
      </c>
      <c r="C1484" s="23" t="s">
        <v>1631</v>
      </c>
      <c r="D1484" s="23" t="s">
        <v>1632</v>
      </c>
      <c r="E1484" s="20">
        <v>9789877088687</v>
      </c>
      <c r="F1484" s="23" t="s">
        <v>42</v>
      </c>
      <c r="G1484" s="59">
        <v>16500</v>
      </c>
      <c r="H1484" s="23">
        <v>132</v>
      </c>
      <c r="I1484" s="22" t="str">
        <f t="shared" si="28"/>
        <v>Diezmentes</v>
      </c>
      <c r="J1484" s="23">
        <v>2021</v>
      </c>
      <c r="K1484" s="23"/>
      <c r="L1484" s="23">
        <v>1030</v>
      </c>
      <c r="M1484" s="82"/>
      <c r="N1484" s="82"/>
    </row>
    <row r="1485" spans="1:14" s="19" customFormat="1" ht="31.5" customHeight="1" thickBot="1">
      <c r="A1485" s="17"/>
      <c r="B1485" s="83">
        <f t="shared" si="27"/>
        <v>0</v>
      </c>
      <c r="C1485" s="23" t="s">
        <v>1633</v>
      </c>
      <c r="D1485" s="23" t="s">
        <v>1634</v>
      </c>
      <c r="E1485" s="20">
        <v>9789877088793</v>
      </c>
      <c r="F1485" s="23" t="s">
        <v>1635</v>
      </c>
      <c r="G1485" s="59">
        <v>31500</v>
      </c>
      <c r="H1485" s="23">
        <v>210</v>
      </c>
      <c r="I1485" s="22" t="str">
        <f t="shared" si="28"/>
        <v>Pedaleando mi vida</v>
      </c>
      <c r="J1485" s="23">
        <v>2021</v>
      </c>
      <c r="K1485" s="23"/>
      <c r="L1485" s="23">
        <v>1029</v>
      </c>
      <c r="M1485" s="82"/>
      <c r="N1485" s="82"/>
    </row>
    <row r="1486" spans="1:14" s="19" customFormat="1" ht="31.5" customHeight="1" thickBot="1">
      <c r="A1486" s="17"/>
      <c r="B1486" s="83">
        <f t="shared" si="27"/>
        <v>0</v>
      </c>
      <c r="C1486" s="23" t="s">
        <v>1636</v>
      </c>
      <c r="D1486" s="23" t="s">
        <v>430</v>
      </c>
      <c r="E1486" s="20">
        <v>9789877088731</v>
      </c>
      <c r="F1486" s="23" t="s">
        <v>74</v>
      </c>
      <c r="G1486" s="59">
        <v>22500</v>
      </c>
      <c r="H1486" s="23">
        <v>252</v>
      </c>
      <c r="I1486" s="22" t="str">
        <f t="shared" si="28"/>
        <v>El cantante</v>
      </c>
      <c r="J1486" s="23">
        <v>2021</v>
      </c>
      <c r="K1486" s="23"/>
      <c r="L1486" s="23">
        <v>1028</v>
      </c>
      <c r="M1486" s="82"/>
      <c r="N1486" s="82"/>
    </row>
    <row r="1487" spans="1:14" s="19" customFormat="1" ht="31.5" customHeight="1" thickBot="1">
      <c r="A1487" s="17"/>
      <c r="B1487" s="83">
        <f t="shared" si="27"/>
        <v>0</v>
      </c>
      <c r="C1487" s="23" t="s">
        <v>1637</v>
      </c>
      <c r="D1487" s="23" t="s">
        <v>476</v>
      </c>
      <c r="E1487" s="20">
        <v>9789877088786</v>
      </c>
      <c r="F1487" s="23" t="s">
        <v>74</v>
      </c>
      <c r="G1487" s="59">
        <v>26500</v>
      </c>
      <c r="H1487" s="23">
        <v>336</v>
      </c>
      <c r="I1487" s="22" t="str">
        <f t="shared" si="28"/>
        <v>Reencuentros postergados</v>
      </c>
      <c r="J1487" s="23">
        <v>2021</v>
      </c>
      <c r="K1487" s="23"/>
      <c r="L1487" s="23">
        <v>1027</v>
      </c>
      <c r="M1487" s="82"/>
      <c r="N1487" s="82"/>
    </row>
    <row r="1488" spans="1:14" s="19" customFormat="1" ht="31.5" customHeight="1" thickBot="1">
      <c r="A1488" s="17"/>
      <c r="B1488" s="83">
        <f t="shared" si="27"/>
        <v>0</v>
      </c>
      <c r="C1488" s="23" t="s">
        <v>1638</v>
      </c>
      <c r="D1488" s="23" t="s">
        <v>1639</v>
      </c>
      <c r="E1488" s="20">
        <v>9789877088762</v>
      </c>
      <c r="F1488" s="23" t="s">
        <v>300</v>
      </c>
      <c r="G1488" s="59">
        <v>17000</v>
      </c>
      <c r="H1488" s="23">
        <v>140</v>
      </c>
      <c r="I1488" s="22" t="str">
        <f t="shared" si="28"/>
        <v>Feminismo más allá de las grietas</v>
      </c>
      <c r="J1488" s="23">
        <v>2021</v>
      </c>
      <c r="K1488" s="23"/>
      <c r="L1488" s="23">
        <v>1025</v>
      </c>
      <c r="M1488" s="82"/>
      <c r="N1488" s="82"/>
    </row>
    <row r="1489" spans="1:14" s="19" customFormat="1" ht="31.5" customHeight="1" thickBot="1">
      <c r="A1489" s="17"/>
      <c r="B1489" s="83">
        <f t="shared" si="27"/>
        <v>0</v>
      </c>
      <c r="C1489" s="23" t="s">
        <v>1640</v>
      </c>
      <c r="D1489" s="23" t="s">
        <v>1472</v>
      </c>
      <c r="E1489" s="20">
        <v>9789877088755</v>
      </c>
      <c r="F1489" s="23" t="s">
        <v>1641</v>
      </c>
      <c r="G1489" s="59">
        <v>17500</v>
      </c>
      <c r="H1489" s="23">
        <v>154</v>
      </c>
      <c r="I1489" s="22" t="str">
        <f t="shared" si="28"/>
        <v>Ernestina</v>
      </c>
      <c r="J1489" s="23">
        <v>2021</v>
      </c>
      <c r="K1489" s="23"/>
      <c r="L1489" s="23">
        <v>1023</v>
      </c>
      <c r="M1489" s="82"/>
      <c r="N1489" s="82"/>
    </row>
    <row r="1490" spans="1:14" s="19" customFormat="1" ht="31.5" customHeight="1" thickBot="1">
      <c r="A1490" s="17"/>
      <c r="B1490" s="83">
        <f t="shared" si="27"/>
        <v>0</v>
      </c>
      <c r="C1490" s="23" t="s">
        <v>1642</v>
      </c>
      <c r="D1490" s="23" t="s">
        <v>1643</v>
      </c>
      <c r="E1490" s="20">
        <v>9789877085112</v>
      </c>
      <c r="F1490" s="23" t="s">
        <v>1579</v>
      </c>
      <c r="G1490" s="59">
        <v>22500</v>
      </c>
      <c r="H1490" s="23">
        <v>254</v>
      </c>
      <c r="I1490" s="22" t="str">
        <f t="shared" si="28"/>
        <v>Encuentros</v>
      </c>
      <c r="J1490" s="23">
        <v>2021</v>
      </c>
      <c r="K1490" s="23"/>
      <c r="L1490" s="23">
        <v>1022</v>
      </c>
      <c r="M1490" s="82"/>
      <c r="N1490" s="82"/>
    </row>
    <row r="1491" spans="1:14" s="19" customFormat="1" ht="31.5" customHeight="1" thickBot="1">
      <c r="A1491" s="17"/>
      <c r="B1491" s="83">
        <f t="shared" si="27"/>
        <v>0</v>
      </c>
      <c r="C1491" s="23" t="s">
        <v>1644</v>
      </c>
      <c r="D1491" s="23" t="s">
        <v>1645</v>
      </c>
      <c r="E1491" s="20">
        <v>9789877088809</v>
      </c>
      <c r="F1491" s="23" t="s">
        <v>36</v>
      </c>
      <c r="G1491" s="59">
        <v>15000</v>
      </c>
      <c r="H1491" s="23">
        <v>116</v>
      </c>
      <c r="I1491" s="22" t="str">
        <f t="shared" si="28"/>
        <v>Houston, tenemos un poema</v>
      </c>
      <c r="J1491" s="23">
        <v>2021</v>
      </c>
      <c r="K1491" s="23"/>
      <c r="L1491" s="23">
        <v>1021</v>
      </c>
      <c r="M1491" s="82"/>
      <c r="N1491" s="82"/>
    </row>
    <row r="1492" spans="1:14" s="19" customFormat="1" ht="31.5" customHeight="1" thickBot="1">
      <c r="A1492" s="17"/>
      <c r="B1492" s="83">
        <f t="shared" si="27"/>
        <v>0</v>
      </c>
      <c r="C1492" s="23" t="s">
        <v>1646</v>
      </c>
      <c r="D1492" s="23" t="s">
        <v>1647</v>
      </c>
      <c r="E1492" s="20">
        <v>9789877088526</v>
      </c>
      <c r="F1492" s="23" t="s">
        <v>1648</v>
      </c>
      <c r="G1492" s="59">
        <v>25000</v>
      </c>
      <c r="H1492" s="23">
        <v>308</v>
      </c>
      <c r="I1492" s="22" t="str">
        <f t="shared" si="28"/>
        <v>Silencio oportuno</v>
      </c>
      <c r="J1492" s="23">
        <v>2021</v>
      </c>
      <c r="K1492" s="23"/>
      <c r="L1492" s="23">
        <v>1020</v>
      </c>
      <c r="M1492" s="82"/>
      <c r="N1492" s="82"/>
    </row>
    <row r="1493" spans="1:14" s="19" customFormat="1" ht="31.5" customHeight="1" thickBot="1">
      <c r="A1493" s="17"/>
      <c r="B1493" s="83">
        <f t="shared" si="27"/>
        <v>0</v>
      </c>
      <c r="C1493" s="23" t="s">
        <v>1649</v>
      </c>
      <c r="D1493" s="23" t="s">
        <v>1650</v>
      </c>
      <c r="E1493" s="20">
        <v>9789877088595</v>
      </c>
      <c r="F1493" s="23" t="s">
        <v>1651</v>
      </c>
      <c r="G1493" s="59">
        <v>17000</v>
      </c>
      <c r="H1493" s="23">
        <v>146</v>
      </c>
      <c r="I1493" s="22" t="str">
        <f t="shared" si="28"/>
        <v>Adole(s)cer</v>
      </c>
      <c r="J1493" s="23">
        <v>2021</v>
      </c>
      <c r="K1493" s="23"/>
      <c r="L1493" s="23">
        <v>1019</v>
      </c>
      <c r="M1493" s="82"/>
      <c r="N1493" s="82"/>
    </row>
    <row r="1494" spans="1:14" s="19" customFormat="1" ht="31.5" customHeight="1" thickBot="1">
      <c r="A1494" s="17"/>
      <c r="B1494" s="83">
        <f t="shared" si="27"/>
        <v>0</v>
      </c>
      <c r="C1494" s="23" t="s">
        <v>1652</v>
      </c>
      <c r="D1494" s="23" t="s">
        <v>1653</v>
      </c>
      <c r="E1494" s="20">
        <v>9789877088434</v>
      </c>
      <c r="F1494" s="23" t="s">
        <v>850</v>
      </c>
      <c r="G1494" s="59">
        <v>23000</v>
      </c>
      <c r="H1494" s="23">
        <v>266</v>
      </c>
      <c r="I1494" s="22" t="str">
        <f t="shared" si="28"/>
        <v>Nada es lo que parece en Wunderwelt</v>
      </c>
      <c r="J1494" s="23">
        <v>2021</v>
      </c>
      <c r="K1494" s="23"/>
      <c r="L1494" s="23">
        <v>1018</v>
      </c>
      <c r="M1494" s="82"/>
      <c r="N1494" s="82"/>
    </row>
    <row r="1495" spans="1:14" s="19" customFormat="1" ht="31.5" customHeight="1" thickBot="1">
      <c r="A1495" s="17"/>
      <c r="B1495" s="83">
        <f t="shared" si="27"/>
        <v>0</v>
      </c>
      <c r="C1495" s="23" t="s">
        <v>1654</v>
      </c>
      <c r="D1495" s="23" t="s">
        <v>1186</v>
      </c>
      <c r="E1495" s="20">
        <v>9789877088571</v>
      </c>
      <c r="F1495" s="23" t="s">
        <v>1605</v>
      </c>
      <c r="G1495" s="59">
        <v>11500</v>
      </c>
      <c r="H1495" s="23">
        <v>70</v>
      </c>
      <c r="I1495" s="22" t="str">
        <f t="shared" si="28"/>
        <v>La musa que me habita</v>
      </c>
      <c r="J1495" s="23">
        <v>2021</v>
      </c>
      <c r="K1495" s="23"/>
      <c r="L1495" s="23">
        <v>1017</v>
      </c>
      <c r="M1495" s="82"/>
      <c r="N1495" s="82"/>
    </row>
    <row r="1496" spans="1:14" s="19" customFormat="1" ht="31.5" customHeight="1" thickBot="1">
      <c r="A1496" s="17"/>
      <c r="B1496" s="83">
        <f t="shared" si="27"/>
        <v>0</v>
      </c>
      <c r="C1496" s="23" t="s">
        <v>1655</v>
      </c>
      <c r="D1496" s="23" t="s">
        <v>1656</v>
      </c>
      <c r="E1496" s="20">
        <v>9789877088496</v>
      </c>
      <c r="F1496" s="23" t="s">
        <v>1657</v>
      </c>
      <c r="G1496" s="59">
        <v>19500</v>
      </c>
      <c r="H1496" s="23">
        <v>180</v>
      </c>
      <c r="I1496" s="22" t="str">
        <f t="shared" si="28"/>
        <v>Bazan Frías</v>
      </c>
      <c r="J1496" s="23">
        <v>2021</v>
      </c>
      <c r="K1496" s="23"/>
      <c r="L1496" s="23">
        <v>1016</v>
      </c>
      <c r="M1496" s="82"/>
      <c r="N1496" s="82"/>
    </row>
    <row r="1497" spans="1:14" s="19" customFormat="1" ht="31.5" customHeight="1" thickBot="1">
      <c r="A1497" s="17"/>
      <c r="B1497" s="83">
        <f t="shared" si="27"/>
        <v>0</v>
      </c>
      <c r="C1497" s="23" t="s">
        <v>1658</v>
      </c>
      <c r="D1497" s="23" t="s">
        <v>1659</v>
      </c>
      <c r="E1497" s="20">
        <v>9789877088212</v>
      </c>
      <c r="F1497" s="23" t="s">
        <v>1660</v>
      </c>
      <c r="G1497" s="59">
        <v>15500</v>
      </c>
      <c r="H1497" s="23">
        <v>124</v>
      </c>
      <c r="I1497" s="22" t="str">
        <f t="shared" si="28"/>
        <v>Refugio de papel</v>
      </c>
      <c r="J1497" s="23">
        <v>2021</v>
      </c>
      <c r="K1497" s="23"/>
      <c r="L1497" s="23">
        <v>1015</v>
      </c>
      <c r="M1497" s="82"/>
      <c r="N1497" s="82"/>
    </row>
    <row r="1498" spans="1:14" s="19" customFormat="1" ht="31.5" customHeight="1" thickBot="1">
      <c r="A1498" s="17"/>
      <c r="B1498" s="83">
        <f t="shared" si="27"/>
        <v>0</v>
      </c>
      <c r="C1498" s="23" t="s">
        <v>1661</v>
      </c>
      <c r="D1498" s="23" t="s">
        <v>1662</v>
      </c>
      <c r="E1498" s="20">
        <v>9789877088748</v>
      </c>
      <c r="F1498" s="23" t="s">
        <v>579</v>
      </c>
      <c r="G1498" s="59">
        <v>17000</v>
      </c>
      <c r="H1498" s="23">
        <v>148</v>
      </c>
      <c r="I1498" s="22" t="str">
        <f t="shared" si="28"/>
        <v>En la bruma de mis sueños</v>
      </c>
      <c r="J1498" s="23">
        <v>2021</v>
      </c>
      <c r="K1498" s="23"/>
      <c r="L1498" s="23">
        <v>1014</v>
      </c>
      <c r="M1498" s="82"/>
      <c r="N1498" s="82"/>
    </row>
    <row r="1499" spans="1:14" s="19" customFormat="1" ht="31.5" customHeight="1" thickBot="1">
      <c r="A1499" s="17"/>
      <c r="B1499" s="83">
        <f t="shared" si="27"/>
        <v>0</v>
      </c>
      <c r="C1499" s="23" t="s">
        <v>1663</v>
      </c>
      <c r="D1499" s="23" t="s">
        <v>1664</v>
      </c>
      <c r="E1499" s="20">
        <v>9789877088564</v>
      </c>
      <c r="F1499" s="23" t="s">
        <v>1665</v>
      </c>
      <c r="G1499" s="59">
        <v>30000</v>
      </c>
      <c r="H1499" s="23">
        <v>288</v>
      </c>
      <c r="I1499" s="22" t="str">
        <f t="shared" si="28"/>
        <v>Millas de entrenamiento: Ejercicio, deporte y salud</v>
      </c>
      <c r="J1499" s="23">
        <v>2021</v>
      </c>
      <c r="K1499" s="23"/>
      <c r="L1499" s="23">
        <v>1013</v>
      </c>
      <c r="M1499" s="82"/>
      <c r="N1499" s="82"/>
    </row>
    <row r="1500" spans="1:14" s="19" customFormat="1" ht="31.5" customHeight="1" thickBot="1">
      <c r="A1500" s="17"/>
      <c r="B1500" s="83">
        <f t="shared" si="27"/>
        <v>0</v>
      </c>
      <c r="C1500" s="23" t="s">
        <v>1666</v>
      </c>
      <c r="D1500" s="23" t="s">
        <v>829</v>
      </c>
      <c r="E1500" s="20">
        <v>9789877088632</v>
      </c>
      <c r="F1500" s="23" t="s">
        <v>1667</v>
      </c>
      <c r="G1500" s="59">
        <v>17500</v>
      </c>
      <c r="H1500" s="23">
        <v>154</v>
      </c>
      <c r="I1500" s="22" t="str">
        <f t="shared" si="28"/>
        <v>El neobarroco en La bucanera de Alejandra Pizarnik</v>
      </c>
      <c r="J1500" s="23">
        <v>2021</v>
      </c>
      <c r="K1500" s="23"/>
      <c r="L1500" s="23">
        <v>1011</v>
      </c>
      <c r="M1500" s="82"/>
      <c r="N1500" s="82"/>
    </row>
    <row r="1501" spans="1:14" s="19" customFormat="1" ht="31.5" customHeight="1" thickBot="1">
      <c r="A1501" s="17"/>
      <c r="B1501" s="83">
        <f t="shared" si="27"/>
        <v>0</v>
      </c>
      <c r="C1501" s="23" t="s">
        <v>1668</v>
      </c>
      <c r="D1501" s="23" t="s">
        <v>1669</v>
      </c>
      <c r="E1501" s="20">
        <v>9789877088540</v>
      </c>
      <c r="F1501" s="23" t="s">
        <v>1257</v>
      </c>
      <c r="G1501" s="59">
        <v>29500</v>
      </c>
      <c r="H1501" s="23">
        <v>400</v>
      </c>
      <c r="I1501" s="22" t="str">
        <f t="shared" si="28"/>
        <v>Del Mas: La raíz del idilio</v>
      </c>
      <c r="J1501" s="23">
        <v>2021</v>
      </c>
      <c r="K1501" s="23"/>
      <c r="L1501" s="23">
        <v>1010</v>
      </c>
      <c r="M1501" s="82"/>
      <c r="N1501" s="82"/>
    </row>
    <row r="1502" spans="1:14" s="19" customFormat="1" ht="31.5" customHeight="1" thickBot="1">
      <c r="A1502" s="17"/>
      <c r="B1502" s="83">
        <f t="shared" si="27"/>
        <v>0</v>
      </c>
      <c r="C1502" s="23" t="s">
        <v>1670</v>
      </c>
      <c r="D1502" s="23" t="s">
        <v>1129</v>
      </c>
      <c r="E1502" s="20">
        <v>9789877088588</v>
      </c>
      <c r="F1502" s="23" t="s">
        <v>1671</v>
      </c>
      <c r="G1502" s="59">
        <v>21000</v>
      </c>
      <c r="H1502" s="23">
        <v>214</v>
      </c>
      <c r="I1502" s="22" t="str">
        <f t="shared" si="28"/>
        <v>Mensajes bíblicos que nos acercan a Dios</v>
      </c>
      <c r="J1502" s="23">
        <v>2021</v>
      </c>
      <c r="K1502" s="23"/>
      <c r="L1502" s="23">
        <v>1009</v>
      </c>
      <c r="M1502" s="82"/>
      <c r="N1502" s="82"/>
    </row>
    <row r="1503" spans="1:14" s="19" customFormat="1" ht="31.5" customHeight="1" thickBot="1">
      <c r="A1503" s="17"/>
      <c r="B1503" s="83">
        <f t="shared" si="27"/>
        <v>0</v>
      </c>
      <c r="C1503" s="23" t="s">
        <v>1672</v>
      </c>
      <c r="D1503" s="23" t="s">
        <v>1673</v>
      </c>
      <c r="E1503" s="20">
        <v>9789877088502</v>
      </c>
      <c r="F1503" s="23" t="s">
        <v>908</v>
      </c>
      <c r="G1503" s="59">
        <v>22500</v>
      </c>
      <c r="H1503" s="23">
        <v>230</v>
      </c>
      <c r="I1503" s="22" t="str">
        <f t="shared" si="28"/>
        <v>La flema cervecera</v>
      </c>
      <c r="J1503" s="23">
        <v>2021</v>
      </c>
      <c r="K1503" s="23"/>
      <c r="L1503" s="23">
        <v>1008</v>
      </c>
      <c r="M1503" s="82"/>
      <c r="N1503" s="82"/>
    </row>
    <row r="1504" spans="1:14" s="19" customFormat="1" ht="31.5" customHeight="1" thickBot="1">
      <c r="A1504" s="17"/>
      <c r="B1504" s="83">
        <f t="shared" si="27"/>
        <v>0</v>
      </c>
      <c r="C1504" s="23" t="s">
        <v>1674</v>
      </c>
      <c r="D1504" s="23" t="s">
        <v>1675</v>
      </c>
      <c r="E1504" s="20">
        <v>9789877088403</v>
      </c>
      <c r="F1504" s="23" t="s">
        <v>1221</v>
      </c>
      <c r="G1504" s="59">
        <v>30500</v>
      </c>
      <c r="H1504" s="23">
        <v>420</v>
      </c>
      <c r="I1504" s="22" t="str">
        <f t="shared" si="28"/>
        <v>Sobrevivir a tu lado</v>
      </c>
      <c r="J1504" s="23">
        <v>2021</v>
      </c>
      <c r="K1504" s="23"/>
      <c r="L1504" s="23">
        <v>1007</v>
      </c>
      <c r="M1504" s="82"/>
      <c r="N1504" s="82"/>
    </row>
    <row r="1505" spans="1:14" s="19" customFormat="1" ht="31.5" customHeight="1" thickBot="1">
      <c r="A1505" s="17"/>
      <c r="B1505" s="83">
        <f t="shared" si="27"/>
        <v>0</v>
      </c>
      <c r="C1505" s="23" t="s">
        <v>1676</v>
      </c>
      <c r="D1505" s="23" t="s">
        <v>1223</v>
      </c>
      <c r="E1505" s="20">
        <v>9789877087796</v>
      </c>
      <c r="F1505" s="23" t="s">
        <v>266</v>
      </c>
      <c r="G1505" s="59">
        <v>30200</v>
      </c>
      <c r="H1505" s="23">
        <v>212</v>
      </c>
      <c r="I1505" s="22" t="str">
        <f t="shared" si="28"/>
        <v>Comment faire du Stand-Up I</v>
      </c>
      <c r="J1505" s="23">
        <v>2021</v>
      </c>
      <c r="K1505" s="23"/>
      <c r="L1505" s="23">
        <v>1006</v>
      </c>
      <c r="M1505" s="82"/>
      <c r="N1505" s="82"/>
    </row>
    <row r="1506" spans="1:14" s="19" customFormat="1" ht="31.5" customHeight="1" thickBot="1">
      <c r="A1506" s="17"/>
      <c r="B1506" s="83">
        <f t="shared" si="27"/>
        <v>0</v>
      </c>
      <c r="C1506" s="23" t="s">
        <v>1677</v>
      </c>
      <c r="D1506" s="23" t="s">
        <v>1223</v>
      </c>
      <c r="E1506" s="20">
        <v>9789877087819</v>
      </c>
      <c r="F1506" s="23" t="s">
        <v>266</v>
      </c>
      <c r="G1506" s="59">
        <v>30500</v>
      </c>
      <c r="H1506" s="23">
        <v>200</v>
      </c>
      <c r="I1506" s="22" t="str">
        <f t="shared" si="28"/>
        <v>Hoe doe je Stand-Up I</v>
      </c>
      <c r="J1506" s="23">
        <v>2021</v>
      </c>
      <c r="K1506" s="23"/>
      <c r="L1506" s="23">
        <v>1005</v>
      </c>
      <c r="M1506" s="82"/>
      <c r="N1506" s="82"/>
    </row>
    <row r="1507" spans="1:14" s="19" customFormat="1" ht="31.5" customHeight="1" thickBot="1">
      <c r="A1507" s="17"/>
      <c r="B1507" s="83">
        <f t="shared" si="27"/>
        <v>0</v>
      </c>
      <c r="C1507" s="23" t="s">
        <v>1678</v>
      </c>
      <c r="D1507" s="23" t="s">
        <v>1223</v>
      </c>
      <c r="E1507" s="20">
        <v>9789877087802</v>
      </c>
      <c r="F1507" s="23" t="s">
        <v>266</v>
      </c>
      <c r="G1507" s="59">
        <v>30900</v>
      </c>
      <c r="H1507" s="23">
        <v>198</v>
      </c>
      <c r="I1507" s="22" t="str">
        <f t="shared" si="28"/>
        <v>How to do Stand-Up I</v>
      </c>
      <c r="J1507" s="23">
        <v>2021</v>
      </c>
      <c r="K1507" s="23"/>
      <c r="L1507" s="23">
        <v>1004</v>
      </c>
      <c r="M1507" s="82"/>
      <c r="N1507" s="82"/>
    </row>
    <row r="1508" spans="1:14" s="19" customFormat="1" ht="31.5" customHeight="1" thickBot="1">
      <c r="A1508" s="17"/>
      <c r="B1508" s="83">
        <f t="shared" si="27"/>
        <v>0</v>
      </c>
      <c r="C1508" s="23" t="s">
        <v>1679</v>
      </c>
      <c r="D1508" s="23" t="s">
        <v>1294</v>
      </c>
      <c r="E1508" s="20">
        <v>9789877088625</v>
      </c>
      <c r="F1508" s="23" t="s">
        <v>224</v>
      </c>
      <c r="G1508" s="59">
        <v>22500</v>
      </c>
      <c r="H1508" s="23">
        <v>234</v>
      </c>
      <c r="I1508" s="22" t="str">
        <f t="shared" si="28"/>
        <v>El escape</v>
      </c>
      <c r="J1508" s="23">
        <v>2021</v>
      </c>
      <c r="K1508" s="23"/>
      <c r="L1508" s="23">
        <v>1003</v>
      </c>
      <c r="M1508" s="82"/>
      <c r="N1508" s="82"/>
    </row>
    <row r="1509" spans="1:14" s="19" customFormat="1" ht="31.5" customHeight="1" thickBot="1">
      <c r="A1509" s="17"/>
      <c r="B1509" s="83">
        <f t="shared" si="27"/>
        <v>0</v>
      </c>
      <c r="C1509" s="23" t="s">
        <v>1680</v>
      </c>
      <c r="D1509" s="23" t="s">
        <v>1681</v>
      </c>
      <c r="E1509" s="20">
        <v>9789877088441</v>
      </c>
      <c r="F1509" s="23" t="s">
        <v>1682</v>
      </c>
      <c r="G1509" s="59">
        <v>15500</v>
      </c>
      <c r="H1509" s="23">
        <v>128</v>
      </c>
      <c r="I1509" s="22" t="str">
        <f t="shared" si="28"/>
        <v>El bautismo del silencio</v>
      </c>
      <c r="J1509" s="23">
        <v>2021</v>
      </c>
      <c r="K1509" s="23"/>
      <c r="L1509" s="23">
        <v>1002</v>
      </c>
      <c r="M1509" s="82"/>
      <c r="N1509" s="82"/>
    </row>
    <row r="1510" spans="1:14" s="19" customFormat="1" ht="31.5" customHeight="1" thickBot="1">
      <c r="A1510" s="17"/>
      <c r="B1510" s="83">
        <f t="shared" si="27"/>
        <v>0</v>
      </c>
      <c r="C1510" s="23" t="s">
        <v>1683</v>
      </c>
      <c r="D1510" s="23" t="s">
        <v>1223</v>
      </c>
      <c r="E1510" s="20">
        <v>9789877088335</v>
      </c>
      <c r="F1510" s="23" t="s">
        <v>1349</v>
      </c>
      <c r="G1510" s="59">
        <v>31100</v>
      </c>
      <c r="H1510" s="23">
        <v>186</v>
      </c>
      <c r="I1510" s="22" t="str">
        <f t="shared" si="28"/>
        <v>Hoe doe je Stand-Up II</v>
      </c>
      <c r="J1510" s="23">
        <v>2021</v>
      </c>
      <c r="K1510" s="23"/>
      <c r="L1510" s="23">
        <v>1001</v>
      </c>
      <c r="M1510" s="82"/>
      <c r="N1510" s="82"/>
    </row>
    <row r="1511" spans="1:14" s="19" customFormat="1" ht="31.5" customHeight="1" thickBot="1">
      <c r="A1511" s="17"/>
      <c r="B1511" s="83">
        <f t="shared" si="27"/>
        <v>0</v>
      </c>
      <c r="C1511" s="23" t="s">
        <v>1684</v>
      </c>
      <c r="D1511" s="23" t="s">
        <v>254</v>
      </c>
      <c r="E1511" s="20">
        <v>9789877088519</v>
      </c>
      <c r="F1511" s="23" t="s">
        <v>74</v>
      </c>
      <c r="G1511" s="59">
        <v>15500</v>
      </c>
      <c r="H1511" s="23">
        <v>128</v>
      </c>
      <c r="I1511" s="22" t="str">
        <f t="shared" si="28"/>
        <v>El viaje de Frida</v>
      </c>
      <c r="J1511" s="23">
        <v>2021</v>
      </c>
      <c r="K1511" s="23"/>
      <c r="L1511" s="23">
        <v>999</v>
      </c>
      <c r="M1511" s="82"/>
      <c r="N1511" s="82"/>
    </row>
    <row r="1512" spans="1:14" s="19" customFormat="1" ht="31.5" customHeight="1" thickBot="1">
      <c r="A1512" s="17"/>
      <c r="B1512" s="83">
        <f t="shared" si="27"/>
        <v>0</v>
      </c>
      <c r="C1512" s="23" t="s">
        <v>1685</v>
      </c>
      <c r="D1512" s="23" t="s">
        <v>1482</v>
      </c>
      <c r="E1512" s="20">
        <v>9789877088670</v>
      </c>
      <c r="F1512" s="23" t="s">
        <v>1686</v>
      </c>
      <c r="G1512" s="59">
        <v>14500</v>
      </c>
      <c r="H1512" s="23">
        <v>100</v>
      </c>
      <c r="I1512" s="22" t="str">
        <f t="shared" si="28"/>
        <v>Ficción y peste</v>
      </c>
      <c r="J1512" s="23">
        <v>2021</v>
      </c>
      <c r="K1512" s="23"/>
      <c r="L1512" s="23">
        <v>998</v>
      </c>
      <c r="M1512" s="82"/>
      <c r="N1512" s="82"/>
    </row>
    <row r="1513" spans="1:14" s="19" customFormat="1" ht="31.5" customHeight="1" thickBot="1">
      <c r="A1513" s="17"/>
      <c r="B1513" s="83">
        <f t="shared" si="27"/>
        <v>0</v>
      </c>
      <c r="C1513" s="23" t="s">
        <v>1687</v>
      </c>
      <c r="D1513" s="23" t="s">
        <v>1688</v>
      </c>
      <c r="E1513" s="20">
        <v>9789877088380</v>
      </c>
      <c r="F1513" s="23" t="s">
        <v>266</v>
      </c>
      <c r="G1513" s="59">
        <v>13500</v>
      </c>
      <c r="H1513" s="23">
        <v>82</v>
      </c>
      <c r="I1513" s="22" t="str">
        <f t="shared" si="28"/>
        <v>Ser maestro con el corazon en la mano:</v>
      </c>
      <c r="J1513" s="23">
        <v>2021</v>
      </c>
      <c r="K1513" s="23"/>
      <c r="L1513" s="23">
        <v>997</v>
      </c>
      <c r="M1513" s="82"/>
      <c r="N1513" s="82"/>
    </row>
    <row r="1514" spans="1:14" s="19" customFormat="1" ht="31.5" customHeight="1" thickBot="1">
      <c r="A1514" s="17"/>
      <c r="B1514" s="83">
        <f t="shared" si="27"/>
        <v>0</v>
      </c>
      <c r="C1514" s="23" t="s">
        <v>1689</v>
      </c>
      <c r="D1514" s="23" t="s">
        <v>1690</v>
      </c>
      <c r="E1514" s="20">
        <v>9789877088250</v>
      </c>
      <c r="F1514" s="23" t="s">
        <v>1691</v>
      </c>
      <c r="G1514" s="59">
        <v>14500</v>
      </c>
      <c r="H1514" s="23">
        <v>106</v>
      </c>
      <c r="I1514" s="22" t="str">
        <f t="shared" si="28"/>
        <v>Allá en el Congo</v>
      </c>
      <c r="J1514" s="23">
        <v>2021</v>
      </c>
      <c r="K1514" s="23"/>
      <c r="L1514" s="23">
        <v>996</v>
      </c>
      <c r="M1514" s="82"/>
      <c r="N1514" s="82"/>
    </row>
    <row r="1515" spans="1:14" s="19" customFormat="1" ht="31.5" customHeight="1" thickBot="1">
      <c r="A1515" s="17"/>
      <c r="B1515" s="83">
        <f t="shared" si="27"/>
        <v>0</v>
      </c>
      <c r="C1515" s="23" t="s">
        <v>1692</v>
      </c>
      <c r="D1515" s="23" t="s">
        <v>1693</v>
      </c>
      <c r="E1515" s="20">
        <v>9789877088410</v>
      </c>
      <c r="F1515" s="23" t="s">
        <v>1694</v>
      </c>
      <c r="G1515" s="59">
        <v>29000</v>
      </c>
      <c r="H1515" s="23">
        <v>394</v>
      </c>
      <c r="I1515" s="22" t="str">
        <f t="shared" si="28"/>
        <v>Código 222: El Despertar</v>
      </c>
      <c r="J1515" s="23">
        <v>2021</v>
      </c>
      <c r="K1515" s="23"/>
      <c r="L1515" s="23">
        <v>995</v>
      </c>
      <c r="M1515" s="82"/>
      <c r="N1515" s="82"/>
    </row>
    <row r="1516" spans="1:14" s="19" customFormat="1" ht="31.5" customHeight="1" thickBot="1">
      <c r="A1516" s="17"/>
      <c r="B1516" s="83">
        <f t="shared" si="27"/>
        <v>0</v>
      </c>
      <c r="C1516" s="23" t="s">
        <v>1695</v>
      </c>
      <c r="D1516" s="23" t="s">
        <v>1696</v>
      </c>
      <c r="E1516" s="20">
        <v>9789877088342</v>
      </c>
      <c r="F1516" s="23" t="s">
        <v>1671</v>
      </c>
      <c r="G1516" s="59">
        <v>11500</v>
      </c>
      <c r="H1516" s="23">
        <v>72</v>
      </c>
      <c r="I1516" s="22" t="str">
        <f t="shared" si="28"/>
        <v>La política del reino de Dios</v>
      </c>
      <c r="J1516" s="23">
        <v>2021</v>
      </c>
      <c r="K1516" s="23"/>
      <c r="L1516" s="23">
        <v>994</v>
      </c>
      <c r="M1516" s="82"/>
      <c r="N1516" s="82"/>
    </row>
    <row r="1517" spans="1:14" s="19" customFormat="1" ht="31.5" customHeight="1" thickBot="1">
      <c r="A1517" s="17"/>
      <c r="B1517" s="83">
        <f t="shared" si="27"/>
        <v>0</v>
      </c>
      <c r="C1517" s="23" t="s">
        <v>1697</v>
      </c>
      <c r="D1517" s="23" t="s">
        <v>305</v>
      </c>
      <c r="E1517" s="20">
        <v>9789877088533</v>
      </c>
      <c r="F1517" s="23" t="s">
        <v>1694</v>
      </c>
      <c r="G1517" s="59">
        <v>26500</v>
      </c>
      <c r="H1517" s="23">
        <v>338</v>
      </c>
      <c r="I1517" s="22" t="str">
        <f t="shared" si="28"/>
        <v>El futuro de la humanidad</v>
      </c>
      <c r="J1517" s="23">
        <v>2021</v>
      </c>
      <c r="K1517" s="23"/>
      <c r="L1517" s="23">
        <v>992</v>
      </c>
      <c r="M1517" s="82"/>
      <c r="N1517" s="82"/>
    </row>
    <row r="1518" spans="1:14" s="19" customFormat="1" ht="31.5" customHeight="1" thickBot="1">
      <c r="A1518" s="17"/>
      <c r="B1518" s="83">
        <f t="shared" ref="B1518:B1581" si="29">A1518*G1518*(1-$B$4)</f>
        <v>0</v>
      </c>
      <c r="C1518" s="23" t="s">
        <v>1698</v>
      </c>
      <c r="D1518" s="23" t="s">
        <v>1699</v>
      </c>
      <c r="E1518" s="20">
        <v>9789877088397</v>
      </c>
      <c r="F1518" s="23" t="s">
        <v>1700</v>
      </c>
      <c r="G1518" s="59">
        <v>15000</v>
      </c>
      <c r="H1518" s="23">
        <v>118</v>
      </c>
      <c r="I1518" s="22" t="str">
        <f t="shared" si="28"/>
        <v>Albertina</v>
      </c>
      <c r="J1518" s="23">
        <v>2021</v>
      </c>
      <c r="K1518" s="23"/>
      <c r="L1518" s="23">
        <v>991</v>
      </c>
      <c r="M1518" s="82"/>
      <c r="N1518" s="82"/>
    </row>
    <row r="1519" spans="1:14" s="19" customFormat="1" ht="31.5" customHeight="1" thickBot="1">
      <c r="A1519" s="17"/>
      <c r="B1519" s="83">
        <f t="shared" si="29"/>
        <v>0</v>
      </c>
      <c r="C1519" s="23" t="s">
        <v>1701</v>
      </c>
      <c r="D1519" s="23" t="s">
        <v>213</v>
      </c>
      <c r="E1519" s="20">
        <v>9789877088663</v>
      </c>
      <c r="F1519" s="23" t="s">
        <v>497</v>
      </c>
      <c r="G1519" s="59">
        <v>15000</v>
      </c>
      <c r="H1519" s="23">
        <v>118</v>
      </c>
      <c r="I1519" s="22" t="str">
        <f t="shared" si="28"/>
        <v>Retroavance</v>
      </c>
      <c r="J1519" s="23">
        <v>2021</v>
      </c>
      <c r="K1519" s="23"/>
      <c r="L1519" s="23">
        <v>990</v>
      </c>
      <c r="M1519" s="82"/>
      <c r="N1519" s="82"/>
    </row>
    <row r="1520" spans="1:14" s="19" customFormat="1" ht="31.5" customHeight="1" thickBot="1">
      <c r="A1520" s="17"/>
      <c r="B1520" s="83">
        <f t="shared" si="29"/>
        <v>0</v>
      </c>
      <c r="C1520" s="23" t="s">
        <v>1702</v>
      </c>
      <c r="D1520" s="23" t="s">
        <v>1703</v>
      </c>
      <c r="E1520" s="20">
        <v>9789877088427</v>
      </c>
      <c r="F1520" s="23" t="s">
        <v>758</v>
      </c>
      <c r="G1520" s="59">
        <v>11500</v>
      </c>
      <c r="H1520" s="23">
        <v>76</v>
      </c>
      <c r="I1520" s="22" t="str">
        <f t="shared" si="28"/>
        <v>Epifanías</v>
      </c>
      <c r="J1520" s="23">
        <v>2021</v>
      </c>
      <c r="K1520" s="23"/>
      <c r="L1520" s="23">
        <v>988</v>
      </c>
      <c r="M1520" s="82"/>
      <c r="N1520" s="82"/>
    </row>
    <row r="1521" spans="1:14" s="19" customFormat="1" ht="31.5" customHeight="1" thickBot="1">
      <c r="A1521" s="17"/>
      <c r="B1521" s="83">
        <f t="shared" si="29"/>
        <v>0</v>
      </c>
      <c r="C1521" s="23" t="s">
        <v>1704</v>
      </c>
      <c r="D1521" s="23" t="s">
        <v>1050</v>
      </c>
      <c r="E1521" s="20">
        <v>9789877088298</v>
      </c>
      <c r="F1521" s="23" t="s">
        <v>55</v>
      </c>
      <c r="G1521" s="59">
        <v>18500</v>
      </c>
      <c r="H1521" s="23">
        <v>176</v>
      </c>
      <c r="I1521" s="22" t="str">
        <f t="shared" si="28"/>
        <v>La dama de fuego</v>
      </c>
      <c r="J1521" s="23">
        <v>2021</v>
      </c>
      <c r="K1521" s="23"/>
      <c r="L1521" s="23">
        <v>987</v>
      </c>
      <c r="M1521" s="82"/>
      <c r="N1521" s="82"/>
    </row>
    <row r="1522" spans="1:14" s="19" customFormat="1" ht="31.5" customHeight="1" thickBot="1">
      <c r="A1522" s="17"/>
      <c r="B1522" s="83">
        <f t="shared" si="29"/>
        <v>0</v>
      </c>
      <c r="C1522" s="23" t="s">
        <v>1705</v>
      </c>
      <c r="D1522" s="23" t="s">
        <v>1706</v>
      </c>
      <c r="E1522" s="20">
        <v>9789877088366</v>
      </c>
      <c r="F1522" s="23" t="s">
        <v>1707</v>
      </c>
      <c r="G1522" s="59">
        <v>18500</v>
      </c>
      <c r="H1522" s="23">
        <v>174</v>
      </c>
      <c r="I1522" s="22" t="str">
        <f t="shared" si="28"/>
        <v>La misteriosa princesa del Roca</v>
      </c>
      <c r="J1522" s="23">
        <v>2021</v>
      </c>
      <c r="K1522" s="23"/>
      <c r="L1522" s="23">
        <v>986</v>
      </c>
      <c r="M1522" s="82"/>
      <c r="N1522" s="82"/>
    </row>
    <row r="1523" spans="1:14" s="19" customFormat="1" ht="31.5" customHeight="1" thickBot="1">
      <c r="A1523" s="17"/>
      <c r="B1523" s="83">
        <f t="shared" si="29"/>
        <v>0</v>
      </c>
      <c r="C1523" s="23" t="s">
        <v>1708</v>
      </c>
      <c r="D1523" s="23" t="s">
        <v>793</v>
      </c>
      <c r="E1523" s="20">
        <v>9789877088465</v>
      </c>
      <c r="F1523" s="23" t="s">
        <v>1709</v>
      </c>
      <c r="G1523" s="59">
        <v>28500</v>
      </c>
      <c r="H1523" s="23">
        <v>384</v>
      </c>
      <c r="I1523" s="22" t="str">
        <f t="shared" si="28"/>
        <v>Ansiedad</v>
      </c>
      <c r="J1523" s="23">
        <v>2021</v>
      </c>
      <c r="K1523" s="23"/>
      <c r="L1523" s="23">
        <v>985</v>
      </c>
      <c r="M1523" s="82"/>
      <c r="N1523" s="82"/>
    </row>
    <row r="1524" spans="1:14" s="19" customFormat="1" ht="31.5" customHeight="1" thickBot="1">
      <c r="A1524" s="17"/>
      <c r="B1524" s="83">
        <f t="shared" si="29"/>
        <v>0</v>
      </c>
      <c r="C1524" s="23" t="s">
        <v>1710</v>
      </c>
      <c r="D1524" s="23" t="s">
        <v>488</v>
      </c>
      <c r="E1524" s="20">
        <v>9789877088168</v>
      </c>
      <c r="F1524" s="23" t="s">
        <v>1326</v>
      </c>
      <c r="G1524" s="59">
        <v>23000</v>
      </c>
      <c r="H1524" s="23">
        <v>262</v>
      </c>
      <c r="I1524" s="22" t="str">
        <f t="shared" si="28"/>
        <v>Misterios en la laguna</v>
      </c>
      <c r="J1524" s="23">
        <v>2021</v>
      </c>
      <c r="K1524" s="23"/>
      <c r="L1524" s="23">
        <v>984</v>
      </c>
      <c r="M1524" s="82"/>
      <c r="N1524" s="82"/>
    </row>
    <row r="1525" spans="1:14" s="19" customFormat="1" ht="31.5" customHeight="1" thickBot="1">
      <c r="A1525" s="17"/>
      <c r="B1525" s="83">
        <f t="shared" si="29"/>
        <v>0</v>
      </c>
      <c r="C1525" s="23" t="s">
        <v>1711</v>
      </c>
      <c r="D1525" s="23" t="s">
        <v>902</v>
      </c>
      <c r="E1525" s="20">
        <v>978987708501</v>
      </c>
      <c r="F1525" s="23" t="s">
        <v>1712</v>
      </c>
      <c r="G1525" s="59">
        <v>20500</v>
      </c>
      <c r="H1525" s="23">
        <v>208</v>
      </c>
      <c r="I1525" s="22" t="str">
        <f t="shared" si="28"/>
        <v>Consentires</v>
      </c>
      <c r="J1525" s="23">
        <v>2021</v>
      </c>
      <c r="K1525" s="23"/>
      <c r="L1525" s="23">
        <v>983</v>
      </c>
      <c r="M1525" s="82"/>
      <c r="N1525" s="82"/>
    </row>
    <row r="1526" spans="1:14" s="19" customFormat="1" ht="31.5" customHeight="1" thickBot="1">
      <c r="A1526" s="17"/>
      <c r="B1526" s="83">
        <f t="shared" si="29"/>
        <v>0</v>
      </c>
      <c r="C1526" s="23" t="s">
        <v>1713</v>
      </c>
      <c r="D1526" s="23" t="s">
        <v>1714</v>
      </c>
      <c r="E1526" s="20">
        <v>9789877088236</v>
      </c>
      <c r="F1526" s="23" t="s">
        <v>36</v>
      </c>
      <c r="G1526" s="59">
        <v>18500</v>
      </c>
      <c r="H1526" s="23">
        <v>176</v>
      </c>
      <c r="I1526" s="22" t="str">
        <f t="shared" si="28"/>
        <v>Todo lo que nunca te dije</v>
      </c>
      <c r="J1526" s="23">
        <v>2021</v>
      </c>
      <c r="K1526" s="23"/>
      <c r="L1526" s="23">
        <v>982</v>
      </c>
      <c r="M1526" s="82"/>
      <c r="N1526" s="82"/>
    </row>
    <row r="1527" spans="1:14" s="19" customFormat="1" ht="31.5" customHeight="1" thickBot="1">
      <c r="A1527" s="17"/>
      <c r="B1527" s="83">
        <f t="shared" si="29"/>
        <v>0</v>
      </c>
      <c r="C1527" s="23" t="s">
        <v>1715</v>
      </c>
      <c r="D1527" s="23" t="s">
        <v>1161</v>
      </c>
      <c r="E1527" s="20">
        <v>9789877088328</v>
      </c>
      <c r="F1527" s="23" t="s">
        <v>74</v>
      </c>
      <c r="G1527" s="59">
        <v>30000</v>
      </c>
      <c r="H1527" s="23">
        <v>412</v>
      </c>
      <c r="I1527" s="22" t="str">
        <f t="shared" si="28"/>
        <v>El hábito de amar</v>
      </c>
      <c r="J1527" s="23">
        <v>2021</v>
      </c>
      <c r="K1527" s="23"/>
      <c r="L1527" s="23">
        <v>981</v>
      </c>
      <c r="M1527" s="82"/>
      <c r="N1527" s="82"/>
    </row>
    <row r="1528" spans="1:14" s="19" customFormat="1" ht="31.5" customHeight="1" thickBot="1">
      <c r="A1528" s="17"/>
      <c r="B1528" s="83">
        <f t="shared" si="29"/>
        <v>0</v>
      </c>
      <c r="C1528" s="23" t="s">
        <v>1716</v>
      </c>
      <c r="D1528" s="23" t="s">
        <v>611</v>
      </c>
      <c r="E1528" s="20">
        <v>9789877088243</v>
      </c>
      <c r="F1528" s="23" t="s">
        <v>758</v>
      </c>
      <c r="G1528" s="59">
        <v>11500</v>
      </c>
      <c r="H1528" s="23">
        <v>74</v>
      </c>
      <c r="I1528" s="22" t="str">
        <f t="shared" si="28"/>
        <v>El apagón y el espejo</v>
      </c>
      <c r="J1528" s="23">
        <v>2021</v>
      </c>
      <c r="K1528" s="23"/>
      <c r="L1528" s="23">
        <v>980</v>
      </c>
      <c r="M1528" s="82"/>
      <c r="N1528" s="82"/>
    </row>
    <row r="1529" spans="1:14" s="19" customFormat="1" ht="31.5" customHeight="1" thickBot="1">
      <c r="A1529" s="17"/>
      <c r="B1529" s="83">
        <f t="shared" si="29"/>
        <v>0</v>
      </c>
      <c r="C1529" s="23" t="s">
        <v>1717</v>
      </c>
      <c r="D1529" s="23" t="s">
        <v>1718</v>
      </c>
      <c r="E1529" s="20">
        <v>9789877088274</v>
      </c>
      <c r="F1529" s="23" t="s">
        <v>1719</v>
      </c>
      <c r="G1529" s="59">
        <v>20000</v>
      </c>
      <c r="H1529" s="23">
        <v>196</v>
      </c>
      <c r="I1529" s="22" t="str">
        <f t="shared" si="28"/>
        <v>Supervisión colaborativa y covisión</v>
      </c>
      <c r="J1529" s="23">
        <v>2021</v>
      </c>
      <c r="K1529" s="23"/>
      <c r="L1529" s="23">
        <v>979</v>
      </c>
      <c r="M1529" s="82"/>
      <c r="N1529" s="82"/>
    </row>
    <row r="1530" spans="1:14" s="19" customFormat="1" ht="31.5" customHeight="1" thickBot="1">
      <c r="A1530" s="17"/>
      <c r="B1530" s="83">
        <f t="shared" si="29"/>
        <v>0</v>
      </c>
      <c r="C1530" s="23" t="s">
        <v>1720</v>
      </c>
      <c r="D1530" s="23" t="s">
        <v>1721</v>
      </c>
      <c r="E1530" s="20">
        <v>9789877088281</v>
      </c>
      <c r="F1530" s="23" t="s">
        <v>1722</v>
      </c>
      <c r="G1530" s="59">
        <v>18500</v>
      </c>
      <c r="H1530" s="23">
        <v>172</v>
      </c>
      <c r="I1530" s="22" t="str">
        <f t="shared" si="28"/>
        <v>Donde quiero estar</v>
      </c>
      <c r="J1530" s="23">
        <v>2021</v>
      </c>
      <c r="K1530" s="23"/>
      <c r="L1530" s="23">
        <v>978</v>
      </c>
      <c r="M1530" s="82"/>
      <c r="N1530" s="82"/>
    </row>
    <row r="1531" spans="1:14" s="19" customFormat="1" ht="31.5" customHeight="1" thickBot="1">
      <c r="A1531" s="17"/>
      <c r="B1531" s="83">
        <f t="shared" si="29"/>
        <v>0</v>
      </c>
      <c r="C1531" s="23" t="s">
        <v>1723</v>
      </c>
      <c r="D1531" s="23" t="s">
        <v>1724</v>
      </c>
      <c r="E1531" s="20">
        <v>9789877088373</v>
      </c>
      <c r="F1531" s="23" t="s">
        <v>36</v>
      </c>
      <c r="G1531" s="59">
        <v>11500</v>
      </c>
      <c r="H1531" s="23">
        <v>74</v>
      </c>
      <c r="I1531" s="22" t="str">
        <f t="shared" si="28"/>
        <v>El arte de sonreir con el corazón roto</v>
      </c>
      <c r="J1531" s="23">
        <v>2021</v>
      </c>
      <c r="K1531" s="23"/>
      <c r="L1531" s="23">
        <v>977</v>
      </c>
      <c r="M1531" s="82"/>
      <c r="N1531" s="82"/>
    </row>
    <row r="1532" spans="1:14" s="19" customFormat="1" ht="31.5" customHeight="1" thickBot="1">
      <c r="A1532" s="17"/>
      <c r="B1532" s="83">
        <f t="shared" si="29"/>
        <v>0</v>
      </c>
      <c r="C1532" s="23" t="s">
        <v>1726</v>
      </c>
      <c r="D1532" s="23" t="s">
        <v>1727</v>
      </c>
      <c r="E1532" s="20">
        <v>9789877088137</v>
      </c>
      <c r="F1532" s="23" t="s">
        <v>812</v>
      </c>
      <c r="G1532" s="59">
        <v>25000</v>
      </c>
      <c r="H1532" s="23">
        <v>306</v>
      </c>
      <c r="I1532" s="22" t="str">
        <f t="shared" si="28"/>
        <v>Una vida de ley</v>
      </c>
      <c r="J1532" s="23">
        <v>2021</v>
      </c>
      <c r="K1532" s="23"/>
      <c r="L1532" s="23">
        <v>975</v>
      </c>
      <c r="M1532" s="82"/>
      <c r="N1532" s="82"/>
    </row>
    <row r="1533" spans="1:14" s="19" customFormat="1" ht="31.5" customHeight="1" thickBot="1">
      <c r="A1533" s="17"/>
      <c r="B1533" s="83">
        <f t="shared" si="29"/>
        <v>0</v>
      </c>
      <c r="C1533" s="23" t="s">
        <v>1728</v>
      </c>
      <c r="D1533" s="23" t="s">
        <v>1729</v>
      </c>
      <c r="E1533" s="20">
        <v>9789877086638</v>
      </c>
      <c r="F1533" s="23" t="s">
        <v>36</v>
      </c>
      <c r="G1533" s="59">
        <v>15500</v>
      </c>
      <c r="H1533" s="23">
        <v>128</v>
      </c>
      <c r="I1533" s="22" t="str">
        <f t="shared" si="28"/>
        <v>Quién es solo poeta</v>
      </c>
      <c r="J1533" s="23">
        <v>2021</v>
      </c>
      <c r="K1533" s="23"/>
      <c r="L1533" s="23">
        <v>974</v>
      </c>
      <c r="M1533" s="82"/>
      <c r="N1533" s="82"/>
    </row>
    <row r="1534" spans="1:14" s="19" customFormat="1" ht="31.5" customHeight="1" thickBot="1">
      <c r="A1534" s="17"/>
      <c r="B1534" s="83">
        <f t="shared" si="29"/>
        <v>0</v>
      </c>
      <c r="C1534" s="23" t="s">
        <v>1730</v>
      </c>
      <c r="D1534" s="23" t="s">
        <v>1729</v>
      </c>
      <c r="E1534" s="20">
        <v>9789877086607</v>
      </c>
      <c r="F1534" s="23" t="s">
        <v>1519</v>
      </c>
      <c r="G1534" s="59">
        <v>15500</v>
      </c>
      <c r="H1534" s="23">
        <v>126</v>
      </c>
      <c r="I1534" s="22" t="str">
        <f t="shared" si="28"/>
        <v>Desnudar el alma</v>
      </c>
      <c r="J1534" s="23">
        <v>2021</v>
      </c>
      <c r="K1534" s="23"/>
      <c r="L1534" s="23">
        <v>973</v>
      </c>
      <c r="M1534" s="82"/>
      <c r="N1534" s="82"/>
    </row>
    <row r="1535" spans="1:14" s="19" customFormat="1" ht="31.5" customHeight="1" thickBot="1">
      <c r="A1535" s="17"/>
      <c r="B1535" s="83">
        <f t="shared" si="29"/>
        <v>0</v>
      </c>
      <c r="C1535" s="23" t="s">
        <v>1731</v>
      </c>
      <c r="D1535" s="23" t="s">
        <v>1732</v>
      </c>
      <c r="E1535" s="20">
        <v>9789877088267</v>
      </c>
      <c r="F1535" s="23" t="s">
        <v>1733</v>
      </c>
      <c r="G1535" s="59">
        <v>11500</v>
      </c>
      <c r="H1535" s="23">
        <v>76</v>
      </c>
      <c r="I1535" s="22" t="str">
        <f t="shared" si="28"/>
        <v>Nada que escribir</v>
      </c>
      <c r="J1535" s="23">
        <v>2021</v>
      </c>
      <c r="K1535" s="23"/>
      <c r="L1535" s="23">
        <v>972</v>
      </c>
      <c r="M1535" s="82"/>
      <c r="N1535" s="82"/>
    </row>
    <row r="1536" spans="1:14" s="19" customFormat="1" ht="31.5" customHeight="1" thickBot="1">
      <c r="A1536" s="17"/>
      <c r="B1536" s="83">
        <f t="shared" si="29"/>
        <v>0</v>
      </c>
      <c r="C1536" s="23" t="s">
        <v>1734</v>
      </c>
      <c r="D1536" s="23" t="s">
        <v>1735</v>
      </c>
      <c r="E1536" s="20">
        <v>9789877088205</v>
      </c>
      <c r="F1536" s="23" t="s">
        <v>1585</v>
      </c>
      <c r="G1536" s="59">
        <v>12800</v>
      </c>
      <c r="H1536" s="23">
        <v>112</v>
      </c>
      <c r="I1536" s="22" t="str">
        <f t="shared" si="28"/>
        <v>Asombrosas aventuras de perros y gatos</v>
      </c>
      <c r="J1536" s="23">
        <v>2021</v>
      </c>
      <c r="K1536" s="23"/>
      <c r="L1536" s="23">
        <v>971</v>
      </c>
      <c r="M1536" s="82"/>
      <c r="N1536" s="82"/>
    </row>
    <row r="1537" spans="1:14" s="19" customFormat="1" ht="31.5" customHeight="1" thickBot="1">
      <c r="A1537" s="17"/>
      <c r="B1537" s="83">
        <f t="shared" si="29"/>
        <v>0</v>
      </c>
      <c r="C1537" s="23" t="s">
        <v>1736</v>
      </c>
      <c r="D1537" s="23" t="s">
        <v>1737</v>
      </c>
      <c r="E1537" s="20">
        <v>9789877088311</v>
      </c>
      <c r="F1537" s="23" t="s">
        <v>1177</v>
      </c>
      <c r="G1537" s="59">
        <v>18500</v>
      </c>
      <c r="H1537" s="23">
        <v>170</v>
      </c>
      <c r="I1537" s="22" t="str">
        <f t="shared" si="28"/>
        <v>Crónicas de valija</v>
      </c>
      <c r="J1537" s="23">
        <v>2021</v>
      </c>
      <c r="K1537" s="23"/>
      <c r="L1537" s="23">
        <v>970</v>
      </c>
      <c r="M1537" s="82"/>
      <c r="N1537" s="82"/>
    </row>
    <row r="1538" spans="1:14" s="19" customFormat="1" ht="31.5" customHeight="1" thickBot="1">
      <c r="A1538" s="17"/>
      <c r="B1538" s="83">
        <f t="shared" si="29"/>
        <v>0</v>
      </c>
      <c r="C1538" s="23" t="s">
        <v>1738</v>
      </c>
      <c r="D1538" s="23" t="s">
        <v>1549</v>
      </c>
      <c r="E1538" s="20">
        <v>9789877088229</v>
      </c>
      <c r="F1538" s="23" t="s">
        <v>36</v>
      </c>
      <c r="G1538" s="59">
        <v>18800</v>
      </c>
      <c r="H1538" s="23">
        <v>118</v>
      </c>
      <c r="I1538" s="22" t="str">
        <f t="shared" si="28"/>
        <v>Primavera</v>
      </c>
      <c r="J1538" s="23">
        <v>2021</v>
      </c>
      <c r="K1538" s="23"/>
      <c r="L1538" s="23">
        <v>969</v>
      </c>
      <c r="M1538" s="82"/>
      <c r="N1538" s="82"/>
    </row>
    <row r="1539" spans="1:14" s="19" customFormat="1" ht="31.5" customHeight="1" thickBot="1">
      <c r="A1539" s="17"/>
      <c r="B1539" s="83">
        <f t="shared" si="29"/>
        <v>0</v>
      </c>
      <c r="C1539" s="23" t="s">
        <v>1739</v>
      </c>
      <c r="D1539" s="23" t="s">
        <v>1740</v>
      </c>
      <c r="E1539" s="20">
        <v>9789877088304</v>
      </c>
      <c r="F1539" s="23" t="s">
        <v>1741</v>
      </c>
      <c r="G1539" s="59">
        <v>15000</v>
      </c>
      <c r="H1539" s="23">
        <v>110</v>
      </c>
      <c r="I1539" s="22" t="str">
        <f t="shared" si="28"/>
        <v>Lo que hay en juego</v>
      </c>
      <c r="J1539" s="23">
        <v>2021</v>
      </c>
      <c r="K1539" s="23"/>
      <c r="L1539" s="23">
        <v>968</v>
      </c>
      <c r="M1539" s="82"/>
      <c r="N1539" s="82"/>
    </row>
    <row r="1540" spans="1:14" s="19" customFormat="1" ht="31.5" customHeight="1" thickBot="1">
      <c r="A1540" s="17"/>
      <c r="B1540" s="83">
        <f t="shared" si="29"/>
        <v>0</v>
      </c>
      <c r="C1540" s="23" t="s">
        <v>1742</v>
      </c>
      <c r="D1540" s="23" t="s">
        <v>1743</v>
      </c>
      <c r="E1540" s="20">
        <v>9789877088175</v>
      </c>
      <c r="F1540" s="23" t="s">
        <v>1744</v>
      </c>
      <c r="G1540" s="59">
        <v>13500</v>
      </c>
      <c r="H1540" s="23">
        <v>84</v>
      </c>
      <c r="I1540" s="22" t="str">
        <f t="shared" si="28"/>
        <v>El largo camino</v>
      </c>
      <c r="J1540" s="23">
        <v>2021</v>
      </c>
      <c r="K1540" s="23"/>
      <c r="L1540" s="23">
        <v>967</v>
      </c>
      <c r="M1540" s="82"/>
      <c r="N1540" s="82"/>
    </row>
    <row r="1541" spans="1:14" s="19" customFormat="1" ht="31.5" customHeight="1" thickBot="1">
      <c r="A1541" s="17"/>
      <c r="B1541" s="83">
        <f t="shared" si="29"/>
        <v>0</v>
      </c>
      <c r="C1541" s="23" t="s">
        <v>1745</v>
      </c>
      <c r="D1541" s="23" t="s">
        <v>1746</v>
      </c>
      <c r="E1541" s="20">
        <v>9789877088199</v>
      </c>
      <c r="F1541" s="23" t="s">
        <v>1747</v>
      </c>
      <c r="G1541" s="59">
        <v>11500</v>
      </c>
      <c r="H1541" s="23">
        <v>78</v>
      </c>
      <c r="I1541" s="22" t="str">
        <f t="shared" si="28"/>
        <v>Relatos y poesías del corazón</v>
      </c>
      <c r="J1541" s="23">
        <v>2021</v>
      </c>
      <c r="K1541" s="23"/>
      <c r="L1541" s="23">
        <v>966</v>
      </c>
      <c r="M1541" s="82"/>
      <c r="N1541" s="82"/>
    </row>
    <row r="1542" spans="1:14" s="19" customFormat="1" ht="31.5" customHeight="1" thickBot="1">
      <c r="A1542" s="17"/>
      <c r="B1542" s="83">
        <f t="shared" si="29"/>
        <v>0</v>
      </c>
      <c r="C1542" s="23" t="s">
        <v>1748</v>
      </c>
      <c r="D1542" s="23" t="s">
        <v>1749</v>
      </c>
      <c r="E1542" s="20">
        <v>9789877088182</v>
      </c>
      <c r="F1542" s="23" t="s">
        <v>1750</v>
      </c>
      <c r="G1542" s="59">
        <v>36300</v>
      </c>
      <c r="H1542" s="23">
        <v>226</v>
      </c>
      <c r="I1542" s="22" t="str">
        <f t="shared" si="28"/>
        <v>La magia del autoconocimiento</v>
      </c>
      <c r="J1542" s="23">
        <v>2021</v>
      </c>
      <c r="K1542" s="23"/>
      <c r="L1542" s="23">
        <v>965</v>
      </c>
      <c r="M1542" s="82"/>
      <c r="N1542" s="82"/>
    </row>
    <row r="1543" spans="1:14" s="19" customFormat="1" ht="31.5" customHeight="1" thickBot="1">
      <c r="A1543" s="17"/>
      <c r="B1543" s="83">
        <f t="shared" si="29"/>
        <v>0</v>
      </c>
      <c r="C1543" s="23" t="s">
        <v>1751</v>
      </c>
      <c r="D1543" s="23" t="s">
        <v>1729</v>
      </c>
      <c r="E1543" s="20">
        <v>9789877086621</v>
      </c>
      <c r="F1543" s="23" t="s">
        <v>642</v>
      </c>
      <c r="G1543" s="59">
        <v>14500</v>
      </c>
      <c r="H1543" s="23">
        <v>102</v>
      </c>
      <c r="I1543" s="22" t="str">
        <f t="shared" si="28"/>
        <v>La tragedia de la central de Río Grande</v>
      </c>
      <c r="J1543" s="23">
        <v>2021</v>
      </c>
      <c r="K1543" s="23"/>
      <c r="L1543" s="23">
        <v>964</v>
      </c>
      <c r="M1543" s="82"/>
      <c r="N1543" s="82"/>
    </row>
    <row r="1544" spans="1:14" s="19" customFormat="1" ht="31.5" customHeight="1" thickBot="1">
      <c r="A1544" s="17"/>
      <c r="B1544" s="83">
        <f t="shared" si="29"/>
        <v>0</v>
      </c>
      <c r="C1544" s="23" t="s">
        <v>1752</v>
      </c>
      <c r="D1544" s="23" t="s">
        <v>1753</v>
      </c>
      <c r="E1544" s="20">
        <v>9789877088151</v>
      </c>
      <c r="F1544" s="23" t="s">
        <v>1326</v>
      </c>
      <c r="G1544" s="59">
        <v>24000</v>
      </c>
      <c r="H1544" s="23">
        <v>284</v>
      </c>
      <c r="I1544" s="22" t="str">
        <f t="shared" si="28"/>
        <v>La sombra de Carolina</v>
      </c>
      <c r="J1544" s="23">
        <v>2021</v>
      </c>
      <c r="K1544" s="23"/>
      <c r="L1544" s="23">
        <v>963</v>
      </c>
      <c r="M1544" s="82"/>
      <c r="N1544" s="82"/>
    </row>
    <row r="1545" spans="1:14" s="19" customFormat="1" ht="31.5" customHeight="1" thickBot="1">
      <c r="A1545" s="17"/>
      <c r="B1545" s="83">
        <f t="shared" si="29"/>
        <v>0</v>
      </c>
      <c r="C1545" s="23" t="s">
        <v>1754</v>
      </c>
      <c r="D1545" s="23" t="s">
        <v>1755</v>
      </c>
      <c r="E1545" s="20">
        <v>9789877088144</v>
      </c>
      <c r="F1545" s="23" t="s">
        <v>140</v>
      </c>
      <c r="G1545" s="59">
        <v>17000</v>
      </c>
      <c r="H1545" s="23">
        <v>146</v>
      </c>
      <c r="I1545" s="22" t="str">
        <f t="shared" si="28"/>
        <v>Desde que tengo memoria</v>
      </c>
      <c r="J1545" s="23">
        <v>2021</v>
      </c>
      <c r="K1545" s="23"/>
      <c r="L1545" s="23">
        <v>962</v>
      </c>
      <c r="M1545" s="82"/>
      <c r="N1545" s="82"/>
    </row>
    <row r="1546" spans="1:14" s="19" customFormat="1" ht="31.5" customHeight="1" thickBot="1">
      <c r="A1546" s="17"/>
      <c r="B1546" s="83">
        <f t="shared" si="29"/>
        <v>0</v>
      </c>
      <c r="C1546" s="23" t="s">
        <v>1756</v>
      </c>
      <c r="D1546" s="23" t="s">
        <v>1757</v>
      </c>
      <c r="E1546" s="20">
        <v>9789877087918</v>
      </c>
      <c r="F1546" s="23" t="s">
        <v>758</v>
      </c>
      <c r="G1546" s="59">
        <v>14000</v>
      </c>
      <c r="H1546" s="23">
        <v>92</v>
      </c>
      <c r="I1546" s="22" t="str">
        <f t="shared" ref="I1546:I1609" si="30">HYPERLINK("http://tintalibre.com.ar/books/category/all/search/1/"&amp;C1546, C1546)</f>
        <v>Siete viernes a la semana</v>
      </c>
      <c r="J1546" s="23">
        <v>2021</v>
      </c>
      <c r="K1546" s="23"/>
      <c r="L1546" s="23">
        <v>961</v>
      </c>
      <c r="M1546" s="82"/>
      <c r="N1546" s="82"/>
    </row>
    <row r="1547" spans="1:14" s="19" customFormat="1" ht="31.5" customHeight="1" thickBot="1">
      <c r="A1547" s="17"/>
      <c r="B1547" s="83">
        <f t="shared" si="29"/>
        <v>0</v>
      </c>
      <c r="C1547" s="23" t="s">
        <v>1758</v>
      </c>
      <c r="D1547" s="23" t="s">
        <v>1759</v>
      </c>
      <c r="E1547" s="20">
        <v>9789877088113</v>
      </c>
      <c r="F1547" s="23" t="s">
        <v>184</v>
      </c>
      <c r="G1547" s="59">
        <v>18000</v>
      </c>
      <c r="H1547" s="23">
        <v>162</v>
      </c>
      <c r="I1547" s="22" t="str">
        <f t="shared" si="30"/>
        <v>Salida Alternativa</v>
      </c>
      <c r="J1547" s="23">
        <v>2021</v>
      </c>
      <c r="K1547" s="23"/>
      <c r="L1547" s="23">
        <v>959</v>
      </c>
      <c r="M1547" s="82"/>
      <c r="N1547" s="82"/>
    </row>
    <row r="1548" spans="1:14" s="19" customFormat="1" ht="31.5" customHeight="1" thickBot="1">
      <c r="A1548" s="17"/>
      <c r="B1548" s="83">
        <f t="shared" si="29"/>
        <v>0</v>
      </c>
      <c r="C1548" s="23" t="s">
        <v>1761</v>
      </c>
      <c r="D1548" s="23" t="s">
        <v>1762</v>
      </c>
      <c r="E1548" s="20">
        <v>9789877088083</v>
      </c>
      <c r="F1548" s="23" t="s">
        <v>1519</v>
      </c>
      <c r="G1548" s="59">
        <v>15500</v>
      </c>
      <c r="H1548" s="23">
        <v>128</v>
      </c>
      <c r="I1548" s="22" t="str">
        <f t="shared" si="30"/>
        <v>En tus manos</v>
      </c>
      <c r="J1548" s="23">
        <v>2021</v>
      </c>
      <c r="K1548" s="23"/>
      <c r="L1548" s="23">
        <v>957</v>
      </c>
      <c r="M1548" s="82"/>
      <c r="N1548" s="82"/>
    </row>
    <row r="1549" spans="1:14" s="19" customFormat="1" ht="31.5" customHeight="1" thickBot="1">
      <c r="A1549" s="17"/>
      <c r="B1549" s="83">
        <f t="shared" si="29"/>
        <v>0</v>
      </c>
      <c r="C1549" s="23" t="s">
        <v>1763</v>
      </c>
      <c r="D1549" s="23" t="s">
        <v>115</v>
      </c>
      <c r="E1549" s="20">
        <v>9789877087994</v>
      </c>
      <c r="F1549" s="23" t="s">
        <v>1326</v>
      </c>
      <c r="G1549" s="59">
        <v>20500</v>
      </c>
      <c r="H1549" s="23">
        <v>208</v>
      </c>
      <c r="I1549" s="22" t="str">
        <f t="shared" si="30"/>
        <v>El sonido de la oscuridad</v>
      </c>
      <c r="J1549" s="23">
        <v>2021</v>
      </c>
      <c r="K1549" s="23"/>
      <c r="L1549" s="23">
        <v>956</v>
      </c>
      <c r="M1549" s="82"/>
      <c r="N1549" s="82"/>
    </row>
    <row r="1550" spans="1:14" s="19" customFormat="1" ht="31.5" customHeight="1" thickBot="1">
      <c r="A1550" s="17"/>
      <c r="B1550" s="83">
        <f t="shared" si="29"/>
        <v>0</v>
      </c>
      <c r="C1550" s="23" t="s">
        <v>1765</v>
      </c>
      <c r="D1550" s="23" t="s">
        <v>1766</v>
      </c>
      <c r="E1550" s="20">
        <v>9789877087116</v>
      </c>
      <c r="F1550" s="23" t="s">
        <v>1767</v>
      </c>
      <c r="G1550" s="59">
        <v>24000</v>
      </c>
      <c r="H1550" s="23">
        <v>282</v>
      </c>
      <c r="I1550" s="22" t="str">
        <f t="shared" si="30"/>
        <v>Neurociencia y psicología aplicada al deporte</v>
      </c>
      <c r="J1550" s="23">
        <v>2021</v>
      </c>
      <c r="K1550" s="23"/>
      <c r="L1550" s="23">
        <v>953</v>
      </c>
      <c r="M1550" s="82"/>
      <c r="N1550" s="82"/>
    </row>
    <row r="1551" spans="1:14" s="19" customFormat="1" ht="31.5" customHeight="1" thickBot="1">
      <c r="A1551" s="17"/>
      <c r="B1551" s="83">
        <f t="shared" si="29"/>
        <v>0</v>
      </c>
      <c r="C1551" s="23" t="s">
        <v>1768</v>
      </c>
      <c r="D1551" s="23" t="s">
        <v>910</v>
      </c>
      <c r="E1551" s="20">
        <v>9789877088021</v>
      </c>
      <c r="F1551" s="23" t="s">
        <v>1413</v>
      </c>
      <c r="G1551" s="59">
        <v>22500</v>
      </c>
      <c r="H1551" s="23">
        <v>234</v>
      </c>
      <c r="I1551" s="22" t="str">
        <f t="shared" si="30"/>
        <v>Heterocarion Hereda</v>
      </c>
      <c r="J1551" s="23">
        <v>2021</v>
      </c>
      <c r="K1551" s="23"/>
      <c r="L1551" s="23">
        <v>952</v>
      </c>
      <c r="M1551" s="82"/>
      <c r="N1551" s="82"/>
    </row>
    <row r="1552" spans="1:14" s="19" customFormat="1" ht="31.5" customHeight="1" thickBot="1">
      <c r="A1552" s="17"/>
      <c r="B1552" s="83">
        <f t="shared" si="29"/>
        <v>0</v>
      </c>
      <c r="C1552" s="23" t="s">
        <v>1769</v>
      </c>
      <c r="D1552" s="23" t="s">
        <v>1770</v>
      </c>
      <c r="E1552" s="20">
        <v>9789877088076</v>
      </c>
      <c r="F1552" s="23" t="s">
        <v>1771</v>
      </c>
      <c r="G1552" s="59">
        <v>26000</v>
      </c>
      <c r="H1552" s="23">
        <v>320</v>
      </c>
      <c r="I1552" s="22" t="str">
        <f t="shared" si="30"/>
        <v>Qué difícil todo</v>
      </c>
      <c r="J1552" s="23">
        <v>2021</v>
      </c>
      <c r="K1552" s="23"/>
      <c r="L1552" s="23">
        <v>951</v>
      </c>
      <c r="M1552" s="82"/>
      <c r="N1552" s="82"/>
    </row>
    <row r="1553" spans="1:14" s="19" customFormat="1" ht="31.5" customHeight="1" thickBot="1">
      <c r="A1553" s="17"/>
      <c r="B1553" s="83">
        <f t="shared" si="29"/>
        <v>0</v>
      </c>
      <c r="C1553" s="23" t="s">
        <v>1772</v>
      </c>
      <c r="D1553" s="23" t="s">
        <v>1773</v>
      </c>
      <c r="E1553" s="20">
        <v>9789877088090</v>
      </c>
      <c r="F1553" s="23" t="s">
        <v>1177</v>
      </c>
      <c r="G1553" s="59">
        <v>20000</v>
      </c>
      <c r="H1553" s="23">
        <v>192</v>
      </c>
      <c r="I1553" s="22" t="str">
        <f t="shared" si="30"/>
        <v>Las cartas de Tere</v>
      </c>
      <c r="J1553" s="23">
        <v>2021</v>
      </c>
      <c r="K1553" s="23"/>
      <c r="L1553" s="23">
        <v>950</v>
      </c>
      <c r="M1553" s="82"/>
      <c r="N1553" s="82"/>
    </row>
    <row r="1554" spans="1:14" s="19" customFormat="1" ht="31.5" customHeight="1" thickBot="1">
      <c r="A1554" s="17"/>
      <c r="B1554" s="83">
        <f t="shared" si="29"/>
        <v>0</v>
      </c>
      <c r="C1554" s="23" t="s">
        <v>1774</v>
      </c>
      <c r="D1554" s="23" t="s">
        <v>1775</v>
      </c>
      <c r="E1554" s="20">
        <v>9789877087888</v>
      </c>
      <c r="F1554" s="23" t="s">
        <v>497</v>
      </c>
      <c r="G1554" s="59">
        <v>14500</v>
      </c>
      <c r="H1554" s="23">
        <v>102</v>
      </c>
      <c r="I1554" s="22" t="str">
        <f t="shared" si="30"/>
        <v>Lo cotidiano</v>
      </c>
      <c r="J1554" s="23">
        <v>2021</v>
      </c>
      <c r="K1554" s="23"/>
      <c r="L1554" s="23">
        <v>949</v>
      </c>
      <c r="M1554" s="82"/>
      <c r="N1554" s="82"/>
    </row>
    <row r="1555" spans="1:14" s="19" customFormat="1" ht="31.5" customHeight="1" thickBot="1">
      <c r="A1555" s="17"/>
      <c r="B1555" s="83">
        <f t="shared" si="29"/>
        <v>0</v>
      </c>
      <c r="C1555" s="23" t="s">
        <v>1776</v>
      </c>
      <c r="D1555" s="23" t="s">
        <v>1777</v>
      </c>
      <c r="E1555" s="20">
        <v>9789877088045</v>
      </c>
      <c r="F1555" s="23" t="s">
        <v>55</v>
      </c>
      <c r="G1555" s="59">
        <v>29500</v>
      </c>
      <c r="H1555" s="23">
        <v>400</v>
      </c>
      <c r="I1555" s="22" t="str">
        <f t="shared" si="30"/>
        <v>Esencia de luna</v>
      </c>
      <c r="J1555" s="23">
        <v>2021</v>
      </c>
      <c r="K1555" s="23"/>
      <c r="L1555" s="23">
        <v>948</v>
      </c>
      <c r="M1555" s="82"/>
      <c r="N1555" s="82"/>
    </row>
    <row r="1556" spans="1:14" s="19" customFormat="1" ht="31.5" customHeight="1" thickBot="1">
      <c r="A1556" s="17"/>
      <c r="B1556" s="83">
        <f t="shared" si="29"/>
        <v>0</v>
      </c>
      <c r="C1556" s="23" t="s">
        <v>1778</v>
      </c>
      <c r="D1556" s="23" t="s">
        <v>1779</v>
      </c>
      <c r="E1556" s="20">
        <v>9789877088007</v>
      </c>
      <c r="F1556" s="23" t="s">
        <v>1780</v>
      </c>
      <c r="G1556" s="59">
        <v>18000</v>
      </c>
      <c r="H1556" s="23">
        <v>160</v>
      </c>
      <c r="I1556" s="22" t="str">
        <f t="shared" si="30"/>
        <v>Cosas de albañiles</v>
      </c>
      <c r="J1556" s="23">
        <v>2021</v>
      </c>
      <c r="K1556" s="23"/>
      <c r="L1556" s="23">
        <v>947</v>
      </c>
      <c r="M1556" s="82"/>
      <c r="N1556" s="82"/>
    </row>
    <row r="1557" spans="1:14" s="19" customFormat="1" ht="31.5" customHeight="1" thickBot="1">
      <c r="A1557" s="17"/>
      <c r="B1557" s="83">
        <f t="shared" si="29"/>
        <v>0</v>
      </c>
      <c r="C1557" s="23" t="s">
        <v>1781</v>
      </c>
      <c r="D1557" s="23" t="s">
        <v>1782</v>
      </c>
      <c r="E1557" s="20">
        <v>9789877085822</v>
      </c>
      <c r="F1557" s="23" t="s">
        <v>1783</v>
      </c>
      <c r="G1557" s="59">
        <v>21000</v>
      </c>
      <c r="H1557" s="23">
        <v>214</v>
      </c>
      <c r="I1557" s="22" t="str">
        <f t="shared" si="30"/>
        <v>A través de sus ojos</v>
      </c>
      <c r="J1557" s="23">
        <v>2021</v>
      </c>
      <c r="K1557" s="23"/>
      <c r="L1557" s="23">
        <v>946</v>
      </c>
      <c r="M1557" s="82"/>
      <c r="N1557" s="82"/>
    </row>
    <row r="1558" spans="1:14" s="19" customFormat="1" ht="31.5" customHeight="1" thickBot="1">
      <c r="A1558" s="17"/>
      <c r="B1558" s="83">
        <f t="shared" si="29"/>
        <v>0</v>
      </c>
      <c r="C1558" s="23" t="s">
        <v>1784</v>
      </c>
      <c r="D1558" s="23" t="s">
        <v>1785</v>
      </c>
      <c r="E1558" s="20">
        <v>9789877087949</v>
      </c>
      <c r="F1558" s="23" t="s">
        <v>497</v>
      </c>
      <c r="G1558" s="59">
        <v>23000</v>
      </c>
      <c r="H1558" s="23">
        <v>248</v>
      </c>
      <c r="I1558" s="22" t="str">
        <f t="shared" si="30"/>
        <v>Fragmentos</v>
      </c>
      <c r="J1558" s="23">
        <v>2021</v>
      </c>
      <c r="K1558" s="23"/>
      <c r="L1558" s="23">
        <v>945</v>
      </c>
      <c r="M1558" s="82"/>
      <c r="N1558" s="82"/>
    </row>
    <row r="1559" spans="1:14" s="19" customFormat="1" ht="31.5" customHeight="1" thickBot="1">
      <c r="A1559" s="17"/>
      <c r="B1559" s="83">
        <f t="shared" si="29"/>
        <v>0</v>
      </c>
      <c r="C1559" s="23" t="s">
        <v>1786</v>
      </c>
      <c r="D1559" s="23" t="s">
        <v>1787</v>
      </c>
      <c r="E1559" s="20">
        <v>9789877087932</v>
      </c>
      <c r="F1559" s="23" t="s">
        <v>255</v>
      </c>
      <c r="G1559" s="59">
        <v>30500</v>
      </c>
      <c r="H1559" s="23">
        <v>424</v>
      </c>
      <c r="I1559" s="22" t="str">
        <f t="shared" si="30"/>
        <v>La Chica del Canguro Rojo</v>
      </c>
      <c r="J1559" s="23">
        <v>2021</v>
      </c>
      <c r="K1559" s="23"/>
      <c r="L1559" s="23">
        <v>944</v>
      </c>
      <c r="M1559" s="82"/>
      <c r="N1559" s="82"/>
    </row>
    <row r="1560" spans="1:14" s="19" customFormat="1" ht="31.5" customHeight="1" thickBot="1">
      <c r="A1560" s="17"/>
      <c r="B1560" s="83">
        <f t="shared" si="29"/>
        <v>0</v>
      </c>
      <c r="C1560" s="23" t="s">
        <v>1788</v>
      </c>
      <c r="D1560" s="23" t="s">
        <v>1086</v>
      </c>
      <c r="E1560" s="20">
        <v>9789877087970</v>
      </c>
      <c r="F1560" s="23" t="s">
        <v>642</v>
      </c>
      <c r="G1560" s="59">
        <v>14500</v>
      </c>
      <c r="H1560" s="23">
        <v>102</v>
      </c>
      <c r="I1560" s="22" t="str">
        <f t="shared" si="30"/>
        <v>Doy mi palabra</v>
      </c>
      <c r="J1560" s="23">
        <v>2021</v>
      </c>
      <c r="K1560" s="23"/>
      <c r="L1560" s="23">
        <v>943</v>
      </c>
      <c r="M1560" s="82"/>
      <c r="N1560" s="82"/>
    </row>
    <row r="1561" spans="1:14" s="19" customFormat="1" ht="31.5" customHeight="1" thickBot="1">
      <c r="A1561" s="17"/>
      <c r="B1561" s="83">
        <f t="shared" si="29"/>
        <v>0</v>
      </c>
      <c r="C1561" s="23" t="s">
        <v>1789</v>
      </c>
      <c r="D1561" s="23" t="s">
        <v>843</v>
      </c>
      <c r="E1561" s="20">
        <v>9789877088052</v>
      </c>
      <c r="F1561" s="23" t="s">
        <v>1177</v>
      </c>
      <c r="G1561" s="59">
        <v>15500</v>
      </c>
      <c r="H1561" s="23">
        <v>124</v>
      </c>
      <c r="I1561" s="22" t="str">
        <f t="shared" si="30"/>
        <v>El chico costero</v>
      </c>
      <c r="J1561" s="23">
        <v>2021</v>
      </c>
      <c r="K1561" s="23"/>
      <c r="L1561" s="23">
        <v>942</v>
      </c>
      <c r="M1561" s="82"/>
      <c r="N1561" s="82"/>
    </row>
    <row r="1562" spans="1:14" s="19" customFormat="1" ht="31.5" customHeight="1" thickBot="1">
      <c r="A1562" s="17"/>
      <c r="B1562" s="83">
        <f t="shared" si="29"/>
        <v>0</v>
      </c>
      <c r="C1562" s="23" t="s">
        <v>1790</v>
      </c>
      <c r="D1562" s="23" t="s">
        <v>1791</v>
      </c>
      <c r="E1562" s="20">
        <v>9789877087956</v>
      </c>
      <c r="F1562" s="23" t="s">
        <v>1792</v>
      </c>
      <c r="G1562" s="59">
        <v>15500</v>
      </c>
      <c r="H1562" s="23">
        <v>122</v>
      </c>
      <c r="I1562" s="22" t="str">
        <f t="shared" si="30"/>
        <v>La desvinculación Feliz</v>
      </c>
      <c r="J1562" s="23">
        <v>2021</v>
      </c>
      <c r="K1562" s="23"/>
      <c r="L1562" s="23">
        <v>941</v>
      </c>
      <c r="M1562" s="82"/>
      <c r="N1562" s="82"/>
    </row>
    <row r="1563" spans="1:14" s="19" customFormat="1" ht="31.5" customHeight="1" thickBot="1">
      <c r="A1563" s="17"/>
      <c r="B1563" s="83">
        <f t="shared" si="29"/>
        <v>0</v>
      </c>
      <c r="C1563" s="23" t="s">
        <v>1793</v>
      </c>
      <c r="D1563" s="23" t="s">
        <v>1794</v>
      </c>
      <c r="E1563" s="20">
        <v>9789877087987</v>
      </c>
      <c r="F1563" s="23" t="s">
        <v>140</v>
      </c>
      <c r="G1563" s="59">
        <v>25000</v>
      </c>
      <c r="H1563" s="23">
        <v>302</v>
      </c>
      <c r="I1563" s="22" t="str">
        <f t="shared" si="30"/>
        <v>Tus lágrimas hablan</v>
      </c>
      <c r="J1563" s="23">
        <v>2021</v>
      </c>
      <c r="K1563" s="23"/>
      <c r="L1563" s="23">
        <v>940</v>
      </c>
      <c r="M1563" s="82"/>
      <c r="N1563" s="82"/>
    </row>
    <row r="1564" spans="1:14" s="19" customFormat="1" ht="31.5" customHeight="1" thickBot="1">
      <c r="A1564" s="17"/>
      <c r="B1564" s="83">
        <f t="shared" si="29"/>
        <v>0</v>
      </c>
      <c r="C1564" s="23" t="s">
        <v>1795</v>
      </c>
      <c r="D1564" s="23" t="s">
        <v>1796</v>
      </c>
      <c r="E1564" s="20">
        <v>9789877088069</v>
      </c>
      <c r="F1564" s="23" t="s">
        <v>1519</v>
      </c>
      <c r="G1564" s="59">
        <v>15000</v>
      </c>
      <c r="H1564" s="23">
        <v>118</v>
      </c>
      <c r="I1564" s="22" t="str">
        <f t="shared" si="30"/>
        <v>Ilusiones del deseo</v>
      </c>
      <c r="J1564" s="23">
        <v>2021</v>
      </c>
      <c r="K1564" s="23"/>
      <c r="L1564" s="23">
        <v>938</v>
      </c>
      <c r="M1564" s="82"/>
      <c r="N1564" s="82"/>
    </row>
    <row r="1565" spans="1:14" s="19" customFormat="1" ht="31.5" customHeight="1" thickBot="1">
      <c r="A1565" s="17"/>
      <c r="B1565" s="83">
        <f t="shared" si="29"/>
        <v>0</v>
      </c>
      <c r="C1565" s="23" t="s">
        <v>1797</v>
      </c>
      <c r="D1565" s="23" t="s">
        <v>1161</v>
      </c>
      <c r="E1565" s="20">
        <v>9789877087680</v>
      </c>
      <c r="F1565" s="23" t="s">
        <v>642</v>
      </c>
      <c r="G1565" s="59">
        <v>27500</v>
      </c>
      <c r="H1565" s="23">
        <v>368</v>
      </c>
      <c r="I1565" s="22" t="str">
        <f t="shared" si="30"/>
        <v>Renacer de las cenizas</v>
      </c>
      <c r="J1565" s="23">
        <v>2021</v>
      </c>
      <c r="K1565" s="23"/>
      <c r="L1565" s="23">
        <v>937</v>
      </c>
      <c r="M1565" s="82"/>
      <c r="N1565" s="82"/>
    </row>
    <row r="1566" spans="1:14" s="19" customFormat="1" ht="31.5" customHeight="1" thickBot="1">
      <c r="A1566" s="17"/>
      <c r="B1566" s="83">
        <f t="shared" si="29"/>
        <v>0</v>
      </c>
      <c r="C1566" s="23" t="s">
        <v>1798</v>
      </c>
      <c r="D1566" s="23" t="s">
        <v>137</v>
      </c>
      <c r="E1566" s="20">
        <v>9789877087963</v>
      </c>
      <c r="F1566" s="23" t="s">
        <v>1135</v>
      </c>
      <c r="G1566" s="59">
        <v>18000</v>
      </c>
      <c r="H1566" s="23">
        <v>164</v>
      </c>
      <c r="I1566" s="22" t="str">
        <f t="shared" si="30"/>
        <v>1943 un nuevo golpe militar</v>
      </c>
      <c r="J1566" s="23">
        <v>2021</v>
      </c>
      <c r="K1566" s="23"/>
      <c r="L1566" s="23">
        <v>936</v>
      </c>
      <c r="M1566" s="82"/>
      <c r="N1566" s="82"/>
    </row>
    <row r="1567" spans="1:14" s="19" customFormat="1" ht="31.5" customHeight="1" thickBot="1">
      <c r="A1567" s="17"/>
      <c r="B1567" s="83">
        <f t="shared" si="29"/>
        <v>0</v>
      </c>
      <c r="C1567" s="23" t="s">
        <v>1799</v>
      </c>
      <c r="D1567" s="23" t="s">
        <v>1800</v>
      </c>
      <c r="E1567" s="20">
        <v>9789877087857</v>
      </c>
      <c r="F1567" s="23" t="s">
        <v>642</v>
      </c>
      <c r="G1567" s="59">
        <v>23500</v>
      </c>
      <c r="H1567" s="23">
        <v>274</v>
      </c>
      <c r="I1567" s="22" t="str">
        <f t="shared" si="30"/>
        <v>Viajes relatados</v>
      </c>
      <c r="J1567" s="23">
        <v>2021</v>
      </c>
      <c r="K1567" s="23"/>
      <c r="L1567" s="23">
        <v>935</v>
      </c>
      <c r="M1567" s="82"/>
      <c r="N1567" s="82"/>
    </row>
    <row r="1568" spans="1:14" s="19" customFormat="1" ht="31.5" customHeight="1" thickBot="1">
      <c r="A1568" s="17"/>
      <c r="B1568" s="83">
        <f t="shared" si="29"/>
        <v>0</v>
      </c>
      <c r="C1568" s="23" t="s">
        <v>1801</v>
      </c>
      <c r="D1568" s="23" t="s">
        <v>1802</v>
      </c>
      <c r="E1568" s="20">
        <v>9789877087864</v>
      </c>
      <c r="F1568" s="23" t="s">
        <v>1803</v>
      </c>
      <c r="G1568" s="59">
        <v>22500</v>
      </c>
      <c r="H1568" s="23">
        <v>256</v>
      </c>
      <c r="I1568" s="22" t="str">
        <f t="shared" si="30"/>
        <v>Argentina y yo</v>
      </c>
      <c r="J1568" s="23">
        <v>2021</v>
      </c>
      <c r="K1568" s="23"/>
      <c r="L1568" s="23">
        <v>933</v>
      </c>
      <c r="M1568" s="82"/>
      <c r="N1568" s="82"/>
    </row>
    <row r="1569" spans="1:14" s="19" customFormat="1" ht="31.5" customHeight="1" thickBot="1">
      <c r="A1569" s="17"/>
      <c r="B1569" s="83">
        <f t="shared" si="29"/>
        <v>0</v>
      </c>
      <c r="C1569" s="23" t="s">
        <v>1804</v>
      </c>
      <c r="D1569" s="23" t="s">
        <v>1206</v>
      </c>
      <c r="E1569" s="20">
        <v>9789877087833</v>
      </c>
      <c r="F1569" s="23" t="s">
        <v>1744</v>
      </c>
      <c r="G1569" s="59">
        <v>30500</v>
      </c>
      <c r="H1569" s="23">
        <v>426</v>
      </c>
      <c r="I1569" s="22" t="str">
        <f t="shared" si="30"/>
        <v>Si no estuvieras tú</v>
      </c>
      <c r="J1569" s="23">
        <v>2021</v>
      </c>
      <c r="K1569" s="23"/>
      <c r="L1569" s="23">
        <v>932</v>
      </c>
      <c r="M1569" s="82"/>
      <c r="N1569" s="82"/>
    </row>
    <row r="1570" spans="1:14" s="19" customFormat="1" ht="31.5" customHeight="1" thickBot="1">
      <c r="A1570" s="17"/>
      <c r="B1570" s="83">
        <f t="shared" si="29"/>
        <v>0</v>
      </c>
      <c r="C1570" s="23" t="s">
        <v>1805</v>
      </c>
      <c r="D1570" s="23" t="s">
        <v>1806</v>
      </c>
      <c r="E1570" s="20">
        <v>9789877087826</v>
      </c>
      <c r="F1570" s="23" t="s">
        <v>1257</v>
      </c>
      <c r="G1570" s="59">
        <v>26500</v>
      </c>
      <c r="H1570" s="23">
        <v>338</v>
      </c>
      <c r="I1570" s="22" t="str">
        <f t="shared" si="30"/>
        <v>La viajera XXI</v>
      </c>
      <c r="J1570" s="23">
        <v>2021</v>
      </c>
      <c r="K1570" s="23"/>
      <c r="L1570" s="23">
        <v>931</v>
      </c>
      <c r="M1570" s="82"/>
      <c r="N1570" s="82"/>
    </row>
    <row r="1571" spans="1:14" s="19" customFormat="1" ht="31.5" customHeight="1" thickBot="1">
      <c r="A1571" s="17"/>
      <c r="B1571" s="83">
        <f t="shared" si="29"/>
        <v>0</v>
      </c>
      <c r="C1571" s="23" t="s">
        <v>1807</v>
      </c>
      <c r="D1571" s="23" t="s">
        <v>1808</v>
      </c>
      <c r="E1571" s="20">
        <v>9789877087536</v>
      </c>
      <c r="F1571" s="23" t="s">
        <v>1809</v>
      </c>
      <c r="G1571" s="59">
        <v>14000</v>
      </c>
      <c r="H1571" s="23">
        <v>92</v>
      </c>
      <c r="I1571" s="22" t="str">
        <f t="shared" si="30"/>
        <v>Bendiciones Caducadas</v>
      </c>
      <c r="J1571" s="23">
        <v>2021</v>
      </c>
      <c r="K1571" s="23"/>
      <c r="L1571" s="23">
        <v>930</v>
      </c>
      <c r="M1571" s="82"/>
      <c r="N1571" s="82"/>
    </row>
    <row r="1572" spans="1:14" s="19" customFormat="1" ht="31.5" customHeight="1" thickBot="1">
      <c r="A1572" s="17"/>
      <c r="B1572" s="83">
        <f t="shared" si="29"/>
        <v>0</v>
      </c>
      <c r="C1572" s="23" t="s">
        <v>1810</v>
      </c>
      <c r="D1572" s="23" t="s">
        <v>692</v>
      </c>
      <c r="E1572" s="20">
        <v>9789877087710</v>
      </c>
      <c r="F1572" s="23" t="s">
        <v>497</v>
      </c>
      <c r="G1572" s="59">
        <v>18500</v>
      </c>
      <c r="H1572" s="23">
        <v>176</v>
      </c>
      <c r="I1572" s="22" t="str">
        <f t="shared" si="30"/>
        <v>Deleite</v>
      </c>
      <c r="J1572" s="23">
        <v>2021</v>
      </c>
      <c r="K1572" s="23"/>
      <c r="L1572" s="23">
        <v>928</v>
      </c>
      <c r="M1572" s="82"/>
      <c r="N1572" s="82"/>
    </row>
    <row r="1573" spans="1:14" s="19" customFormat="1" ht="31.5" customHeight="1" thickBot="1">
      <c r="A1573" s="17"/>
      <c r="B1573" s="83">
        <f t="shared" si="29"/>
        <v>0</v>
      </c>
      <c r="C1573" s="23" t="s">
        <v>1811</v>
      </c>
      <c r="D1573" s="23" t="s">
        <v>1812</v>
      </c>
      <c r="E1573" s="20">
        <v>9789877087727</v>
      </c>
      <c r="F1573" s="23" t="s">
        <v>497</v>
      </c>
      <c r="G1573" s="59">
        <v>17000</v>
      </c>
      <c r="H1573" s="23">
        <v>146</v>
      </c>
      <c r="I1573" s="22" t="str">
        <f t="shared" si="30"/>
        <v>Lo vivido fortalece</v>
      </c>
      <c r="J1573" s="23">
        <v>2021</v>
      </c>
      <c r="K1573" s="23"/>
      <c r="L1573" s="23">
        <v>927</v>
      </c>
      <c r="M1573" s="82"/>
      <c r="N1573" s="82"/>
    </row>
    <row r="1574" spans="1:14" s="19" customFormat="1" ht="31.5" customHeight="1" thickBot="1">
      <c r="A1574" s="17"/>
      <c r="B1574" s="83">
        <f t="shared" si="29"/>
        <v>0</v>
      </c>
      <c r="C1574" s="23" t="s">
        <v>1813</v>
      </c>
      <c r="D1574" s="23" t="s">
        <v>1814</v>
      </c>
      <c r="E1574" s="20">
        <v>9789877087741</v>
      </c>
      <c r="F1574" s="23" t="s">
        <v>140</v>
      </c>
      <c r="G1574" s="59">
        <v>14000</v>
      </c>
      <c r="H1574" s="23">
        <v>92</v>
      </c>
      <c r="I1574" s="22" t="str">
        <f t="shared" si="30"/>
        <v>Sausalino</v>
      </c>
      <c r="J1574" s="23">
        <v>2021</v>
      </c>
      <c r="K1574" s="23"/>
      <c r="L1574" s="23">
        <v>926</v>
      </c>
      <c r="M1574" s="82"/>
      <c r="N1574" s="82"/>
    </row>
    <row r="1575" spans="1:14" s="19" customFormat="1" ht="31.5" customHeight="1" thickBot="1">
      <c r="A1575" s="17"/>
      <c r="B1575" s="83">
        <f t="shared" si="29"/>
        <v>0</v>
      </c>
      <c r="C1575" s="23" t="s">
        <v>1815</v>
      </c>
      <c r="D1575" s="23" t="s">
        <v>607</v>
      </c>
      <c r="E1575" s="20">
        <v>9789877087895</v>
      </c>
      <c r="F1575" s="23" t="s">
        <v>36</v>
      </c>
      <c r="G1575" s="59">
        <v>11500</v>
      </c>
      <c r="H1575" s="23">
        <v>74</v>
      </c>
      <c r="I1575" s="22" t="str">
        <f t="shared" si="30"/>
        <v>Incendio, Piromanía desatada</v>
      </c>
      <c r="J1575" s="23">
        <v>2021</v>
      </c>
      <c r="K1575" s="23"/>
      <c r="L1575" s="23">
        <v>925</v>
      </c>
      <c r="M1575" s="82"/>
      <c r="N1575" s="82"/>
    </row>
    <row r="1576" spans="1:14" s="19" customFormat="1" ht="31.5" customHeight="1" thickBot="1">
      <c r="A1576" s="17"/>
      <c r="B1576" s="83">
        <f t="shared" si="29"/>
        <v>0</v>
      </c>
      <c r="C1576" s="23" t="s">
        <v>1816</v>
      </c>
      <c r="D1576" s="23" t="s">
        <v>1817</v>
      </c>
      <c r="E1576" s="20">
        <v>9789877087659</v>
      </c>
      <c r="F1576" s="23" t="s">
        <v>287</v>
      </c>
      <c r="G1576" s="59">
        <v>14500</v>
      </c>
      <c r="H1576" s="23">
        <v>102</v>
      </c>
      <c r="I1576" s="22" t="str">
        <f t="shared" si="30"/>
        <v>Relatos contra el olvido</v>
      </c>
      <c r="J1576" s="23">
        <v>2021</v>
      </c>
      <c r="K1576" s="23"/>
      <c r="L1576" s="23">
        <v>924</v>
      </c>
      <c r="M1576" s="82"/>
      <c r="N1576" s="82"/>
    </row>
    <row r="1577" spans="1:14" s="19" customFormat="1" ht="31.5" customHeight="1" thickBot="1">
      <c r="A1577" s="17"/>
      <c r="B1577" s="83">
        <f t="shared" si="29"/>
        <v>0</v>
      </c>
      <c r="C1577" s="23" t="s">
        <v>1818</v>
      </c>
      <c r="D1577" s="23" t="s">
        <v>957</v>
      </c>
      <c r="E1577" s="20">
        <v>9789877087697</v>
      </c>
      <c r="F1577" s="23" t="s">
        <v>414</v>
      </c>
      <c r="G1577" s="59">
        <v>15000</v>
      </c>
      <c r="H1577" s="23">
        <v>112</v>
      </c>
      <c r="I1577" s="22" t="str">
        <f t="shared" si="30"/>
        <v>Potrero</v>
      </c>
      <c r="J1577" s="23">
        <v>2021</v>
      </c>
      <c r="K1577" s="23"/>
      <c r="L1577" s="23">
        <v>923</v>
      </c>
      <c r="M1577" s="82"/>
      <c r="N1577" s="82"/>
    </row>
    <row r="1578" spans="1:14" s="19" customFormat="1" ht="31.5" customHeight="1" thickBot="1">
      <c r="A1578" s="17"/>
      <c r="B1578" s="83">
        <f t="shared" si="29"/>
        <v>0</v>
      </c>
      <c r="C1578" s="23" t="s">
        <v>1819</v>
      </c>
      <c r="D1578" s="23" t="s">
        <v>1820</v>
      </c>
      <c r="E1578" s="20">
        <v>9789877087703</v>
      </c>
      <c r="F1578" s="23" t="s">
        <v>1326</v>
      </c>
      <c r="G1578" s="59">
        <v>23000</v>
      </c>
      <c r="H1578" s="23">
        <v>264</v>
      </c>
      <c r="I1578" s="22" t="str">
        <f t="shared" si="30"/>
        <v>Dentro y fuera</v>
      </c>
      <c r="J1578" s="23">
        <v>2021</v>
      </c>
      <c r="K1578" s="23"/>
      <c r="L1578" s="23">
        <v>922</v>
      </c>
      <c r="M1578" s="82"/>
      <c r="N1578" s="82"/>
    </row>
    <row r="1579" spans="1:14" s="19" customFormat="1" ht="31.5" customHeight="1" thickBot="1">
      <c r="A1579" s="17"/>
      <c r="B1579" s="83">
        <f t="shared" si="29"/>
        <v>0</v>
      </c>
      <c r="C1579" s="23" t="s">
        <v>1821</v>
      </c>
      <c r="D1579" s="23" t="s">
        <v>1822</v>
      </c>
      <c r="E1579" s="20">
        <v>9789877087758</v>
      </c>
      <c r="F1579" s="23" t="s">
        <v>1823</v>
      </c>
      <c r="G1579" s="59">
        <v>21500</v>
      </c>
      <c r="H1579" s="23">
        <v>220</v>
      </c>
      <c r="I1579" s="22" t="str">
        <f t="shared" si="30"/>
        <v>Caso Bertesaccker</v>
      </c>
      <c r="J1579" s="23">
        <v>2021</v>
      </c>
      <c r="K1579" s="23"/>
      <c r="L1579" s="23">
        <v>921</v>
      </c>
      <c r="M1579" s="82"/>
      <c r="N1579" s="82"/>
    </row>
    <row r="1580" spans="1:14" s="19" customFormat="1" ht="31.5" customHeight="1" thickBot="1">
      <c r="A1580" s="17"/>
      <c r="B1580" s="83">
        <f t="shared" si="29"/>
        <v>0</v>
      </c>
      <c r="C1580" s="23" t="s">
        <v>1824</v>
      </c>
      <c r="D1580" s="23" t="s">
        <v>1412</v>
      </c>
      <c r="E1580" s="20">
        <v>9789877087840</v>
      </c>
      <c r="F1580" s="23" t="s">
        <v>1825</v>
      </c>
      <c r="G1580" s="59">
        <v>18000</v>
      </c>
      <c r="H1580" s="23">
        <v>166</v>
      </c>
      <c r="I1580" s="22" t="str">
        <f t="shared" si="30"/>
        <v>Esteban vs. los zombies</v>
      </c>
      <c r="J1580" s="23">
        <v>2021</v>
      </c>
      <c r="K1580" s="23"/>
      <c r="L1580" s="23">
        <v>920</v>
      </c>
      <c r="M1580" s="82"/>
      <c r="N1580" s="82"/>
    </row>
    <row r="1581" spans="1:14" s="19" customFormat="1" ht="31.5" customHeight="1" thickBot="1">
      <c r="A1581" s="17"/>
      <c r="B1581" s="83">
        <f t="shared" si="29"/>
        <v>0</v>
      </c>
      <c r="C1581" s="23" t="s">
        <v>1826</v>
      </c>
      <c r="D1581" s="23" t="s">
        <v>671</v>
      </c>
      <c r="E1581" s="20">
        <v>9789877087642</v>
      </c>
      <c r="F1581" s="23" t="s">
        <v>684</v>
      </c>
      <c r="G1581" s="59">
        <v>15000</v>
      </c>
      <c r="H1581" s="23">
        <v>110</v>
      </c>
      <c r="I1581" s="22" t="str">
        <f t="shared" si="30"/>
        <v>Encontrarme fue poesía</v>
      </c>
      <c r="J1581" s="23">
        <v>2021</v>
      </c>
      <c r="K1581" s="23"/>
      <c r="L1581" s="23">
        <v>919</v>
      </c>
      <c r="M1581" s="82"/>
      <c r="N1581" s="82"/>
    </row>
    <row r="1582" spans="1:14" s="19" customFormat="1" ht="31.5" customHeight="1" thickBot="1">
      <c r="A1582" s="17"/>
      <c r="B1582" s="83">
        <f t="shared" ref="B1582:B1645" si="31">A1582*G1582*(1-$B$4)</f>
        <v>0</v>
      </c>
      <c r="C1582" s="23" t="s">
        <v>1827</v>
      </c>
      <c r="D1582" s="23" t="s">
        <v>1828</v>
      </c>
      <c r="E1582" s="20">
        <v>9789877087772</v>
      </c>
      <c r="F1582" s="23" t="s">
        <v>36</v>
      </c>
      <c r="G1582" s="59">
        <v>13500</v>
      </c>
      <c r="H1582" s="23">
        <v>88</v>
      </c>
      <c r="I1582" s="22" t="str">
        <f t="shared" si="30"/>
        <v>El miedo que me da</v>
      </c>
      <c r="J1582" s="23">
        <v>2021</v>
      </c>
      <c r="K1582" s="23"/>
      <c r="L1582" s="23">
        <v>918</v>
      </c>
      <c r="M1582" s="82"/>
      <c r="N1582" s="82"/>
    </row>
    <row r="1583" spans="1:14" s="19" customFormat="1" ht="31.5" customHeight="1" thickBot="1">
      <c r="A1583" s="17"/>
      <c r="B1583" s="83">
        <f t="shared" si="31"/>
        <v>0</v>
      </c>
      <c r="C1583" s="23" t="s">
        <v>1829</v>
      </c>
      <c r="D1583" s="23" t="s">
        <v>1830</v>
      </c>
      <c r="E1583" s="20">
        <v>9789877087789</v>
      </c>
      <c r="F1583" s="23" t="s">
        <v>642</v>
      </c>
      <c r="G1583" s="59">
        <v>15500</v>
      </c>
      <c r="H1583" s="23">
        <v>122</v>
      </c>
      <c r="I1583" s="22" t="str">
        <f t="shared" si="30"/>
        <v>Sembremos la paz</v>
      </c>
      <c r="J1583" s="23">
        <v>2021</v>
      </c>
      <c r="K1583" s="23"/>
      <c r="L1583" s="23">
        <v>917</v>
      </c>
      <c r="M1583" s="82"/>
      <c r="N1583" s="82"/>
    </row>
    <row r="1584" spans="1:14" s="19" customFormat="1" ht="31.5" customHeight="1" thickBot="1">
      <c r="A1584" s="17"/>
      <c r="B1584" s="83">
        <f t="shared" si="31"/>
        <v>0</v>
      </c>
      <c r="C1584" s="23" t="s">
        <v>1831</v>
      </c>
      <c r="D1584" s="23" t="s">
        <v>892</v>
      </c>
      <c r="E1584" s="20">
        <v>9789877087901</v>
      </c>
      <c r="F1584" s="23" t="s">
        <v>1464</v>
      </c>
      <c r="G1584" s="59">
        <v>18500</v>
      </c>
      <c r="H1584" s="23">
        <v>174</v>
      </c>
      <c r="I1584" s="22" t="str">
        <f t="shared" si="30"/>
        <v>Voces desde vos</v>
      </c>
      <c r="J1584" s="23">
        <v>2021</v>
      </c>
      <c r="K1584" s="23"/>
      <c r="L1584" s="23">
        <v>916</v>
      </c>
      <c r="M1584" s="82"/>
      <c r="N1584" s="82"/>
    </row>
    <row r="1585" spans="1:14" s="19" customFormat="1" ht="31.5" customHeight="1" thickBot="1">
      <c r="A1585" s="17"/>
      <c r="B1585" s="83">
        <f t="shared" si="31"/>
        <v>0</v>
      </c>
      <c r="C1585" s="23" t="s">
        <v>1832</v>
      </c>
      <c r="D1585" s="23" t="s">
        <v>1833</v>
      </c>
      <c r="E1585" s="20">
        <v>9789877087734</v>
      </c>
      <c r="F1585" s="23" t="s">
        <v>1834</v>
      </c>
      <c r="G1585" s="59">
        <v>15500</v>
      </c>
      <c r="H1585" s="23">
        <v>120</v>
      </c>
      <c r="I1585" s="22" t="str">
        <f t="shared" si="30"/>
        <v>En azur</v>
      </c>
      <c r="J1585" s="23">
        <v>2021</v>
      </c>
      <c r="K1585" s="23"/>
      <c r="L1585" s="23">
        <v>915</v>
      </c>
      <c r="M1585" s="82"/>
      <c r="N1585" s="82"/>
    </row>
    <row r="1586" spans="1:14" s="19" customFormat="1" ht="31.5" customHeight="1" thickBot="1">
      <c r="A1586" s="17"/>
      <c r="B1586" s="83">
        <f t="shared" si="31"/>
        <v>0</v>
      </c>
      <c r="C1586" s="23" t="s">
        <v>1835</v>
      </c>
      <c r="D1586" s="23" t="s">
        <v>1836</v>
      </c>
      <c r="E1586" s="20">
        <v>9789877087611</v>
      </c>
      <c r="F1586" s="23" t="s">
        <v>1725</v>
      </c>
      <c r="G1586" s="59">
        <v>18000</v>
      </c>
      <c r="H1586" s="23">
        <v>160</v>
      </c>
      <c r="I1586" s="22" t="str">
        <f t="shared" si="30"/>
        <v>Marea Alta</v>
      </c>
      <c r="J1586" s="23">
        <v>2021</v>
      </c>
      <c r="K1586" s="23"/>
      <c r="L1586" s="23">
        <v>914</v>
      </c>
      <c r="M1586" s="82"/>
      <c r="N1586" s="82"/>
    </row>
    <row r="1587" spans="1:14" s="19" customFormat="1" ht="31.5" customHeight="1" thickBot="1">
      <c r="A1587" s="17"/>
      <c r="B1587" s="83">
        <f t="shared" si="31"/>
        <v>0</v>
      </c>
      <c r="C1587" s="23" t="s">
        <v>1837</v>
      </c>
      <c r="D1587" s="23" t="s">
        <v>1838</v>
      </c>
      <c r="E1587" s="20">
        <v>9789877087628</v>
      </c>
      <c r="F1587" s="23" t="s">
        <v>1839</v>
      </c>
      <c r="G1587" s="59">
        <v>17000</v>
      </c>
      <c r="H1587" s="23">
        <v>144</v>
      </c>
      <c r="I1587" s="22" t="str">
        <f t="shared" si="30"/>
        <v>Los designios de Lucio</v>
      </c>
      <c r="J1587" s="23">
        <v>2021</v>
      </c>
      <c r="K1587" s="23"/>
      <c r="L1587" s="23">
        <v>913</v>
      </c>
      <c r="M1587" s="82"/>
      <c r="N1587" s="82"/>
    </row>
    <row r="1588" spans="1:14" s="19" customFormat="1" ht="31.5" customHeight="1" thickBot="1">
      <c r="A1588" s="17"/>
      <c r="B1588" s="83">
        <f t="shared" si="31"/>
        <v>0</v>
      </c>
      <c r="C1588" s="23" t="s">
        <v>1840</v>
      </c>
      <c r="D1588" s="23" t="s">
        <v>1584</v>
      </c>
      <c r="E1588" s="20">
        <v>9789877087666</v>
      </c>
      <c r="F1588" s="23" t="s">
        <v>530</v>
      </c>
      <c r="G1588" s="59">
        <v>13800</v>
      </c>
      <c r="H1588" s="23">
        <v>48</v>
      </c>
      <c r="I1588" s="22" t="str">
        <f t="shared" si="30"/>
        <v>Un regalo para la abuela</v>
      </c>
      <c r="J1588" s="23">
        <v>2021</v>
      </c>
      <c r="K1588" s="23"/>
      <c r="L1588" s="23">
        <v>912</v>
      </c>
      <c r="M1588" s="82"/>
      <c r="N1588" s="82"/>
    </row>
    <row r="1589" spans="1:14" s="19" customFormat="1" ht="31.5" customHeight="1" thickBot="1">
      <c r="A1589" s="17"/>
      <c r="B1589" s="83">
        <f t="shared" si="31"/>
        <v>0</v>
      </c>
      <c r="C1589" s="23" t="s">
        <v>1841</v>
      </c>
      <c r="D1589" s="23" t="s">
        <v>1842</v>
      </c>
      <c r="E1589" s="20">
        <v>9789877087574</v>
      </c>
      <c r="F1589" s="23" t="s">
        <v>579</v>
      </c>
      <c r="G1589" s="59">
        <v>21000</v>
      </c>
      <c r="H1589" s="23">
        <v>218</v>
      </c>
      <c r="I1589" s="22" t="str">
        <f t="shared" si="30"/>
        <v>Lo que el tiempo se llevó</v>
      </c>
      <c r="J1589" s="23">
        <v>2021</v>
      </c>
      <c r="K1589" s="23"/>
      <c r="L1589" s="23">
        <v>911</v>
      </c>
      <c r="M1589" s="82"/>
      <c r="N1589" s="82"/>
    </row>
    <row r="1590" spans="1:14" s="19" customFormat="1" ht="31.5" customHeight="1" thickBot="1">
      <c r="A1590" s="17"/>
      <c r="B1590" s="83">
        <f t="shared" si="31"/>
        <v>0</v>
      </c>
      <c r="C1590" s="23" t="s">
        <v>1843</v>
      </c>
      <c r="D1590" s="23" t="s">
        <v>692</v>
      </c>
      <c r="E1590" s="20">
        <v>9789877087673</v>
      </c>
      <c r="F1590" s="23" t="s">
        <v>42</v>
      </c>
      <c r="G1590" s="59">
        <v>18000</v>
      </c>
      <c r="H1590" s="23">
        <v>164</v>
      </c>
      <c r="I1590" s="22" t="str">
        <f t="shared" si="30"/>
        <v>Instantáneas</v>
      </c>
      <c r="J1590" s="23">
        <v>2021</v>
      </c>
      <c r="K1590" s="23"/>
      <c r="L1590" s="23">
        <v>910</v>
      </c>
      <c r="M1590" s="82"/>
      <c r="N1590" s="82"/>
    </row>
    <row r="1591" spans="1:14" s="19" customFormat="1" ht="31.5" customHeight="1" thickBot="1">
      <c r="A1591" s="17"/>
      <c r="B1591" s="83">
        <f t="shared" si="31"/>
        <v>0</v>
      </c>
      <c r="C1591" s="23" t="s">
        <v>1844</v>
      </c>
      <c r="D1591" s="23" t="s">
        <v>1845</v>
      </c>
      <c r="E1591" s="20">
        <v>9789877087604</v>
      </c>
      <c r="F1591" s="23" t="s">
        <v>853</v>
      </c>
      <c r="G1591" s="59">
        <v>26000</v>
      </c>
      <c r="H1591" s="23">
        <v>320</v>
      </c>
      <c r="I1591" s="22" t="str">
        <f t="shared" si="30"/>
        <v>El pionero errante</v>
      </c>
      <c r="J1591" s="23">
        <v>2020</v>
      </c>
      <c r="K1591" s="23"/>
      <c r="L1591" s="23">
        <v>909</v>
      </c>
      <c r="M1591" s="82"/>
      <c r="N1591" s="82"/>
    </row>
    <row r="1592" spans="1:14" s="19" customFormat="1" ht="31.5" customHeight="1" thickBot="1">
      <c r="A1592" s="17"/>
      <c r="B1592" s="83">
        <f t="shared" si="31"/>
        <v>0</v>
      </c>
      <c r="C1592" s="23" t="s">
        <v>1846</v>
      </c>
      <c r="D1592" s="23" t="s">
        <v>1847</v>
      </c>
      <c r="E1592" s="20">
        <v>9789877087413</v>
      </c>
      <c r="F1592" s="23" t="s">
        <v>36</v>
      </c>
      <c r="G1592" s="59">
        <v>19500</v>
      </c>
      <c r="H1592" s="23">
        <v>188</v>
      </c>
      <c r="I1592" s="22" t="str">
        <f t="shared" si="30"/>
        <v>Coraje y Libertad</v>
      </c>
      <c r="J1592" s="23">
        <v>2020</v>
      </c>
      <c r="K1592" s="23"/>
      <c r="L1592" s="23">
        <v>908</v>
      </c>
      <c r="M1592" s="82"/>
      <c r="N1592" s="82"/>
    </row>
    <row r="1593" spans="1:14" s="19" customFormat="1" ht="31.5" customHeight="1" thickBot="1">
      <c r="A1593" s="17"/>
      <c r="B1593" s="83">
        <f t="shared" si="31"/>
        <v>0</v>
      </c>
      <c r="C1593" s="23" t="s">
        <v>1849</v>
      </c>
      <c r="D1593" s="23" t="s">
        <v>1850</v>
      </c>
      <c r="E1593" s="20">
        <v>9789877087529</v>
      </c>
      <c r="F1593" s="23" t="s">
        <v>3388</v>
      </c>
      <c r="G1593" s="59">
        <v>19500</v>
      </c>
      <c r="H1593" s="23">
        <v>184</v>
      </c>
      <c r="I1593" s="22" t="str">
        <f t="shared" si="30"/>
        <v>Pétalos</v>
      </c>
      <c r="J1593" s="23">
        <v>2020</v>
      </c>
      <c r="K1593" s="23"/>
      <c r="L1593" s="23">
        <v>906</v>
      </c>
      <c r="M1593" s="82"/>
      <c r="N1593" s="82"/>
    </row>
    <row r="1594" spans="1:14" s="19" customFormat="1" ht="31.5" customHeight="1" thickBot="1">
      <c r="A1594" s="17"/>
      <c r="B1594" s="83">
        <f t="shared" si="31"/>
        <v>0</v>
      </c>
      <c r="C1594" s="23" t="s">
        <v>1851</v>
      </c>
      <c r="D1594" s="23" t="s">
        <v>1852</v>
      </c>
      <c r="E1594" s="20">
        <v>9789877087550</v>
      </c>
      <c r="F1594" s="23" t="s">
        <v>1853</v>
      </c>
      <c r="G1594" s="59">
        <v>14500</v>
      </c>
      <c r="H1594" s="23">
        <v>106</v>
      </c>
      <c r="I1594" s="22" t="str">
        <f t="shared" si="30"/>
        <v>Aquellos y estos tiempos</v>
      </c>
      <c r="J1594" s="23">
        <v>2020</v>
      </c>
      <c r="K1594" s="23"/>
      <c r="L1594" s="23">
        <v>905</v>
      </c>
      <c r="M1594" s="82"/>
      <c r="N1594" s="82"/>
    </row>
    <row r="1595" spans="1:14" s="19" customFormat="1" ht="31.5" customHeight="1" thickBot="1">
      <c r="A1595" s="17"/>
      <c r="B1595" s="83">
        <f t="shared" si="31"/>
        <v>0</v>
      </c>
      <c r="C1595" s="23" t="s">
        <v>1854</v>
      </c>
      <c r="D1595" s="23" t="s">
        <v>1855</v>
      </c>
      <c r="E1595" s="20">
        <v>9789877087321</v>
      </c>
      <c r="F1595" s="23" t="s">
        <v>1856</v>
      </c>
      <c r="G1595" s="59">
        <v>23500</v>
      </c>
      <c r="H1595" s="23">
        <v>276</v>
      </c>
      <c r="I1595" s="22" t="str">
        <f t="shared" si="30"/>
        <v>El sol de mi talón</v>
      </c>
      <c r="J1595" s="23">
        <v>2020</v>
      </c>
      <c r="K1595" s="23"/>
      <c r="L1595" s="23">
        <v>904</v>
      </c>
      <c r="M1595" s="82"/>
      <c r="N1595" s="82"/>
    </row>
    <row r="1596" spans="1:14" s="19" customFormat="1" ht="31.5" customHeight="1" thickBot="1">
      <c r="A1596" s="17"/>
      <c r="B1596" s="83">
        <f t="shared" si="31"/>
        <v>0</v>
      </c>
      <c r="C1596" s="23" t="s">
        <v>1857</v>
      </c>
      <c r="D1596" s="23" t="s">
        <v>1227</v>
      </c>
      <c r="E1596" s="20">
        <v>9789877085020</v>
      </c>
      <c r="F1596" s="23" t="s">
        <v>287</v>
      </c>
      <c r="G1596" s="59">
        <v>17500</v>
      </c>
      <c r="H1596" s="23">
        <v>156</v>
      </c>
      <c r="I1596" s="22" t="str">
        <f t="shared" si="30"/>
        <v>Museo virtual del deporte Freyre - Tomo 4</v>
      </c>
      <c r="J1596" s="23">
        <v>2020</v>
      </c>
      <c r="K1596" s="23"/>
      <c r="L1596" s="23">
        <v>903</v>
      </c>
      <c r="M1596" s="82"/>
      <c r="N1596" s="82"/>
    </row>
    <row r="1597" spans="1:14" s="19" customFormat="1" ht="31.5" customHeight="1" thickBot="1">
      <c r="A1597" s="17"/>
      <c r="B1597" s="83">
        <f t="shared" si="31"/>
        <v>0</v>
      </c>
      <c r="C1597" s="23" t="s">
        <v>1858</v>
      </c>
      <c r="D1597" s="23" t="s">
        <v>1859</v>
      </c>
      <c r="E1597" s="20">
        <v>9789877086904</v>
      </c>
      <c r="F1597" s="23" t="s">
        <v>36</v>
      </c>
      <c r="G1597" s="59">
        <v>15500</v>
      </c>
      <c r="H1597" s="23">
        <v>126</v>
      </c>
      <c r="I1597" s="22" t="str">
        <f t="shared" si="30"/>
        <v>Río de silencios</v>
      </c>
      <c r="J1597" s="23">
        <v>2020</v>
      </c>
      <c r="K1597" s="23"/>
      <c r="L1597" s="23">
        <v>902</v>
      </c>
      <c r="M1597" s="82"/>
      <c r="N1597" s="82"/>
    </row>
    <row r="1598" spans="1:14" s="19" customFormat="1" ht="31.5" customHeight="1" thickBot="1">
      <c r="A1598" s="17"/>
      <c r="B1598" s="83">
        <f t="shared" si="31"/>
        <v>0</v>
      </c>
      <c r="C1598" s="23" t="s">
        <v>1860</v>
      </c>
      <c r="D1598" s="23" t="s">
        <v>1861</v>
      </c>
      <c r="E1598" s="20">
        <v>9789877087338</v>
      </c>
      <c r="F1598" s="23" t="s">
        <v>1862</v>
      </c>
      <c r="G1598" s="59">
        <v>17500</v>
      </c>
      <c r="H1598" s="23">
        <v>154</v>
      </c>
      <c r="I1598" s="22" t="str">
        <f t="shared" si="30"/>
        <v>Las voces de Henning</v>
      </c>
      <c r="J1598" s="23">
        <v>2020</v>
      </c>
      <c r="K1598" s="23"/>
      <c r="L1598" s="23">
        <v>901</v>
      </c>
      <c r="M1598" s="82"/>
      <c r="N1598" s="82"/>
    </row>
    <row r="1599" spans="1:14" s="19" customFormat="1" ht="31.5" customHeight="1" thickBot="1">
      <c r="A1599" s="17"/>
      <c r="B1599" s="83">
        <f t="shared" si="31"/>
        <v>0</v>
      </c>
      <c r="C1599" s="23" t="s">
        <v>1863</v>
      </c>
      <c r="D1599" s="23" t="s">
        <v>1554</v>
      </c>
      <c r="E1599" s="20">
        <v>9789877087567</v>
      </c>
      <c r="F1599" s="23" t="s">
        <v>1864</v>
      </c>
      <c r="G1599" s="59">
        <v>14500</v>
      </c>
      <c r="H1599" s="23">
        <v>108</v>
      </c>
      <c r="I1599" s="22" t="str">
        <f t="shared" si="30"/>
        <v>Desarmada</v>
      </c>
      <c r="J1599" s="23">
        <v>2020</v>
      </c>
      <c r="K1599" s="23"/>
      <c r="L1599" s="23">
        <v>900</v>
      </c>
      <c r="M1599" s="82"/>
      <c r="N1599" s="82"/>
    </row>
    <row r="1600" spans="1:14" s="19" customFormat="1" ht="31.5" customHeight="1" thickBot="1">
      <c r="A1600" s="17"/>
      <c r="B1600" s="83">
        <f t="shared" si="31"/>
        <v>0</v>
      </c>
      <c r="C1600" s="23" t="s">
        <v>1865</v>
      </c>
      <c r="D1600" s="23" t="s">
        <v>1554</v>
      </c>
      <c r="E1600" s="20">
        <v>9789877087369</v>
      </c>
      <c r="F1600" s="23" t="s">
        <v>1864</v>
      </c>
      <c r="G1600" s="59">
        <v>14000</v>
      </c>
      <c r="H1600" s="23">
        <v>98</v>
      </c>
      <c r="I1600" s="22" t="str">
        <f t="shared" si="30"/>
        <v>Descalza</v>
      </c>
      <c r="J1600" s="23">
        <v>2020</v>
      </c>
      <c r="K1600" s="23"/>
      <c r="L1600" s="23">
        <v>899</v>
      </c>
      <c r="M1600" s="82"/>
      <c r="N1600" s="82"/>
    </row>
    <row r="1601" spans="1:14" s="19" customFormat="1" ht="31.5" customHeight="1" thickBot="1">
      <c r="A1601" s="17"/>
      <c r="B1601" s="83">
        <f t="shared" si="31"/>
        <v>0</v>
      </c>
      <c r="C1601" s="23" t="s">
        <v>1866</v>
      </c>
      <c r="D1601" s="23" t="s">
        <v>1867</v>
      </c>
      <c r="E1601" s="20">
        <v>9789877087451</v>
      </c>
      <c r="F1601" s="23" t="s">
        <v>1868</v>
      </c>
      <c r="G1601" s="59">
        <v>23500</v>
      </c>
      <c r="H1601" s="23">
        <v>276</v>
      </c>
      <c r="I1601" s="22" t="str">
        <f t="shared" si="30"/>
        <v>La historia a través del arte y el arte a través de la historia</v>
      </c>
      <c r="J1601" s="23">
        <v>2020</v>
      </c>
      <c r="K1601" s="23"/>
      <c r="L1601" s="23">
        <v>898</v>
      </c>
      <c r="M1601" s="82"/>
      <c r="N1601" s="82"/>
    </row>
    <row r="1602" spans="1:14" s="19" customFormat="1" ht="31.5" customHeight="1" thickBot="1">
      <c r="A1602" s="17"/>
      <c r="B1602" s="83">
        <f t="shared" si="31"/>
        <v>0</v>
      </c>
      <c r="C1602" s="23" t="s">
        <v>1869</v>
      </c>
      <c r="D1602" s="23" t="s">
        <v>1870</v>
      </c>
      <c r="E1602" s="20">
        <v>9789877087444</v>
      </c>
      <c r="F1602" s="23" t="s">
        <v>36</v>
      </c>
      <c r="G1602" s="59">
        <v>17500</v>
      </c>
      <c r="H1602" s="23">
        <v>156</v>
      </c>
      <c r="I1602" s="22" t="str">
        <f t="shared" si="30"/>
        <v>Entre Tambores y sonajas voy pariendo</v>
      </c>
      <c r="J1602" s="23">
        <v>2020</v>
      </c>
      <c r="K1602" s="23"/>
      <c r="L1602" s="23">
        <v>897</v>
      </c>
      <c r="M1602" s="82"/>
      <c r="N1602" s="82"/>
    </row>
    <row r="1603" spans="1:14" s="19" customFormat="1" ht="31.5" customHeight="1" thickBot="1">
      <c r="A1603" s="17"/>
      <c r="B1603" s="83">
        <f t="shared" si="31"/>
        <v>0</v>
      </c>
      <c r="C1603" s="23" t="s">
        <v>1871</v>
      </c>
      <c r="D1603" s="23" t="s">
        <v>1472</v>
      </c>
      <c r="E1603" s="20">
        <v>9789877087635</v>
      </c>
      <c r="F1603" s="23" t="s">
        <v>36</v>
      </c>
      <c r="G1603" s="59">
        <v>14500</v>
      </c>
      <c r="H1603" s="23">
        <v>104</v>
      </c>
      <c r="I1603" s="22" t="str">
        <f t="shared" si="30"/>
        <v>Se trata de animarse a versear</v>
      </c>
      <c r="J1603" s="23">
        <v>2020</v>
      </c>
      <c r="K1603" s="23"/>
      <c r="L1603" s="23">
        <v>896</v>
      </c>
      <c r="M1603" s="82"/>
      <c r="N1603" s="82"/>
    </row>
    <row r="1604" spans="1:14" s="19" customFormat="1" ht="31.5" customHeight="1" thickBot="1">
      <c r="A1604" s="17"/>
      <c r="B1604" s="83">
        <f t="shared" si="31"/>
        <v>0</v>
      </c>
      <c r="C1604" s="23" t="s">
        <v>1872</v>
      </c>
      <c r="D1604" s="23" t="s">
        <v>1873</v>
      </c>
      <c r="E1604" s="20">
        <v>9789877087543</v>
      </c>
      <c r="F1604" s="23" t="s">
        <v>1874</v>
      </c>
      <c r="G1604" s="59">
        <v>25000</v>
      </c>
      <c r="H1604" s="23">
        <v>304</v>
      </c>
      <c r="I1604" s="22" t="str">
        <f t="shared" si="30"/>
        <v>Devenir trama</v>
      </c>
      <c r="J1604" s="23">
        <v>2020</v>
      </c>
      <c r="K1604" s="23"/>
      <c r="L1604" s="23">
        <v>894</v>
      </c>
      <c r="M1604" s="82"/>
      <c r="N1604" s="82"/>
    </row>
    <row r="1605" spans="1:14" s="19" customFormat="1" ht="31.5" customHeight="1" thickBot="1">
      <c r="A1605" s="17"/>
      <c r="B1605" s="83">
        <f t="shared" si="31"/>
        <v>0</v>
      </c>
      <c r="C1605" s="23" t="s">
        <v>1875</v>
      </c>
      <c r="D1605" s="23" t="s">
        <v>1876</v>
      </c>
      <c r="E1605" s="20">
        <v>9789877087482</v>
      </c>
      <c r="F1605" s="23" t="s">
        <v>55</v>
      </c>
      <c r="G1605" s="59">
        <v>16500</v>
      </c>
      <c r="H1605" s="23">
        <v>136</v>
      </c>
      <c r="I1605" s="22" t="str">
        <f t="shared" si="30"/>
        <v>Nazareno</v>
      </c>
      <c r="J1605" s="23">
        <v>2020</v>
      </c>
      <c r="K1605" s="23"/>
      <c r="L1605" s="23">
        <v>893</v>
      </c>
      <c r="M1605" s="82"/>
      <c r="N1605" s="82"/>
    </row>
    <row r="1606" spans="1:14" s="19" customFormat="1" ht="31.5" customHeight="1" thickBot="1">
      <c r="A1606" s="17"/>
      <c r="B1606" s="83">
        <f t="shared" si="31"/>
        <v>0</v>
      </c>
      <c r="C1606" s="23" t="s">
        <v>1877</v>
      </c>
      <c r="D1606" s="23" t="s">
        <v>1878</v>
      </c>
      <c r="E1606" s="20">
        <v>9789877087598</v>
      </c>
      <c r="F1606" s="23" t="s">
        <v>140</v>
      </c>
      <c r="G1606" s="59">
        <v>20500</v>
      </c>
      <c r="H1606" s="23">
        <v>200</v>
      </c>
      <c r="I1606" s="22" t="str">
        <f t="shared" si="30"/>
        <v>El sicario de Dios</v>
      </c>
      <c r="J1606" s="23">
        <v>2020</v>
      </c>
      <c r="K1606" s="23"/>
      <c r="L1606" s="23">
        <v>892</v>
      </c>
      <c r="M1606" s="82"/>
      <c r="N1606" s="82"/>
    </row>
    <row r="1607" spans="1:14" s="19" customFormat="1" ht="31.5" customHeight="1" thickBot="1">
      <c r="A1607" s="17"/>
      <c r="B1607" s="83">
        <f t="shared" si="31"/>
        <v>0</v>
      </c>
      <c r="C1607" s="23" t="s">
        <v>1879</v>
      </c>
      <c r="D1607" s="23" t="s">
        <v>1880</v>
      </c>
      <c r="E1607" s="20">
        <v>9789877087581</v>
      </c>
      <c r="F1607" s="23" t="s">
        <v>36</v>
      </c>
      <c r="G1607" s="59">
        <v>14500</v>
      </c>
      <c r="H1607" s="23">
        <v>102</v>
      </c>
      <c r="I1607" s="22" t="str">
        <f t="shared" si="30"/>
        <v>Anhelo de papel</v>
      </c>
      <c r="J1607" s="23">
        <v>2020</v>
      </c>
      <c r="K1607" s="23"/>
      <c r="L1607" s="23">
        <v>891</v>
      </c>
      <c r="M1607" s="82"/>
      <c r="N1607" s="82"/>
    </row>
    <row r="1608" spans="1:14" s="19" customFormat="1" ht="31.5" customHeight="1" thickBot="1">
      <c r="A1608" s="17"/>
      <c r="B1608" s="83">
        <f t="shared" si="31"/>
        <v>0</v>
      </c>
      <c r="C1608" s="23" t="s">
        <v>1881</v>
      </c>
      <c r="D1608" s="23" t="s">
        <v>243</v>
      </c>
      <c r="E1608" s="20">
        <v>9789877087475</v>
      </c>
      <c r="F1608" s="23" t="s">
        <v>1862</v>
      </c>
      <c r="G1608" s="59">
        <v>13500</v>
      </c>
      <c r="H1608" s="23">
        <v>86</v>
      </c>
      <c r="I1608" s="22" t="str">
        <f t="shared" si="30"/>
        <v>Historias del bosque</v>
      </c>
      <c r="J1608" s="23">
        <v>2020</v>
      </c>
      <c r="K1608" s="23"/>
      <c r="L1608" s="23">
        <v>890</v>
      </c>
      <c r="M1608" s="82"/>
      <c r="N1608" s="82"/>
    </row>
    <row r="1609" spans="1:14" s="19" customFormat="1" ht="31.5" customHeight="1" thickBot="1">
      <c r="A1609" s="17"/>
      <c r="B1609" s="83">
        <f t="shared" si="31"/>
        <v>0</v>
      </c>
      <c r="C1609" s="23" t="s">
        <v>1882</v>
      </c>
      <c r="D1609" s="23" t="s">
        <v>1883</v>
      </c>
      <c r="E1609" s="20">
        <v>9789877087215</v>
      </c>
      <c r="F1609" s="23" t="s">
        <v>812</v>
      </c>
      <c r="G1609" s="59">
        <v>16500</v>
      </c>
      <c r="H1609" s="23">
        <v>132</v>
      </c>
      <c r="I1609" s="22" t="str">
        <f t="shared" si="30"/>
        <v>A todos atte.</v>
      </c>
      <c r="J1609" s="23">
        <v>2020</v>
      </c>
      <c r="K1609" s="23"/>
      <c r="L1609" s="23">
        <v>889</v>
      </c>
      <c r="M1609" s="82"/>
      <c r="N1609" s="82"/>
    </row>
    <row r="1610" spans="1:14" s="19" customFormat="1" ht="31.5" customHeight="1" thickBot="1">
      <c r="A1610" s="17"/>
      <c r="B1610" s="83">
        <f t="shared" si="31"/>
        <v>0</v>
      </c>
      <c r="C1610" s="23" t="s">
        <v>1884</v>
      </c>
      <c r="D1610" s="23" t="s">
        <v>510</v>
      </c>
      <c r="E1610" s="20">
        <v>9789877087505</v>
      </c>
      <c r="F1610" s="23" t="s">
        <v>1326</v>
      </c>
      <c r="G1610" s="59">
        <v>31500</v>
      </c>
      <c r="H1610" s="23">
        <v>452</v>
      </c>
      <c r="I1610" s="22" t="str">
        <f t="shared" ref="I1610:I1673" si="32">HYPERLINK("http://tintalibre.com.ar/books/category/all/search/1/"&amp;C1610, C1610)</f>
        <v>El poder de la significancia</v>
      </c>
      <c r="J1610" s="23">
        <v>2020</v>
      </c>
      <c r="K1610" s="23"/>
      <c r="L1610" s="23">
        <v>887</v>
      </c>
      <c r="M1610" s="82"/>
      <c r="N1610" s="82"/>
    </row>
    <row r="1611" spans="1:14" s="19" customFormat="1" ht="31.5" customHeight="1" thickBot="1">
      <c r="A1611" s="17"/>
      <c r="B1611" s="83">
        <f t="shared" si="31"/>
        <v>0</v>
      </c>
      <c r="C1611" s="23" t="s">
        <v>1885</v>
      </c>
      <c r="D1611" s="23" t="s">
        <v>1886</v>
      </c>
      <c r="E1611" s="20">
        <v>9789877087352</v>
      </c>
      <c r="F1611" s="23" t="s">
        <v>140</v>
      </c>
      <c r="G1611" s="59">
        <v>11500</v>
      </c>
      <c r="H1611" s="23">
        <v>68</v>
      </c>
      <c r="I1611" s="22" t="str">
        <f t="shared" si="32"/>
        <v>El llanto de las azucenas</v>
      </c>
      <c r="J1611" s="23">
        <v>2020</v>
      </c>
      <c r="K1611" s="23"/>
      <c r="L1611" s="23">
        <v>885</v>
      </c>
      <c r="M1611" s="82"/>
      <c r="N1611" s="82"/>
    </row>
    <row r="1612" spans="1:14" s="19" customFormat="1" ht="31.5" customHeight="1" thickBot="1">
      <c r="A1612" s="17"/>
      <c r="B1612" s="83">
        <f t="shared" si="31"/>
        <v>0</v>
      </c>
      <c r="C1612" s="23" t="s">
        <v>1887</v>
      </c>
      <c r="D1612" s="23" t="s">
        <v>1888</v>
      </c>
      <c r="E1612" s="20">
        <v>9789877087390</v>
      </c>
      <c r="F1612" s="23" t="s">
        <v>140</v>
      </c>
      <c r="G1612" s="59">
        <v>28000</v>
      </c>
      <c r="H1612" s="23">
        <v>372</v>
      </c>
      <c r="I1612" s="22" t="str">
        <f t="shared" si="32"/>
        <v>Escrito en las estrellas</v>
      </c>
      <c r="J1612" s="23">
        <v>2020</v>
      </c>
      <c r="K1612" s="23"/>
      <c r="L1612" s="23">
        <v>884</v>
      </c>
      <c r="M1612" s="82"/>
      <c r="N1612" s="82"/>
    </row>
    <row r="1613" spans="1:14" s="19" customFormat="1" ht="31.5" customHeight="1" thickBot="1">
      <c r="A1613" s="17"/>
      <c r="B1613" s="83">
        <f t="shared" si="31"/>
        <v>0</v>
      </c>
      <c r="C1613" s="23" t="s">
        <v>1889</v>
      </c>
      <c r="D1613" s="23" t="s">
        <v>1890</v>
      </c>
      <c r="E1613" s="20">
        <v>9789877087437</v>
      </c>
      <c r="F1613" s="23" t="s">
        <v>1891</v>
      </c>
      <c r="G1613" s="59">
        <v>14000</v>
      </c>
      <c r="H1613" s="23">
        <v>90</v>
      </c>
      <c r="I1613" s="22" t="str">
        <f t="shared" si="32"/>
        <v>Nosotros los invisibles</v>
      </c>
      <c r="J1613" s="23">
        <v>2020</v>
      </c>
      <c r="K1613" s="23"/>
      <c r="L1613" s="23">
        <v>883</v>
      </c>
      <c r="M1613" s="82"/>
      <c r="N1613" s="82"/>
    </row>
    <row r="1614" spans="1:14" s="19" customFormat="1" ht="31.5" customHeight="1" thickBot="1">
      <c r="A1614" s="17"/>
      <c r="B1614" s="83">
        <f t="shared" si="31"/>
        <v>0</v>
      </c>
      <c r="C1614" s="23" t="s">
        <v>1892</v>
      </c>
      <c r="D1614" s="23" t="s">
        <v>1893</v>
      </c>
      <c r="E1614" s="20">
        <v>9789877087383</v>
      </c>
      <c r="F1614" s="23" t="s">
        <v>36</v>
      </c>
      <c r="G1614" s="59">
        <v>13500</v>
      </c>
      <c r="H1614" s="23">
        <v>88</v>
      </c>
      <c r="I1614" s="22" t="str">
        <f t="shared" si="32"/>
        <v>Espina en el paladar</v>
      </c>
      <c r="J1614" s="23">
        <v>2020</v>
      </c>
      <c r="K1614" s="23"/>
      <c r="L1614" s="23">
        <v>882</v>
      </c>
      <c r="M1614" s="82"/>
      <c r="N1614" s="82"/>
    </row>
    <row r="1615" spans="1:14" s="19" customFormat="1" ht="31.5" customHeight="1" thickBot="1">
      <c r="A1615" s="17"/>
      <c r="B1615" s="83">
        <f t="shared" si="31"/>
        <v>0</v>
      </c>
      <c r="C1615" s="23" t="s">
        <v>1894</v>
      </c>
      <c r="D1615" s="23" t="s">
        <v>1895</v>
      </c>
      <c r="E1615" s="20">
        <v>9789877087406</v>
      </c>
      <c r="F1615" s="23" t="s">
        <v>266</v>
      </c>
      <c r="G1615" s="59">
        <v>14500</v>
      </c>
      <c r="H1615" s="23">
        <v>106</v>
      </c>
      <c r="I1615" s="22" t="str">
        <f t="shared" si="32"/>
        <v>Relaciones Íntimas de la Matemática...</v>
      </c>
      <c r="J1615" s="23">
        <v>2020</v>
      </c>
      <c r="K1615" s="23"/>
      <c r="L1615" s="23">
        <v>881</v>
      </c>
      <c r="M1615" s="82"/>
      <c r="N1615" s="82"/>
    </row>
    <row r="1616" spans="1:14" s="19" customFormat="1" ht="31.5" customHeight="1" thickBot="1">
      <c r="A1616" s="17"/>
      <c r="B1616" s="83">
        <f t="shared" si="31"/>
        <v>0</v>
      </c>
      <c r="C1616" s="23" t="s">
        <v>1896</v>
      </c>
      <c r="D1616" s="23" t="s">
        <v>1897</v>
      </c>
      <c r="E1616" s="20">
        <v>9789877087314</v>
      </c>
      <c r="F1616" s="23" t="s">
        <v>807</v>
      </c>
      <c r="G1616" s="59">
        <v>11500</v>
      </c>
      <c r="H1616" s="23">
        <v>78</v>
      </c>
      <c r="I1616" s="22" t="str">
        <f t="shared" si="32"/>
        <v>Baltasar</v>
      </c>
      <c r="J1616" s="23">
        <v>2020</v>
      </c>
      <c r="K1616" s="23"/>
      <c r="L1616" s="23">
        <v>880</v>
      </c>
      <c r="M1616" s="82"/>
      <c r="N1616" s="82"/>
    </row>
    <row r="1617" spans="1:14" s="19" customFormat="1" ht="31.5" customHeight="1" thickBot="1">
      <c r="A1617" s="17"/>
      <c r="B1617" s="83">
        <f t="shared" si="31"/>
        <v>0</v>
      </c>
      <c r="C1617" s="23" t="s">
        <v>1898</v>
      </c>
      <c r="D1617" s="23" t="s">
        <v>1899</v>
      </c>
      <c r="E1617" s="20">
        <v>9789877087512</v>
      </c>
      <c r="F1617" s="23" t="s">
        <v>497</v>
      </c>
      <c r="G1617" s="59">
        <v>17500</v>
      </c>
      <c r="H1617" s="23">
        <v>152</v>
      </c>
      <c r="I1617" s="22" t="str">
        <f t="shared" si="32"/>
        <v>Paz</v>
      </c>
      <c r="J1617" s="23">
        <v>2020</v>
      </c>
      <c r="K1617" s="23"/>
      <c r="L1617" s="23">
        <v>879</v>
      </c>
      <c r="M1617" s="82"/>
      <c r="N1617" s="82"/>
    </row>
    <row r="1618" spans="1:14" s="19" customFormat="1" ht="31.5" customHeight="1" thickBot="1">
      <c r="A1618" s="17"/>
      <c r="B1618" s="83">
        <f t="shared" si="31"/>
        <v>0</v>
      </c>
      <c r="C1618" s="23" t="s">
        <v>1900</v>
      </c>
      <c r="D1618" s="23" t="s">
        <v>1901</v>
      </c>
      <c r="E1618" s="20">
        <v>9789877087277</v>
      </c>
      <c r="F1618" s="23" t="s">
        <v>140</v>
      </c>
      <c r="G1618" s="59">
        <v>14000</v>
      </c>
      <c r="H1618" s="23">
        <v>90</v>
      </c>
      <c r="I1618" s="22" t="str">
        <f t="shared" si="32"/>
        <v>Kenya</v>
      </c>
      <c r="J1618" s="23">
        <v>2020</v>
      </c>
      <c r="K1618" s="23"/>
      <c r="L1618" s="23">
        <v>878</v>
      </c>
      <c r="M1618" s="82"/>
      <c r="N1618" s="82"/>
    </row>
    <row r="1619" spans="1:14" s="19" customFormat="1" ht="31.5" customHeight="1" thickBot="1">
      <c r="A1619" s="17"/>
      <c r="B1619" s="83">
        <f t="shared" si="31"/>
        <v>0</v>
      </c>
      <c r="C1619" s="23" t="s">
        <v>1902</v>
      </c>
      <c r="D1619" s="23" t="s">
        <v>1903</v>
      </c>
      <c r="E1619" s="20">
        <v>9789877087499</v>
      </c>
      <c r="F1619" s="23" t="s">
        <v>395</v>
      </c>
      <c r="G1619" s="59">
        <v>20500</v>
      </c>
      <c r="H1619" s="23">
        <v>206</v>
      </c>
      <c r="I1619" s="22" t="str">
        <f t="shared" si="32"/>
        <v>Nosotros los seguidores</v>
      </c>
      <c r="J1619" s="23">
        <v>2020</v>
      </c>
      <c r="K1619" s="23"/>
      <c r="L1619" s="23">
        <v>876</v>
      </c>
      <c r="M1619" s="82"/>
      <c r="N1619" s="82"/>
    </row>
    <row r="1620" spans="1:14" s="19" customFormat="1" ht="31.5" customHeight="1" thickBot="1">
      <c r="A1620" s="17"/>
      <c r="B1620" s="83">
        <f t="shared" si="31"/>
        <v>0</v>
      </c>
      <c r="C1620" s="23" t="s">
        <v>1904</v>
      </c>
      <c r="D1620" s="23" t="s">
        <v>1223</v>
      </c>
      <c r="E1620" s="20">
        <v>9789877086874</v>
      </c>
      <c r="F1620" s="23" t="s">
        <v>266</v>
      </c>
      <c r="G1620" s="59">
        <v>31100</v>
      </c>
      <c r="H1620" s="23">
        <v>180</v>
      </c>
      <c r="I1620" s="22" t="str">
        <f t="shared" si="32"/>
        <v>Manual de Stand Up II</v>
      </c>
      <c r="J1620" s="23">
        <v>2020</v>
      </c>
      <c r="K1620" s="23"/>
      <c r="L1620" s="23">
        <v>875</v>
      </c>
      <c r="M1620" s="82"/>
      <c r="N1620" s="82"/>
    </row>
    <row r="1621" spans="1:14" s="19" customFormat="1" ht="31.5" customHeight="1" thickBot="1">
      <c r="A1621" s="17"/>
      <c r="B1621" s="83">
        <f t="shared" si="31"/>
        <v>0</v>
      </c>
      <c r="C1621" s="23" t="s">
        <v>1905</v>
      </c>
      <c r="D1621" s="23" t="s">
        <v>1250</v>
      </c>
      <c r="E1621" s="20">
        <v>9789877087420</v>
      </c>
      <c r="F1621" s="23" t="s">
        <v>187</v>
      </c>
      <c r="G1621" s="59">
        <v>20500</v>
      </c>
      <c r="H1621" s="23">
        <v>206</v>
      </c>
      <c r="I1621" s="22" t="str">
        <f t="shared" si="32"/>
        <v>Candela</v>
      </c>
      <c r="J1621" s="23">
        <v>2020</v>
      </c>
      <c r="K1621" s="23"/>
      <c r="L1621" s="23">
        <v>874</v>
      </c>
      <c r="M1621" s="82"/>
      <c r="N1621" s="82"/>
    </row>
    <row r="1622" spans="1:14" s="19" customFormat="1" ht="31.5" customHeight="1" thickBot="1">
      <c r="A1622" s="17"/>
      <c r="B1622" s="83">
        <f t="shared" si="31"/>
        <v>0</v>
      </c>
      <c r="C1622" s="23" t="s">
        <v>1906</v>
      </c>
      <c r="D1622" s="23" t="s">
        <v>1907</v>
      </c>
      <c r="E1622" s="20">
        <v>9789877087185</v>
      </c>
      <c r="F1622" s="23" t="s">
        <v>1428</v>
      </c>
      <c r="G1622" s="59">
        <v>18000</v>
      </c>
      <c r="H1622" s="23">
        <v>164</v>
      </c>
      <c r="I1622" s="22" t="str">
        <f t="shared" si="32"/>
        <v>El concurso directivo</v>
      </c>
      <c r="J1622" s="23">
        <v>2020</v>
      </c>
      <c r="K1622" s="23"/>
      <c r="L1622" s="23">
        <v>873</v>
      </c>
      <c r="M1622" s="82"/>
      <c r="N1622" s="82"/>
    </row>
    <row r="1623" spans="1:14" s="19" customFormat="1" ht="31.5" customHeight="1" thickBot="1">
      <c r="A1623" s="17"/>
      <c r="B1623" s="83">
        <f t="shared" si="31"/>
        <v>0</v>
      </c>
      <c r="C1623" s="23" t="s">
        <v>1908</v>
      </c>
      <c r="D1623" s="23" t="s">
        <v>1909</v>
      </c>
      <c r="E1623" s="20">
        <v>9789877087345</v>
      </c>
      <c r="F1623" s="23" t="s">
        <v>233</v>
      </c>
      <c r="G1623" s="59">
        <v>23500</v>
      </c>
      <c r="H1623" s="23">
        <v>278</v>
      </c>
      <c r="I1623" s="22" t="str">
        <f t="shared" si="32"/>
        <v>Barrabasadas de un jubilado</v>
      </c>
      <c r="J1623" s="23">
        <v>2020</v>
      </c>
      <c r="K1623" s="23"/>
      <c r="L1623" s="23">
        <v>872</v>
      </c>
      <c r="M1623" s="82"/>
      <c r="N1623" s="82"/>
    </row>
    <row r="1624" spans="1:14" s="19" customFormat="1" ht="31.5" customHeight="1" thickBot="1">
      <c r="A1624" s="17"/>
      <c r="B1624" s="83">
        <f t="shared" si="31"/>
        <v>0</v>
      </c>
      <c r="C1624" s="23" t="s">
        <v>1910</v>
      </c>
      <c r="D1624" s="23" t="s">
        <v>1911</v>
      </c>
      <c r="E1624" s="20">
        <v>9789877087222</v>
      </c>
      <c r="F1624" s="23" t="s">
        <v>140</v>
      </c>
      <c r="G1624" s="59">
        <v>18500</v>
      </c>
      <c r="H1624" s="23">
        <v>174</v>
      </c>
      <c r="I1624" s="22" t="str">
        <f t="shared" si="32"/>
        <v>Cara democracia</v>
      </c>
      <c r="J1624" s="23">
        <v>2020</v>
      </c>
      <c r="K1624" s="23"/>
      <c r="L1624" s="23">
        <v>871</v>
      </c>
      <c r="M1624" s="82"/>
      <c r="N1624" s="82"/>
    </row>
    <row r="1625" spans="1:14" s="19" customFormat="1" ht="31.5" customHeight="1" thickBot="1">
      <c r="A1625" s="17"/>
      <c r="B1625" s="83">
        <f t="shared" si="31"/>
        <v>0</v>
      </c>
      <c r="C1625" s="23" t="s">
        <v>1912</v>
      </c>
      <c r="D1625" s="23" t="s">
        <v>980</v>
      </c>
      <c r="E1625" s="20">
        <v>9789877087307</v>
      </c>
      <c r="F1625" s="23" t="s">
        <v>57</v>
      </c>
      <c r="G1625" s="59">
        <v>21000</v>
      </c>
      <c r="H1625" s="23">
        <v>218</v>
      </c>
      <c r="I1625" s="22" t="str">
        <f t="shared" si="32"/>
        <v>Casi un diario</v>
      </c>
      <c r="J1625" s="23">
        <v>2020</v>
      </c>
      <c r="K1625" s="23"/>
      <c r="L1625" s="23">
        <v>870</v>
      </c>
      <c r="M1625" s="82"/>
      <c r="N1625" s="82"/>
    </row>
    <row r="1626" spans="1:14" s="19" customFormat="1" ht="31.5" customHeight="1" thickBot="1">
      <c r="A1626" s="17"/>
      <c r="B1626" s="83">
        <f t="shared" si="31"/>
        <v>0</v>
      </c>
      <c r="C1626" s="23" t="s">
        <v>1913</v>
      </c>
      <c r="D1626" s="23" t="s">
        <v>1914</v>
      </c>
      <c r="E1626" s="20">
        <v>9789877087239</v>
      </c>
      <c r="F1626" s="23" t="s">
        <v>297</v>
      </c>
      <c r="G1626" s="59">
        <v>14000</v>
      </c>
      <c r="H1626" s="23">
        <v>98</v>
      </c>
      <c r="I1626" s="22" t="str">
        <f t="shared" si="32"/>
        <v>La ninfa que habita en nuestro cuerpo</v>
      </c>
      <c r="J1626" s="23">
        <v>2020</v>
      </c>
      <c r="K1626" s="23"/>
      <c r="L1626" s="23">
        <v>869</v>
      </c>
      <c r="M1626" s="82"/>
      <c r="N1626" s="82"/>
    </row>
    <row r="1627" spans="1:14" s="19" customFormat="1" ht="31.5" customHeight="1" thickBot="1">
      <c r="A1627" s="17"/>
      <c r="B1627" s="83">
        <f t="shared" si="31"/>
        <v>0</v>
      </c>
      <c r="C1627" s="23" t="s">
        <v>1915</v>
      </c>
      <c r="D1627" s="23" t="s">
        <v>1916</v>
      </c>
      <c r="E1627" s="20">
        <v>9789877087017</v>
      </c>
      <c r="F1627" s="23" t="s">
        <v>497</v>
      </c>
      <c r="G1627" s="59">
        <v>25500</v>
      </c>
      <c r="H1627" s="23">
        <v>316</v>
      </c>
      <c r="I1627" s="22" t="str">
        <f t="shared" si="32"/>
        <v>Polvo en el viento</v>
      </c>
      <c r="J1627" s="23">
        <v>2020</v>
      </c>
      <c r="K1627" s="23"/>
      <c r="L1627" s="23">
        <v>868</v>
      </c>
      <c r="M1627" s="82"/>
      <c r="N1627" s="82"/>
    </row>
    <row r="1628" spans="1:14" s="19" customFormat="1" ht="31.5" customHeight="1" thickBot="1">
      <c r="A1628" s="17"/>
      <c r="B1628" s="83">
        <f t="shared" si="31"/>
        <v>0</v>
      </c>
      <c r="C1628" s="23" t="s">
        <v>1917</v>
      </c>
      <c r="D1628" s="23" t="s">
        <v>1918</v>
      </c>
      <c r="E1628" s="20">
        <v>9789877087048</v>
      </c>
      <c r="F1628" s="23" t="s">
        <v>1919</v>
      </c>
      <c r="G1628" s="59">
        <v>18000</v>
      </c>
      <c r="H1628" s="23">
        <v>166</v>
      </c>
      <c r="I1628" s="22" t="str">
        <f t="shared" si="32"/>
        <v>Leer tus sentimientos</v>
      </c>
      <c r="J1628" s="23">
        <v>2020</v>
      </c>
      <c r="K1628" s="23"/>
      <c r="L1628" s="23">
        <v>867</v>
      </c>
      <c r="M1628" s="82"/>
      <c r="N1628" s="82"/>
    </row>
    <row r="1629" spans="1:14" s="19" customFormat="1" ht="31.5" customHeight="1" thickBot="1">
      <c r="A1629" s="17"/>
      <c r="B1629" s="83">
        <f t="shared" si="31"/>
        <v>0</v>
      </c>
      <c r="C1629" s="23" t="s">
        <v>1920</v>
      </c>
      <c r="D1629" s="23" t="s">
        <v>137</v>
      </c>
      <c r="E1629" s="20">
        <v>9789877086041</v>
      </c>
      <c r="F1629" s="23" t="s">
        <v>1921</v>
      </c>
      <c r="G1629" s="59">
        <v>27000</v>
      </c>
      <c r="H1629" s="23">
        <v>352</v>
      </c>
      <c r="I1629" s="22" t="str">
        <f t="shared" si="32"/>
        <v>1930 - El primer golpe militar de Bragado</v>
      </c>
      <c r="J1629" s="23">
        <v>2020</v>
      </c>
      <c r="K1629" s="23"/>
      <c r="L1629" s="23">
        <v>866</v>
      </c>
      <c r="M1629" s="82"/>
      <c r="N1629" s="82"/>
    </row>
    <row r="1630" spans="1:14" s="19" customFormat="1" ht="31.5" customHeight="1" thickBot="1">
      <c r="A1630" s="17"/>
      <c r="B1630" s="83">
        <f t="shared" si="31"/>
        <v>0</v>
      </c>
      <c r="C1630" s="23" t="s">
        <v>1922</v>
      </c>
      <c r="D1630" s="23" t="s">
        <v>186</v>
      </c>
      <c r="E1630" s="20">
        <v>9789877087253</v>
      </c>
      <c r="F1630" s="23" t="s">
        <v>57</v>
      </c>
      <c r="G1630" s="59">
        <v>14000</v>
      </c>
      <c r="H1630" s="23">
        <v>90</v>
      </c>
      <c r="I1630" s="22" t="str">
        <f t="shared" si="32"/>
        <v>Relatos a través del tiempo</v>
      </c>
      <c r="J1630" s="23">
        <v>2020</v>
      </c>
      <c r="K1630" s="23"/>
      <c r="L1630" s="23">
        <v>865</v>
      </c>
      <c r="M1630" s="82"/>
      <c r="N1630" s="82"/>
    </row>
    <row r="1631" spans="1:14" s="19" customFormat="1" ht="31.5" customHeight="1" thickBot="1">
      <c r="A1631" s="17"/>
      <c r="B1631" s="83">
        <f t="shared" si="31"/>
        <v>0</v>
      </c>
      <c r="C1631" s="23" t="s">
        <v>1923</v>
      </c>
      <c r="D1631" s="23" t="s">
        <v>1924</v>
      </c>
      <c r="E1631" s="20">
        <v>9789877087291</v>
      </c>
      <c r="F1631" s="23" t="s">
        <v>187</v>
      </c>
      <c r="G1631" s="59">
        <v>17000</v>
      </c>
      <c r="H1631" s="23">
        <v>142</v>
      </c>
      <c r="I1631" s="22" t="str">
        <f t="shared" si="32"/>
        <v>Viaje a Domum</v>
      </c>
      <c r="J1631" s="23">
        <v>2020</v>
      </c>
      <c r="K1631" s="23"/>
      <c r="L1631" s="23">
        <v>864</v>
      </c>
      <c r="M1631" s="82"/>
      <c r="N1631" s="82"/>
    </row>
    <row r="1632" spans="1:14" s="19" customFormat="1" ht="31.5" customHeight="1" thickBot="1">
      <c r="A1632" s="17"/>
      <c r="B1632" s="83">
        <f t="shared" si="31"/>
        <v>0</v>
      </c>
      <c r="C1632" s="23" t="s">
        <v>1925</v>
      </c>
      <c r="D1632" s="23" t="s">
        <v>1926</v>
      </c>
      <c r="E1632" s="20">
        <v>9789877087260</v>
      </c>
      <c r="F1632" s="23" t="s">
        <v>684</v>
      </c>
      <c r="G1632" s="59">
        <v>14000</v>
      </c>
      <c r="H1632" s="23">
        <v>94</v>
      </c>
      <c r="I1632" s="22" t="str">
        <f t="shared" si="32"/>
        <v>Cuerpo caído</v>
      </c>
      <c r="J1632" s="23">
        <v>2020</v>
      </c>
      <c r="K1632" s="23"/>
      <c r="L1632" s="23">
        <v>863</v>
      </c>
      <c r="M1632" s="82"/>
      <c r="N1632" s="82"/>
    </row>
    <row r="1633" spans="1:14" s="19" customFormat="1" ht="31.5" customHeight="1" thickBot="1">
      <c r="A1633" s="17"/>
      <c r="B1633" s="83">
        <f t="shared" si="31"/>
        <v>0</v>
      </c>
      <c r="C1633" s="23" t="s">
        <v>1927</v>
      </c>
      <c r="D1633" s="23" t="s">
        <v>1928</v>
      </c>
      <c r="E1633" s="20">
        <v>9789877087208</v>
      </c>
      <c r="F1633" s="23" t="s">
        <v>140</v>
      </c>
      <c r="G1633" s="59">
        <v>21000</v>
      </c>
      <c r="H1633" s="23">
        <v>210</v>
      </c>
      <c r="I1633" s="22" t="str">
        <f t="shared" si="32"/>
        <v>La vida invita</v>
      </c>
      <c r="J1633" s="23">
        <v>2020</v>
      </c>
      <c r="K1633" s="23"/>
      <c r="L1633" s="23">
        <v>862</v>
      </c>
      <c r="M1633" s="82"/>
      <c r="N1633" s="82"/>
    </row>
    <row r="1634" spans="1:14" s="19" customFormat="1" ht="31.5" customHeight="1" thickBot="1">
      <c r="A1634" s="17"/>
      <c r="B1634" s="83">
        <f t="shared" si="31"/>
        <v>0</v>
      </c>
      <c r="C1634" s="23" t="s">
        <v>1929</v>
      </c>
      <c r="D1634" s="23" t="s">
        <v>1930</v>
      </c>
      <c r="E1634" s="20">
        <v>9789877087086</v>
      </c>
      <c r="F1634" s="23" t="s">
        <v>74</v>
      </c>
      <c r="G1634" s="59">
        <v>22500</v>
      </c>
      <c r="H1634" s="23">
        <v>258</v>
      </c>
      <c r="I1634" s="22" t="str">
        <f t="shared" si="32"/>
        <v>Setters</v>
      </c>
      <c r="J1634" s="23">
        <v>2020</v>
      </c>
      <c r="K1634" s="23"/>
      <c r="L1634" s="23">
        <v>861</v>
      </c>
      <c r="M1634" s="82"/>
      <c r="N1634" s="82"/>
    </row>
    <row r="1635" spans="1:14" s="19" customFormat="1" ht="31.5" customHeight="1" thickBot="1">
      <c r="A1635" s="17"/>
      <c r="B1635" s="83">
        <f t="shared" si="31"/>
        <v>0</v>
      </c>
      <c r="C1635" s="23" t="s">
        <v>1931</v>
      </c>
      <c r="D1635" s="23" t="s">
        <v>1932</v>
      </c>
      <c r="E1635" s="20">
        <v>9789877087246</v>
      </c>
      <c r="F1635" s="23" t="s">
        <v>266</v>
      </c>
      <c r="G1635" s="59">
        <v>15500</v>
      </c>
      <c r="H1635" s="23">
        <v>122</v>
      </c>
      <c r="I1635" s="22" t="str">
        <f t="shared" si="32"/>
        <v>Cuaderno para la revolución democrática</v>
      </c>
      <c r="J1635" s="23">
        <v>2020</v>
      </c>
      <c r="K1635" s="23"/>
      <c r="L1635" s="23">
        <v>860</v>
      </c>
      <c r="M1635" s="82"/>
      <c r="N1635" s="82"/>
    </row>
    <row r="1636" spans="1:14" s="19" customFormat="1" ht="31.5" customHeight="1" thickBot="1">
      <c r="A1636" s="17"/>
      <c r="B1636" s="83">
        <f t="shared" si="31"/>
        <v>0</v>
      </c>
      <c r="C1636" s="23" t="s">
        <v>1933</v>
      </c>
      <c r="D1636" s="23" t="s">
        <v>1934</v>
      </c>
      <c r="E1636" s="20">
        <v>9789877087154</v>
      </c>
      <c r="F1636" s="23" t="s">
        <v>42</v>
      </c>
      <c r="G1636" s="59">
        <v>18500</v>
      </c>
      <c r="H1636" s="23">
        <v>175</v>
      </c>
      <c r="I1636" s="22" t="str">
        <f t="shared" si="32"/>
        <v>Cuentos a viva voz</v>
      </c>
      <c r="J1636" s="23">
        <v>2020</v>
      </c>
      <c r="K1636" s="23"/>
      <c r="L1636" s="23">
        <v>859</v>
      </c>
      <c r="M1636" s="82"/>
      <c r="N1636" s="82"/>
    </row>
    <row r="1637" spans="1:14" s="19" customFormat="1" ht="31.5" customHeight="1" thickBot="1">
      <c r="A1637" s="17"/>
      <c r="B1637" s="83">
        <f t="shared" si="31"/>
        <v>0</v>
      </c>
      <c r="C1637" s="23" t="s">
        <v>1935</v>
      </c>
      <c r="D1637" s="23" t="s">
        <v>1936</v>
      </c>
      <c r="E1637" s="20">
        <v>9789877087161</v>
      </c>
      <c r="F1637" s="23" t="s">
        <v>1937</v>
      </c>
      <c r="G1637" s="59">
        <v>22500</v>
      </c>
      <c r="H1637" s="23">
        <v>256</v>
      </c>
      <c r="I1637" s="22" t="str">
        <f t="shared" si="32"/>
        <v>Kavod</v>
      </c>
      <c r="J1637" s="23">
        <v>2020</v>
      </c>
      <c r="K1637" s="23"/>
      <c r="L1637" s="23">
        <v>858</v>
      </c>
      <c r="M1637" s="82"/>
      <c r="N1637" s="82"/>
    </row>
    <row r="1638" spans="1:14" s="19" customFormat="1" ht="31.5" customHeight="1" thickBot="1">
      <c r="A1638" s="17"/>
      <c r="B1638" s="83">
        <f t="shared" si="31"/>
        <v>0</v>
      </c>
      <c r="C1638" s="23" t="s">
        <v>1938</v>
      </c>
      <c r="D1638" s="23" t="s">
        <v>1939</v>
      </c>
      <c r="E1638" s="20">
        <v>9789877086966</v>
      </c>
      <c r="F1638" s="23" t="s">
        <v>1940</v>
      </c>
      <c r="G1638" s="59">
        <v>20000</v>
      </c>
      <c r="H1638" s="23">
        <v>197</v>
      </c>
      <c r="I1638" s="22" t="str">
        <f t="shared" si="32"/>
        <v>Walter, mi hermano, tu hermano</v>
      </c>
      <c r="J1638" s="23">
        <v>2020</v>
      </c>
      <c r="K1638" s="23"/>
      <c r="L1638" s="23">
        <v>857</v>
      </c>
      <c r="M1638" s="82"/>
      <c r="N1638" s="82"/>
    </row>
    <row r="1639" spans="1:14" s="19" customFormat="1" ht="31.5" customHeight="1" thickBot="1">
      <c r="A1639" s="17"/>
      <c r="B1639" s="83">
        <f t="shared" si="31"/>
        <v>0</v>
      </c>
      <c r="C1639" s="23" t="s">
        <v>1941</v>
      </c>
      <c r="D1639" s="23" t="s">
        <v>1942</v>
      </c>
      <c r="E1639" s="20">
        <v>9789877086980</v>
      </c>
      <c r="F1639" s="23" t="s">
        <v>233</v>
      </c>
      <c r="G1639" s="59">
        <v>17000</v>
      </c>
      <c r="H1639" s="23">
        <v>144</v>
      </c>
      <c r="I1639" s="22" t="str">
        <f t="shared" si="32"/>
        <v>La dimensión cuidada</v>
      </c>
      <c r="J1639" s="23">
        <v>2020</v>
      </c>
      <c r="K1639" s="23"/>
      <c r="L1639" s="23">
        <v>856</v>
      </c>
      <c r="M1639" s="82"/>
      <c r="N1639" s="82"/>
    </row>
    <row r="1640" spans="1:14" s="19" customFormat="1" ht="31.5" customHeight="1" thickBot="1">
      <c r="A1640" s="17"/>
      <c r="B1640" s="83">
        <f t="shared" si="31"/>
        <v>0</v>
      </c>
      <c r="C1640" s="23" t="s">
        <v>1943</v>
      </c>
      <c r="D1640" s="23" t="s">
        <v>1944</v>
      </c>
      <c r="E1640" s="20">
        <v>9789877086942</v>
      </c>
      <c r="F1640" s="23" t="s">
        <v>684</v>
      </c>
      <c r="G1640" s="59">
        <v>14500</v>
      </c>
      <c r="H1640" s="23">
        <v>102</v>
      </c>
      <c r="I1640" s="22" t="str">
        <f t="shared" si="32"/>
        <v>Laberinto de Babel</v>
      </c>
      <c r="J1640" s="23">
        <v>2020</v>
      </c>
      <c r="K1640" s="23"/>
      <c r="L1640" s="23">
        <v>855</v>
      </c>
      <c r="M1640" s="82"/>
      <c r="N1640" s="82"/>
    </row>
    <row r="1641" spans="1:14" s="19" customFormat="1" ht="31.5" customHeight="1" thickBot="1">
      <c r="A1641" s="17"/>
      <c r="B1641" s="83">
        <f t="shared" si="31"/>
        <v>0</v>
      </c>
      <c r="C1641" s="23" t="s">
        <v>1945</v>
      </c>
      <c r="D1641" s="23" t="s">
        <v>1946</v>
      </c>
      <c r="E1641" s="20">
        <v>9789877087079</v>
      </c>
      <c r="F1641" s="23" t="s">
        <v>113</v>
      </c>
      <c r="G1641" s="59">
        <v>25500</v>
      </c>
      <c r="H1641" s="23">
        <v>314</v>
      </c>
      <c r="I1641" s="22" t="str">
        <f t="shared" si="32"/>
        <v>Una vida llena de baches</v>
      </c>
      <c r="J1641" s="23">
        <v>2020</v>
      </c>
      <c r="K1641" s="23"/>
      <c r="L1641" s="23">
        <v>854</v>
      </c>
      <c r="M1641" s="82"/>
      <c r="N1641" s="82"/>
    </row>
    <row r="1642" spans="1:14" s="19" customFormat="1" ht="31.5" customHeight="1" thickBot="1">
      <c r="A1642" s="17"/>
      <c r="B1642" s="83">
        <f t="shared" si="31"/>
        <v>0</v>
      </c>
      <c r="C1642" s="23" t="s">
        <v>1947</v>
      </c>
      <c r="D1642" s="23" t="s">
        <v>1188</v>
      </c>
      <c r="E1642" s="20">
        <v>9789877087031</v>
      </c>
      <c r="F1642" s="23" t="s">
        <v>642</v>
      </c>
      <c r="G1642" s="59">
        <v>20000</v>
      </c>
      <c r="H1642" s="23">
        <v>194</v>
      </c>
      <c r="I1642" s="22" t="str">
        <f t="shared" si="32"/>
        <v>Una vida en blanco y negro</v>
      </c>
      <c r="J1642" s="23">
        <v>2020</v>
      </c>
      <c r="K1642" s="23"/>
      <c r="L1642" s="23">
        <v>853</v>
      </c>
      <c r="M1642" s="82"/>
      <c r="N1642" s="82"/>
    </row>
    <row r="1643" spans="1:14" s="19" customFormat="1" ht="31.5" customHeight="1" thickBot="1">
      <c r="A1643" s="17"/>
      <c r="B1643" s="83">
        <f t="shared" si="31"/>
        <v>0</v>
      </c>
      <c r="C1643" s="23" t="s">
        <v>1948</v>
      </c>
      <c r="D1643" s="23" t="s">
        <v>1241</v>
      </c>
      <c r="E1643" s="20">
        <v>9789877087109</v>
      </c>
      <c r="F1643" s="23" t="s">
        <v>642</v>
      </c>
      <c r="G1643" s="59">
        <v>23000</v>
      </c>
      <c r="H1643" s="23">
        <v>262</v>
      </c>
      <c r="I1643" s="22" t="str">
        <f t="shared" si="32"/>
        <v>El sueño de Dios</v>
      </c>
      <c r="J1643" s="23">
        <v>2020</v>
      </c>
      <c r="K1643" s="23"/>
      <c r="L1643" s="23">
        <v>852</v>
      </c>
      <c r="M1643" s="82"/>
      <c r="N1643" s="82"/>
    </row>
    <row r="1644" spans="1:14" s="19" customFormat="1" ht="31.5" customHeight="1" thickBot="1">
      <c r="A1644" s="17"/>
      <c r="B1644" s="83">
        <f t="shared" si="31"/>
        <v>0</v>
      </c>
      <c r="C1644" s="23" t="s">
        <v>1949</v>
      </c>
      <c r="D1644" s="23" t="s">
        <v>1950</v>
      </c>
      <c r="E1644" s="20">
        <v>9789877087284</v>
      </c>
      <c r="F1644" s="23" t="s">
        <v>1349</v>
      </c>
      <c r="G1644" s="59">
        <v>18000</v>
      </c>
      <c r="H1644" s="23">
        <v>164</v>
      </c>
      <c r="I1644" s="22" t="str">
        <f t="shared" si="32"/>
        <v>Las mejores SHORT STORIES del BLOG DE LOS DIVORCIADOS</v>
      </c>
      <c r="J1644" s="23">
        <v>2020</v>
      </c>
      <c r="K1644" s="23"/>
      <c r="L1644" s="23">
        <v>851</v>
      </c>
      <c r="M1644" s="82"/>
      <c r="N1644" s="82"/>
    </row>
    <row r="1645" spans="1:14" s="19" customFormat="1" ht="31.5" customHeight="1" thickBot="1">
      <c r="A1645" s="17"/>
      <c r="B1645" s="83">
        <f t="shared" si="31"/>
        <v>0</v>
      </c>
      <c r="C1645" s="23" t="s">
        <v>1951</v>
      </c>
      <c r="D1645" s="23" t="s">
        <v>652</v>
      </c>
      <c r="E1645" s="20">
        <v>9789877087130</v>
      </c>
      <c r="F1645" s="23" t="s">
        <v>1952</v>
      </c>
      <c r="G1645" s="59">
        <v>15000</v>
      </c>
      <c r="H1645" s="23">
        <v>112</v>
      </c>
      <c r="I1645" s="22" t="str">
        <f t="shared" si="32"/>
        <v>Identidad de la mujer latinoamericana</v>
      </c>
      <c r="J1645" s="23">
        <v>2020</v>
      </c>
      <c r="K1645" s="23"/>
      <c r="L1645" s="23">
        <v>850</v>
      </c>
      <c r="M1645" s="82"/>
      <c r="N1645" s="82"/>
    </row>
    <row r="1646" spans="1:14" s="19" customFormat="1" ht="31.5" customHeight="1" thickBot="1">
      <c r="A1646" s="17"/>
      <c r="B1646" s="83">
        <f t="shared" ref="B1646:B1709" si="33">A1646*G1646*(1-$B$4)</f>
        <v>0</v>
      </c>
      <c r="C1646" s="23" t="s">
        <v>1953</v>
      </c>
      <c r="D1646" s="23" t="s">
        <v>1954</v>
      </c>
      <c r="E1646" s="20">
        <v>9789877086959</v>
      </c>
      <c r="F1646" s="23" t="s">
        <v>187</v>
      </c>
      <c r="G1646" s="59">
        <v>15500</v>
      </c>
      <c r="H1646" s="23">
        <v>120</v>
      </c>
      <c r="I1646" s="22" t="str">
        <f t="shared" si="32"/>
        <v>Yiyí</v>
      </c>
      <c r="J1646" s="23">
        <v>2020</v>
      </c>
      <c r="K1646" s="23"/>
      <c r="L1646" s="23">
        <v>849</v>
      </c>
      <c r="M1646" s="82"/>
      <c r="N1646" s="82"/>
    </row>
    <row r="1647" spans="1:14" s="19" customFormat="1" ht="31.5" customHeight="1" thickBot="1">
      <c r="A1647" s="17"/>
      <c r="B1647" s="83">
        <f t="shared" si="33"/>
        <v>0</v>
      </c>
      <c r="C1647" s="23" t="s">
        <v>1955</v>
      </c>
      <c r="D1647" s="23" t="s">
        <v>1956</v>
      </c>
      <c r="E1647" s="20">
        <v>9789877087055</v>
      </c>
      <c r="F1647" s="23" t="s">
        <v>1519</v>
      </c>
      <c r="G1647" s="59">
        <v>14500</v>
      </c>
      <c r="H1647" s="23">
        <v>108</v>
      </c>
      <c r="I1647" s="22" t="str">
        <f t="shared" si="32"/>
        <v>Quinoto</v>
      </c>
      <c r="J1647" s="23">
        <v>2020</v>
      </c>
      <c r="K1647" s="23"/>
      <c r="L1647" s="23">
        <v>848</v>
      </c>
      <c r="M1647" s="82"/>
      <c r="N1647" s="82"/>
    </row>
    <row r="1648" spans="1:14" s="19" customFormat="1" ht="31.5" customHeight="1" thickBot="1">
      <c r="A1648" s="17"/>
      <c r="B1648" s="83">
        <f t="shared" si="33"/>
        <v>0</v>
      </c>
      <c r="C1648" s="23" t="s">
        <v>1957</v>
      </c>
      <c r="D1648" s="23" t="s">
        <v>1958</v>
      </c>
      <c r="E1648" s="20">
        <v>9789877087000</v>
      </c>
      <c r="F1648" s="23" t="s">
        <v>1959</v>
      </c>
      <c r="G1648" s="59">
        <v>17500</v>
      </c>
      <c r="H1648" s="23">
        <v>152</v>
      </c>
      <c r="I1648" s="22" t="str">
        <f t="shared" si="32"/>
        <v>Agustín Federico</v>
      </c>
      <c r="J1648" s="23">
        <v>2020</v>
      </c>
      <c r="K1648" s="23"/>
      <c r="L1648" s="23">
        <v>847</v>
      </c>
      <c r="M1648" s="82"/>
      <c r="N1648" s="82"/>
    </row>
    <row r="1649" spans="1:14" s="19" customFormat="1" ht="31.5" customHeight="1" thickBot="1">
      <c r="A1649" s="17"/>
      <c r="B1649" s="83">
        <f t="shared" si="33"/>
        <v>0</v>
      </c>
      <c r="C1649" s="23" t="s">
        <v>1960</v>
      </c>
      <c r="D1649" s="23" t="s">
        <v>1549</v>
      </c>
      <c r="E1649" s="20">
        <v>9789877087093</v>
      </c>
      <c r="F1649" s="23" t="s">
        <v>36</v>
      </c>
      <c r="G1649" s="59">
        <v>16500</v>
      </c>
      <c r="H1649" s="23">
        <v>139</v>
      </c>
      <c r="I1649" s="22" t="str">
        <f t="shared" si="32"/>
        <v>Ejercicios poéticos</v>
      </c>
      <c r="J1649" s="23">
        <v>2020</v>
      </c>
      <c r="K1649" s="23"/>
      <c r="L1649" s="23">
        <v>846</v>
      </c>
      <c r="M1649" s="82"/>
      <c r="N1649" s="82"/>
    </row>
    <row r="1650" spans="1:14" s="19" customFormat="1" ht="31.5" customHeight="1" thickBot="1">
      <c r="A1650" s="17"/>
      <c r="B1650" s="83">
        <f t="shared" si="33"/>
        <v>0</v>
      </c>
      <c r="C1650" s="23" t="s">
        <v>1961</v>
      </c>
      <c r="D1650" s="23" t="s">
        <v>1962</v>
      </c>
      <c r="E1650" s="20">
        <v>9789877086881</v>
      </c>
      <c r="F1650" s="23" t="s">
        <v>140</v>
      </c>
      <c r="G1650" s="59">
        <v>26000</v>
      </c>
      <c r="H1650" s="23">
        <v>322</v>
      </c>
      <c r="I1650" s="22" t="str">
        <f t="shared" si="32"/>
        <v>La rebelión del Estafermo</v>
      </c>
      <c r="J1650" s="23">
        <v>2020</v>
      </c>
      <c r="K1650" s="23"/>
      <c r="L1650" s="23">
        <v>845</v>
      </c>
      <c r="M1650" s="82"/>
      <c r="N1650" s="82"/>
    </row>
    <row r="1651" spans="1:14" s="19" customFormat="1" ht="31.5" customHeight="1" thickBot="1">
      <c r="A1651" s="17"/>
      <c r="B1651" s="83">
        <f t="shared" si="33"/>
        <v>0</v>
      </c>
      <c r="C1651" s="23" t="s">
        <v>1963</v>
      </c>
      <c r="D1651" s="23" t="s">
        <v>1964</v>
      </c>
      <c r="E1651" s="20">
        <v>9789877087123</v>
      </c>
      <c r="F1651" s="23" t="s">
        <v>140</v>
      </c>
      <c r="G1651" s="59">
        <v>17500</v>
      </c>
      <c r="H1651" s="23">
        <v>150</v>
      </c>
      <c r="I1651" s="22" t="str">
        <f t="shared" si="32"/>
        <v>Disfraz de hombre</v>
      </c>
      <c r="J1651" s="23">
        <v>2020</v>
      </c>
      <c r="K1651" s="23"/>
      <c r="L1651" s="23">
        <v>844</v>
      </c>
      <c r="M1651" s="82"/>
      <c r="N1651" s="82"/>
    </row>
    <row r="1652" spans="1:14" s="19" customFormat="1" ht="31.5" customHeight="1" thickBot="1">
      <c r="A1652" s="17"/>
      <c r="B1652" s="83">
        <f t="shared" si="33"/>
        <v>0</v>
      </c>
      <c r="C1652" s="23" t="s">
        <v>1965</v>
      </c>
      <c r="D1652" s="23" t="s">
        <v>1966</v>
      </c>
      <c r="E1652" s="20">
        <v>9789877087147</v>
      </c>
      <c r="F1652" s="23" t="s">
        <v>530</v>
      </c>
      <c r="G1652" s="59">
        <v>11500</v>
      </c>
      <c r="H1652" s="23">
        <v>72</v>
      </c>
      <c r="I1652" s="22" t="str">
        <f t="shared" si="32"/>
        <v>La historia de Porthos, el perro</v>
      </c>
      <c r="J1652" s="23">
        <v>2020</v>
      </c>
      <c r="K1652" s="23"/>
      <c r="L1652" s="23">
        <v>842</v>
      </c>
      <c r="M1652" s="82"/>
      <c r="N1652" s="82"/>
    </row>
    <row r="1653" spans="1:14" s="19" customFormat="1" ht="31.5" customHeight="1" thickBot="1">
      <c r="A1653" s="17"/>
      <c r="B1653" s="83">
        <f t="shared" si="33"/>
        <v>0</v>
      </c>
      <c r="C1653" s="23" t="s">
        <v>1967</v>
      </c>
      <c r="D1653" s="23" t="s">
        <v>1084</v>
      </c>
      <c r="E1653" s="20">
        <v>9789877086911</v>
      </c>
      <c r="F1653" s="23" t="s">
        <v>712</v>
      </c>
      <c r="G1653" s="59">
        <v>15500</v>
      </c>
      <c r="H1653" s="23">
        <v>126</v>
      </c>
      <c r="I1653" s="22" t="str">
        <f t="shared" si="32"/>
        <v>La horca dormida</v>
      </c>
      <c r="J1653" s="23">
        <v>2020</v>
      </c>
      <c r="K1653" s="23"/>
      <c r="L1653" s="23">
        <v>841</v>
      </c>
      <c r="M1653" s="82"/>
      <c r="N1653" s="82"/>
    </row>
    <row r="1654" spans="1:14" s="19" customFormat="1" ht="31.5" customHeight="1" thickBot="1">
      <c r="A1654" s="17"/>
      <c r="B1654" s="83">
        <f t="shared" si="33"/>
        <v>0</v>
      </c>
      <c r="C1654" s="23" t="s">
        <v>1968</v>
      </c>
      <c r="D1654" s="23" t="s">
        <v>1969</v>
      </c>
      <c r="E1654" s="20">
        <v>9789877087024</v>
      </c>
      <c r="F1654" s="23" t="s">
        <v>273</v>
      </c>
      <c r="G1654" s="59">
        <v>11500</v>
      </c>
      <c r="H1654" s="23">
        <v>54</v>
      </c>
      <c r="I1654" s="22" t="str">
        <f t="shared" si="32"/>
        <v>Seres mágicos y otras compañías</v>
      </c>
      <c r="J1654" s="23">
        <v>2020</v>
      </c>
      <c r="K1654" s="23"/>
      <c r="L1654" s="23">
        <v>840</v>
      </c>
      <c r="M1654" s="82"/>
      <c r="N1654" s="82"/>
    </row>
    <row r="1655" spans="1:14" s="19" customFormat="1" ht="31.5" customHeight="1" thickBot="1">
      <c r="A1655" s="17"/>
      <c r="B1655" s="83">
        <f t="shared" si="33"/>
        <v>0</v>
      </c>
      <c r="C1655" s="23" t="s">
        <v>1970</v>
      </c>
      <c r="D1655" s="23" t="s">
        <v>1971</v>
      </c>
      <c r="E1655" s="20">
        <v>9789877086935</v>
      </c>
      <c r="F1655" s="23" t="s">
        <v>1972</v>
      </c>
      <c r="G1655" s="59">
        <v>14500</v>
      </c>
      <c r="H1655" s="23">
        <v>100</v>
      </c>
      <c r="I1655" s="22" t="str">
        <f t="shared" si="32"/>
        <v>El pintado</v>
      </c>
      <c r="J1655" s="23">
        <v>2020</v>
      </c>
      <c r="K1655" s="23"/>
      <c r="L1655" s="23">
        <v>839</v>
      </c>
      <c r="M1655" s="82"/>
      <c r="N1655" s="82"/>
    </row>
    <row r="1656" spans="1:14" s="19" customFormat="1" ht="31.5" customHeight="1" thickBot="1">
      <c r="A1656" s="17"/>
      <c r="B1656" s="83">
        <f t="shared" si="33"/>
        <v>0</v>
      </c>
      <c r="C1656" s="23" t="s">
        <v>1973</v>
      </c>
      <c r="D1656" s="23" t="s">
        <v>652</v>
      </c>
      <c r="E1656" s="20">
        <v>9789877086928</v>
      </c>
      <c r="F1656" s="23" t="s">
        <v>530</v>
      </c>
      <c r="G1656" s="59">
        <v>23000</v>
      </c>
      <c r="H1656" s="23">
        <v>58</v>
      </c>
      <c r="I1656" s="22" t="str">
        <f t="shared" si="32"/>
        <v>Cuentos para Milena</v>
      </c>
      <c r="J1656" s="23">
        <v>2020</v>
      </c>
      <c r="K1656" s="23"/>
      <c r="L1656" s="23">
        <v>838</v>
      </c>
      <c r="M1656" s="82"/>
      <c r="N1656" s="82"/>
    </row>
    <row r="1657" spans="1:14" s="19" customFormat="1" ht="31.5" customHeight="1" thickBot="1">
      <c r="A1657" s="17"/>
      <c r="B1657" s="83">
        <f t="shared" si="33"/>
        <v>0</v>
      </c>
      <c r="C1657" s="23" t="s">
        <v>1974</v>
      </c>
      <c r="D1657" s="23" t="s">
        <v>1975</v>
      </c>
      <c r="E1657" s="20">
        <v>9789877087062</v>
      </c>
      <c r="F1657" s="23" t="s">
        <v>1976</v>
      </c>
      <c r="G1657" s="59">
        <v>14500</v>
      </c>
      <c r="H1657" s="23">
        <v>106</v>
      </c>
      <c r="I1657" s="22" t="str">
        <f t="shared" si="32"/>
        <v>I met Axl Rose</v>
      </c>
      <c r="J1657" s="23">
        <v>2020</v>
      </c>
      <c r="K1657" s="23"/>
      <c r="L1657" s="23">
        <v>837</v>
      </c>
      <c r="M1657" s="82"/>
      <c r="N1657" s="82"/>
    </row>
    <row r="1658" spans="1:14" s="19" customFormat="1" ht="31.5" customHeight="1" thickBot="1">
      <c r="A1658" s="17"/>
      <c r="B1658" s="83">
        <f t="shared" si="33"/>
        <v>0</v>
      </c>
      <c r="C1658" s="23" t="s">
        <v>1977</v>
      </c>
      <c r="D1658" s="23" t="s">
        <v>1978</v>
      </c>
      <c r="E1658" s="20">
        <v>9789877086997</v>
      </c>
      <c r="F1658" s="23" t="s">
        <v>1641</v>
      </c>
      <c r="G1658" s="59">
        <v>15000</v>
      </c>
      <c r="H1658" s="23">
        <v>112</v>
      </c>
      <c r="I1658" s="22" t="str">
        <f t="shared" si="32"/>
        <v>Así que la distancia era esto</v>
      </c>
      <c r="J1658" s="23">
        <v>2020</v>
      </c>
      <c r="K1658" s="23"/>
      <c r="L1658" s="23">
        <v>835</v>
      </c>
      <c r="M1658" s="82"/>
      <c r="N1658" s="82"/>
    </row>
    <row r="1659" spans="1:14" s="19" customFormat="1" ht="31.5" customHeight="1" thickBot="1">
      <c r="A1659" s="17"/>
      <c r="B1659" s="83">
        <f t="shared" si="33"/>
        <v>0</v>
      </c>
      <c r="C1659" s="23" t="s">
        <v>1979</v>
      </c>
      <c r="D1659" s="23" t="s">
        <v>1980</v>
      </c>
      <c r="E1659" s="20">
        <v>9789877086973</v>
      </c>
      <c r="F1659" s="23" t="s">
        <v>1981</v>
      </c>
      <c r="G1659" s="59">
        <v>15700</v>
      </c>
      <c r="H1659" s="23">
        <v>170</v>
      </c>
      <c r="I1659" s="22" t="str">
        <f t="shared" si="32"/>
        <v>Consejos de tía Maki</v>
      </c>
      <c r="J1659" s="23">
        <v>2020</v>
      </c>
      <c r="K1659" s="23"/>
      <c r="L1659" s="23">
        <v>834</v>
      </c>
      <c r="M1659" s="82"/>
      <c r="N1659" s="82"/>
    </row>
    <row r="1660" spans="1:14" s="19" customFormat="1" ht="31.5" customHeight="1" thickBot="1">
      <c r="A1660" s="17"/>
      <c r="B1660" s="83">
        <f t="shared" si="33"/>
        <v>0</v>
      </c>
      <c r="C1660" s="23" t="s">
        <v>1982</v>
      </c>
      <c r="D1660" s="23" t="s">
        <v>944</v>
      </c>
      <c r="E1660" s="20">
        <v>9789877086829</v>
      </c>
      <c r="F1660" s="23" t="s">
        <v>266</v>
      </c>
      <c r="G1660" s="59">
        <v>27300</v>
      </c>
      <c r="H1660" s="23">
        <v>214</v>
      </c>
      <c r="I1660" s="22" t="str">
        <f t="shared" si="32"/>
        <v>Investigación técnica y accidentes aéreos</v>
      </c>
      <c r="J1660" s="23">
        <v>2020</v>
      </c>
      <c r="K1660" s="23"/>
      <c r="L1660" s="23">
        <v>833</v>
      </c>
      <c r="M1660" s="82"/>
      <c r="N1660" s="82"/>
    </row>
    <row r="1661" spans="1:14" s="19" customFormat="1" ht="31.5" customHeight="1" thickBot="1">
      <c r="A1661" s="17"/>
      <c r="B1661" s="83">
        <f t="shared" si="33"/>
        <v>0</v>
      </c>
      <c r="C1661" s="23" t="s">
        <v>1983</v>
      </c>
      <c r="D1661" s="23" t="s">
        <v>1380</v>
      </c>
      <c r="E1661" s="20">
        <v>9789877086768</v>
      </c>
      <c r="F1661" s="23" t="s">
        <v>55</v>
      </c>
      <c r="G1661" s="59">
        <v>23500</v>
      </c>
      <c r="H1661" s="23">
        <v>270</v>
      </c>
      <c r="I1661" s="22" t="str">
        <f t="shared" si="32"/>
        <v>BLAC ROU UAIT</v>
      </c>
      <c r="J1661" s="23">
        <v>2020</v>
      </c>
      <c r="K1661" s="23"/>
      <c r="L1661" s="23">
        <v>832</v>
      </c>
      <c r="M1661" s="82"/>
      <c r="N1661" s="82"/>
    </row>
    <row r="1662" spans="1:14" s="19" customFormat="1" ht="31.5" customHeight="1" thickBot="1">
      <c r="A1662" s="17"/>
      <c r="B1662" s="83">
        <f t="shared" si="33"/>
        <v>0</v>
      </c>
      <c r="C1662" s="23" t="s">
        <v>1984</v>
      </c>
      <c r="D1662" s="23" t="s">
        <v>1985</v>
      </c>
      <c r="E1662" s="20">
        <v>9789877086850</v>
      </c>
      <c r="F1662" s="23" t="s">
        <v>297</v>
      </c>
      <c r="G1662" s="59">
        <v>15000</v>
      </c>
      <c r="H1662" s="23">
        <v>118</v>
      </c>
      <c r="I1662" s="22" t="str">
        <f t="shared" si="32"/>
        <v>Force Line</v>
      </c>
      <c r="J1662" s="23">
        <v>2020</v>
      </c>
      <c r="K1662" s="23"/>
      <c r="L1662" s="23">
        <v>831</v>
      </c>
      <c r="M1662" s="82"/>
      <c r="N1662" s="82"/>
    </row>
    <row r="1663" spans="1:14" s="19" customFormat="1" ht="31.5" customHeight="1" thickBot="1">
      <c r="A1663" s="17"/>
      <c r="B1663" s="83">
        <f t="shared" si="33"/>
        <v>0</v>
      </c>
      <c r="C1663" s="23" t="s">
        <v>1986</v>
      </c>
      <c r="D1663" s="23" t="s">
        <v>1987</v>
      </c>
      <c r="E1663" s="20">
        <v>9789877086775</v>
      </c>
      <c r="F1663" s="23" t="s">
        <v>36</v>
      </c>
      <c r="G1663" s="59">
        <v>14000</v>
      </c>
      <c r="H1663" s="23">
        <v>94</v>
      </c>
      <c r="I1663" s="22" t="str">
        <f t="shared" si="32"/>
        <v>Pensamientos y tormentos</v>
      </c>
      <c r="J1663" s="23">
        <v>2020</v>
      </c>
      <c r="K1663" s="23"/>
      <c r="L1663" s="23">
        <v>830</v>
      </c>
      <c r="M1663" s="82"/>
      <c r="N1663" s="82"/>
    </row>
    <row r="1664" spans="1:14" s="19" customFormat="1" ht="31.5" customHeight="1" thickBot="1">
      <c r="A1664" s="17"/>
      <c r="B1664" s="83">
        <f t="shared" si="33"/>
        <v>0</v>
      </c>
      <c r="C1664" s="23" t="s">
        <v>1988</v>
      </c>
      <c r="D1664" s="23" t="s">
        <v>1989</v>
      </c>
      <c r="E1664" s="20">
        <v>9789877086812</v>
      </c>
      <c r="F1664" s="23" t="s">
        <v>1990</v>
      </c>
      <c r="G1664" s="59">
        <v>14000</v>
      </c>
      <c r="H1664" s="23">
        <v>94</v>
      </c>
      <c r="I1664" s="22" t="str">
        <f t="shared" si="32"/>
        <v>Acompañamiento terapéutico: Levantando las barreras de los imposibles</v>
      </c>
      <c r="J1664" s="23">
        <v>2020</v>
      </c>
      <c r="K1664" s="23"/>
      <c r="L1664" s="23">
        <v>829</v>
      </c>
      <c r="M1664" s="82"/>
      <c r="N1664" s="82"/>
    </row>
    <row r="1665" spans="1:14" s="19" customFormat="1" ht="31.5" customHeight="1" thickBot="1">
      <c r="A1665" s="17"/>
      <c r="B1665" s="83">
        <f t="shared" si="33"/>
        <v>0</v>
      </c>
      <c r="C1665" s="23" t="s">
        <v>1991</v>
      </c>
      <c r="D1665" s="23" t="s">
        <v>1992</v>
      </c>
      <c r="E1665" s="20">
        <v>9789877086744</v>
      </c>
      <c r="F1665" s="23" t="s">
        <v>42</v>
      </c>
      <c r="G1665" s="59">
        <v>14000</v>
      </c>
      <c r="H1665" s="23">
        <v>96</v>
      </c>
      <c r="I1665" s="22" t="str">
        <f t="shared" si="32"/>
        <v>Poniéndole alas a la imaginación</v>
      </c>
      <c r="J1665" s="23">
        <v>2020</v>
      </c>
      <c r="K1665" s="23"/>
      <c r="L1665" s="23">
        <v>828</v>
      </c>
      <c r="M1665" s="82"/>
      <c r="N1665" s="82"/>
    </row>
    <row r="1666" spans="1:14" s="19" customFormat="1" ht="31.5" customHeight="1" thickBot="1">
      <c r="A1666" s="17"/>
      <c r="B1666" s="83">
        <f t="shared" si="33"/>
        <v>0</v>
      </c>
      <c r="C1666" s="23" t="s">
        <v>1993</v>
      </c>
      <c r="D1666" s="23" t="s">
        <v>1992</v>
      </c>
      <c r="E1666" s="20">
        <v>9789877086737</v>
      </c>
      <c r="F1666" s="23" t="s">
        <v>530</v>
      </c>
      <c r="G1666" s="59">
        <v>14500</v>
      </c>
      <c r="H1666" s="23">
        <v>100</v>
      </c>
      <c r="I1666" s="22" t="str">
        <f t="shared" si="32"/>
        <v>Te cuento mis cuentos</v>
      </c>
      <c r="J1666" s="23">
        <v>2020</v>
      </c>
      <c r="K1666" s="23"/>
      <c r="L1666" s="23">
        <v>827</v>
      </c>
      <c r="M1666" s="82"/>
      <c r="N1666" s="82"/>
    </row>
    <row r="1667" spans="1:14" s="19" customFormat="1" ht="31.5" customHeight="1" thickBot="1">
      <c r="A1667" s="17"/>
      <c r="B1667" s="83">
        <f t="shared" si="33"/>
        <v>0</v>
      </c>
      <c r="C1667" s="23" t="s">
        <v>1994</v>
      </c>
      <c r="D1667" s="23" t="s">
        <v>1613</v>
      </c>
      <c r="E1667" s="20">
        <v>9789877086843</v>
      </c>
      <c r="F1667" s="23" t="s">
        <v>1995</v>
      </c>
      <c r="G1667" s="59">
        <v>11500</v>
      </c>
      <c r="H1667" s="23">
        <v>66</v>
      </c>
      <c r="I1667" s="22" t="str">
        <f t="shared" si="32"/>
        <v>Jardín del mañana</v>
      </c>
      <c r="J1667" s="23">
        <v>2020</v>
      </c>
      <c r="K1667" s="23"/>
      <c r="L1667" s="23">
        <v>826</v>
      </c>
      <c r="M1667" s="82"/>
      <c r="N1667" s="82"/>
    </row>
    <row r="1668" spans="1:14" s="19" customFormat="1" ht="31.5" customHeight="1" thickBot="1">
      <c r="A1668" s="17"/>
      <c r="B1668" s="83">
        <f t="shared" si="33"/>
        <v>0</v>
      </c>
      <c r="C1668" s="23" t="s">
        <v>1996</v>
      </c>
      <c r="D1668" s="23" t="s">
        <v>281</v>
      </c>
      <c r="E1668" s="20">
        <v>9789877086706</v>
      </c>
      <c r="F1668" s="23" t="s">
        <v>36</v>
      </c>
      <c r="G1668" s="59">
        <v>15500</v>
      </c>
      <c r="H1668" s="23">
        <v>126</v>
      </c>
      <c r="I1668" s="22" t="str">
        <f t="shared" si="32"/>
        <v>Introspección</v>
      </c>
      <c r="J1668" s="23">
        <v>2020</v>
      </c>
      <c r="K1668" s="23"/>
      <c r="L1668" s="23">
        <v>825</v>
      </c>
      <c r="M1668" s="82"/>
      <c r="N1668" s="82"/>
    </row>
    <row r="1669" spans="1:14" s="19" customFormat="1" ht="31.5" customHeight="1" thickBot="1">
      <c r="A1669" s="17"/>
      <c r="B1669" s="83">
        <f t="shared" si="33"/>
        <v>0</v>
      </c>
      <c r="C1669" s="23" t="s">
        <v>1997</v>
      </c>
      <c r="D1669" s="23" t="s">
        <v>1109</v>
      </c>
      <c r="E1669" s="20">
        <v>9789877086805</v>
      </c>
      <c r="F1669" s="23" t="s">
        <v>344</v>
      </c>
      <c r="G1669" s="59">
        <v>14500</v>
      </c>
      <c r="H1669" s="23">
        <v>100</v>
      </c>
      <c r="I1669" s="22" t="str">
        <f t="shared" si="32"/>
        <v>Al límite de la cordura</v>
      </c>
      <c r="J1669" s="23">
        <v>2020</v>
      </c>
      <c r="K1669" s="23"/>
      <c r="L1669" s="23">
        <v>824</v>
      </c>
      <c r="M1669" s="82"/>
      <c r="N1669" s="82"/>
    </row>
    <row r="1670" spans="1:14" s="19" customFormat="1" ht="31.5" customHeight="1" thickBot="1">
      <c r="A1670" s="17"/>
      <c r="B1670" s="83">
        <f t="shared" si="33"/>
        <v>0</v>
      </c>
      <c r="C1670" s="23" t="s">
        <v>1998</v>
      </c>
      <c r="D1670" s="23" t="s">
        <v>1836</v>
      </c>
      <c r="E1670" s="20">
        <v>9789877086836</v>
      </c>
      <c r="F1670" s="23" t="s">
        <v>187</v>
      </c>
      <c r="G1670" s="59">
        <v>37000</v>
      </c>
      <c r="H1670" s="23">
        <v>584</v>
      </c>
      <c r="I1670" s="22" t="str">
        <f t="shared" si="32"/>
        <v>Freender</v>
      </c>
      <c r="J1670" s="23">
        <v>2020</v>
      </c>
      <c r="K1670" s="23"/>
      <c r="L1670" s="23">
        <v>823</v>
      </c>
      <c r="M1670" s="82"/>
      <c r="N1670" s="82"/>
    </row>
    <row r="1671" spans="1:14" s="19" customFormat="1" ht="31.5" customHeight="1" thickBot="1">
      <c r="A1671" s="17"/>
      <c r="B1671" s="83">
        <f t="shared" si="33"/>
        <v>0</v>
      </c>
      <c r="C1671" s="23" t="s">
        <v>1999</v>
      </c>
      <c r="D1671" s="23" t="s">
        <v>2000</v>
      </c>
      <c r="E1671" s="20">
        <v>9789877086720</v>
      </c>
      <c r="F1671" s="23" t="s">
        <v>55</v>
      </c>
      <c r="G1671" s="59">
        <v>30500</v>
      </c>
      <c r="H1671" s="23">
        <v>426</v>
      </c>
      <c r="I1671" s="22" t="str">
        <f t="shared" si="32"/>
        <v>La pasión de Pietro</v>
      </c>
      <c r="J1671" s="23">
        <v>2020</v>
      </c>
      <c r="K1671" s="23"/>
      <c r="L1671" s="23">
        <v>822</v>
      </c>
      <c r="M1671" s="82"/>
      <c r="N1671" s="82"/>
    </row>
    <row r="1672" spans="1:14" s="19" customFormat="1" ht="31.5" customHeight="1" thickBot="1">
      <c r="A1672" s="17"/>
      <c r="B1672" s="83">
        <f t="shared" si="33"/>
        <v>0</v>
      </c>
      <c r="C1672" s="23" t="s">
        <v>2001</v>
      </c>
      <c r="D1672" s="23" t="s">
        <v>2002</v>
      </c>
      <c r="E1672" s="20">
        <v>9789877086799</v>
      </c>
      <c r="F1672" s="23" t="s">
        <v>55</v>
      </c>
      <c r="G1672" s="59">
        <v>25000</v>
      </c>
      <c r="H1672" s="23">
        <v>306</v>
      </c>
      <c r="I1672" s="22" t="str">
        <f t="shared" si="32"/>
        <v>Las cartas del destino</v>
      </c>
      <c r="J1672" s="23">
        <v>2020</v>
      </c>
      <c r="K1672" s="23"/>
      <c r="L1672" s="23">
        <v>821</v>
      </c>
      <c r="M1672" s="82"/>
      <c r="N1672" s="82"/>
    </row>
    <row r="1673" spans="1:14" s="19" customFormat="1" ht="31.5" customHeight="1" thickBot="1">
      <c r="A1673" s="17"/>
      <c r="B1673" s="83">
        <f t="shared" si="33"/>
        <v>0</v>
      </c>
      <c r="C1673" s="23" t="s">
        <v>2003</v>
      </c>
      <c r="D1673" s="23" t="s">
        <v>2004</v>
      </c>
      <c r="E1673" s="20">
        <v>9789877086782</v>
      </c>
      <c r="F1673" s="23" t="s">
        <v>266</v>
      </c>
      <c r="G1673" s="59">
        <v>14500</v>
      </c>
      <c r="H1673" s="23">
        <v>104</v>
      </c>
      <c r="I1673" s="22" t="str">
        <f t="shared" si="32"/>
        <v>El secreto del promedio deseado</v>
      </c>
      <c r="J1673" s="23">
        <v>2020</v>
      </c>
      <c r="K1673" s="23"/>
      <c r="L1673" s="23">
        <v>820</v>
      </c>
      <c r="M1673" s="82"/>
      <c r="N1673" s="82"/>
    </row>
    <row r="1674" spans="1:14" s="19" customFormat="1" ht="31.5" customHeight="1" thickBot="1">
      <c r="A1674" s="17"/>
      <c r="B1674" s="83">
        <f t="shared" si="33"/>
        <v>0</v>
      </c>
      <c r="C1674" s="23" t="s">
        <v>2005</v>
      </c>
      <c r="D1674" s="23" t="s">
        <v>2006</v>
      </c>
      <c r="E1674" s="20">
        <v>9789877086546</v>
      </c>
      <c r="F1674" s="23" t="s">
        <v>42</v>
      </c>
      <c r="G1674" s="59">
        <v>18000</v>
      </c>
      <c r="H1674" s="23">
        <v>168</v>
      </c>
      <c r="I1674" s="22" t="str">
        <f t="shared" ref="I1674:I1737" si="34">HYPERLINK("http://tintalibre.com.ar/books/category/all/search/1/"&amp;C1674, C1674)</f>
        <v>Cuentos febriles</v>
      </c>
      <c r="J1674" s="23">
        <v>2020</v>
      </c>
      <c r="K1674" s="23"/>
      <c r="L1674" s="23">
        <v>819</v>
      </c>
      <c r="M1674" s="82"/>
      <c r="N1674" s="82"/>
    </row>
    <row r="1675" spans="1:14" s="19" customFormat="1" ht="31.5" customHeight="1" thickBot="1">
      <c r="A1675" s="17"/>
      <c r="B1675" s="83">
        <f t="shared" si="33"/>
        <v>0</v>
      </c>
      <c r="C1675" s="23" t="s">
        <v>2007</v>
      </c>
      <c r="D1675" s="23" t="s">
        <v>2008</v>
      </c>
      <c r="E1675" s="20">
        <v>9789877086409</v>
      </c>
      <c r="F1675" s="23" t="s">
        <v>2009</v>
      </c>
      <c r="G1675" s="59">
        <v>13500</v>
      </c>
      <c r="H1675" s="23">
        <v>84</v>
      </c>
      <c r="I1675" s="22" t="str">
        <f t="shared" si="34"/>
        <v>Influencia</v>
      </c>
      <c r="J1675" s="23">
        <v>2020</v>
      </c>
      <c r="K1675" s="23"/>
      <c r="L1675" s="23">
        <v>818</v>
      </c>
      <c r="M1675" s="82"/>
      <c r="N1675" s="82"/>
    </row>
    <row r="1676" spans="1:14" s="19" customFormat="1" ht="31.5" customHeight="1" thickBot="1">
      <c r="A1676" s="17"/>
      <c r="B1676" s="83">
        <f t="shared" si="33"/>
        <v>0</v>
      </c>
      <c r="C1676" s="23" t="s">
        <v>2010</v>
      </c>
      <c r="D1676" s="23" t="s">
        <v>1223</v>
      </c>
      <c r="E1676" s="20">
        <v>9789877086584</v>
      </c>
      <c r="F1676" s="23" t="s">
        <v>2011</v>
      </c>
      <c r="G1676" s="59">
        <v>30500</v>
      </c>
      <c r="H1676" s="23">
        <v>200</v>
      </c>
      <c r="I1676" s="22" t="str">
        <f t="shared" si="34"/>
        <v>Manual de Stand Up I</v>
      </c>
      <c r="J1676" s="23">
        <v>2020</v>
      </c>
      <c r="K1676" s="23"/>
      <c r="L1676" s="23">
        <v>817</v>
      </c>
      <c r="M1676" s="82"/>
      <c r="N1676" s="82"/>
    </row>
    <row r="1677" spans="1:14" s="19" customFormat="1" ht="31.5" customHeight="1" thickBot="1">
      <c r="A1677" s="17"/>
      <c r="B1677" s="83">
        <f t="shared" si="33"/>
        <v>0</v>
      </c>
      <c r="C1677" s="23" t="s">
        <v>2012</v>
      </c>
      <c r="D1677" s="23" t="s">
        <v>2013</v>
      </c>
      <c r="E1677" s="20">
        <v>9789877086652</v>
      </c>
      <c r="F1677" s="23" t="s">
        <v>2014</v>
      </c>
      <c r="G1677" s="59">
        <v>11500</v>
      </c>
      <c r="H1677" s="23">
        <v>70</v>
      </c>
      <c r="I1677" s="22" t="str">
        <f t="shared" si="34"/>
        <v>De otros y nosotros</v>
      </c>
      <c r="J1677" s="23">
        <v>2020</v>
      </c>
      <c r="K1677" s="23"/>
      <c r="L1677" s="23">
        <v>816</v>
      </c>
      <c r="M1677" s="82"/>
      <c r="N1677" s="82"/>
    </row>
    <row r="1678" spans="1:14" s="19" customFormat="1" ht="31.5" customHeight="1" thickBot="1">
      <c r="A1678" s="17"/>
      <c r="B1678" s="83">
        <f t="shared" si="33"/>
        <v>0</v>
      </c>
      <c r="C1678" s="23" t="s">
        <v>2015</v>
      </c>
      <c r="D1678" s="23" t="s">
        <v>2016</v>
      </c>
      <c r="E1678" s="20">
        <v>9789877086683</v>
      </c>
      <c r="F1678" s="23" t="s">
        <v>2017</v>
      </c>
      <c r="G1678" s="59">
        <v>15000</v>
      </c>
      <c r="H1678" s="23">
        <v>116</v>
      </c>
      <c r="I1678" s="22" t="str">
        <f t="shared" si="34"/>
        <v>La daga y el medallón</v>
      </c>
      <c r="J1678" s="23">
        <v>2020</v>
      </c>
      <c r="K1678" s="23"/>
      <c r="L1678" s="23">
        <v>815</v>
      </c>
      <c r="M1678" s="82"/>
      <c r="N1678" s="82"/>
    </row>
    <row r="1679" spans="1:14" s="19" customFormat="1" ht="31.5" customHeight="1" thickBot="1">
      <c r="A1679" s="17"/>
      <c r="B1679" s="83">
        <f t="shared" si="33"/>
        <v>0</v>
      </c>
      <c r="C1679" s="23" t="s">
        <v>2018</v>
      </c>
      <c r="D1679" s="23" t="s">
        <v>2016</v>
      </c>
      <c r="E1679" s="20">
        <v>9789877086676</v>
      </c>
      <c r="F1679" s="23" t="s">
        <v>1862</v>
      </c>
      <c r="G1679" s="59">
        <v>14500</v>
      </c>
      <c r="H1679" s="23">
        <v>100</v>
      </c>
      <c r="I1679" s="22" t="str">
        <f t="shared" si="34"/>
        <v>La isla esmeralda</v>
      </c>
      <c r="J1679" s="23">
        <v>2020</v>
      </c>
      <c r="K1679" s="23"/>
      <c r="L1679" s="23">
        <v>814</v>
      </c>
      <c r="M1679" s="82"/>
      <c r="N1679" s="82"/>
    </row>
    <row r="1680" spans="1:14" s="19" customFormat="1" ht="31.5" customHeight="1" thickBot="1">
      <c r="A1680" s="17"/>
      <c r="B1680" s="83">
        <f t="shared" si="33"/>
        <v>0</v>
      </c>
      <c r="C1680" s="23" t="s">
        <v>2019</v>
      </c>
      <c r="D1680" s="23" t="s">
        <v>2016</v>
      </c>
      <c r="E1680" s="20">
        <v>9789877086669</v>
      </c>
      <c r="F1680" s="23" t="s">
        <v>1862</v>
      </c>
      <c r="G1680" s="59">
        <v>14000</v>
      </c>
      <c r="H1680" s="23">
        <v>90</v>
      </c>
      <c r="I1680" s="22" t="str">
        <f t="shared" si="34"/>
        <v>La mano de la bruja</v>
      </c>
      <c r="J1680" s="23">
        <v>2020</v>
      </c>
      <c r="K1680" s="23"/>
      <c r="L1680" s="23">
        <v>813</v>
      </c>
      <c r="M1680" s="82"/>
      <c r="N1680" s="82"/>
    </row>
    <row r="1681" spans="1:14" s="19" customFormat="1" ht="31.5" customHeight="1" thickBot="1">
      <c r="A1681" s="17"/>
      <c r="B1681" s="83">
        <f t="shared" si="33"/>
        <v>0</v>
      </c>
      <c r="C1681" s="23" t="s">
        <v>2020</v>
      </c>
      <c r="D1681" s="23" t="s">
        <v>1729</v>
      </c>
      <c r="E1681" s="20">
        <v>9789877086614</v>
      </c>
      <c r="F1681" s="23" t="s">
        <v>36</v>
      </c>
      <c r="G1681" s="59">
        <v>15500</v>
      </c>
      <c r="H1681" s="23">
        <v>128</v>
      </c>
      <c r="I1681" s="22" t="str">
        <f t="shared" si="34"/>
        <v>La poesía ha muerto</v>
      </c>
      <c r="J1681" s="23">
        <v>2020</v>
      </c>
      <c r="K1681" s="23"/>
      <c r="L1681" s="23">
        <v>812</v>
      </c>
      <c r="M1681" s="82"/>
      <c r="N1681" s="82"/>
    </row>
    <row r="1682" spans="1:14" s="19" customFormat="1" ht="31.5" customHeight="1" thickBot="1">
      <c r="A1682" s="17"/>
      <c r="B1682" s="83">
        <f t="shared" si="33"/>
        <v>0</v>
      </c>
      <c r="C1682" s="23" t="s">
        <v>2021</v>
      </c>
      <c r="D1682" s="23" t="s">
        <v>465</v>
      </c>
      <c r="E1682" s="20">
        <v>9789877086553</v>
      </c>
      <c r="F1682" s="23" t="s">
        <v>1519</v>
      </c>
      <c r="G1682" s="59">
        <v>22500</v>
      </c>
      <c r="H1682" s="23">
        <v>232</v>
      </c>
      <c r="I1682" s="22" t="str">
        <f t="shared" si="34"/>
        <v>Te llevaste todo, excepto mis palabras</v>
      </c>
      <c r="J1682" s="23">
        <v>2020</v>
      </c>
      <c r="K1682" s="23"/>
      <c r="L1682" s="23">
        <v>810</v>
      </c>
      <c r="M1682" s="82"/>
      <c r="N1682" s="82"/>
    </row>
    <row r="1683" spans="1:14" s="19" customFormat="1" ht="31.5" customHeight="1" thickBot="1">
      <c r="A1683" s="17"/>
      <c r="B1683" s="83">
        <f t="shared" si="33"/>
        <v>0</v>
      </c>
      <c r="C1683" s="23" t="s">
        <v>2022</v>
      </c>
      <c r="D1683" s="23" t="s">
        <v>486</v>
      </c>
      <c r="E1683" s="20">
        <v>9789877086690</v>
      </c>
      <c r="F1683" s="23" t="s">
        <v>2017</v>
      </c>
      <c r="G1683" s="59">
        <v>13500</v>
      </c>
      <c r="H1683" s="23">
        <v>84</v>
      </c>
      <c r="I1683" s="22" t="str">
        <f t="shared" si="34"/>
        <v>Los medallones de la virtud</v>
      </c>
      <c r="J1683" s="23">
        <v>2020</v>
      </c>
      <c r="K1683" s="23"/>
      <c r="L1683" s="23">
        <v>809</v>
      </c>
      <c r="M1683" s="82"/>
      <c r="N1683" s="82"/>
    </row>
    <row r="1684" spans="1:14" s="19" customFormat="1" ht="31.5" customHeight="1" thickBot="1">
      <c r="A1684" s="17"/>
      <c r="B1684" s="83">
        <f t="shared" si="33"/>
        <v>0</v>
      </c>
      <c r="C1684" s="23" t="s">
        <v>2023</v>
      </c>
      <c r="D1684" s="23" t="s">
        <v>501</v>
      </c>
      <c r="E1684" s="20">
        <v>9789877086751</v>
      </c>
      <c r="F1684" s="23" t="s">
        <v>1990</v>
      </c>
      <c r="G1684" s="59">
        <v>18500</v>
      </c>
      <c r="H1684" s="23">
        <v>176</v>
      </c>
      <c r="I1684" s="22" t="str">
        <f t="shared" si="34"/>
        <v>Encrucijada entre el ser y la praxis</v>
      </c>
      <c r="J1684" s="23">
        <v>2020</v>
      </c>
      <c r="K1684" s="23"/>
      <c r="L1684" s="23">
        <v>808</v>
      </c>
      <c r="M1684" s="82"/>
      <c r="N1684" s="82"/>
    </row>
    <row r="1685" spans="1:14" s="19" customFormat="1" ht="31.5" customHeight="1" thickBot="1">
      <c r="A1685" s="17"/>
      <c r="B1685" s="83">
        <f t="shared" si="33"/>
        <v>0</v>
      </c>
      <c r="C1685" s="23" t="s">
        <v>2024</v>
      </c>
      <c r="D1685" s="23" t="s">
        <v>2025</v>
      </c>
      <c r="E1685" s="20">
        <v>9789877086225</v>
      </c>
      <c r="F1685" s="23" t="s">
        <v>266</v>
      </c>
      <c r="G1685" s="59">
        <v>26000</v>
      </c>
      <c r="H1685" s="23">
        <v>320</v>
      </c>
      <c r="I1685" s="22" t="str">
        <f t="shared" si="34"/>
        <v>Prisiones contemporaneas</v>
      </c>
      <c r="J1685" s="23">
        <v>2020</v>
      </c>
      <c r="K1685" s="23"/>
      <c r="L1685" s="23">
        <v>807</v>
      </c>
      <c r="M1685" s="82"/>
      <c r="N1685" s="82"/>
    </row>
    <row r="1686" spans="1:14" s="19" customFormat="1" ht="31.5" customHeight="1" thickBot="1">
      <c r="A1686" s="17"/>
      <c r="B1686" s="83">
        <f t="shared" si="33"/>
        <v>0</v>
      </c>
      <c r="C1686" s="23" t="s">
        <v>2026</v>
      </c>
      <c r="D1686" s="23" t="s">
        <v>1546</v>
      </c>
      <c r="E1686" s="20">
        <v>9789877086591</v>
      </c>
      <c r="F1686" s="23" t="s">
        <v>344</v>
      </c>
      <c r="G1686" s="59">
        <v>15000</v>
      </c>
      <c r="H1686" s="23">
        <v>112</v>
      </c>
      <c r="I1686" s="22" t="str">
        <f t="shared" si="34"/>
        <v>Dársena equis (X) y otros relatos</v>
      </c>
      <c r="J1686" s="23">
        <v>2020</v>
      </c>
      <c r="K1686" s="23"/>
      <c r="L1686" s="23">
        <v>805</v>
      </c>
      <c r="M1686" s="82"/>
      <c r="N1686" s="82"/>
    </row>
    <row r="1687" spans="1:14" s="19" customFormat="1" ht="31.5" customHeight="1" thickBot="1">
      <c r="A1687" s="17"/>
      <c r="B1687" s="83">
        <f t="shared" si="33"/>
        <v>0</v>
      </c>
      <c r="C1687" s="23" t="s">
        <v>2027</v>
      </c>
      <c r="D1687" s="23" t="s">
        <v>568</v>
      </c>
      <c r="E1687" s="20">
        <v>9789877086522</v>
      </c>
      <c r="F1687" s="23" t="s">
        <v>1140</v>
      </c>
      <c r="G1687" s="59">
        <v>17000</v>
      </c>
      <c r="H1687" s="23">
        <v>144</v>
      </c>
      <c r="I1687" s="22" t="str">
        <f t="shared" si="34"/>
        <v>Amado</v>
      </c>
      <c r="J1687" s="23">
        <v>2020</v>
      </c>
      <c r="K1687" s="23"/>
      <c r="L1687" s="23">
        <v>804</v>
      </c>
      <c r="M1687" s="82"/>
      <c r="N1687" s="82"/>
    </row>
    <row r="1688" spans="1:14" s="19" customFormat="1" ht="31.5" customHeight="1" thickBot="1">
      <c r="A1688" s="17"/>
      <c r="B1688" s="83">
        <f t="shared" si="33"/>
        <v>0</v>
      </c>
      <c r="C1688" s="23" t="s">
        <v>2028</v>
      </c>
      <c r="D1688" s="23" t="s">
        <v>2029</v>
      </c>
      <c r="E1688" s="20">
        <v>9789877086577</v>
      </c>
      <c r="F1688" s="23" t="s">
        <v>2030</v>
      </c>
      <c r="G1688" s="59">
        <v>15500</v>
      </c>
      <c r="H1688" s="23">
        <v>126</v>
      </c>
      <c r="I1688" s="22" t="str">
        <f t="shared" si="34"/>
        <v>Mi diamante</v>
      </c>
      <c r="J1688" s="23">
        <v>2020</v>
      </c>
      <c r="K1688" s="23"/>
      <c r="L1688" s="23">
        <v>803</v>
      </c>
      <c r="M1688" s="82"/>
      <c r="N1688" s="82"/>
    </row>
    <row r="1689" spans="1:14" s="19" customFormat="1" ht="31.5" customHeight="1" thickBot="1">
      <c r="A1689" s="17"/>
      <c r="B1689" s="83">
        <f t="shared" si="33"/>
        <v>0</v>
      </c>
      <c r="C1689" s="23" t="s">
        <v>2031</v>
      </c>
      <c r="D1689" s="23" t="s">
        <v>2032</v>
      </c>
      <c r="E1689" s="20">
        <v>9789877086508</v>
      </c>
      <c r="F1689" s="23" t="s">
        <v>140</v>
      </c>
      <c r="G1689" s="59">
        <v>17500</v>
      </c>
      <c r="H1689" s="23">
        <v>156</v>
      </c>
      <c r="I1689" s="22" t="str">
        <f t="shared" si="34"/>
        <v>Memorias, para no olvidarlo</v>
      </c>
      <c r="J1689" s="23">
        <v>2020</v>
      </c>
      <c r="K1689" s="23"/>
      <c r="L1689" s="23">
        <v>802</v>
      </c>
      <c r="M1689" s="82"/>
      <c r="N1689" s="82"/>
    </row>
    <row r="1690" spans="1:14" s="19" customFormat="1" ht="31.5" customHeight="1" thickBot="1">
      <c r="A1690" s="17"/>
      <c r="B1690" s="83">
        <f t="shared" si="33"/>
        <v>0</v>
      </c>
      <c r="C1690" s="23" t="s">
        <v>2033</v>
      </c>
      <c r="D1690" s="23" t="s">
        <v>2034</v>
      </c>
      <c r="E1690" s="20">
        <v>9789877086188</v>
      </c>
      <c r="F1690" s="23" t="s">
        <v>1519</v>
      </c>
      <c r="G1690" s="59">
        <v>13500</v>
      </c>
      <c r="H1690" s="23">
        <v>82</v>
      </c>
      <c r="I1690" s="22" t="str">
        <f t="shared" si="34"/>
        <v>Desnudos, eternos, mirándonos, y en silencio</v>
      </c>
      <c r="J1690" s="23">
        <v>2020</v>
      </c>
      <c r="K1690" s="23"/>
      <c r="L1690" s="23">
        <v>800</v>
      </c>
      <c r="M1690" s="82"/>
      <c r="N1690" s="82"/>
    </row>
    <row r="1691" spans="1:14" s="19" customFormat="1" ht="31.5" customHeight="1" thickBot="1">
      <c r="A1691" s="17"/>
      <c r="B1691" s="83">
        <f t="shared" si="33"/>
        <v>0</v>
      </c>
      <c r="C1691" s="23" t="s">
        <v>2035</v>
      </c>
      <c r="D1691" s="23" t="s">
        <v>2036</v>
      </c>
      <c r="E1691" s="20">
        <v>9789877086348</v>
      </c>
      <c r="F1691" s="23" t="s">
        <v>2037</v>
      </c>
      <c r="G1691" s="59">
        <v>17500</v>
      </c>
      <c r="H1691" s="23">
        <v>150</v>
      </c>
      <c r="I1691" s="22" t="str">
        <f t="shared" si="34"/>
        <v>El violín en la vanguardia musical</v>
      </c>
      <c r="J1691" s="23">
        <v>2020</v>
      </c>
      <c r="K1691" s="23"/>
      <c r="L1691" s="23">
        <v>799</v>
      </c>
      <c r="M1691" s="82"/>
      <c r="N1691" s="82"/>
    </row>
    <row r="1692" spans="1:14" s="19" customFormat="1" ht="31.5" customHeight="1" thickBot="1">
      <c r="A1692" s="17"/>
      <c r="B1692" s="83">
        <f t="shared" si="33"/>
        <v>0</v>
      </c>
      <c r="C1692" s="23" t="s">
        <v>2038</v>
      </c>
      <c r="D1692" s="23" t="s">
        <v>2039</v>
      </c>
      <c r="E1692" s="20">
        <v>9789877086195</v>
      </c>
      <c r="F1692" s="23" t="s">
        <v>2040</v>
      </c>
      <c r="G1692" s="59">
        <v>17500</v>
      </c>
      <c r="H1692" s="23">
        <v>150</v>
      </c>
      <c r="I1692" s="22" t="str">
        <f t="shared" si="34"/>
        <v>Entelequia</v>
      </c>
      <c r="J1692" s="23">
        <v>2020</v>
      </c>
      <c r="K1692" s="23"/>
      <c r="L1692" s="23">
        <v>798</v>
      </c>
      <c r="M1692" s="82"/>
      <c r="N1692" s="82"/>
    </row>
    <row r="1693" spans="1:14" s="19" customFormat="1" ht="31.5" customHeight="1" thickBot="1">
      <c r="A1693" s="17"/>
      <c r="B1693" s="83">
        <f t="shared" si="33"/>
        <v>0</v>
      </c>
      <c r="C1693" s="23" t="s">
        <v>2041</v>
      </c>
      <c r="D1693" s="23" t="s">
        <v>2042</v>
      </c>
      <c r="E1693" s="20">
        <v>9789877086423</v>
      </c>
      <c r="F1693" s="23" t="s">
        <v>1428</v>
      </c>
      <c r="G1693" s="59">
        <v>14000</v>
      </c>
      <c r="H1693" s="23">
        <v>98</v>
      </c>
      <c r="I1693" s="22" t="str">
        <f t="shared" si="34"/>
        <v>Palabra, identidad y vida cotidiana</v>
      </c>
      <c r="J1693" s="23">
        <v>2020</v>
      </c>
      <c r="K1693" s="23"/>
      <c r="L1693" s="23">
        <v>797</v>
      </c>
      <c r="M1693" s="82"/>
      <c r="N1693" s="82"/>
    </row>
    <row r="1694" spans="1:14" s="19" customFormat="1" ht="31.5" customHeight="1" thickBot="1">
      <c r="A1694" s="17"/>
      <c r="B1694" s="83">
        <f t="shared" si="33"/>
        <v>0</v>
      </c>
      <c r="C1694" s="23" t="s">
        <v>2043</v>
      </c>
      <c r="D1694" s="23" t="s">
        <v>2044</v>
      </c>
      <c r="E1694" s="20">
        <v>9789877086461</v>
      </c>
      <c r="F1694" s="23" t="s">
        <v>1257</v>
      </c>
      <c r="G1694" s="59">
        <v>20500</v>
      </c>
      <c r="H1694" s="23">
        <v>202</v>
      </c>
      <c r="I1694" s="22" t="str">
        <f t="shared" si="34"/>
        <v>Sulliat</v>
      </c>
      <c r="J1694" s="23">
        <v>2020</v>
      </c>
      <c r="K1694" s="23"/>
      <c r="L1694" s="23">
        <v>796</v>
      </c>
      <c r="M1694" s="82"/>
      <c r="N1694" s="82"/>
    </row>
    <row r="1695" spans="1:14" s="19" customFormat="1" ht="31.5" customHeight="1" thickBot="1">
      <c r="A1695" s="17"/>
      <c r="B1695" s="83">
        <f t="shared" si="33"/>
        <v>0</v>
      </c>
      <c r="C1695" s="23" t="s">
        <v>2045</v>
      </c>
      <c r="D1695" s="23" t="s">
        <v>512</v>
      </c>
      <c r="E1695" s="20">
        <v>9789877086294</v>
      </c>
      <c r="F1695" s="23" t="s">
        <v>1224</v>
      </c>
      <c r="G1695" s="59">
        <v>17500</v>
      </c>
      <c r="H1695" s="23">
        <v>156</v>
      </c>
      <c r="I1695" s="22" t="str">
        <f t="shared" si="34"/>
        <v>Turismo: visión comercial</v>
      </c>
      <c r="J1695" s="23">
        <v>2020</v>
      </c>
      <c r="K1695" s="23"/>
      <c r="L1695" s="23">
        <v>794</v>
      </c>
      <c r="M1695" s="82"/>
      <c r="N1695" s="82"/>
    </row>
    <row r="1696" spans="1:14" s="19" customFormat="1" ht="31.5" customHeight="1" thickBot="1">
      <c r="A1696" s="17"/>
      <c r="B1696" s="83">
        <f t="shared" si="33"/>
        <v>0</v>
      </c>
      <c r="C1696" s="23" t="s">
        <v>2046</v>
      </c>
      <c r="D1696" s="23" t="s">
        <v>869</v>
      </c>
      <c r="E1696" s="20">
        <v>9789877086515</v>
      </c>
      <c r="F1696" s="23" t="s">
        <v>1154</v>
      </c>
      <c r="G1696" s="59">
        <v>18500</v>
      </c>
      <c r="H1696" s="23">
        <v>174</v>
      </c>
      <c r="I1696" s="22" t="str">
        <f t="shared" si="34"/>
        <v>Siete jinetes de una cabeza robada</v>
      </c>
      <c r="J1696" s="23">
        <v>2020</v>
      </c>
      <c r="K1696" s="23"/>
      <c r="L1696" s="23">
        <v>793</v>
      </c>
      <c r="M1696" s="82"/>
      <c r="N1696" s="82"/>
    </row>
    <row r="1697" spans="1:14" s="19" customFormat="1" ht="31.5" customHeight="1" thickBot="1">
      <c r="A1697" s="17"/>
      <c r="B1697" s="83">
        <f t="shared" si="33"/>
        <v>0</v>
      </c>
      <c r="C1697" s="23" t="s">
        <v>2047</v>
      </c>
      <c r="D1697" s="23" t="s">
        <v>1417</v>
      </c>
      <c r="E1697" s="20">
        <v>9789877086485</v>
      </c>
      <c r="F1697" s="23" t="s">
        <v>184</v>
      </c>
      <c r="G1697" s="59">
        <v>22500</v>
      </c>
      <c r="H1697" s="23">
        <v>232</v>
      </c>
      <c r="I1697" s="22" t="str">
        <f t="shared" si="34"/>
        <v>Crímenes sin castigo</v>
      </c>
      <c r="J1697" s="23">
        <v>2020</v>
      </c>
      <c r="K1697" s="23"/>
      <c r="L1697" s="23">
        <v>792</v>
      </c>
      <c r="M1697" s="82"/>
      <c r="N1697" s="82"/>
    </row>
    <row r="1698" spans="1:14" s="19" customFormat="1" ht="31.5" customHeight="1" thickBot="1">
      <c r="A1698" s="17"/>
      <c r="B1698" s="83">
        <f t="shared" si="33"/>
        <v>0</v>
      </c>
      <c r="C1698" s="23" t="s">
        <v>2048</v>
      </c>
      <c r="D1698" s="23" t="s">
        <v>2049</v>
      </c>
      <c r="E1698" s="20">
        <v>9789877086416</v>
      </c>
      <c r="F1698" s="23" t="s">
        <v>1519</v>
      </c>
      <c r="G1698" s="59">
        <v>14500</v>
      </c>
      <c r="H1698" s="23">
        <v>100</v>
      </c>
      <c r="I1698" s="22" t="str">
        <f t="shared" si="34"/>
        <v>Poemas para llevarte conmigo</v>
      </c>
      <c r="J1698" s="23">
        <v>2020</v>
      </c>
      <c r="K1698" s="23"/>
      <c r="L1698" s="23">
        <v>791</v>
      </c>
      <c r="M1698" s="82"/>
      <c r="N1698" s="82"/>
    </row>
    <row r="1699" spans="1:14" s="19" customFormat="1" ht="31.5" customHeight="1" thickBot="1">
      <c r="A1699" s="17"/>
      <c r="B1699" s="83">
        <f t="shared" si="33"/>
        <v>0</v>
      </c>
      <c r="C1699" s="23" t="s">
        <v>2050</v>
      </c>
      <c r="D1699" s="23" t="s">
        <v>2051</v>
      </c>
      <c r="E1699" s="20">
        <v>9789877086393</v>
      </c>
      <c r="F1699" s="23" t="s">
        <v>1177</v>
      </c>
      <c r="G1699" s="59">
        <v>14500</v>
      </c>
      <c r="H1699" s="23">
        <v>108</v>
      </c>
      <c r="I1699" s="22" t="str">
        <f t="shared" si="34"/>
        <v>Percepción (es)</v>
      </c>
      <c r="J1699" s="23">
        <v>2020</v>
      </c>
      <c r="K1699" s="23"/>
      <c r="L1699" s="23">
        <v>790</v>
      </c>
      <c r="M1699" s="82"/>
      <c r="N1699" s="82"/>
    </row>
    <row r="1700" spans="1:14" s="19" customFormat="1" ht="31.5" customHeight="1" thickBot="1">
      <c r="A1700" s="17"/>
      <c r="B1700" s="83">
        <f t="shared" si="33"/>
        <v>0</v>
      </c>
      <c r="C1700" s="23" t="s">
        <v>2052</v>
      </c>
      <c r="D1700" s="23" t="s">
        <v>2053</v>
      </c>
      <c r="E1700" s="20">
        <v>9789877086263</v>
      </c>
      <c r="F1700" s="23" t="s">
        <v>2054</v>
      </c>
      <c r="G1700" s="59">
        <v>21000</v>
      </c>
      <c r="H1700" s="23">
        <v>210</v>
      </c>
      <c r="I1700" s="22" t="str">
        <f t="shared" si="34"/>
        <v>Incidencia de los servicios de salud en la calidad de vida de los adolescentes en la provincia de Catamarca (2017-2020)</v>
      </c>
      <c r="J1700" s="23">
        <v>2020</v>
      </c>
      <c r="K1700" s="23"/>
      <c r="L1700" s="23">
        <v>789</v>
      </c>
      <c r="M1700" s="82"/>
      <c r="N1700" s="82"/>
    </row>
    <row r="1701" spans="1:14" s="19" customFormat="1" ht="31.5" customHeight="1" thickBot="1">
      <c r="A1701" s="17"/>
      <c r="B1701" s="83">
        <f t="shared" si="33"/>
        <v>0</v>
      </c>
      <c r="C1701" s="23" t="s">
        <v>2055</v>
      </c>
      <c r="D1701" s="23" t="s">
        <v>70</v>
      </c>
      <c r="E1701" s="20">
        <v>9789877086492</v>
      </c>
      <c r="F1701" s="23" t="s">
        <v>71</v>
      </c>
      <c r="G1701" s="59">
        <v>21000</v>
      </c>
      <c r="H1701" s="23">
        <v>212</v>
      </c>
      <c r="I1701" s="22" t="str">
        <f t="shared" si="34"/>
        <v>La función administrativa de las y los docentes en el nivel secundario</v>
      </c>
      <c r="J1701" s="23">
        <v>2020</v>
      </c>
      <c r="K1701" s="23"/>
      <c r="L1701" s="23">
        <v>788</v>
      </c>
      <c r="M1701" s="82"/>
      <c r="N1701" s="82"/>
    </row>
    <row r="1702" spans="1:14" s="19" customFormat="1" ht="31.5" customHeight="1" thickBot="1">
      <c r="A1702" s="17"/>
      <c r="B1702" s="83">
        <f t="shared" si="33"/>
        <v>0</v>
      </c>
      <c r="C1702" s="23" t="s">
        <v>2056</v>
      </c>
      <c r="D1702" s="23" t="s">
        <v>2057</v>
      </c>
      <c r="E1702" s="20">
        <v>9789877086478</v>
      </c>
      <c r="F1702" s="23" t="s">
        <v>2058</v>
      </c>
      <c r="G1702" s="59">
        <v>21000</v>
      </c>
      <c r="H1702" s="23">
        <v>210</v>
      </c>
      <c r="I1702" s="22" t="str">
        <f t="shared" si="34"/>
        <v>Amantes</v>
      </c>
      <c r="J1702" s="23">
        <v>2020</v>
      </c>
      <c r="K1702" s="23"/>
      <c r="L1702" s="23">
        <v>787</v>
      </c>
      <c r="M1702" s="82"/>
      <c r="N1702" s="82"/>
    </row>
    <row r="1703" spans="1:14" s="19" customFormat="1" ht="31.5" customHeight="1" thickBot="1">
      <c r="A1703" s="17"/>
      <c r="B1703" s="83">
        <f t="shared" si="33"/>
        <v>0</v>
      </c>
      <c r="C1703" s="23" t="s">
        <v>2059</v>
      </c>
      <c r="D1703" s="23" t="s">
        <v>2060</v>
      </c>
      <c r="E1703" s="20">
        <v>9789877086430</v>
      </c>
      <c r="F1703" s="23" t="s">
        <v>2061</v>
      </c>
      <c r="G1703" s="59">
        <v>23000</v>
      </c>
      <c r="H1703" s="23">
        <v>244</v>
      </c>
      <c r="I1703" s="22" t="str">
        <f t="shared" si="34"/>
        <v>La innovación como concepto y como práctica en la Educación Superior</v>
      </c>
      <c r="J1703" s="23">
        <v>2020</v>
      </c>
      <c r="K1703" s="23"/>
      <c r="L1703" s="23">
        <v>786</v>
      </c>
      <c r="M1703" s="82"/>
      <c r="N1703" s="82"/>
    </row>
    <row r="1704" spans="1:14" s="19" customFormat="1" ht="31.5" customHeight="1" thickBot="1">
      <c r="A1704" s="17"/>
      <c r="B1704" s="83">
        <f t="shared" si="33"/>
        <v>0</v>
      </c>
      <c r="C1704" s="23" t="s">
        <v>2062</v>
      </c>
      <c r="D1704" s="23" t="s">
        <v>2063</v>
      </c>
      <c r="E1704" s="20">
        <v>9789877086324</v>
      </c>
      <c r="F1704" s="23" t="s">
        <v>1257</v>
      </c>
      <c r="G1704" s="59">
        <v>11500</v>
      </c>
      <c r="H1704" s="23">
        <v>78</v>
      </c>
      <c r="I1704" s="22" t="str">
        <f t="shared" si="34"/>
        <v>León</v>
      </c>
      <c r="J1704" s="23">
        <v>2020</v>
      </c>
      <c r="K1704" s="23"/>
      <c r="L1704" s="23">
        <v>785</v>
      </c>
      <c r="M1704" s="82"/>
      <c r="N1704" s="82"/>
    </row>
    <row r="1705" spans="1:14" s="19" customFormat="1" ht="31.5" customHeight="1" thickBot="1">
      <c r="A1705" s="17"/>
      <c r="B1705" s="83">
        <f t="shared" si="33"/>
        <v>0</v>
      </c>
      <c r="C1705" s="23" t="s">
        <v>2064</v>
      </c>
      <c r="D1705" s="23" t="s">
        <v>2065</v>
      </c>
      <c r="E1705" s="20">
        <v>9789877086379</v>
      </c>
      <c r="F1705" s="23" t="s">
        <v>2066</v>
      </c>
      <c r="G1705" s="59">
        <v>13500</v>
      </c>
      <c r="H1705" s="23">
        <v>88</v>
      </c>
      <c r="I1705" s="22" t="str">
        <f t="shared" si="34"/>
        <v>Río Lonstein</v>
      </c>
      <c r="J1705" s="23">
        <v>2020</v>
      </c>
      <c r="K1705" s="23"/>
      <c r="L1705" s="23">
        <v>783</v>
      </c>
      <c r="M1705" s="82"/>
      <c r="N1705" s="82"/>
    </row>
    <row r="1706" spans="1:14" s="19" customFormat="1" ht="31.5" customHeight="1" thickBot="1">
      <c r="A1706" s="17"/>
      <c r="B1706" s="83">
        <f t="shared" si="33"/>
        <v>0</v>
      </c>
      <c r="C1706" s="23" t="s">
        <v>2067</v>
      </c>
      <c r="D1706" s="23" t="s">
        <v>2068</v>
      </c>
      <c r="E1706" s="20">
        <v>9789877086201</v>
      </c>
      <c r="F1706" s="23" t="s">
        <v>1212</v>
      </c>
      <c r="G1706" s="59">
        <v>14000</v>
      </c>
      <c r="H1706" s="23">
        <v>96</v>
      </c>
      <c r="I1706" s="22" t="str">
        <f t="shared" si="34"/>
        <v>En busqueda de una espiritualidad profunda</v>
      </c>
      <c r="J1706" s="23">
        <v>2020</v>
      </c>
      <c r="K1706" s="23"/>
      <c r="L1706" s="23">
        <v>782</v>
      </c>
      <c r="M1706" s="82"/>
      <c r="N1706" s="82"/>
    </row>
    <row r="1707" spans="1:14" s="19" customFormat="1" ht="31.5" customHeight="1" thickBot="1">
      <c r="A1707" s="17"/>
      <c r="B1707" s="83">
        <f t="shared" si="33"/>
        <v>0</v>
      </c>
      <c r="C1707" s="23" t="s">
        <v>2069</v>
      </c>
      <c r="D1707" s="23" t="s">
        <v>351</v>
      </c>
      <c r="E1707" s="20">
        <v>9789877086355</v>
      </c>
      <c r="F1707" s="23" t="s">
        <v>2070</v>
      </c>
      <c r="G1707" s="59">
        <v>26500</v>
      </c>
      <c r="H1707" s="23">
        <v>334</v>
      </c>
      <c r="I1707" s="22" t="str">
        <f t="shared" si="34"/>
        <v>Era divina: Ellos existen</v>
      </c>
      <c r="J1707" s="23">
        <v>2020</v>
      </c>
      <c r="K1707" s="23"/>
      <c r="L1707" s="23">
        <v>781</v>
      </c>
      <c r="M1707" s="82"/>
      <c r="N1707" s="82"/>
    </row>
    <row r="1708" spans="1:14" s="19" customFormat="1" ht="31.5" customHeight="1" thickBot="1">
      <c r="A1708" s="17"/>
      <c r="B1708" s="83">
        <f t="shared" si="33"/>
        <v>0</v>
      </c>
      <c r="C1708" s="23" t="s">
        <v>2071</v>
      </c>
      <c r="D1708" s="23" t="s">
        <v>196</v>
      </c>
      <c r="E1708" s="20">
        <v>9789877086171</v>
      </c>
      <c r="F1708" s="23" t="s">
        <v>2072</v>
      </c>
      <c r="G1708" s="59">
        <v>24000</v>
      </c>
      <c r="H1708" s="23">
        <v>286</v>
      </c>
      <c r="I1708" s="22" t="str">
        <f t="shared" si="34"/>
        <v>Cuentos cortos para viajes largos</v>
      </c>
      <c r="J1708" s="23">
        <v>2020</v>
      </c>
      <c r="K1708" s="23"/>
      <c r="L1708" s="23">
        <v>780</v>
      </c>
      <c r="M1708" s="82"/>
      <c r="N1708" s="82"/>
    </row>
    <row r="1709" spans="1:14" s="19" customFormat="1" ht="31.5" customHeight="1" thickBot="1">
      <c r="A1709" s="17"/>
      <c r="B1709" s="83">
        <f t="shared" si="33"/>
        <v>0</v>
      </c>
      <c r="C1709" s="23" t="s">
        <v>2073</v>
      </c>
      <c r="D1709" s="23" t="s">
        <v>2074</v>
      </c>
      <c r="E1709" s="20">
        <v>9789877086386</v>
      </c>
      <c r="F1709" s="23" t="s">
        <v>140</v>
      </c>
      <c r="G1709" s="59">
        <v>18000</v>
      </c>
      <c r="H1709" s="23">
        <v>160</v>
      </c>
      <c r="I1709" s="22" t="str">
        <f t="shared" si="34"/>
        <v>El destino de los árboles</v>
      </c>
      <c r="J1709" s="23">
        <v>2020</v>
      </c>
      <c r="K1709" s="23"/>
      <c r="L1709" s="23">
        <v>779</v>
      </c>
      <c r="M1709" s="82"/>
      <c r="N1709" s="82"/>
    </row>
    <row r="1710" spans="1:14" s="19" customFormat="1" ht="31.5" customHeight="1" thickBot="1">
      <c r="A1710" s="17"/>
      <c r="B1710" s="83">
        <f t="shared" ref="B1710:B1773" si="35">A1710*G1710*(1-$B$4)</f>
        <v>0</v>
      </c>
      <c r="C1710" s="23" t="s">
        <v>2075</v>
      </c>
      <c r="D1710" s="23" t="s">
        <v>2076</v>
      </c>
      <c r="E1710" s="20">
        <v>9789877086300</v>
      </c>
      <c r="F1710" s="23" t="s">
        <v>1519</v>
      </c>
      <c r="G1710" s="59">
        <v>14000</v>
      </c>
      <c r="H1710" s="23">
        <v>96</v>
      </c>
      <c r="I1710" s="22" t="str">
        <f t="shared" si="34"/>
        <v>Un pensamiento de madrugada</v>
      </c>
      <c r="J1710" s="23">
        <v>2020</v>
      </c>
      <c r="K1710" s="23"/>
      <c r="L1710" s="23">
        <v>778</v>
      </c>
      <c r="M1710" s="82"/>
      <c r="N1710" s="82"/>
    </row>
    <row r="1711" spans="1:14" s="19" customFormat="1" ht="31.5" customHeight="1" thickBot="1">
      <c r="A1711" s="17"/>
      <c r="B1711" s="83">
        <f t="shared" si="35"/>
        <v>0</v>
      </c>
      <c r="C1711" s="23" t="s">
        <v>2077</v>
      </c>
      <c r="D1711" s="23" t="s">
        <v>2078</v>
      </c>
      <c r="E1711" s="20">
        <v>9789877086133</v>
      </c>
      <c r="F1711" s="23" t="s">
        <v>36</v>
      </c>
      <c r="G1711" s="59">
        <v>19500</v>
      </c>
      <c r="H1711" s="23">
        <v>186</v>
      </c>
      <c r="I1711" s="22" t="str">
        <f t="shared" si="34"/>
        <v>La devolución de las texturas</v>
      </c>
      <c r="J1711" s="23">
        <v>2020</v>
      </c>
      <c r="K1711" s="23"/>
      <c r="L1711" s="23">
        <v>777</v>
      </c>
      <c r="M1711" s="82"/>
      <c r="N1711" s="82"/>
    </row>
    <row r="1712" spans="1:14" s="19" customFormat="1" ht="31.5" customHeight="1" thickBot="1">
      <c r="A1712" s="17"/>
      <c r="B1712" s="83">
        <f t="shared" si="35"/>
        <v>0</v>
      </c>
      <c r="C1712" s="23" t="s">
        <v>2079</v>
      </c>
      <c r="D1712" s="23" t="s">
        <v>428</v>
      </c>
      <c r="E1712" s="20">
        <v>9789877086270</v>
      </c>
      <c r="F1712" s="23" t="s">
        <v>2080</v>
      </c>
      <c r="G1712" s="59">
        <v>15000</v>
      </c>
      <c r="H1712" s="23">
        <v>118</v>
      </c>
      <c r="I1712" s="22" t="str">
        <f t="shared" si="34"/>
        <v>Tu voz detrás de las mamparas</v>
      </c>
      <c r="J1712" s="23">
        <v>2020</v>
      </c>
      <c r="K1712" s="23"/>
      <c r="L1712" s="23">
        <v>776</v>
      </c>
      <c r="M1712" s="82"/>
      <c r="N1712" s="82"/>
    </row>
    <row r="1713" spans="1:14" s="19" customFormat="1" ht="31.5" customHeight="1" thickBot="1">
      <c r="A1713" s="17"/>
      <c r="B1713" s="83">
        <f t="shared" si="35"/>
        <v>0</v>
      </c>
      <c r="C1713" s="23" t="s">
        <v>2081</v>
      </c>
      <c r="D1713" s="23" t="s">
        <v>2082</v>
      </c>
      <c r="E1713" s="20">
        <v>9789877086003</v>
      </c>
      <c r="F1713" s="23" t="s">
        <v>2083</v>
      </c>
      <c r="G1713" s="59">
        <v>23000</v>
      </c>
      <c r="H1713" s="23">
        <v>242</v>
      </c>
      <c r="I1713" s="22" t="str">
        <f t="shared" si="34"/>
        <v>La segunda humanidad</v>
      </c>
      <c r="J1713" s="23">
        <v>2020</v>
      </c>
      <c r="K1713" s="23"/>
      <c r="L1713" s="23">
        <v>775</v>
      </c>
      <c r="M1713" s="82"/>
      <c r="N1713" s="82"/>
    </row>
    <row r="1714" spans="1:14" s="19" customFormat="1" ht="31.5" customHeight="1" thickBot="1">
      <c r="A1714" s="17"/>
      <c r="B1714" s="83">
        <f t="shared" si="35"/>
        <v>0</v>
      </c>
      <c r="C1714" s="23" t="s">
        <v>2084</v>
      </c>
      <c r="D1714" s="23" t="s">
        <v>1243</v>
      </c>
      <c r="E1714" s="20">
        <v>9789877086331</v>
      </c>
      <c r="F1714" s="23" t="s">
        <v>36</v>
      </c>
      <c r="G1714" s="59">
        <v>18000</v>
      </c>
      <c r="H1714" s="23">
        <v>164</v>
      </c>
      <c r="I1714" s="22" t="str">
        <f t="shared" si="34"/>
        <v>Rayitos de Sol</v>
      </c>
      <c r="J1714" s="23">
        <v>2020</v>
      </c>
      <c r="K1714" s="23"/>
      <c r="L1714" s="23">
        <v>774</v>
      </c>
      <c r="M1714" s="82"/>
      <c r="N1714" s="82"/>
    </row>
    <row r="1715" spans="1:14" s="19" customFormat="1" ht="31.5" customHeight="1" thickBot="1">
      <c r="A1715" s="17"/>
      <c r="B1715" s="83">
        <f t="shared" si="35"/>
        <v>0</v>
      </c>
      <c r="C1715" s="23" t="s">
        <v>2085</v>
      </c>
      <c r="D1715" s="23" t="s">
        <v>1808</v>
      </c>
      <c r="E1715" s="20">
        <v>9789877086232</v>
      </c>
      <c r="F1715" s="23" t="s">
        <v>1519</v>
      </c>
      <c r="G1715" s="59">
        <v>15000</v>
      </c>
      <c r="H1715" s="23">
        <v>112</v>
      </c>
      <c r="I1715" s="22" t="str">
        <f t="shared" si="34"/>
        <v>Despertar en la cornisa</v>
      </c>
      <c r="J1715" s="23">
        <v>2020</v>
      </c>
      <c r="K1715" s="23"/>
      <c r="L1715" s="23">
        <v>773</v>
      </c>
      <c r="M1715" s="82"/>
      <c r="N1715" s="82"/>
    </row>
    <row r="1716" spans="1:14" s="19" customFormat="1" ht="31.5" customHeight="1" thickBot="1">
      <c r="A1716" s="17"/>
      <c r="B1716" s="83">
        <f t="shared" si="35"/>
        <v>0</v>
      </c>
      <c r="C1716" s="23" t="s">
        <v>2086</v>
      </c>
      <c r="D1716" s="23" t="s">
        <v>2087</v>
      </c>
      <c r="E1716" s="20">
        <v>9789877086256</v>
      </c>
      <c r="F1716" s="23" t="s">
        <v>184</v>
      </c>
      <c r="G1716" s="59">
        <v>18500</v>
      </c>
      <c r="H1716" s="23">
        <v>172</v>
      </c>
      <c r="I1716" s="22" t="str">
        <f t="shared" si="34"/>
        <v>Semáforo sin verde</v>
      </c>
      <c r="J1716" s="23">
        <v>2020</v>
      </c>
      <c r="K1716" s="23"/>
      <c r="L1716" s="23">
        <v>771</v>
      </c>
      <c r="M1716" s="82"/>
      <c r="N1716" s="82"/>
    </row>
    <row r="1717" spans="1:14" s="19" customFormat="1" ht="31.5" customHeight="1" thickBot="1">
      <c r="A1717" s="17"/>
      <c r="B1717" s="83">
        <f t="shared" si="35"/>
        <v>0</v>
      </c>
      <c r="C1717" s="23" t="s">
        <v>2088</v>
      </c>
      <c r="D1717" s="23" t="s">
        <v>634</v>
      </c>
      <c r="E1717" s="20">
        <v>9789877086102</v>
      </c>
      <c r="F1717" s="23" t="s">
        <v>266</v>
      </c>
      <c r="G1717" s="59">
        <v>20000</v>
      </c>
      <c r="H1717" s="23">
        <v>194</v>
      </c>
      <c r="I1717" s="22" t="str">
        <f t="shared" si="34"/>
        <v>Aportes al estudio de la sintaxis</v>
      </c>
      <c r="J1717" s="23">
        <v>2020</v>
      </c>
      <c r="K1717" s="23"/>
      <c r="L1717" s="23">
        <v>770</v>
      </c>
      <c r="M1717" s="82"/>
      <c r="N1717" s="82"/>
    </row>
    <row r="1718" spans="1:14" s="19" customFormat="1" ht="31.5" customHeight="1" thickBot="1">
      <c r="A1718" s="17"/>
      <c r="B1718" s="83">
        <f t="shared" si="35"/>
        <v>0</v>
      </c>
      <c r="C1718" s="23" t="s">
        <v>2089</v>
      </c>
      <c r="D1718" s="23" t="s">
        <v>2090</v>
      </c>
      <c r="E1718" s="20">
        <v>9789877086249</v>
      </c>
      <c r="F1718" s="23" t="s">
        <v>1952</v>
      </c>
      <c r="G1718" s="59">
        <v>20000</v>
      </c>
      <c r="H1718" s="23">
        <v>190</v>
      </c>
      <c r="I1718" s="22" t="str">
        <f t="shared" si="34"/>
        <v>Oxidarse o resistir</v>
      </c>
      <c r="J1718" s="23">
        <v>2020</v>
      </c>
      <c r="K1718" s="23"/>
      <c r="L1718" s="23">
        <v>767</v>
      </c>
      <c r="M1718" s="82"/>
      <c r="N1718" s="82"/>
    </row>
    <row r="1719" spans="1:14" s="19" customFormat="1" ht="31.5" customHeight="1" thickBot="1">
      <c r="A1719" s="17"/>
      <c r="B1719" s="83">
        <f t="shared" si="35"/>
        <v>0</v>
      </c>
      <c r="C1719" s="23" t="s">
        <v>2091</v>
      </c>
      <c r="D1719" s="23" t="s">
        <v>2092</v>
      </c>
      <c r="E1719" s="20">
        <v>9789877085969</v>
      </c>
      <c r="F1719" s="23" t="s">
        <v>2093</v>
      </c>
      <c r="G1719" s="59">
        <v>17000</v>
      </c>
      <c r="H1719" s="23">
        <v>144</v>
      </c>
      <c r="I1719" s="22" t="str">
        <f t="shared" si="34"/>
        <v>El silencio roto</v>
      </c>
      <c r="J1719" s="23">
        <v>2020</v>
      </c>
      <c r="K1719" s="23"/>
      <c r="L1719" s="23">
        <v>766</v>
      </c>
      <c r="M1719" s="82"/>
      <c r="N1719" s="82"/>
    </row>
    <row r="1720" spans="1:14" s="19" customFormat="1" ht="31.5" customHeight="1" thickBot="1">
      <c r="A1720" s="17"/>
      <c r="B1720" s="83">
        <f t="shared" si="35"/>
        <v>0</v>
      </c>
      <c r="C1720" s="23" t="s">
        <v>2094</v>
      </c>
      <c r="D1720" s="23" t="s">
        <v>1987</v>
      </c>
      <c r="E1720" s="20">
        <v>9789877086218</v>
      </c>
      <c r="F1720" s="23" t="s">
        <v>1823</v>
      </c>
      <c r="G1720" s="59">
        <v>15000</v>
      </c>
      <c r="H1720" s="23">
        <v>114</v>
      </c>
      <c r="I1720" s="22" t="str">
        <f t="shared" si="34"/>
        <v>Historias bajo las estrellas</v>
      </c>
      <c r="J1720" s="23">
        <v>2020</v>
      </c>
      <c r="K1720" s="23"/>
      <c r="L1720" s="23">
        <v>765</v>
      </c>
      <c r="M1720" s="82"/>
      <c r="N1720" s="82"/>
    </row>
    <row r="1721" spans="1:14" s="19" customFormat="1" ht="31.5" customHeight="1" thickBot="1">
      <c r="A1721" s="17"/>
      <c r="B1721" s="83">
        <f t="shared" si="35"/>
        <v>0</v>
      </c>
      <c r="C1721" s="23" t="s">
        <v>2096</v>
      </c>
      <c r="D1721" s="23" t="s">
        <v>2097</v>
      </c>
      <c r="E1721" s="20">
        <v>9789877086140</v>
      </c>
      <c r="F1721" s="23" t="s">
        <v>535</v>
      </c>
      <c r="G1721" s="59">
        <v>15000</v>
      </c>
      <c r="H1721" s="23">
        <v>114</v>
      </c>
      <c r="I1721" s="22" t="str">
        <f t="shared" si="34"/>
        <v>La historia de Lucy</v>
      </c>
      <c r="J1721" s="23">
        <v>2020</v>
      </c>
      <c r="K1721" s="23"/>
      <c r="L1721" s="23">
        <v>763</v>
      </c>
      <c r="M1721" s="82"/>
      <c r="N1721" s="82"/>
    </row>
    <row r="1722" spans="1:14" s="19" customFormat="1" ht="31.5" customHeight="1" thickBot="1">
      <c r="A1722" s="17"/>
      <c r="B1722" s="83">
        <f t="shared" si="35"/>
        <v>0</v>
      </c>
      <c r="C1722" s="23" t="s">
        <v>2098</v>
      </c>
      <c r="D1722" s="23" t="s">
        <v>1405</v>
      </c>
      <c r="E1722" s="20">
        <v>9789877085877</v>
      </c>
      <c r="F1722" s="23" t="s">
        <v>2099</v>
      </c>
      <c r="G1722" s="59">
        <v>15000</v>
      </c>
      <c r="H1722" s="23">
        <v>110</v>
      </c>
      <c r="I1722" s="22" t="str">
        <f t="shared" si="34"/>
        <v>Historias de (des)amor</v>
      </c>
      <c r="J1722" s="23">
        <v>2020</v>
      </c>
      <c r="K1722" s="23"/>
      <c r="L1722" s="23">
        <v>762</v>
      </c>
      <c r="M1722" s="82"/>
      <c r="N1722" s="82"/>
    </row>
    <row r="1723" spans="1:14" s="19" customFormat="1" ht="31.5" customHeight="1" thickBot="1">
      <c r="A1723" s="17"/>
      <c r="B1723" s="83">
        <f t="shared" si="35"/>
        <v>0</v>
      </c>
      <c r="C1723" s="23" t="s">
        <v>2100</v>
      </c>
      <c r="D1723" s="23" t="s">
        <v>2101</v>
      </c>
      <c r="E1723" s="20">
        <v>9789877086157</v>
      </c>
      <c r="F1723" s="23" t="s">
        <v>530</v>
      </c>
      <c r="G1723" s="59">
        <v>9800</v>
      </c>
      <c r="H1723" s="23">
        <v>38</v>
      </c>
      <c r="I1723" s="22" t="str">
        <f t="shared" si="34"/>
        <v>La cuarentena de Male y Milo</v>
      </c>
      <c r="J1723" s="23">
        <v>2020</v>
      </c>
      <c r="K1723" s="23"/>
      <c r="L1723" s="23">
        <v>760</v>
      </c>
      <c r="M1723" s="82"/>
      <c r="N1723" s="82"/>
    </row>
    <row r="1724" spans="1:14" s="19" customFormat="1" ht="31.5" customHeight="1" thickBot="1">
      <c r="A1724" s="17"/>
      <c r="B1724" s="83">
        <f t="shared" si="35"/>
        <v>0</v>
      </c>
      <c r="C1724" s="23" t="s">
        <v>2102</v>
      </c>
      <c r="D1724" s="23" t="s">
        <v>2103</v>
      </c>
      <c r="E1724" s="20">
        <v>9789877085938</v>
      </c>
      <c r="F1724" s="23" t="s">
        <v>605</v>
      </c>
      <c r="G1724" s="59">
        <v>23300</v>
      </c>
      <c r="H1724" s="23">
        <v>128</v>
      </c>
      <c r="I1724" s="22" t="str">
        <f t="shared" si="34"/>
        <v>Club Social y Deportivo Belgrano</v>
      </c>
      <c r="J1724" s="23">
        <v>2020</v>
      </c>
      <c r="K1724" s="23"/>
      <c r="L1724" s="23">
        <v>759</v>
      </c>
      <c r="M1724" s="82"/>
      <c r="N1724" s="82"/>
    </row>
    <row r="1725" spans="1:14" s="19" customFormat="1" ht="31.5" customHeight="1" thickBot="1">
      <c r="A1725" s="17"/>
      <c r="B1725" s="83">
        <f t="shared" si="35"/>
        <v>0</v>
      </c>
      <c r="C1725" s="23" t="s">
        <v>2104</v>
      </c>
      <c r="D1725" s="23" t="s">
        <v>2105</v>
      </c>
      <c r="E1725" s="20">
        <v>9789877086065</v>
      </c>
      <c r="F1725" s="23" t="s">
        <v>1519</v>
      </c>
      <c r="G1725" s="59">
        <v>20000</v>
      </c>
      <c r="H1725" s="23">
        <v>198</v>
      </c>
      <c r="I1725" s="22" t="str">
        <f t="shared" si="34"/>
        <v>El caos es poesía</v>
      </c>
      <c r="J1725" s="23">
        <v>2020</v>
      </c>
      <c r="K1725" s="23"/>
      <c r="L1725" s="23">
        <v>758</v>
      </c>
      <c r="M1725" s="82"/>
      <c r="N1725" s="82"/>
    </row>
    <row r="1726" spans="1:14" s="19" customFormat="1" ht="31.5" customHeight="1" thickBot="1">
      <c r="A1726" s="17"/>
      <c r="B1726" s="83">
        <f t="shared" si="35"/>
        <v>0</v>
      </c>
      <c r="C1726" s="23" t="s">
        <v>2106</v>
      </c>
      <c r="D1726" s="23" t="s">
        <v>2107</v>
      </c>
      <c r="E1726" s="20">
        <v>9789877086126</v>
      </c>
      <c r="F1726" s="23" t="s">
        <v>1519</v>
      </c>
      <c r="G1726" s="59">
        <v>14000</v>
      </c>
      <c r="H1726" s="23">
        <v>94</v>
      </c>
      <c r="I1726" s="22" t="str">
        <f t="shared" si="34"/>
        <v>Poesía a los cuerpos</v>
      </c>
      <c r="J1726" s="23">
        <v>2020</v>
      </c>
      <c r="K1726" s="23"/>
      <c r="L1726" s="23">
        <v>757</v>
      </c>
      <c r="M1726" s="82"/>
      <c r="N1726" s="82"/>
    </row>
    <row r="1727" spans="1:14" s="19" customFormat="1" ht="31.5" customHeight="1" thickBot="1">
      <c r="A1727" s="17"/>
      <c r="B1727" s="83">
        <f t="shared" si="35"/>
        <v>0</v>
      </c>
      <c r="C1727" s="23" t="s">
        <v>2108</v>
      </c>
      <c r="D1727" s="23" t="s">
        <v>2109</v>
      </c>
      <c r="E1727" s="20">
        <v>9789877085839</v>
      </c>
      <c r="F1727" s="23" t="s">
        <v>36</v>
      </c>
      <c r="G1727" s="59">
        <v>15500</v>
      </c>
      <c r="H1727" s="23">
        <v>122</v>
      </c>
      <c r="I1727" s="22" t="str">
        <f t="shared" si="34"/>
        <v>Según pasa el tiempo</v>
      </c>
      <c r="J1727" s="23">
        <v>2020</v>
      </c>
      <c r="K1727" s="23"/>
      <c r="L1727" s="23">
        <v>756</v>
      </c>
      <c r="M1727" s="82"/>
      <c r="N1727" s="82"/>
    </row>
    <row r="1728" spans="1:14" s="19" customFormat="1" ht="31.5" customHeight="1" thickBot="1">
      <c r="A1728" s="17"/>
      <c r="B1728" s="83">
        <f t="shared" si="35"/>
        <v>0</v>
      </c>
      <c r="C1728" s="23" t="s">
        <v>2110</v>
      </c>
      <c r="D1728" s="23" t="s">
        <v>326</v>
      </c>
      <c r="E1728" s="20">
        <v>9789877085976</v>
      </c>
      <c r="F1728" s="23" t="s">
        <v>224</v>
      </c>
      <c r="G1728" s="59">
        <v>29000</v>
      </c>
      <c r="H1728" s="23">
        <v>394</v>
      </c>
      <c r="I1728" s="22" t="str">
        <f t="shared" si="34"/>
        <v>Altair</v>
      </c>
      <c r="J1728" s="23">
        <v>2020</v>
      </c>
      <c r="K1728" s="23"/>
      <c r="L1728" s="23">
        <v>755</v>
      </c>
      <c r="M1728" s="82"/>
      <c r="N1728" s="82"/>
    </row>
    <row r="1729" spans="1:14" s="19" customFormat="1" ht="31.5" customHeight="1" thickBot="1">
      <c r="A1729" s="17"/>
      <c r="B1729" s="83">
        <f t="shared" si="35"/>
        <v>0</v>
      </c>
      <c r="C1729" s="23" t="s">
        <v>2111</v>
      </c>
      <c r="D1729" s="23" t="s">
        <v>2112</v>
      </c>
      <c r="E1729" s="20">
        <v>9789877086096</v>
      </c>
      <c r="F1729" s="23" t="s">
        <v>1297</v>
      </c>
      <c r="G1729" s="59">
        <v>18000</v>
      </c>
      <c r="H1729" s="23">
        <v>164</v>
      </c>
      <c r="I1729" s="22" t="str">
        <f t="shared" si="34"/>
        <v>El oscuro impacto de la realidad</v>
      </c>
      <c r="J1729" s="23">
        <v>2020</v>
      </c>
      <c r="K1729" s="23"/>
      <c r="L1729" s="23">
        <v>754</v>
      </c>
      <c r="M1729" s="82"/>
      <c r="N1729" s="82"/>
    </row>
    <row r="1730" spans="1:14" s="19" customFormat="1" ht="31.5" customHeight="1" thickBot="1">
      <c r="A1730" s="17"/>
      <c r="B1730" s="83">
        <f t="shared" si="35"/>
        <v>0</v>
      </c>
      <c r="C1730" s="23" t="s">
        <v>2113</v>
      </c>
      <c r="D1730" s="23" t="s">
        <v>2114</v>
      </c>
      <c r="E1730" s="20">
        <v>9789877086119</v>
      </c>
      <c r="F1730" s="23" t="s">
        <v>2115</v>
      </c>
      <c r="G1730" s="59">
        <v>27500</v>
      </c>
      <c r="H1730" s="23">
        <v>364</v>
      </c>
      <c r="I1730" s="22" t="str">
        <f t="shared" si="34"/>
        <v>El héroe olvidado</v>
      </c>
      <c r="J1730" s="23">
        <v>2020</v>
      </c>
      <c r="K1730" s="23"/>
      <c r="L1730" s="23">
        <v>753</v>
      </c>
      <c r="M1730" s="82"/>
      <c r="N1730" s="82"/>
    </row>
    <row r="1731" spans="1:14" s="19" customFormat="1" ht="31.5" customHeight="1" thickBot="1">
      <c r="A1731" s="17"/>
      <c r="B1731" s="83">
        <f t="shared" si="35"/>
        <v>0</v>
      </c>
      <c r="C1731" s="23" t="s">
        <v>2116</v>
      </c>
      <c r="D1731" s="23" t="s">
        <v>2117</v>
      </c>
      <c r="E1731" s="20">
        <v>9789877086089</v>
      </c>
      <c r="F1731" s="23" t="s">
        <v>36</v>
      </c>
      <c r="G1731" s="59">
        <v>16500</v>
      </c>
      <c r="H1731" s="23">
        <v>132</v>
      </c>
      <c r="I1731" s="22" t="str">
        <f t="shared" si="34"/>
        <v>Amándonos</v>
      </c>
      <c r="J1731" s="23">
        <v>2020</v>
      </c>
      <c r="K1731" s="23"/>
      <c r="L1731" s="23">
        <v>752</v>
      </c>
      <c r="M1731" s="82"/>
      <c r="N1731" s="82"/>
    </row>
    <row r="1732" spans="1:14" s="19" customFormat="1" ht="31.5" customHeight="1" thickBot="1">
      <c r="A1732" s="17"/>
      <c r="B1732" s="83">
        <f t="shared" si="35"/>
        <v>0</v>
      </c>
      <c r="C1732" s="23" t="s">
        <v>2118</v>
      </c>
      <c r="D1732" s="23" t="s">
        <v>2119</v>
      </c>
      <c r="E1732" s="20">
        <v>9789877085617</v>
      </c>
      <c r="F1732" s="23" t="s">
        <v>36</v>
      </c>
      <c r="G1732" s="59">
        <v>15000</v>
      </c>
      <c r="H1732" s="23">
        <v>112</v>
      </c>
      <c r="I1732" s="22" t="str">
        <f t="shared" si="34"/>
        <v>El árbol de los recuerdos</v>
      </c>
      <c r="J1732" s="23">
        <v>2020</v>
      </c>
      <c r="K1732" s="23"/>
      <c r="L1732" s="23">
        <v>751</v>
      </c>
      <c r="M1732" s="82"/>
      <c r="N1732" s="82"/>
    </row>
    <row r="1733" spans="1:14" s="19" customFormat="1" ht="31.5" customHeight="1" thickBot="1">
      <c r="A1733" s="17"/>
      <c r="B1733" s="83">
        <f t="shared" si="35"/>
        <v>0</v>
      </c>
      <c r="C1733" s="23" t="s">
        <v>2120</v>
      </c>
      <c r="D1733" s="23" t="s">
        <v>2121</v>
      </c>
      <c r="E1733" s="20">
        <v>9789877086027</v>
      </c>
      <c r="F1733" s="23" t="s">
        <v>2122</v>
      </c>
      <c r="G1733" s="59">
        <v>21500</v>
      </c>
      <c r="H1733" s="23">
        <v>228</v>
      </c>
      <c r="I1733" s="22" t="str">
        <f t="shared" si="34"/>
        <v>Sinfonías Paralelas</v>
      </c>
      <c r="J1733" s="23">
        <v>2020</v>
      </c>
      <c r="K1733" s="23"/>
      <c r="L1733" s="23">
        <v>750</v>
      </c>
      <c r="M1733" s="82"/>
      <c r="N1733" s="82"/>
    </row>
    <row r="1734" spans="1:14" s="19" customFormat="1" ht="31.5" customHeight="1" thickBot="1">
      <c r="A1734" s="17"/>
      <c r="B1734" s="83">
        <f t="shared" si="35"/>
        <v>0</v>
      </c>
      <c r="C1734" s="23" t="s">
        <v>2123</v>
      </c>
      <c r="D1734" s="23" t="s">
        <v>2124</v>
      </c>
      <c r="E1734" s="20">
        <v>9789877086058</v>
      </c>
      <c r="F1734" s="23" t="s">
        <v>2125</v>
      </c>
      <c r="G1734" s="59">
        <v>22500</v>
      </c>
      <c r="H1734" s="23">
        <v>250</v>
      </c>
      <c r="I1734" s="22" t="str">
        <f t="shared" si="34"/>
        <v>Te toca</v>
      </c>
      <c r="J1734" s="23">
        <v>2020</v>
      </c>
      <c r="K1734" s="23"/>
      <c r="L1734" s="23">
        <v>749</v>
      </c>
      <c r="M1734" s="82"/>
      <c r="N1734" s="82"/>
    </row>
    <row r="1735" spans="1:14" s="19" customFormat="1" ht="31.5" customHeight="1" thickBot="1">
      <c r="A1735" s="17"/>
      <c r="B1735" s="83">
        <f t="shared" si="35"/>
        <v>0</v>
      </c>
      <c r="C1735" s="23" t="s">
        <v>2126</v>
      </c>
      <c r="D1735" s="23" t="s">
        <v>632</v>
      </c>
      <c r="E1735" s="20">
        <v>9789877085990</v>
      </c>
      <c r="F1735" s="23" t="s">
        <v>1641</v>
      </c>
      <c r="G1735" s="59">
        <v>14000</v>
      </c>
      <c r="H1735" s="23">
        <v>92</v>
      </c>
      <c r="I1735" s="22" t="str">
        <f t="shared" si="34"/>
        <v>Mil y un amores</v>
      </c>
      <c r="J1735" s="23">
        <v>2020</v>
      </c>
      <c r="K1735" s="23"/>
      <c r="L1735" s="23">
        <v>747</v>
      </c>
      <c r="M1735" s="82"/>
      <c r="N1735" s="82"/>
    </row>
    <row r="1736" spans="1:14" s="19" customFormat="1" ht="31.5" customHeight="1" thickBot="1">
      <c r="A1736" s="17"/>
      <c r="B1736" s="83">
        <f t="shared" si="35"/>
        <v>0</v>
      </c>
      <c r="C1736" s="23" t="s">
        <v>2127</v>
      </c>
      <c r="D1736" s="23" t="s">
        <v>1472</v>
      </c>
      <c r="E1736" s="20">
        <v>9789877086010</v>
      </c>
      <c r="F1736" s="23" t="s">
        <v>2128</v>
      </c>
      <c r="G1736" s="59">
        <v>18500</v>
      </c>
      <c r="H1736" s="23">
        <v>176</v>
      </c>
      <c r="I1736" s="22" t="str">
        <f t="shared" si="34"/>
        <v>Un viaje… sin retorno</v>
      </c>
      <c r="J1736" s="23">
        <v>2020</v>
      </c>
      <c r="K1736" s="23"/>
      <c r="L1736" s="23">
        <v>744</v>
      </c>
      <c r="M1736" s="82"/>
      <c r="N1736" s="82"/>
    </row>
    <row r="1737" spans="1:14" s="19" customFormat="1" ht="31.5" customHeight="1" thickBot="1">
      <c r="A1737" s="17"/>
      <c r="B1737" s="83">
        <f t="shared" si="35"/>
        <v>0</v>
      </c>
      <c r="C1737" s="23" t="s">
        <v>2129</v>
      </c>
      <c r="D1737" s="23" t="s">
        <v>2130</v>
      </c>
      <c r="E1737" s="20">
        <v>9789877085983</v>
      </c>
      <c r="F1737" s="23" t="s">
        <v>2131</v>
      </c>
      <c r="G1737" s="59">
        <v>16500</v>
      </c>
      <c r="H1737" s="23">
        <v>132</v>
      </c>
      <c r="I1737" s="22" t="str">
        <f t="shared" si="34"/>
        <v>Costumbrismos y menesteres</v>
      </c>
      <c r="J1737" s="23">
        <v>2020</v>
      </c>
      <c r="K1737" s="23"/>
      <c r="L1737" s="23">
        <v>743</v>
      </c>
      <c r="M1737" s="82"/>
      <c r="N1737" s="82"/>
    </row>
    <row r="1738" spans="1:14" s="19" customFormat="1" ht="31.5" customHeight="1" thickBot="1">
      <c r="A1738" s="17"/>
      <c r="B1738" s="83">
        <f t="shared" si="35"/>
        <v>0</v>
      </c>
      <c r="C1738" s="23" t="s">
        <v>3387</v>
      </c>
      <c r="D1738" s="23" t="s">
        <v>2132</v>
      </c>
      <c r="E1738" s="20">
        <v>9789877085945</v>
      </c>
      <c r="F1738" s="23" t="s">
        <v>2133</v>
      </c>
      <c r="G1738" s="59">
        <v>11500</v>
      </c>
      <c r="H1738" s="23">
        <v>78</v>
      </c>
      <c r="I1738" s="22" t="str">
        <f t="shared" ref="I1738:I1801" si="36">HYPERLINK("http://tintalibre.com.ar/books/category/all/search/1/"&amp;C1738, C1738)</f>
        <v>Misterio revelado: A.R.A. San Juan</v>
      </c>
      <c r="J1738" s="23">
        <v>2020</v>
      </c>
      <c r="K1738" s="23"/>
      <c r="L1738" s="23">
        <v>742</v>
      </c>
      <c r="M1738" s="82"/>
      <c r="N1738" s="82"/>
    </row>
    <row r="1739" spans="1:14" s="19" customFormat="1" ht="31.5" customHeight="1" thickBot="1">
      <c r="A1739" s="17"/>
      <c r="B1739" s="83">
        <f t="shared" si="35"/>
        <v>0</v>
      </c>
      <c r="C1739" s="23" t="s">
        <v>2134</v>
      </c>
      <c r="D1739" s="23" t="s">
        <v>2135</v>
      </c>
      <c r="E1739" s="20">
        <v>9789877085914</v>
      </c>
      <c r="F1739" s="23" t="s">
        <v>1519</v>
      </c>
      <c r="G1739" s="59">
        <v>16500</v>
      </c>
      <c r="H1739" s="23">
        <v>134</v>
      </c>
      <c r="I1739" s="22" t="str">
        <f t="shared" si="36"/>
        <v>Ronda de tinta</v>
      </c>
      <c r="J1739" s="23">
        <v>2020</v>
      </c>
      <c r="K1739" s="23"/>
      <c r="L1739" s="23">
        <v>741</v>
      </c>
      <c r="M1739" s="82"/>
      <c r="N1739" s="82"/>
    </row>
    <row r="1740" spans="1:14" s="19" customFormat="1" ht="31.5" customHeight="1" thickBot="1">
      <c r="A1740" s="17"/>
      <c r="B1740" s="83">
        <f t="shared" si="35"/>
        <v>0</v>
      </c>
      <c r="C1740" s="23" t="s">
        <v>2136</v>
      </c>
      <c r="D1740" s="23" t="s">
        <v>2137</v>
      </c>
      <c r="E1740" s="20">
        <v>9789877085884</v>
      </c>
      <c r="F1740" s="23" t="s">
        <v>2138</v>
      </c>
      <c r="G1740" s="59">
        <v>30500</v>
      </c>
      <c r="H1740" s="23">
        <v>422</v>
      </c>
      <c r="I1740" s="22" t="str">
        <f t="shared" si="36"/>
        <v>La hermandad del sur</v>
      </c>
      <c r="J1740" s="23">
        <v>2020</v>
      </c>
      <c r="K1740" s="23"/>
      <c r="L1740" s="23">
        <v>740</v>
      </c>
      <c r="M1740" s="82"/>
      <c r="N1740" s="82"/>
    </row>
    <row r="1741" spans="1:14" s="19" customFormat="1" ht="31.5" customHeight="1" thickBot="1">
      <c r="A1741" s="17"/>
      <c r="B1741" s="83">
        <f t="shared" si="35"/>
        <v>0</v>
      </c>
      <c r="C1741" s="23" t="s">
        <v>2139</v>
      </c>
      <c r="D1741" s="23" t="s">
        <v>1662</v>
      </c>
      <c r="E1741" s="20">
        <v>9789877085907</v>
      </c>
      <c r="F1741" s="23" t="s">
        <v>1519</v>
      </c>
      <c r="G1741" s="59">
        <v>15500</v>
      </c>
      <c r="H1741" s="23">
        <v>124</v>
      </c>
      <c r="I1741" s="22" t="str">
        <f t="shared" si="36"/>
        <v>Sol de amanecer</v>
      </c>
      <c r="J1741" s="23">
        <v>2019</v>
      </c>
      <c r="K1741" s="23"/>
      <c r="L1741" s="23">
        <v>739</v>
      </c>
      <c r="M1741" s="82"/>
      <c r="N1741" s="82"/>
    </row>
    <row r="1742" spans="1:14" s="19" customFormat="1" ht="31.5" customHeight="1" thickBot="1">
      <c r="A1742" s="17"/>
      <c r="B1742" s="83">
        <f t="shared" si="35"/>
        <v>0</v>
      </c>
      <c r="C1742" s="23" t="s">
        <v>2140</v>
      </c>
      <c r="D1742" s="23" t="s">
        <v>2141</v>
      </c>
      <c r="E1742" s="20">
        <v>9789877085921</v>
      </c>
      <c r="F1742" s="23" t="s">
        <v>587</v>
      </c>
      <c r="G1742" s="59">
        <v>30500</v>
      </c>
      <c r="H1742" s="23">
        <v>420</v>
      </c>
      <c r="I1742" s="22" t="str">
        <f t="shared" si="36"/>
        <v>Ecología política de la liberación</v>
      </c>
      <c r="J1742" s="23">
        <v>2019</v>
      </c>
      <c r="K1742" s="23"/>
      <c r="L1742" s="23">
        <v>738</v>
      </c>
      <c r="M1742" s="82"/>
      <c r="N1742" s="82"/>
    </row>
    <row r="1743" spans="1:14" s="19" customFormat="1" ht="31.5" customHeight="1" thickBot="1">
      <c r="A1743" s="17"/>
      <c r="B1743" s="83">
        <f t="shared" si="35"/>
        <v>0</v>
      </c>
      <c r="C1743" s="23" t="s">
        <v>2142</v>
      </c>
      <c r="D1743" s="23" t="s">
        <v>2143</v>
      </c>
      <c r="E1743" s="20">
        <v>9789877085815</v>
      </c>
      <c r="F1743" s="23" t="s">
        <v>1376</v>
      </c>
      <c r="G1743" s="59">
        <v>26500</v>
      </c>
      <c r="H1743" s="23">
        <v>336</v>
      </c>
      <c r="I1743" s="22" t="str">
        <f t="shared" si="36"/>
        <v>Tan solo me alejo</v>
      </c>
      <c r="J1743" s="23">
        <v>2019</v>
      </c>
      <c r="K1743" s="23"/>
      <c r="L1743" s="23">
        <v>737</v>
      </c>
      <c r="M1743" s="82"/>
      <c r="N1743" s="82"/>
    </row>
    <row r="1744" spans="1:14" s="19" customFormat="1" ht="31.5" customHeight="1" thickBot="1">
      <c r="A1744" s="17"/>
      <c r="B1744" s="83">
        <f t="shared" si="35"/>
        <v>0</v>
      </c>
      <c r="C1744" s="23" t="s">
        <v>2144</v>
      </c>
      <c r="D1744" s="23" t="s">
        <v>2145</v>
      </c>
      <c r="E1744" s="20">
        <v>9789877085518</v>
      </c>
      <c r="F1744" s="23" t="s">
        <v>2146</v>
      </c>
      <c r="G1744" s="59">
        <v>23000</v>
      </c>
      <c r="H1744" s="23">
        <v>268</v>
      </c>
      <c r="I1744" s="22" t="str">
        <f t="shared" si="36"/>
        <v>Promoción 390</v>
      </c>
      <c r="J1744" s="23">
        <v>2019</v>
      </c>
      <c r="K1744" s="23"/>
      <c r="L1744" s="23">
        <v>736</v>
      </c>
      <c r="M1744" s="82"/>
      <c r="N1744" s="82"/>
    </row>
    <row r="1745" spans="1:14" s="19" customFormat="1" ht="31.5" customHeight="1" thickBot="1">
      <c r="A1745" s="17"/>
      <c r="B1745" s="83">
        <f t="shared" si="35"/>
        <v>0</v>
      </c>
      <c r="C1745" s="23" t="s">
        <v>2147</v>
      </c>
      <c r="D1745" s="23" t="s">
        <v>2148</v>
      </c>
      <c r="E1745" s="20">
        <v>9789877085891</v>
      </c>
      <c r="F1745" s="23" t="s">
        <v>2149</v>
      </c>
      <c r="G1745" s="59">
        <v>19500</v>
      </c>
      <c r="H1745" s="23">
        <v>180</v>
      </c>
      <c r="I1745" s="22" t="str">
        <f t="shared" si="36"/>
        <v>Mitos y verdades sobre la logística empresarial</v>
      </c>
      <c r="J1745" s="23">
        <v>2019</v>
      </c>
      <c r="K1745" s="23"/>
      <c r="L1745" s="23">
        <v>733</v>
      </c>
      <c r="M1745" s="82"/>
      <c r="N1745" s="82"/>
    </row>
    <row r="1746" spans="1:14" s="19" customFormat="1" ht="31.5" customHeight="1" thickBot="1">
      <c r="A1746" s="17"/>
      <c r="B1746" s="83">
        <f t="shared" si="35"/>
        <v>0</v>
      </c>
      <c r="C1746" s="23" t="s">
        <v>2150</v>
      </c>
      <c r="D1746" s="23" t="s">
        <v>2151</v>
      </c>
      <c r="E1746" s="20">
        <v>9789877085785</v>
      </c>
      <c r="F1746" s="23" t="s">
        <v>2152</v>
      </c>
      <c r="G1746" s="59">
        <v>14000</v>
      </c>
      <c r="H1746" s="23">
        <v>94</v>
      </c>
      <c r="I1746" s="22" t="str">
        <f t="shared" si="36"/>
        <v>Cazador de sueños perdidos</v>
      </c>
      <c r="J1746" s="23">
        <v>2019</v>
      </c>
      <c r="K1746" s="23"/>
      <c r="L1746" s="23">
        <v>732</v>
      </c>
      <c r="M1746" s="82"/>
      <c r="N1746" s="82"/>
    </row>
    <row r="1747" spans="1:14" s="19" customFormat="1" ht="31.5" customHeight="1" thickBot="1">
      <c r="A1747" s="17"/>
      <c r="B1747" s="83">
        <f t="shared" si="35"/>
        <v>0</v>
      </c>
      <c r="C1747" s="23" t="s">
        <v>2153</v>
      </c>
      <c r="D1747" s="23" t="s">
        <v>2154</v>
      </c>
      <c r="E1747" s="20">
        <v>9789877085655</v>
      </c>
      <c r="F1747" s="23" t="s">
        <v>497</v>
      </c>
      <c r="G1747" s="59">
        <v>18000</v>
      </c>
      <c r="H1747" s="23">
        <v>162</v>
      </c>
      <c r="I1747" s="22" t="str">
        <f t="shared" si="36"/>
        <v>La moneda</v>
      </c>
      <c r="J1747" s="23">
        <v>2019</v>
      </c>
      <c r="K1747" s="23"/>
      <c r="L1747" s="23">
        <v>731</v>
      </c>
      <c r="M1747" s="82"/>
      <c r="N1747" s="82"/>
    </row>
    <row r="1748" spans="1:14" s="19" customFormat="1" ht="31.5" customHeight="1" thickBot="1">
      <c r="A1748" s="17"/>
      <c r="B1748" s="83">
        <f t="shared" si="35"/>
        <v>0</v>
      </c>
      <c r="C1748" s="23" t="s">
        <v>2155</v>
      </c>
      <c r="D1748" s="23" t="s">
        <v>1971</v>
      </c>
      <c r="E1748" s="20">
        <v>9789877085747</v>
      </c>
      <c r="F1748" s="23" t="s">
        <v>1725</v>
      </c>
      <c r="G1748" s="59">
        <v>25000</v>
      </c>
      <c r="H1748" s="23">
        <v>304</v>
      </c>
      <c r="I1748" s="22" t="str">
        <f t="shared" si="36"/>
        <v>Nuevo mundo</v>
      </c>
      <c r="J1748" s="23">
        <v>2019</v>
      </c>
      <c r="K1748" s="23"/>
      <c r="L1748" s="23">
        <v>730</v>
      </c>
      <c r="M1748" s="82"/>
      <c r="N1748" s="82"/>
    </row>
    <row r="1749" spans="1:14" s="19" customFormat="1" ht="31.5" customHeight="1" thickBot="1">
      <c r="A1749" s="17"/>
      <c r="B1749" s="83">
        <f t="shared" si="35"/>
        <v>0</v>
      </c>
      <c r="C1749" s="23" t="s">
        <v>2156</v>
      </c>
      <c r="D1749" s="23" t="s">
        <v>2157</v>
      </c>
      <c r="E1749" s="20">
        <v>9789877085792</v>
      </c>
      <c r="F1749" s="23" t="s">
        <v>642</v>
      </c>
      <c r="G1749" s="59">
        <v>13500</v>
      </c>
      <c r="H1749" s="23">
        <v>86</v>
      </c>
      <c r="I1749" s="22" t="str">
        <f t="shared" si="36"/>
        <v>Viajes en noches sin dormir</v>
      </c>
      <c r="J1749" s="23">
        <v>2019</v>
      </c>
      <c r="K1749" s="23"/>
      <c r="L1749" s="23">
        <v>728</v>
      </c>
      <c r="M1749" s="82"/>
      <c r="N1749" s="82"/>
    </row>
    <row r="1750" spans="1:14" s="19" customFormat="1" ht="31.5" customHeight="1" thickBot="1">
      <c r="A1750" s="17"/>
      <c r="B1750" s="83">
        <f t="shared" si="35"/>
        <v>0</v>
      </c>
      <c r="C1750" s="23" t="s">
        <v>2158</v>
      </c>
      <c r="D1750" s="23" t="s">
        <v>2159</v>
      </c>
      <c r="E1750" s="20">
        <v>9789877085778</v>
      </c>
      <c r="F1750" s="23" t="s">
        <v>2160</v>
      </c>
      <c r="G1750" s="59">
        <v>15000</v>
      </c>
      <c r="H1750" s="23">
        <v>110</v>
      </c>
      <c r="I1750" s="22" t="str">
        <f t="shared" si="36"/>
        <v>Adolescencia en vilo</v>
      </c>
      <c r="J1750" s="23">
        <v>2019</v>
      </c>
      <c r="K1750" s="23"/>
      <c r="L1750" s="23">
        <v>726</v>
      </c>
      <c r="M1750" s="82"/>
      <c r="N1750" s="82"/>
    </row>
    <row r="1751" spans="1:14" s="19" customFormat="1" ht="31.5" customHeight="1" thickBot="1">
      <c r="A1751" s="17"/>
      <c r="B1751" s="83">
        <f t="shared" si="35"/>
        <v>0</v>
      </c>
      <c r="C1751" s="23" t="s">
        <v>2161</v>
      </c>
      <c r="D1751" s="23" t="s">
        <v>2162</v>
      </c>
      <c r="E1751" s="20">
        <v>9789877085556</v>
      </c>
      <c r="F1751" s="23" t="s">
        <v>1519</v>
      </c>
      <c r="G1751" s="59">
        <v>11500</v>
      </c>
      <c r="H1751" s="23">
        <v>70</v>
      </c>
      <c r="I1751" s="22" t="str">
        <f t="shared" si="36"/>
        <v>Impulso</v>
      </c>
      <c r="J1751" s="23">
        <v>2019</v>
      </c>
      <c r="K1751" s="23"/>
      <c r="L1751" s="23">
        <v>725</v>
      </c>
      <c r="M1751" s="82"/>
      <c r="N1751" s="82"/>
    </row>
    <row r="1752" spans="1:14" s="19" customFormat="1" ht="31.5" customHeight="1" thickBot="1">
      <c r="A1752" s="17"/>
      <c r="B1752" s="83">
        <f t="shared" si="35"/>
        <v>0</v>
      </c>
      <c r="C1752" s="23" t="s">
        <v>2163</v>
      </c>
      <c r="D1752" s="23" t="s">
        <v>2164</v>
      </c>
      <c r="E1752" s="20">
        <v>9789877085754</v>
      </c>
      <c r="F1752" s="23" t="s">
        <v>2165</v>
      </c>
      <c r="G1752" s="59">
        <v>25000</v>
      </c>
      <c r="H1752" s="23">
        <v>308</v>
      </c>
      <c r="I1752" s="22" t="str">
        <f t="shared" si="36"/>
        <v>En el otro lado</v>
      </c>
      <c r="J1752" s="23">
        <v>2019</v>
      </c>
      <c r="K1752" s="23"/>
      <c r="L1752" s="23">
        <v>723</v>
      </c>
      <c r="M1752" s="82"/>
      <c r="N1752" s="82"/>
    </row>
    <row r="1753" spans="1:14" s="19" customFormat="1" ht="31.5" customHeight="1" thickBot="1">
      <c r="A1753" s="17"/>
      <c r="B1753" s="83">
        <f t="shared" si="35"/>
        <v>0</v>
      </c>
      <c r="C1753" s="23" t="s">
        <v>2166</v>
      </c>
      <c r="D1753" s="23" t="s">
        <v>2167</v>
      </c>
      <c r="E1753" s="20">
        <v>9789877085808</v>
      </c>
      <c r="F1753" s="23" t="s">
        <v>2168</v>
      </c>
      <c r="G1753" s="59">
        <v>14000</v>
      </c>
      <c r="H1753" s="23">
        <v>94</v>
      </c>
      <c r="I1753" s="22" t="str">
        <f t="shared" si="36"/>
        <v>Las silenciadas</v>
      </c>
      <c r="J1753" s="23">
        <v>2019</v>
      </c>
      <c r="K1753" s="23"/>
      <c r="L1753" s="23">
        <v>722</v>
      </c>
      <c r="M1753" s="82"/>
      <c r="N1753" s="82"/>
    </row>
    <row r="1754" spans="1:14" s="19" customFormat="1" ht="31.5" customHeight="1" thickBot="1">
      <c r="A1754" s="17"/>
      <c r="B1754" s="83">
        <f t="shared" si="35"/>
        <v>0</v>
      </c>
      <c r="C1754" s="23" t="s">
        <v>2169</v>
      </c>
      <c r="D1754" s="23" t="s">
        <v>2170</v>
      </c>
      <c r="E1754" s="20">
        <v>9789877085730</v>
      </c>
      <c r="F1754" s="23" t="s">
        <v>2171</v>
      </c>
      <c r="G1754" s="59">
        <v>17000</v>
      </c>
      <c r="H1754" s="23">
        <v>142</v>
      </c>
      <c r="I1754" s="22" t="str">
        <f t="shared" si="36"/>
        <v>Ecos del pasado</v>
      </c>
      <c r="J1754" s="23">
        <v>2019</v>
      </c>
      <c r="K1754" s="23"/>
      <c r="L1754" s="23">
        <v>721</v>
      </c>
      <c r="M1754" s="82"/>
      <c r="N1754" s="82"/>
    </row>
    <row r="1755" spans="1:14" s="19" customFormat="1" ht="31.5" customHeight="1" thickBot="1">
      <c r="A1755" s="17"/>
      <c r="B1755" s="83">
        <f t="shared" si="35"/>
        <v>0</v>
      </c>
      <c r="C1755" s="23" t="s">
        <v>2172</v>
      </c>
      <c r="D1755" s="23" t="s">
        <v>2173</v>
      </c>
      <c r="E1755" s="20">
        <v>9789877085723</v>
      </c>
      <c r="F1755" s="23" t="s">
        <v>55</v>
      </c>
      <c r="G1755" s="59">
        <v>29500</v>
      </c>
      <c r="H1755" s="23">
        <v>400</v>
      </c>
      <c r="I1755" s="22" t="str">
        <f t="shared" si="36"/>
        <v>Tomás tiene la culpa</v>
      </c>
      <c r="J1755" s="23">
        <v>2019</v>
      </c>
      <c r="K1755" s="23"/>
      <c r="L1755" s="23">
        <v>720</v>
      </c>
      <c r="M1755" s="82"/>
      <c r="N1755" s="82"/>
    </row>
    <row r="1756" spans="1:14" s="19" customFormat="1" ht="31.5" customHeight="1" thickBot="1">
      <c r="A1756" s="17"/>
      <c r="B1756" s="83">
        <f t="shared" si="35"/>
        <v>0</v>
      </c>
      <c r="C1756" s="23" t="s">
        <v>2174</v>
      </c>
      <c r="D1756" s="23" t="s">
        <v>2175</v>
      </c>
      <c r="E1756" s="20">
        <v>9789877085693</v>
      </c>
      <c r="F1756" s="23" t="s">
        <v>1122</v>
      </c>
      <c r="G1756" s="59">
        <v>17500</v>
      </c>
      <c r="H1756" s="23">
        <v>150</v>
      </c>
      <c r="I1756" s="22" t="str">
        <f t="shared" si="36"/>
        <v>La curva del viento</v>
      </c>
      <c r="J1756" s="23">
        <v>2019</v>
      </c>
      <c r="K1756" s="23"/>
      <c r="L1756" s="23">
        <v>718</v>
      </c>
      <c r="M1756" s="82"/>
      <c r="N1756" s="82"/>
    </row>
    <row r="1757" spans="1:14" s="19" customFormat="1" ht="31.5" customHeight="1" thickBot="1">
      <c r="A1757" s="17"/>
      <c r="B1757" s="83">
        <f t="shared" si="35"/>
        <v>0</v>
      </c>
      <c r="C1757" s="23" t="s">
        <v>2176</v>
      </c>
      <c r="D1757" s="23" t="s">
        <v>2177</v>
      </c>
      <c r="E1757" s="20">
        <v>9789877085594</v>
      </c>
      <c r="F1757" s="23" t="s">
        <v>2178</v>
      </c>
      <c r="G1757" s="59">
        <v>23500</v>
      </c>
      <c r="H1757" s="23">
        <v>274</v>
      </c>
      <c r="I1757" s="22" t="str">
        <f t="shared" si="36"/>
        <v>Antes de la oscuridad</v>
      </c>
      <c r="J1757" s="23">
        <v>2019</v>
      </c>
      <c r="K1757" s="23"/>
      <c r="L1757" s="23">
        <v>717</v>
      </c>
      <c r="M1757" s="82"/>
      <c r="N1757" s="82"/>
    </row>
    <row r="1758" spans="1:14" s="19" customFormat="1" ht="31.5" customHeight="1" thickBot="1">
      <c r="A1758" s="17"/>
      <c r="B1758" s="83">
        <f t="shared" si="35"/>
        <v>0</v>
      </c>
      <c r="C1758" s="23" t="s">
        <v>2179</v>
      </c>
      <c r="D1758" s="23" t="s">
        <v>2180</v>
      </c>
      <c r="E1758" s="20">
        <v>9789877085433</v>
      </c>
      <c r="F1758" s="23" t="s">
        <v>2181</v>
      </c>
      <c r="G1758" s="59">
        <v>17000</v>
      </c>
      <c r="H1758" s="23">
        <v>144</v>
      </c>
      <c r="I1758" s="22" t="str">
        <f t="shared" si="36"/>
        <v>Buscando a Cuba</v>
      </c>
      <c r="J1758" s="23">
        <v>2019</v>
      </c>
      <c r="K1758" s="23"/>
      <c r="L1758" s="23">
        <v>716</v>
      </c>
      <c r="M1758" s="82"/>
      <c r="N1758" s="82"/>
    </row>
    <row r="1759" spans="1:14" s="19" customFormat="1" ht="31.5" customHeight="1" thickBot="1">
      <c r="A1759" s="17"/>
      <c r="B1759" s="83">
        <f t="shared" si="35"/>
        <v>0</v>
      </c>
      <c r="C1759" s="23" t="s">
        <v>2182</v>
      </c>
      <c r="D1759" s="23" t="s">
        <v>2109</v>
      </c>
      <c r="E1759" s="20">
        <v>9789877085761</v>
      </c>
      <c r="F1759" s="23" t="s">
        <v>36</v>
      </c>
      <c r="G1759" s="59">
        <v>11500</v>
      </c>
      <c r="H1759" s="23">
        <v>84</v>
      </c>
      <c r="I1759" s="22" t="str">
        <f t="shared" si="36"/>
        <v>Luz de Haikus</v>
      </c>
      <c r="J1759" s="23">
        <v>2019</v>
      </c>
      <c r="K1759" s="23"/>
      <c r="L1759" s="23">
        <v>715</v>
      </c>
      <c r="M1759" s="82"/>
      <c r="N1759" s="82"/>
    </row>
    <row r="1760" spans="1:14" s="19" customFormat="1" ht="31.5" customHeight="1" thickBot="1">
      <c r="A1760" s="17"/>
      <c r="B1760" s="83">
        <f t="shared" si="35"/>
        <v>0</v>
      </c>
      <c r="C1760" s="23" t="s">
        <v>2183</v>
      </c>
      <c r="D1760" s="23" t="s">
        <v>1830</v>
      </c>
      <c r="E1760" s="20">
        <v>9789877085716</v>
      </c>
      <c r="F1760" s="23" t="s">
        <v>1278</v>
      </c>
      <c r="G1760" s="59">
        <v>14000</v>
      </c>
      <c r="H1760" s="23">
        <v>92</v>
      </c>
      <c r="I1760" s="22" t="str">
        <f t="shared" si="36"/>
        <v>Yuico</v>
      </c>
      <c r="J1760" s="23">
        <v>2019</v>
      </c>
      <c r="K1760" s="23"/>
      <c r="L1760" s="23">
        <v>714</v>
      </c>
      <c r="M1760" s="82"/>
      <c r="N1760" s="82"/>
    </row>
    <row r="1761" spans="1:14" s="19" customFormat="1" ht="31.5" customHeight="1" thickBot="1">
      <c r="A1761" s="17"/>
      <c r="B1761" s="83">
        <f t="shared" si="35"/>
        <v>0</v>
      </c>
      <c r="C1761" s="23" t="s">
        <v>2184</v>
      </c>
      <c r="D1761" s="23" t="s">
        <v>299</v>
      </c>
      <c r="E1761" s="20">
        <v>9789877085686</v>
      </c>
      <c r="F1761" s="23" t="s">
        <v>2185</v>
      </c>
      <c r="G1761" s="59">
        <v>19500</v>
      </c>
      <c r="H1761" s="23">
        <v>182</v>
      </c>
      <c r="I1761" s="22" t="str">
        <f t="shared" si="36"/>
        <v>La función social de la radio en la región sur</v>
      </c>
      <c r="J1761" s="23">
        <v>2019</v>
      </c>
      <c r="K1761" s="23"/>
      <c r="L1761" s="23">
        <v>713</v>
      </c>
      <c r="M1761" s="82"/>
      <c r="N1761" s="82"/>
    </row>
    <row r="1762" spans="1:14" s="19" customFormat="1" ht="31.5" customHeight="1" thickBot="1">
      <c r="A1762" s="17"/>
      <c r="B1762" s="83">
        <f t="shared" si="35"/>
        <v>0</v>
      </c>
      <c r="C1762" s="23" t="s">
        <v>2186</v>
      </c>
      <c r="D1762" s="23" t="s">
        <v>1500</v>
      </c>
      <c r="E1762" s="20">
        <v>9789877085662</v>
      </c>
      <c r="F1762" s="23" t="s">
        <v>2187</v>
      </c>
      <c r="G1762" s="59">
        <v>18500</v>
      </c>
      <c r="H1762" s="23">
        <v>176</v>
      </c>
      <c r="I1762" s="22" t="str">
        <f t="shared" si="36"/>
        <v>La bitácora de Lupe</v>
      </c>
      <c r="J1762" s="23">
        <v>2019</v>
      </c>
      <c r="K1762" s="23"/>
      <c r="L1762" s="23">
        <v>712</v>
      </c>
      <c r="M1762" s="82"/>
      <c r="N1762" s="82"/>
    </row>
    <row r="1763" spans="1:14" s="19" customFormat="1" ht="31.5" customHeight="1" thickBot="1">
      <c r="A1763" s="17"/>
      <c r="B1763" s="83">
        <f t="shared" si="35"/>
        <v>0</v>
      </c>
      <c r="C1763" s="23" t="s">
        <v>2188</v>
      </c>
      <c r="D1763" s="23" t="s">
        <v>2189</v>
      </c>
      <c r="E1763" s="20">
        <v>9789877085679</v>
      </c>
      <c r="F1763" s="23" t="s">
        <v>55</v>
      </c>
      <c r="G1763" s="59">
        <v>33000</v>
      </c>
      <c r="H1763" s="23">
        <v>138</v>
      </c>
      <c r="I1763" s="22" t="str">
        <f t="shared" si="36"/>
        <v>El amor en los ciclos del destino</v>
      </c>
      <c r="J1763" s="23">
        <v>2019</v>
      </c>
      <c r="K1763" s="23"/>
      <c r="L1763" s="23">
        <v>711</v>
      </c>
      <c r="M1763" s="82"/>
      <c r="N1763" s="82"/>
    </row>
    <row r="1764" spans="1:14" s="19" customFormat="1" ht="31.5" customHeight="1" thickBot="1">
      <c r="A1764" s="17"/>
      <c r="B1764" s="83">
        <f t="shared" si="35"/>
        <v>0</v>
      </c>
      <c r="C1764" s="23" t="s">
        <v>2190</v>
      </c>
      <c r="D1764" s="23" t="s">
        <v>1975</v>
      </c>
      <c r="E1764" s="20">
        <v>9789877085549</v>
      </c>
      <c r="F1764" s="23" t="s">
        <v>2191</v>
      </c>
      <c r="G1764" s="59">
        <v>15000</v>
      </c>
      <c r="H1764" s="23">
        <v>110</v>
      </c>
      <c r="I1764" s="22" t="str">
        <f t="shared" si="36"/>
        <v>La espalda de D S</v>
      </c>
      <c r="J1764" s="23">
        <v>2019</v>
      </c>
      <c r="K1764" s="23"/>
      <c r="L1764" s="23">
        <v>707</v>
      </c>
      <c r="M1764" s="82"/>
      <c r="N1764" s="82"/>
    </row>
    <row r="1765" spans="1:14" s="19" customFormat="1" ht="31.5" customHeight="1" thickBot="1">
      <c r="A1765" s="17"/>
      <c r="B1765" s="83">
        <f t="shared" si="35"/>
        <v>0</v>
      </c>
      <c r="C1765" s="23" t="s">
        <v>2192</v>
      </c>
      <c r="D1765" s="23" t="s">
        <v>2193</v>
      </c>
      <c r="E1765" s="20">
        <v>9789877085464</v>
      </c>
      <c r="F1765" s="23" t="s">
        <v>2194</v>
      </c>
      <c r="G1765" s="59">
        <v>21500</v>
      </c>
      <c r="H1765" s="23">
        <v>224</v>
      </c>
      <c r="I1765" s="22" t="str">
        <f t="shared" si="36"/>
        <v>Hojas de otoño</v>
      </c>
      <c r="J1765" s="23">
        <v>2019</v>
      </c>
      <c r="K1765" s="23"/>
      <c r="L1765" s="23">
        <v>706</v>
      </c>
      <c r="M1765" s="82"/>
      <c r="N1765" s="82"/>
    </row>
    <row r="1766" spans="1:14" s="19" customFormat="1" ht="31.5" customHeight="1" thickBot="1">
      <c r="A1766" s="17"/>
      <c r="B1766" s="83">
        <f t="shared" si="35"/>
        <v>0</v>
      </c>
      <c r="C1766" s="23" t="s">
        <v>2195</v>
      </c>
      <c r="D1766" s="23" t="s">
        <v>2196</v>
      </c>
      <c r="E1766" s="20">
        <v>9789877085570</v>
      </c>
      <c r="F1766" s="23" t="s">
        <v>273</v>
      </c>
      <c r="G1766" s="59">
        <v>15000</v>
      </c>
      <c r="H1766" s="23">
        <v>112</v>
      </c>
      <c r="I1766" s="22" t="str">
        <f t="shared" si="36"/>
        <v>Las once puertas</v>
      </c>
      <c r="J1766" s="23">
        <v>2019</v>
      </c>
      <c r="K1766" s="23"/>
      <c r="L1766" s="23">
        <v>705</v>
      </c>
      <c r="M1766" s="82"/>
      <c r="N1766" s="82"/>
    </row>
    <row r="1767" spans="1:14" s="19" customFormat="1" ht="31.5" customHeight="1" thickBot="1">
      <c r="A1767" s="17"/>
      <c r="B1767" s="83">
        <f t="shared" si="35"/>
        <v>0</v>
      </c>
      <c r="C1767" s="23" t="s">
        <v>2197</v>
      </c>
      <c r="D1767" s="23" t="s">
        <v>2198</v>
      </c>
      <c r="E1767" s="20">
        <v>9789877085587</v>
      </c>
      <c r="F1767" s="23" t="s">
        <v>1519</v>
      </c>
      <c r="G1767" s="59">
        <v>13500</v>
      </c>
      <c r="H1767" s="23">
        <v>82</v>
      </c>
      <c r="I1767" s="22" t="str">
        <f t="shared" si="36"/>
        <v>Entre mi soledad y yo, estás tú</v>
      </c>
      <c r="J1767" s="23">
        <v>2019</v>
      </c>
      <c r="K1767" s="23"/>
      <c r="L1767" s="23">
        <v>704</v>
      </c>
      <c r="M1767" s="82"/>
      <c r="N1767" s="82"/>
    </row>
    <row r="1768" spans="1:14" s="19" customFormat="1" ht="31.5" customHeight="1" thickBot="1">
      <c r="A1768" s="17"/>
      <c r="B1768" s="83">
        <f t="shared" si="35"/>
        <v>0</v>
      </c>
      <c r="C1768" s="23" t="s">
        <v>2199</v>
      </c>
      <c r="D1768" s="23" t="s">
        <v>2200</v>
      </c>
      <c r="E1768" s="20">
        <v>9789877085709</v>
      </c>
      <c r="F1768" s="23" t="s">
        <v>36</v>
      </c>
      <c r="G1768" s="59">
        <v>14000</v>
      </c>
      <c r="H1768" s="23">
        <v>138</v>
      </c>
      <c r="I1768" s="22" t="str">
        <f t="shared" si="36"/>
        <v>Fragmentario</v>
      </c>
      <c r="J1768" s="23">
        <v>2019</v>
      </c>
      <c r="K1768" s="23"/>
      <c r="L1768" s="23">
        <v>703</v>
      </c>
      <c r="M1768" s="82"/>
      <c r="N1768" s="82"/>
    </row>
    <row r="1769" spans="1:14" s="19" customFormat="1" ht="31.5" customHeight="1" thickBot="1">
      <c r="A1769" s="17"/>
      <c r="B1769" s="83">
        <f t="shared" si="35"/>
        <v>0</v>
      </c>
      <c r="C1769" s="23" t="s">
        <v>2201</v>
      </c>
      <c r="D1769" s="23" t="s">
        <v>2202</v>
      </c>
      <c r="E1769" s="20">
        <v>9789877085495</v>
      </c>
      <c r="F1769" s="23" t="s">
        <v>2203</v>
      </c>
      <c r="G1769" s="59">
        <v>15000</v>
      </c>
      <c r="H1769" s="23">
        <v>112</v>
      </c>
      <c r="I1769" s="22" t="str">
        <f t="shared" si="36"/>
        <v>Camino a la excelencia</v>
      </c>
      <c r="J1769" s="23">
        <v>2019</v>
      </c>
      <c r="K1769" s="23"/>
      <c r="L1769" s="23">
        <v>702</v>
      </c>
      <c r="M1769" s="82"/>
      <c r="N1769" s="82"/>
    </row>
    <row r="1770" spans="1:14" s="19" customFormat="1" ht="31.5" customHeight="1" thickBot="1">
      <c r="A1770" s="17"/>
      <c r="B1770" s="83">
        <f t="shared" si="35"/>
        <v>0</v>
      </c>
      <c r="C1770" s="23" t="s">
        <v>2204</v>
      </c>
      <c r="D1770" s="23" t="s">
        <v>2205</v>
      </c>
      <c r="E1770" s="20">
        <v>9789877085563</v>
      </c>
      <c r="F1770" s="23" t="s">
        <v>2206</v>
      </c>
      <c r="G1770" s="59">
        <v>29000</v>
      </c>
      <c r="H1770" s="23">
        <v>398</v>
      </c>
      <c r="I1770" s="22" t="str">
        <f t="shared" si="36"/>
        <v>Trascendencia</v>
      </c>
      <c r="J1770" s="23">
        <v>2019</v>
      </c>
      <c r="K1770" s="23"/>
      <c r="L1770" s="23">
        <v>701</v>
      </c>
      <c r="M1770" s="82"/>
      <c r="N1770" s="82"/>
    </row>
    <row r="1771" spans="1:14" s="19" customFormat="1" ht="31.5" customHeight="1" thickBot="1">
      <c r="A1771" s="17"/>
      <c r="B1771" s="83">
        <f t="shared" si="35"/>
        <v>0</v>
      </c>
      <c r="C1771" s="23" t="s">
        <v>2208</v>
      </c>
      <c r="D1771" s="23" t="s">
        <v>1417</v>
      </c>
      <c r="E1771" s="20">
        <v>9789877085471</v>
      </c>
      <c r="F1771" s="23" t="s">
        <v>140</v>
      </c>
      <c r="G1771" s="59">
        <v>19500</v>
      </c>
      <c r="H1771" s="23">
        <v>184</v>
      </c>
      <c r="I1771" s="22" t="str">
        <f t="shared" si="36"/>
        <v>Soy inocente</v>
      </c>
      <c r="J1771" s="23">
        <v>2019</v>
      </c>
      <c r="K1771" s="23"/>
      <c r="L1771" s="23">
        <v>698</v>
      </c>
      <c r="M1771" s="82"/>
      <c r="N1771" s="82"/>
    </row>
    <row r="1772" spans="1:14" s="19" customFormat="1" ht="31.5" customHeight="1" thickBot="1">
      <c r="A1772" s="17"/>
      <c r="B1772" s="83">
        <f t="shared" si="35"/>
        <v>0</v>
      </c>
      <c r="C1772" s="23" t="s">
        <v>2209</v>
      </c>
      <c r="D1772" s="23" t="s">
        <v>2210</v>
      </c>
      <c r="E1772" s="20">
        <v>9789877085365</v>
      </c>
      <c r="F1772" s="23" t="s">
        <v>2211</v>
      </c>
      <c r="G1772" s="59">
        <v>14000</v>
      </c>
      <c r="H1772" s="23">
        <v>98</v>
      </c>
      <c r="I1772" s="22" t="str">
        <f t="shared" si="36"/>
        <v>El pasado me condena.</v>
      </c>
      <c r="J1772" s="23">
        <v>2019</v>
      </c>
      <c r="K1772" s="23"/>
      <c r="L1772" s="23">
        <v>696</v>
      </c>
      <c r="M1772" s="82"/>
      <c r="N1772" s="82"/>
    </row>
    <row r="1773" spans="1:14" s="19" customFormat="1" ht="31.5" customHeight="1" thickBot="1">
      <c r="A1773" s="17"/>
      <c r="B1773" s="83">
        <f t="shared" si="35"/>
        <v>0</v>
      </c>
      <c r="C1773" s="23" t="s">
        <v>2212</v>
      </c>
      <c r="D1773" s="23" t="s">
        <v>2213</v>
      </c>
      <c r="E1773" s="20">
        <v>9789877085488</v>
      </c>
      <c r="F1773" s="23" t="s">
        <v>1519</v>
      </c>
      <c r="G1773" s="59">
        <v>11500</v>
      </c>
      <c r="H1773" s="23">
        <v>72</v>
      </c>
      <c r="I1773" s="22" t="str">
        <f t="shared" si="36"/>
        <v>El lenguaje de tu cuerpo</v>
      </c>
      <c r="J1773" s="23">
        <v>2019</v>
      </c>
      <c r="K1773" s="23"/>
      <c r="L1773" s="23">
        <v>695</v>
      </c>
      <c r="M1773" s="82"/>
      <c r="N1773" s="82"/>
    </row>
    <row r="1774" spans="1:14" s="19" customFormat="1" ht="31.5" customHeight="1" thickBot="1">
      <c r="A1774" s="17"/>
      <c r="B1774" s="83">
        <f t="shared" ref="B1774:B1837" si="37">A1774*G1774*(1-$B$4)</f>
        <v>0</v>
      </c>
      <c r="C1774" s="23" t="s">
        <v>2214</v>
      </c>
      <c r="D1774" s="23" t="s">
        <v>2215</v>
      </c>
      <c r="E1774" s="20">
        <v>9789877085334</v>
      </c>
      <c r="F1774" s="23" t="s">
        <v>1519</v>
      </c>
      <c r="G1774" s="59">
        <v>14000</v>
      </c>
      <c r="H1774" s="23">
        <v>90</v>
      </c>
      <c r="I1774" s="22" t="str">
        <f t="shared" si="36"/>
        <v>Versos huérfanos</v>
      </c>
      <c r="J1774" s="23">
        <v>2019</v>
      </c>
      <c r="K1774" s="23"/>
      <c r="L1774" s="23">
        <v>694</v>
      </c>
      <c r="M1774" s="82"/>
      <c r="N1774" s="82"/>
    </row>
    <row r="1775" spans="1:14" s="19" customFormat="1" ht="31.5" customHeight="1" thickBot="1">
      <c r="A1775" s="17"/>
      <c r="B1775" s="83">
        <f t="shared" si="37"/>
        <v>0</v>
      </c>
      <c r="C1775" s="23" t="s">
        <v>2216</v>
      </c>
      <c r="D1775" s="23" t="s">
        <v>2217</v>
      </c>
      <c r="E1775" s="20">
        <v>9789877085402</v>
      </c>
      <c r="F1775" s="23" t="s">
        <v>2218</v>
      </c>
      <c r="G1775" s="59">
        <v>18500</v>
      </c>
      <c r="H1775" s="23">
        <v>170</v>
      </c>
      <c r="I1775" s="22" t="str">
        <f t="shared" si="36"/>
        <v>Chango</v>
      </c>
      <c r="J1775" s="23">
        <v>2019</v>
      </c>
      <c r="K1775" s="23"/>
      <c r="L1775" s="23">
        <v>692</v>
      </c>
      <c r="M1775" s="82"/>
      <c r="N1775" s="82"/>
    </row>
    <row r="1776" spans="1:14" s="19" customFormat="1" ht="31.5" customHeight="1" thickBot="1">
      <c r="A1776" s="17"/>
      <c r="B1776" s="83">
        <f t="shared" si="37"/>
        <v>0</v>
      </c>
      <c r="C1776" s="23" t="s">
        <v>2219</v>
      </c>
      <c r="D1776" s="23" t="s">
        <v>2220</v>
      </c>
      <c r="E1776" s="20">
        <v>9789877085358</v>
      </c>
      <c r="F1776" s="23" t="s">
        <v>2221</v>
      </c>
      <c r="G1776" s="59">
        <v>25000</v>
      </c>
      <c r="H1776" s="23">
        <v>306</v>
      </c>
      <c r="I1776" s="22" t="str">
        <f t="shared" si="36"/>
        <v>Dejà vu</v>
      </c>
      <c r="J1776" s="23">
        <v>2019</v>
      </c>
      <c r="K1776" s="23"/>
      <c r="L1776" s="23">
        <v>691</v>
      </c>
      <c r="M1776" s="82"/>
      <c r="N1776" s="82"/>
    </row>
    <row r="1777" spans="1:14" s="19" customFormat="1" ht="31.5" customHeight="1" thickBot="1">
      <c r="A1777" s="17"/>
      <c r="B1777" s="83">
        <f t="shared" si="37"/>
        <v>0</v>
      </c>
      <c r="C1777" s="23" t="s">
        <v>2222</v>
      </c>
      <c r="D1777" s="23" t="s">
        <v>1850</v>
      </c>
      <c r="E1777" s="20">
        <v>9789877085440</v>
      </c>
      <c r="F1777" s="23" t="s">
        <v>2223</v>
      </c>
      <c r="G1777" s="59">
        <v>27500</v>
      </c>
      <c r="H1777" s="23">
        <v>366</v>
      </c>
      <c r="I1777" s="22" t="str">
        <f t="shared" si="36"/>
        <v>El fin de la búsqueda</v>
      </c>
      <c r="J1777" s="23">
        <v>2019</v>
      </c>
      <c r="K1777" s="23"/>
      <c r="L1777" s="23">
        <v>690</v>
      </c>
      <c r="M1777" s="82"/>
      <c r="N1777" s="82"/>
    </row>
    <row r="1778" spans="1:14" s="19" customFormat="1" ht="31.5" customHeight="1" thickBot="1">
      <c r="A1778" s="17"/>
      <c r="B1778" s="83">
        <f t="shared" si="37"/>
        <v>0</v>
      </c>
      <c r="C1778" s="23" t="s">
        <v>2224</v>
      </c>
      <c r="D1778" s="23" t="s">
        <v>2225</v>
      </c>
      <c r="E1778" s="20">
        <v>9789877085396</v>
      </c>
      <c r="F1778" s="23" t="s">
        <v>2226</v>
      </c>
      <c r="G1778" s="59">
        <v>25500</v>
      </c>
      <c r="H1778" s="23">
        <v>312</v>
      </c>
      <c r="I1778" s="22" t="str">
        <f t="shared" si="36"/>
        <v>Evenor</v>
      </c>
      <c r="J1778" s="23">
        <v>2019</v>
      </c>
      <c r="K1778" s="23"/>
      <c r="L1778" s="23">
        <v>689</v>
      </c>
      <c r="M1778" s="82"/>
      <c r="N1778" s="82"/>
    </row>
    <row r="1779" spans="1:14" s="19" customFormat="1" ht="31.5" customHeight="1" thickBot="1">
      <c r="A1779" s="17"/>
      <c r="B1779" s="83">
        <f t="shared" si="37"/>
        <v>0</v>
      </c>
      <c r="C1779" s="23" t="s">
        <v>2227</v>
      </c>
      <c r="D1779" s="23" t="s">
        <v>2228</v>
      </c>
      <c r="E1779" s="20">
        <v>9789877085419</v>
      </c>
      <c r="F1779" s="23" t="s">
        <v>2229</v>
      </c>
      <c r="G1779" s="59">
        <v>14000</v>
      </c>
      <c r="H1779" s="23">
        <v>92</v>
      </c>
      <c r="I1779" s="22" t="str">
        <f t="shared" si="36"/>
        <v>El profesor Tanoira</v>
      </c>
      <c r="J1779" s="23">
        <v>2019</v>
      </c>
      <c r="K1779" s="23"/>
      <c r="L1779" s="23">
        <v>688</v>
      </c>
      <c r="M1779" s="82"/>
      <c r="N1779" s="82"/>
    </row>
    <row r="1780" spans="1:14" s="19" customFormat="1" ht="31.5" customHeight="1" thickBot="1">
      <c r="A1780" s="17"/>
      <c r="B1780" s="83">
        <f t="shared" si="37"/>
        <v>0</v>
      </c>
      <c r="C1780" s="23" t="s">
        <v>2230</v>
      </c>
      <c r="D1780" s="23" t="s">
        <v>2231</v>
      </c>
      <c r="E1780" s="20">
        <v>9789877085389</v>
      </c>
      <c r="F1780" s="23" t="s">
        <v>1140</v>
      </c>
      <c r="G1780" s="59">
        <v>25500</v>
      </c>
      <c r="H1780" s="23">
        <v>316</v>
      </c>
      <c r="I1780" s="22" t="str">
        <f t="shared" si="36"/>
        <v>Luz</v>
      </c>
      <c r="J1780" s="23">
        <v>2019</v>
      </c>
      <c r="K1780" s="23"/>
      <c r="L1780" s="23">
        <v>687</v>
      </c>
      <c r="M1780" s="82"/>
      <c r="N1780" s="82"/>
    </row>
    <row r="1781" spans="1:14" s="19" customFormat="1" ht="31.5" customHeight="1" thickBot="1">
      <c r="A1781" s="17"/>
      <c r="B1781" s="83">
        <f t="shared" si="37"/>
        <v>0</v>
      </c>
      <c r="C1781" s="23" t="s">
        <v>2232</v>
      </c>
      <c r="D1781" s="23" t="s">
        <v>2233</v>
      </c>
      <c r="E1781" s="20">
        <v>9789877085426</v>
      </c>
      <c r="F1781" s="23" t="s">
        <v>1078</v>
      </c>
      <c r="G1781" s="59">
        <v>21500</v>
      </c>
      <c r="H1781" s="23">
        <v>228</v>
      </c>
      <c r="I1781" s="22" t="str">
        <f t="shared" si="36"/>
        <v>Las grandes metas, antes fueron sueños</v>
      </c>
      <c r="J1781" s="23">
        <v>2019</v>
      </c>
      <c r="K1781" s="23"/>
      <c r="L1781" s="23">
        <v>686</v>
      </c>
      <c r="M1781" s="82"/>
      <c r="N1781" s="82"/>
    </row>
    <row r="1782" spans="1:14" s="19" customFormat="1" ht="31.5" customHeight="1" thickBot="1">
      <c r="A1782" s="17"/>
      <c r="B1782" s="83">
        <f t="shared" si="37"/>
        <v>0</v>
      </c>
      <c r="C1782" s="23" t="s">
        <v>2234</v>
      </c>
      <c r="D1782" s="23" t="s">
        <v>2235</v>
      </c>
      <c r="E1782" s="20">
        <v>9789877085228</v>
      </c>
      <c r="F1782" s="23" t="s">
        <v>36</v>
      </c>
      <c r="G1782" s="59">
        <v>16500</v>
      </c>
      <c r="H1782" s="23">
        <v>130</v>
      </c>
      <c r="I1782" s="22" t="str">
        <f t="shared" si="36"/>
        <v>Mamá</v>
      </c>
      <c r="J1782" s="23">
        <v>2019</v>
      </c>
      <c r="K1782" s="23"/>
      <c r="L1782" s="23">
        <v>685</v>
      </c>
      <c r="M1782" s="82"/>
      <c r="N1782" s="82"/>
    </row>
    <row r="1783" spans="1:14" s="19" customFormat="1" ht="31.5" customHeight="1" thickBot="1">
      <c r="A1783" s="17"/>
      <c r="B1783" s="83">
        <f t="shared" si="37"/>
        <v>0</v>
      </c>
      <c r="C1783" s="23" t="s">
        <v>2236</v>
      </c>
      <c r="D1783" s="23" t="s">
        <v>2237</v>
      </c>
      <c r="E1783" s="20">
        <v>9789877085341</v>
      </c>
      <c r="F1783" s="23" t="s">
        <v>497</v>
      </c>
      <c r="G1783" s="59">
        <v>15000</v>
      </c>
      <c r="H1783" s="23">
        <v>114</v>
      </c>
      <c r="I1783" s="22" t="str">
        <f t="shared" si="36"/>
        <v>Sensible a las etiquetas</v>
      </c>
      <c r="J1783" s="23">
        <v>2019</v>
      </c>
      <c r="K1783" s="23"/>
      <c r="L1783" s="23">
        <v>684</v>
      </c>
      <c r="M1783" s="82"/>
      <c r="N1783" s="82"/>
    </row>
    <row r="1784" spans="1:14" s="19" customFormat="1" ht="31.5" customHeight="1" thickBot="1">
      <c r="A1784" s="17"/>
      <c r="B1784" s="83">
        <f t="shared" si="37"/>
        <v>0</v>
      </c>
      <c r="C1784" s="23" t="s">
        <v>2238</v>
      </c>
      <c r="D1784" s="23" t="s">
        <v>2239</v>
      </c>
      <c r="E1784" s="20">
        <v>9789877085242</v>
      </c>
      <c r="F1784" s="23" t="s">
        <v>2240</v>
      </c>
      <c r="G1784" s="59">
        <v>25000</v>
      </c>
      <c r="H1784" s="23">
        <v>302</v>
      </c>
      <c r="I1784" s="22" t="str">
        <f t="shared" si="36"/>
        <v>Teoría de la restricción</v>
      </c>
      <c r="J1784" s="23">
        <v>2019</v>
      </c>
      <c r="K1784" s="23"/>
      <c r="L1784" s="23">
        <v>682</v>
      </c>
      <c r="M1784" s="82"/>
      <c r="N1784" s="82"/>
    </row>
    <row r="1785" spans="1:14" s="19" customFormat="1" ht="31.5" customHeight="1" thickBot="1">
      <c r="A1785" s="17"/>
      <c r="B1785" s="83">
        <f t="shared" si="37"/>
        <v>0</v>
      </c>
      <c r="C1785" s="23" t="s">
        <v>2241</v>
      </c>
      <c r="D1785" s="23" t="s">
        <v>2242</v>
      </c>
      <c r="E1785" s="20">
        <v>9789877084986</v>
      </c>
      <c r="F1785" s="23" t="s">
        <v>42</v>
      </c>
      <c r="G1785" s="59">
        <v>31500</v>
      </c>
      <c r="H1785" s="23">
        <v>446</v>
      </c>
      <c r="I1785" s="22" t="str">
        <f t="shared" si="36"/>
        <v>Luna de pajaros II</v>
      </c>
      <c r="J1785" s="23">
        <v>2019</v>
      </c>
      <c r="K1785" s="23"/>
      <c r="L1785" s="23">
        <v>681</v>
      </c>
      <c r="M1785" s="82"/>
      <c r="N1785" s="82"/>
    </row>
    <row r="1786" spans="1:14" s="19" customFormat="1" ht="31.5" customHeight="1" thickBot="1">
      <c r="A1786" s="17"/>
      <c r="B1786" s="83">
        <f t="shared" si="37"/>
        <v>0</v>
      </c>
      <c r="C1786" s="23" t="s">
        <v>2243</v>
      </c>
      <c r="D1786" s="23" t="s">
        <v>2244</v>
      </c>
      <c r="E1786" s="20">
        <v>9789877085310</v>
      </c>
      <c r="F1786" s="23" t="s">
        <v>2245</v>
      </c>
      <c r="G1786" s="59">
        <v>17500</v>
      </c>
      <c r="H1786" s="23">
        <v>152</v>
      </c>
      <c r="I1786" s="22" t="str">
        <f t="shared" si="36"/>
        <v>Cultura deportiva</v>
      </c>
      <c r="J1786" s="23">
        <v>2019</v>
      </c>
      <c r="K1786" s="23"/>
      <c r="L1786" s="23">
        <v>680</v>
      </c>
      <c r="M1786" s="82"/>
      <c r="N1786" s="82"/>
    </row>
    <row r="1787" spans="1:14" s="19" customFormat="1" ht="31.5" customHeight="1" thickBot="1">
      <c r="A1787" s="17"/>
      <c r="B1787" s="83">
        <f t="shared" si="37"/>
        <v>0</v>
      </c>
      <c r="C1787" s="23" t="s">
        <v>2246</v>
      </c>
      <c r="D1787" s="23" t="s">
        <v>1886</v>
      </c>
      <c r="E1787" s="20">
        <v>9789877085266</v>
      </c>
      <c r="F1787" s="23" t="s">
        <v>36</v>
      </c>
      <c r="G1787" s="59">
        <v>11500</v>
      </c>
      <c r="H1787" s="23">
        <v>62</v>
      </c>
      <c r="I1787" s="22" t="str">
        <f t="shared" si="36"/>
        <v>Poemas para un útero cansado</v>
      </c>
      <c r="J1787" s="23">
        <v>2019</v>
      </c>
      <c r="K1787" s="23"/>
      <c r="L1787" s="23">
        <v>679</v>
      </c>
      <c r="M1787" s="82"/>
      <c r="N1787" s="82"/>
    </row>
    <row r="1788" spans="1:14" s="19" customFormat="1" ht="31.5" customHeight="1" thickBot="1">
      <c r="A1788" s="17"/>
      <c r="B1788" s="83">
        <f t="shared" si="37"/>
        <v>0</v>
      </c>
      <c r="C1788" s="23" t="s">
        <v>2248</v>
      </c>
      <c r="D1788" s="23" t="s">
        <v>488</v>
      </c>
      <c r="E1788" s="20">
        <v>9789877085259</v>
      </c>
      <c r="F1788" s="23" t="s">
        <v>55</v>
      </c>
      <c r="G1788" s="59">
        <v>22500</v>
      </c>
      <c r="H1788" s="23">
        <v>236</v>
      </c>
      <c r="I1788" s="22" t="str">
        <f t="shared" si="36"/>
        <v>Haz lo que te haga feliz</v>
      </c>
      <c r="J1788" s="23">
        <v>2019</v>
      </c>
      <c r="K1788" s="23"/>
      <c r="L1788" s="23">
        <v>677</v>
      </c>
      <c r="M1788" s="82"/>
      <c r="N1788" s="82"/>
    </row>
    <row r="1789" spans="1:14" s="19" customFormat="1" ht="31.5" customHeight="1" thickBot="1">
      <c r="A1789" s="17"/>
      <c r="B1789" s="83">
        <f t="shared" si="37"/>
        <v>0</v>
      </c>
      <c r="C1789" s="23" t="s">
        <v>2249</v>
      </c>
      <c r="D1789" s="23" t="s">
        <v>2250</v>
      </c>
      <c r="E1789" s="20">
        <v>9789877084863</v>
      </c>
      <c r="F1789" s="23" t="s">
        <v>187</v>
      </c>
      <c r="G1789" s="59">
        <v>32000</v>
      </c>
      <c r="H1789" s="23">
        <v>466</v>
      </c>
      <c r="I1789" s="22" t="str">
        <f t="shared" si="36"/>
        <v>Akogare 2</v>
      </c>
      <c r="J1789" s="23">
        <v>2019</v>
      </c>
      <c r="K1789" s="23"/>
      <c r="L1789" s="23">
        <v>676</v>
      </c>
      <c r="M1789" s="82"/>
      <c r="N1789" s="82"/>
    </row>
    <row r="1790" spans="1:14" s="19" customFormat="1" ht="31.5" customHeight="1" thickBot="1">
      <c r="A1790" s="17"/>
      <c r="B1790" s="83">
        <f t="shared" si="37"/>
        <v>0</v>
      </c>
      <c r="C1790" s="23" t="s">
        <v>2251</v>
      </c>
      <c r="D1790" s="23" t="s">
        <v>2252</v>
      </c>
      <c r="E1790" s="20">
        <v>9789877084764</v>
      </c>
      <c r="F1790" s="23" t="s">
        <v>266</v>
      </c>
      <c r="G1790" s="59">
        <v>14500</v>
      </c>
      <c r="H1790" s="23">
        <v>104</v>
      </c>
      <c r="I1790" s="22" t="str">
        <f t="shared" si="36"/>
        <v>Caracterización climatológica de Quines</v>
      </c>
      <c r="J1790" s="23">
        <v>2019</v>
      </c>
      <c r="K1790" s="23"/>
      <c r="L1790" s="23">
        <v>674</v>
      </c>
      <c r="M1790" s="82"/>
      <c r="N1790" s="82"/>
    </row>
    <row r="1791" spans="1:14" s="19" customFormat="1" ht="31.5" customHeight="1" thickBot="1">
      <c r="A1791" s="17"/>
      <c r="B1791" s="83">
        <f t="shared" si="37"/>
        <v>0</v>
      </c>
      <c r="C1791" s="23" t="s">
        <v>2253</v>
      </c>
      <c r="D1791" s="23" t="s">
        <v>1129</v>
      </c>
      <c r="E1791" s="20">
        <v>9789877085273</v>
      </c>
      <c r="F1791" s="23" t="s">
        <v>2254</v>
      </c>
      <c r="G1791" s="59">
        <v>22500</v>
      </c>
      <c r="H1791" s="23">
        <v>252</v>
      </c>
      <c r="I1791" s="22" t="str">
        <f t="shared" si="36"/>
        <v>Reflexiones a la luz de la biblia</v>
      </c>
      <c r="J1791" s="23">
        <v>2019</v>
      </c>
      <c r="K1791" s="23"/>
      <c r="L1791" s="23">
        <v>673</v>
      </c>
      <c r="M1791" s="82"/>
      <c r="N1791" s="82"/>
    </row>
    <row r="1792" spans="1:14" s="19" customFormat="1" ht="31.5" customHeight="1" thickBot="1">
      <c r="A1792" s="17"/>
      <c r="B1792" s="83">
        <f t="shared" si="37"/>
        <v>0</v>
      </c>
      <c r="C1792" s="23" t="s">
        <v>2255</v>
      </c>
      <c r="D1792" s="23" t="s">
        <v>2256</v>
      </c>
      <c r="E1792" s="20">
        <v>9789877085143</v>
      </c>
      <c r="F1792" s="23" t="s">
        <v>1585</v>
      </c>
      <c r="G1792" s="59">
        <v>11500</v>
      </c>
      <c r="H1792" s="23">
        <v>74</v>
      </c>
      <c r="I1792" s="22" t="str">
        <f t="shared" si="36"/>
        <v>El duende de Balumba</v>
      </c>
      <c r="J1792" s="23">
        <v>2019</v>
      </c>
      <c r="K1792" s="23"/>
      <c r="L1792" s="23">
        <v>672</v>
      </c>
      <c r="M1792" s="82"/>
      <c r="N1792" s="82"/>
    </row>
    <row r="1793" spans="1:14" s="19" customFormat="1" ht="31.5" customHeight="1" thickBot="1">
      <c r="A1793" s="17"/>
      <c r="B1793" s="83">
        <f t="shared" si="37"/>
        <v>0</v>
      </c>
      <c r="C1793" s="23" t="s">
        <v>2257</v>
      </c>
      <c r="D1793" s="23" t="s">
        <v>2258</v>
      </c>
      <c r="E1793" s="20">
        <v>9789877085235</v>
      </c>
      <c r="F1793" s="23" t="s">
        <v>1585</v>
      </c>
      <c r="G1793" s="59">
        <v>15000</v>
      </c>
      <c r="H1793" s="23">
        <v>28</v>
      </c>
      <c r="I1793" s="22" t="str">
        <f t="shared" si="36"/>
        <v>Beso...¡Muuuaaa!</v>
      </c>
      <c r="J1793" s="23">
        <v>2019</v>
      </c>
      <c r="K1793" s="23"/>
      <c r="L1793" s="23">
        <v>671</v>
      </c>
      <c r="M1793" s="82"/>
      <c r="N1793" s="82"/>
    </row>
    <row r="1794" spans="1:14" s="19" customFormat="1" ht="31.5" customHeight="1" thickBot="1">
      <c r="A1794" s="17"/>
      <c r="B1794" s="83">
        <f t="shared" si="37"/>
        <v>0</v>
      </c>
      <c r="C1794" s="23" t="s">
        <v>2259</v>
      </c>
      <c r="D1794" s="23" t="s">
        <v>2260</v>
      </c>
      <c r="E1794" s="20">
        <v>9789877085181</v>
      </c>
      <c r="F1794" s="23" t="s">
        <v>266</v>
      </c>
      <c r="G1794" s="59">
        <v>17000</v>
      </c>
      <c r="H1794" s="23">
        <v>146</v>
      </c>
      <c r="I1794" s="22" t="str">
        <f t="shared" si="36"/>
        <v>La comunidad educativa y su configuración en un mundo complejo</v>
      </c>
      <c r="J1794" s="23">
        <v>2019</v>
      </c>
      <c r="K1794" s="23"/>
      <c r="L1794" s="23">
        <v>670</v>
      </c>
      <c r="M1794" s="82"/>
      <c r="N1794" s="82"/>
    </row>
    <row r="1795" spans="1:14" s="19" customFormat="1" ht="31.5" customHeight="1" thickBot="1">
      <c r="A1795" s="17"/>
      <c r="B1795" s="83">
        <f t="shared" si="37"/>
        <v>0</v>
      </c>
      <c r="C1795" s="23" t="s">
        <v>2261</v>
      </c>
      <c r="D1795" s="23" t="s">
        <v>2262</v>
      </c>
      <c r="E1795" s="20">
        <v>9789877085280</v>
      </c>
      <c r="F1795" s="23" t="s">
        <v>2263</v>
      </c>
      <c r="G1795" s="59">
        <v>21000</v>
      </c>
      <c r="H1795" s="23">
        <v>218</v>
      </c>
      <c r="I1795" s="22" t="str">
        <f t="shared" si="36"/>
        <v>Sal y tamarindos</v>
      </c>
      <c r="J1795" s="23">
        <v>2019</v>
      </c>
      <c r="K1795" s="23"/>
      <c r="L1795" s="23">
        <v>669</v>
      </c>
      <c r="M1795" s="82"/>
      <c r="N1795" s="82"/>
    </row>
    <row r="1796" spans="1:14" s="19" customFormat="1" ht="31.5" customHeight="1" thickBot="1">
      <c r="A1796" s="17"/>
      <c r="B1796" s="83">
        <f t="shared" si="37"/>
        <v>0</v>
      </c>
      <c r="C1796" s="23" t="s">
        <v>2264</v>
      </c>
      <c r="D1796" s="23" t="s">
        <v>1764</v>
      </c>
      <c r="E1796" s="20">
        <v>9789877085297</v>
      </c>
      <c r="F1796" s="23" t="s">
        <v>1122</v>
      </c>
      <c r="G1796" s="59">
        <v>20000</v>
      </c>
      <c r="H1796" s="23">
        <v>190</v>
      </c>
      <c r="I1796" s="22" t="str">
        <f t="shared" si="36"/>
        <v>No llames a la muerte, a ver si viene</v>
      </c>
      <c r="J1796" s="23">
        <v>2019</v>
      </c>
      <c r="K1796" s="23"/>
      <c r="L1796" s="23">
        <v>668</v>
      </c>
      <c r="M1796" s="82"/>
      <c r="N1796" s="82"/>
    </row>
    <row r="1797" spans="1:14" s="19" customFormat="1" ht="31.5" customHeight="1" thickBot="1">
      <c r="A1797" s="17"/>
      <c r="B1797" s="83">
        <f t="shared" si="37"/>
        <v>0</v>
      </c>
      <c r="C1797" s="23" t="s">
        <v>2265</v>
      </c>
      <c r="D1797" s="23" t="s">
        <v>2266</v>
      </c>
      <c r="E1797" s="20">
        <v>9789877084818</v>
      </c>
      <c r="F1797" s="23" t="s">
        <v>140</v>
      </c>
      <c r="G1797" s="59">
        <v>17000</v>
      </c>
      <c r="H1797" s="23">
        <v>142</v>
      </c>
      <c r="I1797" s="22" t="str">
        <f t="shared" si="36"/>
        <v>Sapos muertos</v>
      </c>
      <c r="J1797" s="23">
        <v>2019</v>
      </c>
      <c r="K1797" s="23"/>
      <c r="L1797" s="23">
        <v>667</v>
      </c>
      <c r="M1797" s="82"/>
      <c r="N1797" s="82"/>
    </row>
    <row r="1798" spans="1:14" s="19" customFormat="1" ht="31.5" customHeight="1" thickBot="1">
      <c r="A1798" s="17"/>
      <c r="B1798" s="83">
        <f t="shared" si="37"/>
        <v>0</v>
      </c>
      <c r="C1798" s="23" t="s">
        <v>2267</v>
      </c>
      <c r="D1798" s="23" t="s">
        <v>2268</v>
      </c>
      <c r="E1798" s="20">
        <v>9789877085174</v>
      </c>
      <c r="F1798" s="23" t="s">
        <v>140</v>
      </c>
      <c r="G1798" s="59">
        <v>19500</v>
      </c>
      <c r="H1798" s="23">
        <v>188</v>
      </c>
      <c r="I1798" s="22" t="str">
        <f t="shared" si="36"/>
        <v>Una diosa en penumbras</v>
      </c>
      <c r="J1798" s="23">
        <v>2019</v>
      </c>
      <c r="K1798" s="23"/>
      <c r="L1798" s="23">
        <v>666</v>
      </c>
      <c r="M1798" s="82"/>
      <c r="N1798" s="82"/>
    </row>
    <row r="1799" spans="1:14" s="19" customFormat="1" ht="31.5" customHeight="1" thickBot="1">
      <c r="A1799" s="17"/>
      <c r="B1799" s="83">
        <f t="shared" si="37"/>
        <v>0</v>
      </c>
      <c r="C1799" s="23" t="s">
        <v>2269</v>
      </c>
      <c r="D1799" s="23" t="s">
        <v>2270</v>
      </c>
      <c r="E1799" s="20">
        <v>9789877085204</v>
      </c>
      <c r="F1799" s="23" t="s">
        <v>140</v>
      </c>
      <c r="G1799" s="59">
        <v>14000</v>
      </c>
      <c r="H1799" s="23">
        <v>94</v>
      </c>
      <c r="I1799" s="22" t="str">
        <f t="shared" si="36"/>
        <v>Huellitas de amor</v>
      </c>
      <c r="J1799" s="23">
        <v>2019</v>
      </c>
      <c r="K1799" s="23"/>
      <c r="L1799" s="23">
        <v>665</v>
      </c>
      <c r="M1799" s="82"/>
      <c r="N1799" s="82"/>
    </row>
    <row r="1800" spans="1:14" s="19" customFormat="1" ht="31.5" customHeight="1" thickBot="1">
      <c r="A1800" s="17"/>
      <c r="B1800" s="83">
        <f t="shared" si="37"/>
        <v>0</v>
      </c>
      <c r="C1800" s="23" t="s">
        <v>2271</v>
      </c>
      <c r="D1800" s="23" t="s">
        <v>2272</v>
      </c>
      <c r="E1800" s="20">
        <v>9789877085150</v>
      </c>
      <c r="F1800" s="23" t="s">
        <v>344</v>
      </c>
      <c r="G1800" s="59">
        <v>15000</v>
      </c>
      <c r="H1800" s="23">
        <v>114</v>
      </c>
      <c r="I1800" s="22" t="str">
        <f t="shared" si="36"/>
        <v>Sentimientos en Flor</v>
      </c>
      <c r="J1800" s="23">
        <v>2019</v>
      </c>
      <c r="K1800" s="23"/>
      <c r="L1800" s="23">
        <v>663</v>
      </c>
      <c r="M1800" s="82"/>
      <c r="N1800" s="82"/>
    </row>
    <row r="1801" spans="1:14" s="19" customFormat="1" ht="31.5" customHeight="1" thickBot="1">
      <c r="A1801" s="17"/>
      <c r="B1801" s="83">
        <f t="shared" si="37"/>
        <v>0</v>
      </c>
      <c r="C1801" s="23" t="s">
        <v>2273</v>
      </c>
      <c r="D1801" s="23" t="s">
        <v>2274</v>
      </c>
      <c r="E1801" s="20">
        <v>9789877085211</v>
      </c>
      <c r="F1801" s="23" t="s">
        <v>1803</v>
      </c>
      <c r="G1801" s="59">
        <v>13500</v>
      </c>
      <c r="H1801" s="23">
        <v>86</v>
      </c>
      <c r="I1801" s="22" t="str">
        <f t="shared" si="36"/>
        <v>¿Se dibuja con paraguas?</v>
      </c>
      <c r="J1801" s="23">
        <v>2019</v>
      </c>
      <c r="K1801" s="23"/>
      <c r="L1801" s="23">
        <v>662</v>
      </c>
      <c r="M1801" s="82"/>
      <c r="N1801" s="82"/>
    </row>
    <row r="1802" spans="1:14" s="19" customFormat="1" ht="31.5" customHeight="1" thickBot="1">
      <c r="A1802" s="17"/>
      <c r="B1802" s="83">
        <f t="shared" si="37"/>
        <v>0</v>
      </c>
      <c r="C1802" s="23" t="s">
        <v>2275</v>
      </c>
      <c r="D1802" s="23" t="s">
        <v>2276</v>
      </c>
      <c r="E1802" s="20">
        <v>9789877085099</v>
      </c>
      <c r="F1802" s="23" t="s">
        <v>1413</v>
      </c>
      <c r="G1802" s="59">
        <v>23000</v>
      </c>
      <c r="H1802" s="23">
        <v>266</v>
      </c>
      <c r="I1802" s="22" t="str">
        <f t="shared" ref="I1802:I1865" si="38">HYPERLINK("http://tintalibre.com.ar/books/category/all/search/1/"&amp;C1802, C1802)</f>
        <v>El club de los crononautas</v>
      </c>
      <c r="J1802" s="23">
        <v>2019</v>
      </c>
      <c r="K1802" s="23"/>
      <c r="L1802" s="23">
        <v>661</v>
      </c>
      <c r="M1802" s="82"/>
      <c r="N1802" s="82"/>
    </row>
    <row r="1803" spans="1:14" s="19" customFormat="1" ht="31.5" customHeight="1" thickBot="1">
      <c r="A1803" s="17"/>
      <c r="B1803" s="83">
        <f t="shared" si="37"/>
        <v>0</v>
      </c>
      <c r="C1803" s="23" t="s">
        <v>2277</v>
      </c>
      <c r="D1803" s="23" t="s">
        <v>2278</v>
      </c>
      <c r="E1803" s="20">
        <v>9789877085136</v>
      </c>
      <c r="F1803" s="23" t="s">
        <v>55</v>
      </c>
      <c r="G1803" s="59">
        <v>23000</v>
      </c>
      <c r="H1803" s="23">
        <v>266</v>
      </c>
      <c r="I1803" s="22" t="str">
        <f t="shared" si="38"/>
        <v>La fuente del Ángel</v>
      </c>
      <c r="J1803" s="23">
        <v>2019</v>
      </c>
      <c r="K1803" s="23"/>
      <c r="L1803" s="23">
        <v>660</v>
      </c>
      <c r="M1803" s="82"/>
      <c r="N1803" s="82"/>
    </row>
    <row r="1804" spans="1:14" s="19" customFormat="1" ht="31.5" customHeight="1" thickBot="1">
      <c r="A1804" s="17"/>
      <c r="B1804" s="83">
        <f t="shared" si="37"/>
        <v>0</v>
      </c>
      <c r="C1804" s="23" t="s">
        <v>2279</v>
      </c>
      <c r="D1804" s="23" t="s">
        <v>186</v>
      </c>
      <c r="E1804" s="20">
        <v>9789877085051</v>
      </c>
      <c r="F1804" s="23" t="s">
        <v>2280</v>
      </c>
      <c r="G1804" s="59">
        <v>15000</v>
      </c>
      <c r="H1804" s="23">
        <v>112</v>
      </c>
      <c r="I1804" s="22" t="str">
        <f t="shared" si="38"/>
        <v>Cuentos filosóficos</v>
      </c>
      <c r="J1804" s="23">
        <v>2019</v>
      </c>
      <c r="K1804" s="23"/>
      <c r="L1804" s="23">
        <v>659</v>
      </c>
      <c r="M1804" s="82"/>
      <c r="N1804" s="82"/>
    </row>
    <row r="1805" spans="1:14" s="19" customFormat="1" ht="31.5" customHeight="1" thickBot="1">
      <c r="A1805" s="17"/>
      <c r="B1805" s="83">
        <f t="shared" si="37"/>
        <v>0</v>
      </c>
      <c r="C1805" s="23" t="s">
        <v>2281</v>
      </c>
      <c r="D1805" s="23" t="s">
        <v>2282</v>
      </c>
      <c r="E1805" s="20">
        <v>9789877085037</v>
      </c>
      <c r="F1805" s="23" t="s">
        <v>55</v>
      </c>
      <c r="G1805" s="59">
        <v>27000</v>
      </c>
      <c r="H1805" s="23">
        <v>352</v>
      </c>
      <c r="I1805" s="22" t="str">
        <f t="shared" si="38"/>
        <v>Nueve meses contigo</v>
      </c>
      <c r="J1805" s="23">
        <v>2019</v>
      </c>
      <c r="K1805" s="23"/>
      <c r="L1805" s="23">
        <v>658</v>
      </c>
      <c r="M1805" s="82"/>
      <c r="N1805" s="82"/>
    </row>
    <row r="1806" spans="1:14" s="19" customFormat="1" ht="31.5" customHeight="1" thickBot="1">
      <c r="A1806" s="17"/>
      <c r="B1806" s="83">
        <f t="shared" si="37"/>
        <v>0</v>
      </c>
      <c r="C1806" s="23" t="s">
        <v>2283</v>
      </c>
      <c r="D1806" s="23" t="s">
        <v>2284</v>
      </c>
      <c r="E1806" s="20">
        <v>9789877085105</v>
      </c>
      <c r="F1806" s="23" t="s">
        <v>140</v>
      </c>
      <c r="G1806" s="59">
        <v>14000</v>
      </c>
      <c r="H1806" s="23">
        <v>98</v>
      </c>
      <c r="I1806" s="22" t="str">
        <f t="shared" si="38"/>
        <v>Gracias por tanto, perdón por tan poco.</v>
      </c>
      <c r="J1806" s="23">
        <v>2019</v>
      </c>
      <c r="K1806" s="23"/>
      <c r="L1806" s="23">
        <v>657</v>
      </c>
      <c r="M1806" s="82"/>
      <c r="N1806" s="82"/>
    </row>
    <row r="1807" spans="1:14" s="19" customFormat="1" ht="31.5" customHeight="1" thickBot="1">
      <c r="A1807" s="17"/>
      <c r="B1807" s="83">
        <f t="shared" si="37"/>
        <v>0</v>
      </c>
      <c r="C1807" s="23" t="s">
        <v>2285</v>
      </c>
      <c r="D1807" s="23" t="s">
        <v>2286</v>
      </c>
      <c r="E1807" s="20">
        <v>9789877084962</v>
      </c>
      <c r="F1807" s="23" t="s">
        <v>2287</v>
      </c>
      <c r="G1807" s="59">
        <v>17500</v>
      </c>
      <c r="H1807" s="23">
        <v>150</v>
      </c>
      <c r="I1807" s="22" t="str">
        <f t="shared" si="38"/>
        <v>Aquellos almacenes de barrio</v>
      </c>
      <c r="J1807" s="23">
        <v>2019</v>
      </c>
      <c r="K1807" s="23"/>
      <c r="L1807" s="23">
        <v>656</v>
      </c>
      <c r="M1807" s="82"/>
      <c r="N1807" s="82"/>
    </row>
    <row r="1808" spans="1:14" s="19" customFormat="1" ht="31.5" customHeight="1" thickBot="1">
      <c r="A1808" s="17"/>
      <c r="B1808" s="83">
        <f t="shared" si="37"/>
        <v>0</v>
      </c>
      <c r="C1808" s="23" t="s">
        <v>2288</v>
      </c>
      <c r="D1808" s="23" t="s">
        <v>2289</v>
      </c>
      <c r="E1808" s="20">
        <v>9789877085044</v>
      </c>
      <c r="F1808" s="23" t="s">
        <v>55</v>
      </c>
      <c r="G1808" s="59">
        <v>27500</v>
      </c>
      <c r="H1808" s="23">
        <v>340</v>
      </c>
      <c r="I1808" s="22" t="str">
        <f t="shared" si="38"/>
        <v>Quiero verte una vez más</v>
      </c>
      <c r="J1808" s="23">
        <v>2019</v>
      </c>
      <c r="K1808" s="23"/>
      <c r="L1808" s="23">
        <v>655</v>
      </c>
      <c r="M1808" s="82"/>
      <c r="N1808" s="82"/>
    </row>
    <row r="1809" spans="1:14" s="19" customFormat="1" ht="31.5" customHeight="1" thickBot="1">
      <c r="A1809" s="17"/>
      <c r="B1809" s="83">
        <f t="shared" si="37"/>
        <v>0</v>
      </c>
      <c r="C1809" s="23" t="s">
        <v>2290</v>
      </c>
      <c r="D1809" s="23" t="s">
        <v>2291</v>
      </c>
      <c r="E1809" s="20">
        <v>9789877085129</v>
      </c>
      <c r="F1809" s="23" t="s">
        <v>2292</v>
      </c>
      <c r="G1809" s="59">
        <v>23500</v>
      </c>
      <c r="H1809" s="23">
        <v>272</v>
      </c>
      <c r="I1809" s="22" t="str">
        <f t="shared" si="38"/>
        <v>Ayúdame a recordar</v>
      </c>
      <c r="J1809" s="23">
        <v>2019</v>
      </c>
      <c r="K1809" s="23"/>
      <c r="L1809" s="23">
        <v>654</v>
      </c>
      <c r="M1809" s="82"/>
      <c r="N1809" s="82"/>
    </row>
    <row r="1810" spans="1:14" s="19" customFormat="1" ht="31.5" customHeight="1" thickBot="1">
      <c r="A1810" s="17"/>
      <c r="B1810" s="83">
        <f t="shared" si="37"/>
        <v>0</v>
      </c>
      <c r="C1810" s="23" t="s">
        <v>2293</v>
      </c>
      <c r="D1810" s="23" t="s">
        <v>2294</v>
      </c>
      <c r="E1810" s="20">
        <v>9789877084887</v>
      </c>
      <c r="F1810" s="23" t="s">
        <v>224</v>
      </c>
      <c r="G1810" s="59">
        <v>20000</v>
      </c>
      <c r="H1810" s="23">
        <v>192</v>
      </c>
      <c r="I1810" s="22" t="str">
        <f t="shared" si="38"/>
        <v>La mirada de los miopes</v>
      </c>
      <c r="J1810" s="23">
        <v>2019</v>
      </c>
      <c r="K1810" s="23"/>
      <c r="L1810" s="23">
        <v>652</v>
      </c>
      <c r="M1810" s="82"/>
      <c r="N1810" s="82"/>
    </row>
    <row r="1811" spans="1:14" s="19" customFormat="1" ht="31.5" customHeight="1" thickBot="1">
      <c r="A1811" s="17"/>
      <c r="B1811" s="83">
        <f t="shared" si="37"/>
        <v>0</v>
      </c>
      <c r="C1811" s="23" t="s">
        <v>2295</v>
      </c>
      <c r="D1811" s="23" t="s">
        <v>2296</v>
      </c>
      <c r="E1811" s="20">
        <v>9789877084832</v>
      </c>
      <c r="F1811" s="23" t="s">
        <v>1326</v>
      </c>
      <c r="G1811" s="59">
        <v>17000</v>
      </c>
      <c r="H1811" s="23">
        <v>140</v>
      </c>
      <c r="I1811" s="22" t="str">
        <f t="shared" si="38"/>
        <v>Nacer después de morir</v>
      </c>
      <c r="J1811" s="23">
        <v>2019</v>
      </c>
      <c r="K1811" s="23"/>
      <c r="L1811" s="23">
        <v>651</v>
      </c>
      <c r="M1811" s="82"/>
      <c r="N1811" s="82"/>
    </row>
    <row r="1812" spans="1:14" s="19" customFormat="1" ht="31.5" customHeight="1" thickBot="1">
      <c r="A1812" s="17"/>
      <c r="B1812" s="83">
        <f t="shared" si="37"/>
        <v>0</v>
      </c>
      <c r="C1812" s="23" t="s">
        <v>2297</v>
      </c>
      <c r="D1812" s="23" t="s">
        <v>2298</v>
      </c>
      <c r="E1812" s="20">
        <v>9789877085082</v>
      </c>
      <c r="F1812" s="23" t="s">
        <v>48</v>
      </c>
      <c r="G1812" s="59">
        <v>17400</v>
      </c>
      <c r="H1812" s="23">
        <v>144</v>
      </c>
      <c r="I1812" s="22" t="str">
        <f t="shared" si="38"/>
        <v>Hoy me elijo</v>
      </c>
      <c r="J1812" s="23">
        <v>2019</v>
      </c>
      <c r="K1812" s="23"/>
      <c r="L1812" s="23">
        <v>650</v>
      </c>
      <c r="M1812" s="82"/>
      <c r="N1812" s="82"/>
    </row>
    <row r="1813" spans="1:14" s="19" customFormat="1" ht="31.5" customHeight="1" thickBot="1">
      <c r="A1813" s="17"/>
      <c r="B1813" s="83">
        <f t="shared" si="37"/>
        <v>0</v>
      </c>
      <c r="C1813" s="23" t="s">
        <v>2299</v>
      </c>
      <c r="D1813" s="23" t="s">
        <v>2300</v>
      </c>
      <c r="E1813" s="20">
        <v>9789877084931</v>
      </c>
      <c r="F1813" s="23" t="s">
        <v>140</v>
      </c>
      <c r="G1813" s="59">
        <v>17000</v>
      </c>
      <c r="H1813" s="23">
        <v>140</v>
      </c>
      <c r="I1813" s="22" t="str">
        <f t="shared" si="38"/>
        <v>Carretera 25</v>
      </c>
      <c r="J1813" s="23">
        <v>2019</v>
      </c>
      <c r="K1813" s="23"/>
      <c r="L1813" s="23">
        <v>649</v>
      </c>
      <c r="M1813" s="82"/>
      <c r="N1813" s="82"/>
    </row>
    <row r="1814" spans="1:14" s="19" customFormat="1" ht="31.5" customHeight="1" thickBot="1">
      <c r="A1814" s="17"/>
      <c r="B1814" s="83">
        <f t="shared" si="37"/>
        <v>0</v>
      </c>
      <c r="C1814" s="23" t="s">
        <v>2301</v>
      </c>
      <c r="D1814" s="23" t="s">
        <v>2302</v>
      </c>
      <c r="E1814" s="20">
        <v>9789877084788</v>
      </c>
      <c r="F1814" s="23" t="s">
        <v>140</v>
      </c>
      <c r="G1814" s="59">
        <v>22500</v>
      </c>
      <c r="H1814" s="23">
        <v>258</v>
      </c>
      <c r="I1814" s="22" t="str">
        <f t="shared" si="38"/>
        <v>Ida y vuelta</v>
      </c>
      <c r="J1814" s="23">
        <v>2019</v>
      </c>
      <c r="K1814" s="23"/>
      <c r="L1814" s="23">
        <v>648</v>
      </c>
      <c r="M1814" s="82"/>
      <c r="N1814" s="82"/>
    </row>
    <row r="1815" spans="1:14" s="19" customFormat="1" ht="31.5" customHeight="1" thickBot="1">
      <c r="A1815" s="17"/>
      <c r="B1815" s="83">
        <f t="shared" si="37"/>
        <v>0</v>
      </c>
      <c r="C1815" s="23" t="s">
        <v>2303</v>
      </c>
      <c r="D1815" s="23" t="s">
        <v>2304</v>
      </c>
      <c r="E1815" s="20">
        <v>9789877084955</v>
      </c>
      <c r="F1815" s="23" t="s">
        <v>2305</v>
      </c>
      <c r="G1815" s="59">
        <v>15000</v>
      </c>
      <c r="H1815" s="23">
        <v>116</v>
      </c>
      <c r="I1815" s="22" t="str">
        <f t="shared" si="38"/>
        <v>Filosofía pasada por agua</v>
      </c>
      <c r="J1815" s="23">
        <v>2019</v>
      </c>
      <c r="K1815" s="23"/>
      <c r="L1815" s="23">
        <v>647</v>
      </c>
      <c r="M1815" s="82"/>
      <c r="N1815" s="82"/>
    </row>
    <row r="1816" spans="1:14" s="19" customFormat="1" ht="31.5" customHeight="1" thickBot="1">
      <c r="A1816" s="17"/>
      <c r="B1816" s="83">
        <f t="shared" si="37"/>
        <v>0</v>
      </c>
      <c r="C1816" s="23" t="s">
        <v>2306</v>
      </c>
      <c r="D1816" s="23" t="s">
        <v>2307</v>
      </c>
      <c r="E1816" s="20">
        <v>9789877084948</v>
      </c>
      <c r="F1816" s="23" t="s">
        <v>789</v>
      </c>
      <c r="G1816" s="59">
        <v>14500</v>
      </c>
      <c r="H1816" s="23">
        <v>104</v>
      </c>
      <c r="I1816" s="22" t="str">
        <f t="shared" si="38"/>
        <v>Ser consciente</v>
      </c>
      <c r="J1816" s="23">
        <v>2019</v>
      </c>
      <c r="K1816" s="23"/>
      <c r="L1816" s="23">
        <v>646</v>
      </c>
      <c r="M1816" s="82"/>
      <c r="N1816" s="82"/>
    </row>
    <row r="1817" spans="1:14" s="19" customFormat="1" ht="31.5" customHeight="1" thickBot="1">
      <c r="A1817" s="17"/>
      <c r="B1817" s="83">
        <f t="shared" si="37"/>
        <v>0</v>
      </c>
      <c r="C1817" s="23" t="s">
        <v>2308</v>
      </c>
      <c r="D1817" s="23" t="s">
        <v>2309</v>
      </c>
      <c r="E1817" s="20">
        <v>9789877084900</v>
      </c>
      <c r="F1817" s="23" t="s">
        <v>263</v>
      </c>
      <c r="G1817" s="59">
        <v>36000</v>
      </c>
      <c r="H1817" s="23">
        <v>160</v>
      </c>
      <c r="I1817" s="22" t="str">
        <f t="shared" si="38"/>
        <v>50 canciones populares</v>
      </c>
      <c r="J1817" s="23">
        <v>2019</v>
      </c>
      <c r="K1817" s="23"/>
      <c r="L1817" s="23">
        <v>644</v>
      </c>
      <c r="M1817" s="82"/>
      <c r="N1817" s="82"/>
    </row>
    <row r="1818" spans="1:14" s="19" customFormat="1" ht="31.5" customHeight="1" thickBot="1">
      <c r="A1818" s="17"/>
      <c r="B1818" s="83">
        <f t="shared" si="37"/>
        <v>0</v>
      </c>
      <c r="C1818" s="23" t="s">
        <v>2310</v>
      </c>
      <c r="D1818" s="23" t="s">
        <v>137</v>
      </c>
      <c r="E1818" s="20">
        <v>9789877084924</v>
      </c>
      <c r="F1818" s="23" t="s">
        <v>287</v>
      </c>
      <c r="G1818" s="59">
        <v>26000</v>
      </c>
      <c r="H1818" s="23">
        <v>326</v>
      </c>
      <c r="I1818" s="22" t="str">
        <f t="shared" si="38"/>
        <v>Conservadores y Radicales</v>
      </c>
      <c r="J1818" s="23">
        <v>2019</v>
      </c>
      <c r="K1818" s="23"/>
      <c r="L1818" s="23">
        <v>642</v>
      </c>
      <c r="M1818" s="82"/>
      <c r="N1818" s="82"/>
    </row>
    <row r="1819" spans="1:14" s="19" customFormat="1" ht="31.5" customHeight="1" thickBot="1">
      <c r="A1819" s="17"/>
      <c r="B1819" s="83">
        <f t="shared" si="37"/>
        <v>0</v>
      </c>
      <c r="C1819" s="23" t="s">
        <v>2311</v>
      </c>
      <c r="D1819" s="23" t="s">
        <v>2312</v>
      </c>
      <c r="E1819" s="20">
        <v>9789877084917</v>
      </c>
      <c r="F1819" s="23" t="s">
        <v>1164</v>
      </c>
      <c r="G1819" s="59">
        <v>22500</v>
      </c>
      <c r="H1819" s="23">
        <v>232</v>
      </c>
      <c r="I1819" s="22" t="str">
        <f t="shared" si="38"/>
        <v>El odontólogo y sus pobres</v>
      </c>
      <c r="J1819" s="23">
        <v>2019</v>
      </c>
      <c r="K1819" s="23"/>
      <c r="L1819" s="23">
        <v>641</v>
      </c>
      <c r="M1819" s="82"/>
      <c r="N1819" s="82"/>
    </row>
    <row r="1820" spans="1:14" s="19" customFormat="1" ht="31.5" customHeight="1" thickBot="1">
      <c r="A1820" s="17"/>
      <c r="B1820" s="83">
        <f t="shared" si="37"/>
        <v>0</v>
      </c>
      <c r="C1820" s="23" t="s">
        <v>2313</v>
      </c>
      <c r="D1820" s="23" t="s">
        <v>2314</v>
      </c>
      <c r="E1820" s="20">
        <v>9789877084740</v>
      </c>
      <c r="F1820" s="23" t="s">
        <v>1760</v>
      </c>
      <c r="G1820" s="59">
        <v>23000</v>
      </c>
      <c r="H1820" s="23">
        <v>240</v>
      </c>
      <c r="I1820" s="22" t="str">
        <f t="shared" si="38"/>
        <v>Atlis</v>
      </c>
      <c r="J1820" s="23">
        <v>2019</v>
      </c>
      <c r="K1820" s="23"/>
      <c r="L1820" s="23">
        <v>640</v>
      </c>
      <c r="M1820" s="82"/>
      <c r="N1820" s="82"/>
    </row>
    <row r="1821" spans="1:14" s="19" customFormat="1" ht="31.5" customHeight="1" thickBot="1">
      <c r="A1821" s="17"/>
      <c r="B1821" s="83">
        <f t="shared" si="37"/>
        <v>0</v>
      </c>
      <c r="C1821" s="23" t="s">
        <v>2315</v>
      </c>
      <c r="D1821" s="23" t="s">
        <v>2316</v>
      </c>
      <c r="E1821" s="20">
        <v>9789878240657</v>
      </c>
      <c r="F1821" s="23" t="s">
        <v>36</v>
      </c>
      <c r="G1821" s="59">
        <v>17000</v>
      </c>
      <c r="H1821" s="23">
        <v>142</v>
      </c>
      <c r="I1821" s="22" t="str">
        <f t="shared" si="38"/>
        <v>Poemas de no hadas</v>
      </c>
      <c r="J1821" s="23">
        <v>2019</v>
      </c>
      <c r="K1821" s="23"/>
      <c r="L1821" s="23">
        <v>639</v>
      </c>
      <c r="M1821" s="82"/>
      <c r="N1821" s="82"/>
    </row>
    <row r="1822" spans="1:14" s="19" customFormat="1" ht="31.5" customHeight="1" thickBot="1">
      <c r="A1822" s="17"/>
      <c r="B1822" s="83">
        <f t="shared" si="37"/>
        <v>0</v>
      </c>
      <c r="C1822" s="23" t="s">
        <v>2317</v>
      </c>
      <c r="D1822" s="23" t="s">
        <v>2318</v>
      </c>
      <c r="E1822" s="20">
        <v>9789877085112</v>
      </c>
      <c r="F1822" s="23" t="s">
        <v>42</v>
      </c>
      <c r="G1822" s="59">
        <v>17000</v>
      </c>
      <c r="H1822" s="23">
        <v>140</v>
      </c>
      <c r="I1822" s="22" t="str">
        <f t="shared" si="38"/>
        <v>Entrecuentos</v>
      </c>
      <c r="J1822" s="23">
        <v>2019</v>
      </c>
      <c r="K1822" s="23"/>
      <c r="L1822" s="23">
        <v>638</v>
      </c>
      <c r="M1822" s="82"/>
      <c r="N1822" s="82"/>
    </row>
    <row r="1823" spans="1:14" s="19" customFormat="1" ht="31.5" customHeight="1" thickBot="1">
      <c r="A1823" s="17"/>
      <c r="B1823" s="83">
        <f t="shared" si="37"/>
        <v>0</v>
      </c>
      <c r="C1823" s="23" t="s">
        <v>2319</v>
      </c>
      <c r="D1823" s="23" t="s">
        <v>2320</v>
      </c>
      <c r="E1823" s="20">
        <v>9789877084979</v>
      </c>
      <c r="F1823" s="23" t="s">
        <v>2321</v>
      </c>
      <c r="G1823" s="59">
        <v>11500</v>
      </c>
      <c r="H1823" s="23">
        <v>62</v>
      </c>
      <c r="I1823" s="22" t="str">
        <f t="shared" si="38"/>
        <v>A cara de torito</v>
      </c>
      <c r="J1823" s="23">
        <v>2019</v>
      </c>
      <c r="K1823" s="23"/>
      <c r="L1823" s="23">
        <v>637</v>
      </c>
      <c r="M1823" s="82"/>
      <c r="N1823" s="82"/>
    </row>
    <row r="1824" spans="1:14" s="19" customFormat="1" ht="31.5" customHeight="1" thickBot="1">
      <c r="A1824" s="17"/>
      <c r="B1824" s="83">
        <f t="shared" si="37"/>
        <v>0</v>
      </c>
      <c r="C1824" s="23" t="s">
        <v>2322</v>
      </c>
      <c r="D1824" s="23" t="s">
        <v>1482</v>
      </c>
      <c r="E1824" s="20">
        <v>9789877084993</v>
      </c>
      <c r="F1824" s="23" t="s">
        <v>344</v>
      </c>
      <c r="G1824" s="59">
        <v>15500</v>
      </c>
      <c r="H1824" s="23">
        <v>126</v>
      </c>
      <c r="I1824" s="22" t="str">
        <f t="shared" si="38"/>
        <v>Mirando en el corazón de la luz</v>
      </c>
      <c r="J1824" s="23">
        <v>2019</v>
      </c>
      <c r="K1824" s="23"/>
      <c r="L1824" s="23">
        <v>636</v>
      </c>
      <c r="M1824" s="82"/>
      <c r="N1824" s="82"/>
    </row>
    <row r="1825" spans="1:14" s="19" customFormat="1" ht="31.5" customHeight="1" thickBot="1">
      <c r="A1825" s="17"/>
      <c r="B1825" s="83">
        <f t="shared" si="37"/>
        <v>0</v>
      </c>
      <c r="C1825" s="23" t="s">
        <v>2323</v>
      </c>
      <c r="D1825" s="23" t="s">
        <v>2324</v>
      </c>
      <c r="E1825" s="20">
        <v>9789877084870</v>
      </c>
      <c r="F1825" s="23" t="s">
        <v>1519</v>
      </c>
      <c r="G1825" s="59">
        <v>14500</v>
      </c>
      <c r="H1825" s="23">
        <v>104</v>
      </c>
      <c r="I1825" s="22" t="str">
        <f t="shared" si="38"/>
        <v>Amantes sin barreras</v>
      </c>
      <c r="J1825" s="23">
        <v>2019</v>
      </c>
      <c r="K1825" s="23"/>
      <c r="L1825" s="23">
        <v>635</v>
      </c>
      <c r="M1825" s="82"/>
      <c r="N1825" s="82"/>
    </row>
    <row r="1826" spans="1:14" s="19" customFormat="1" ht="31.5" customHeight="1" thickBot="1">
      <c r="A1826" s="17"/>
      <c r="B1826" s="83">
        <f t="shared" si="37"/>
        <v>0</v>
      </c>
      <c r="C1826" s="23" t="s">
        <v>2325</v>
      </c>
      <c r="D1826" s="23" t="s">
        <v>534</v>
      </c>
      <c r="E1826" s="20">
        <v>9789877084856</v>
      </c>
      <c r="F1826" s="23" t="s">
        <v>2326</v>
      </c>
      <c r="G1826" s="59">
        <v>11500</v>
      </c>
      <c r="H1826" s="23">
        <v>72</v>
      </c>
      <c r="I1826" s="22" t="str">
        <f t="shared" si="38"/>
        <v>Criminal</v>
      </c>
      <c r="J1826" s="23">
        <v>2019</v>
      </c>
      <c r="K1826" s="23"/>
      <c r="L1826" s="23">
        <v>634</v>
      </c>
      <c r="M1826" s="82"/>
      <c r="N1826" s="82"/>
    </row>
    <row r="1827" spans="1:14" s="19" customFormat="1" ht="31.5" customHeight="1" thickBot="1">
      <c r="A1827" s="17"/>
      <c r="B1827" s="83">
        <f t="shared" si="37"/>
        <v>0</v>
      </c>
      <c r="C1827" s="23" t="s">
        <v>2327</v>
      </c>
      <c r="D1827" s="23" t="s">
        <v>2328</v>
      </c>
      <c r="E1827" s="20">
        <v>9789877084641</v>
      </c>
      <c r="F1827" s="23" t="s">
        <v>2329</v>
      </c>
      <c r="G1827" s="59">
        <v>16500</v>
      </c>
      <c r="H1827" s="23">
        <v>130</v>
      </c>
      <c r="I1827" s="22" t="str">
        <f t="shared" si="38"/>
        <v>El camino hacia la autoconciencia</v>
      </c>
      <c r="J1827" s="23">
        <v>2019</v>
      </c>
      <c r="K1827" s="23"/>
      <c r="L1827" s="23">
        <v>633</v>
      </c>
      <c r="M1827" s="82"/>
      <c r="N1827" s="82"/>
    </row>
    <row r="1828" spans="1:14" s="19" customFormat="1" ht="31.5" customHeight="1" thickBot="1">
      <c r="A1828" s="17"/>
      <c r="B1828" s="83">
        <f t="shared" si="37"/>
        <v>0</v>
      </c>
      <c r="C1828" s="23" t="s">
        <v>2330</v>
      </c>
      <c r="D1828" s="23" t="s">
        <v>2331</v>
      </c>
      <c r="E1828" s="20">
        <v>9789877084894</v>
      </c>
      <c r="F1828" s="23" t="s">
        <v>2247</v>
      </c>
      <c r="G1828" s="59">
        <v>15000</v>
      </c>
      <c r="H1828" s="23">
        <v>114</v>
      </c>
      <c r="I1828" s="22" t="str">
        <f t="shared" si="38"/>
        <v>De carbón a diamante</v>
      </c>
      <c r="J1828" s="23">
        <v>2019</v>
      </c>
      <c r="K1828" s="23"/>
      <c r="L1828" s="23">
        <v>632</v>
      </c>
      <c r="M1828" s="82"/>
      <c r="N1828" s="82"/>
    </row>
    <row r="1829" spans="1:14" s="19" customFormat="1" ht="31.5" customHeight="1" thickBot="1">
      <c r="A1829" s="17"/>
      <c r="B1829" s="83">
        <f t="shared" si="37"/>
        <v>0</v>
      </c>
      <c r="C1829" s="23" t="s">
        <v>2332</v>
      </c>
      <c r="D1829" s="23" t="s">
        <v>2333</v>
      </c>
      <c r="E1829" s="20">
        <v>9789877084795</v>
      </c>
      <c r="F1829" s="23" t="s">
        <v>2334</v>
      </c>
      <c r="G1829" s="59">
        <v>21000</v>
      </c>
      <c r="H1829" s="23">
        <v>216</v>
      </c>
      <c r="I1829" s="22" t="str">
        <f t="shared" si="38"/>
        <v>La cura por el teclado</v>
      </c>
      <c r="J1829" s="23">
        <v>2019</v>
      </c>
      <c r="K1829" s="23"/>
      <c r="L1829" s="23">
        <v>631</v>
      </c>
      <c r="M1829" s="82"/>
      <c r="N1829" s="82"/>
    </row>
    <row r="1830" spans="1:14" s="19" customFormat="1" ht="31.5" customHeight="1" thickBot="1">
      <c r="A1830" s="17"/>
      <c r="B1830" s="83">
        <f t="shared" si="37"/>
        <v>0</v>
      </c>
      <c r="C1830" s="23" t="s">
        <v>2335</v>
      </c>
      <c r="D1830" s="23" t="s">
        <v>2336</v>
      </c>
      <c r="E1830" s="20">
        <v>9789877084825</v>
      </c>
      <c r="F1830" s="23" t="s">
        <v>361</v>
      </c>
      <c r="G1830" s="59">
        <v>11500</v>
      </c>
      <c r="H1830" s="23">
        <v>76</v>
      </c>
      <c r="I1830" s="22" t="str">
        <f t="shared" si="38"/>
        <v>Riña de Gallos</v>
      </c>
      <c r="J1830" s="23">
        <v>2019</v>
      </c>
      <c r="K1830" s="23"/>
      <c r="L1830" s="23">
        <v>629</v>
      </c>
      <c r="M1830" s="82"/>
      <c r="N1830" s="82"/>
    </row>
    <row r="1831" spans="1:14" s="19" customFormat="1" ht="31.5" customHeight="1" thickBot="1">
      <c r="A1831" s="17"/>
      <c r="B1831" s="83">
        <f t="shared" si="37"/>
        <v>0</v>
      </c>
      <c r="C1831" s="23" t="s">
        <v>2337</v>
      </c>
      <c r="D1831" s="23" t="s">
        <v>591</v>
      </c>
      <c r="E1831" s="20">
        <v>9789877084757</v>
      </c>
      <c r="F1831" s="23" t="s">
        <v>2338</v>
      </c>
      <c r="G1831" s="59">
        <v>15000</v>
      </c>
      <c r="H1831" s="23">
        <v>116</v>
      </c>
      <c r="I1831" s="22" t="str">
        <f t="shared" si="38"/>
        <v>La cruz insumisa</v>
      </c>
      <c r="J1831" s="23">
        <v>2019</v>
      </c>
      <c r="K1831" s="23"/>
      <c r="L1831" s="23">
        <v>628</v>
      </c>
      <c r="M1831" s="82"/>
      <c r="N1831" s="82"/>
    </row>
    <row r="1832" spans="1:14" s="19" customFormat="1" ht="31.5" customHeight="1" thickBot="1">
      <c r="A1832" s="17"/>
      <c r="B1832" s="83">
        <f t="shared" si="37"/>
        <v>0</v>
      </c>
      <c r="C1832" s="23" t="s">
        <v>2340</v>
      </c>
      <c r="D1832" s="23" t="s">
        <v>2341</v>
      </c>
      <c r="E1832" s="20">
        <v>9789877084733</v>
      </c>
      <c r="F1832" s="23" t="s">
        <v>2342</v>
      </c>
      <c r="G1832" s="59">
        <v>20500</v>
      </c>
      <c r="H1832" s="23">
        <v>208</v>
      </c>
      <c r="I1832" s="22" t="str">
        <f t="shared" si="38"/>
        <v>De cabeza</v>
      </c>
      <c r="J1832" s="23">
        <v>2019</v>
      </c>
      <c r="K1832" s="23"/>
      <c r="L1832" s="23">
        <v>626</v>
      </c>
      <c r="M1832" s="82"/>
      <c r="N1832" s="82"/>
    </row>
    <row r="1833" spans="1:14" s="19" customFormat="1" ht="31.5" customHeight="1" thickBot="1">
      <c r="A1833" s="17"/>
      <c r="B1833" s="83">
        <f t="shared" si="37"/>
        <v>0</v>
      </c>
      <c r="C1833" s="23" t="s">
        <v>2343</v>
      </c>
      <c r="D1833" s="23" t="s">
        <v>2344</v>
      </c>
      <c r="E1833" s="20">
        <v>9789877084719</v>
      </c>
      <c r="F1833" s="23" t="s">
        <v>2345</v>
      </c>
      <c r="G1833" s="59">
        <v>25300</v>
      </c>
      <c r="H1833" s="23">
        <v>248</v>
      </c>
      <c r="I1833" s="22" t="str">
        <f t="shared" si="38"/>
        <v>Organización y gestión profesional para obras de arquitectura</v>
      </c>
      <c r="J1833" s="23">
        <v>2019</v>
      </c>
      <c r="K1833" s="23"/>
      <c r="L1833" s="23">
        <v>625</v>
      </c>
      <c r="M1833" s="82"/>
      <c r="N1833" s="82"/>
    </row>
    <row r="1834" spans="1:14" s="19" customFormat="1" ht="31.5" customHeight="1" thickBot="1">
      <c r="A1834" s="17"/>
      <c r="B1834" s="83">
        <f t="shared" si="37"/>
        <v>0</v>
      </c>
      <c r="C1834" s="23" t="s">
        <v>2346</v>
      </c>
      <c r="D1834" s="23" t="s">
        <v>2347</v>
      </c>
      <c r="E1834" s="20">
        <v>9789877084665</v>
      </c>
      <c r="F1834" s="23" t="s">
        <v>932</v>
      </c>
      <c r="G1834" s="59">
        <v>15500</v>
      </c>
      <c r="H1834" s="23">
        <v>122</v>
      </c>
      <c r="I1834" s="22" t="str">
        <f t="shared" si="38"/>
        <v>Como el Diego en el 90</v>
      </c>
      <c r="J1834" s="23">
        <v>2019</v>
      </c>
      <c r="K1834" s="23"/>
      <c r="L1834" s="23">
        <v>624</v>
      </c>
      <c r="M1834" s="82"/>
      <c r="N1834" s="82"/>
    </row>
    <row r="1835" spans="1:14" s="19" customFormat="1" ht="31.5" customHeight="1" thickBot="1">
      <c r="A1835" s="17"/>
      <c r="B1835" s="83">
        <f t="shared" si="37"/>
        <v>0</v>
      </c>
      <c r="C1835" s="23" t="s">
        <v>2348</v>
      </c>
      <c r="D1835" s="23" t="s">
        <v>2349</v>
      </c>
      <c r="E1835" s="20">
        <v>9789877084696</v>
      </c>
      <c r="F1835" s="23" t="s">
        <v>74</v>
      </c>
      <c r="G1835" s="59">
        <v>13500</v>
      </c>
      <c r="H1835" s="23">
        <v>86</v>
      </c>
      <c r="I1835" s="22" t="str">
        <f t="shared" si="38"/>
        <v>Arrivederci</v>
      </c>
      <c r="J1835" s="23">
        <v>2019</v>
      </c>
      <c r="K1835" s="23"/>
      <c r="L1835" s="23">
        <v>623</v>
      </c>
      <c r="M1835" s="82"/>
      <c r="N1835" s="82"/>
    </row>
    <row r="1836" spans="1:14" s="19" customFormat="1" ht="31.5" customHeight="1" thickBot="1">
      <c r="A1836" s="17"/>
      <c r="B1836" s="83">
        <f t="shared" si="37"/>
        <v>0</v>
      </c>
      <c r="C1836" s="23" t="s">
        <v>2350</v>
      </c>
      <c r="D1836" s="23" t="s">
        <v>2351</v>
      </c>
      <c r="E1836" s="20">
        <v>9789877084689</v>
      </c>
      <c r="F1836" s="23" t="s">
        <v>306</v>
      </c>
      <c r="G1836" s="59">
        <v>24000</v>
      </c>
      <c r="H1836" s="23">
        <v>288</v>
      </c>
      <c r="I1836" s="22" t="str">
        <f t="shared" si="38"/>
        <v>El planeta de la perdición</v>
      </c>
      <c r="J1836" s="23">
        <v>2019</v>
      </c>
      <c r="K1836" s="23"/>
      <c r="L1836" s="23">
        <v>622</v>
      </c>
      <c r="M1836" s="82"/>
      <c r="N1836" s="82"/>
    </row>
    <row r="1837" spans="1:14" s="19" customFormat="1" ht="31.5" customHeight="1" thickBot="1">
      <c r="A1837" s="17"/>
      <c r="B1837" s="83">
        <f t="shared" si="37"/>
        <v>0</v>
      </c>
      <c r="C1837" s="23" t="s">
        <v>2352</v>
      </c>
      <c r="D1837" s="23" t="s">
        <v>2353</v>
      </c>
      <c r="E1837" s="20">
        <v>9789877084672</v>
      </c>
      <c r="F1837" s="23" t="s">
        <v>36</v>
      </c>
      <c r="G1837" s="59">
        <v>16500</v>
      </c>
      <c r="H1837" s="23">
        <v>136</v>
      </c>
      <c r="I1837" s="22" t="str">
        <f t="shared" si="38"/>
        <v>Algo que te deje solo en poesía</v>
      </c>
      <c r="J1837" s="23">
        <v>2019</v>
      </c>
      <c r="K1837" s="23"/>
      <c r="L1837" s="23">
        <v>621</v>
      </c>
      <c r="M1837" s="82"/>
      <c r="N1837" s="82"/>
    </row>
    <row r="1838" spans="1:14" s="19" customFormat="1" ht="31.5" customHeight="1" thickBot="1">
      <c r="A1838" s="17"/>
      <c r="B1838" s="83">
        <f t="shared" ref="B1838:B1901" si="39">A1838*G1838*(1-$B$4)</f>
        <v>0</v>
      </c>
      <c r="C1838" s="23" t="s">
        <v>2354</v>
      </c>
      <c r="D1838" s="23" t="s">
        <v>2355</v>
      </c>
      <c r="E1838" s="20">
        <v>9789877084726</v>
      </c>
      <c r="F1838" s="23" t="s">
        <v>2339</v>
      </c>
      <c r="G1838" s="59">
        <v>37000</v>
      </c>
      <c r="H1838" s="23">
        <v>580</v>
      </c>
      <c r="I1838" s="22" t="str">
        <f t="shared" si="38"/>
        <v>Esclavos del tiempo</v>
      </c>
      <c r="J1838" s="23">
        <v>2019</v>
      </c>
      <c r="K1838" s="23"/>
      <c r="L1838" s="23">
        <v>620</v>
      </c>
      <c r="M1838" s="82"/>
      <c r="N1838" s="82"/>
    </row>
    <row r="1839" spans="1:14" s="19" customFormat="1" ht="31.5" customHeight="1" thickBot="1">
      <c r="A1839" s="17"/>
      <c r="B1839" s="83">
        <f t="shared" si="39"/>
        <v>0</v>
      </c>
      <c r="C1839" s="23" t="s">
        <v>2356</v>
      </c>
      <c r="D1839" s="23" t="s">
        <v>2357</v>
      </c>
      <c r="E1839" s="20">
        <v>9789877084481</v>
      </c>
      <c r="F1839" s="23" t="s">
        <v>421</v>
      </c>
      <c r="G1839" s="59">
        <v>31500</v>
      </c>
      <c r="H1839" s="23">
        <v>458</v>
      </c>
      <c r="I1839" s="22" t="str">
        <f t="shared" si="38"/>
        <v>Somak</v>
      </c>
      <c r="J1839" s="23">
        <v>2019</v>
      </c>
      <c r="K1839" s="23"/>
      <c r="L1839" s="23">
        <v>619</v>
      </c>
      <c r="M1839" s="82"/>
      <c r="N1839" s="82"/>
    </row>
    <row r="1840" spans="1:14" s="19" customFormat="1" ht="31.5" customHeight="1" thickBot="1">
      <c r="A1840" s="17"/>
      <c r="B1840" s="83">
        <f t="shared" si="39"/>
        <v>0</v>
      </c>
      <c r="C1840" s="23" t="s">
        <v>2358</v>
      </c>
      <c r="D1840" s="23" t="s">
        <v>2359</v>
      </c>
      <c r="E1840" s="20">
        <v>9789877084658</v>
      </c>
      <c r="F1840" s="23" t="s">
        <v>2360</v>
      </c>
      <c r="G1840" s="59">
        <v>20400</v>
      </c>
      <c r="H1840" s="23">
        <v>174</v>
      </c>
      <c r="I1840" s="22" t="str">
        <f t="shared" si="38"/>
        <v>Mas allá de la locura</v>
      </c>
      <c r="J1840" s="23">
        <v>2019</v>
      </c>
      <c r="K1840" s="23"/>
      <c r="L1840" s="23">
        <v>618</v>
      </c>
      <c r="M1840" s="82"/>
      <c r="N1840" s="82"/>
    </row>
    <row r="1841" spans="1:14" s="19" customFormat="1" ht="31.5" customHeight="1" thickBot="1">
      <c r="A1841" s="17"/>
      <c r="B1841" s="83">
        <f t="shared" si="39"/>
        <v>0</v>
      </c>
      <c r="C1841" s="23" t="s">
        <v>2361</v>
      </c>
      <c r="D1841" s="23" t="s">
        <v>1341</v>
      </c>
      <c r="E1841" s="20">
        <v>9789877084634</v>
      </c>
      <c r="F1841" s="23" t="s">
        <v>2362</v>
      </c>
      <c r="G1841" s="59">
        <v>21000</v>
      </c>
      <c r="H1841" s="23">
        <v>214</v>
      </c>
      <c r="I1841" s="22" t="str">
        <f t="shared" si="38"/>
        <v>Sacre</v>
      </c>
      <c r="J1841" s="23">
        <v>2019</v>
      </c>
      <c r="K1841" s="23"/>
      <c r="L1841" s="23">
        <v>616</v>
      </c>
      <c r="M1841" s="82"/>
      <c r="N1841" s="82"/>
    </row>
    <row r="1842" spans="1:14" s="19" customFormat="1" ht="31.5" customHeight="1" thickBot="1">
      <c r="A1842" s="17"/>
      <c r="B1842" s="83">
        <f t="shared" si="39"/>
        <v>0</v>
      </c>
      <c r="C1842" s="23" t="s">
        <v>2363</v>
      </c>
      <c r="D1842" s="23" t="s">
        <v>2364</v>
      </c>
      <c r="E1842" s="20">
        <v>9789877084801</v>
      </c>
      <c r="F1842" s="23" t="s">
        <v>1326</v>
      </c>
      <c r="G1842" s="59">
        <v>15500</v>
      </c>
      <c r="H1842" s="23">
        <v>126</v>
      </c>
      <c r="I1842" s="22" t="str">
        <f t="shared" si="38"/>
        <v>Las 4 muertes de Ernesto</v>
      </c>
      <c r="J1842" s="23">
        <v>2019</v>
      </c>
      <c r="K1842" s="23"/>
      <c r="L1842" s="23">
        <v>615</v>
      </c>
      <c r="M1842" s="82"/>
      <c r="N1842" s="82"/>
    </row>
    <row r="1843" spans="1:14" s="19" customFormat="1" ht="31.5" customHeight="1" thickBot="1">
      <c r="A1843" s="17"/>
      <c r="B1843" s="83">
        <f t="shared" si="39"/>
        <v>0</v>
      </c>
      <c r="C1843" s="23" t="s">
        <v>2365</v>
      </c>
      <c r="D1843" s="23" t="s">
        <v>2366</v>
      </c>
      <c r="E1843" s="20">
        <v>9789877084597</v>
      </c>
      <c r="F1843" s="23" t="s">
        <v>255</v>
      </c>
      <c r="G1843" s="59">
        <v>28000</v>
      </c>
      <c r="H1843" s="23">
        <v>370</v>
      </c>
      <c r="I1843" s="22" t="str">
        <f t="shared" si="38"/>
        <v>Las cenizas del viento</v>
      </c>
      <c r="J1843" s="23">
        <v>2019</v>
      </c>
      <c r="K1843" s="23"/>
      <c r="L1843" s="23">
        <v>614</v>
      </c>
      <c r="M1843" s="82"/>
      <c r="N1843" s="82"/>
    </row>
    <row r="1844" spans="1:14" s="19" customFormat="1" ht="31.5" customHeight="1" thickBot="1">
      <c r="A1844" s="17"/>
      <c r="B1844" s="83">
        <f t="shared" si="39"/>
        <v>0</v>
      </c>
      <c r="C1844" s="23" t="s">
        <v>2367</v>
      </c>
      <c r="D1844" s="23" t="s">
        <v>2368</v>
      </c>
      <c r="E1844" s="20">
        <v>9789877084573</v>
      </c>
      <c r="F1844" s="23" t="s">
        <v>2369</v>
      </c>
      <c r="G1844" s="59">
        <v>22500</v>
      </c>
      <c r="H1844" s="23">
        <v>254</v>
      </c>
      <c r="I1844" s="22" t="str">
        <f t="shared" si="38"/>
        <v>El amor no es un cuento de hadas</v>
      </c>
      <c r="J1844" s="23">
        <v>2019</v>
      </c>
      <c r="K1844" s="23"/>
      <c r="L1844" s="23">
        <v>613</v>
      </c>
      <c r="M1844" s="82"/>
      <c r="N1844" s="82"/>
    </row>
    <row r="1845" spans="1:14" s="19" customFormat="1" ht="31.5" customHeight="1" thickBot="1">
      <c r="A1845" s="17"/>
      <c r="B1845" s="83">
        <f t="shared" si="39"/>
        <v>0</v>
      </c>
      <c r="C1845" s="23" t="s">
        <v>2370</v>
      </c>
      <c r="D1845" s="23" t="s">
        <v>2371</v>
      </c>
      <c r="E1845" s="20">
        <v>9789877084542</v>
      </c>
      <c r="F1845" s="23" t="s">
        <v>2372</v>
      </c>
      <c r="G1845" s="59">
        <v>22500</v>
      </c>
      <c r="H1845" s="23">
        <v>250</v>
      </c>
      <c r="I1845" s="22" t="str">
        <f t="shared" si="38"/>
        <v>Supervivientes II</v>
      </c>
      <c r="J1845" s="23">
        <v>2019</v>
      </c>
      <c r="K1845" s="23"/>
      <c r="L1845" s="23">
        <v>611</v>
      </c>
      <c r="M1845" s="82"/>
      <c r="N1845" s="82"/>
    </row>
    <row r="1846" spans="1:14" s="19" customFormat="1" ht="31.5" customHeight="1" thickBot="1">
      <c r="A1846" s="17"/>
      <c r="B1846" s="83">
        <f t="shared" si="39"/>
        <v>0</v>
      </c>
      <c r="C1846" s="23" t="s">
        <v>2373</v>
      </c>
      <c r="D1846" s="23" t="s">
        <v>2374</v>
      </c>
      <c r="E1846" s="20">
        <v>9789877084535</v>
      </c>
      <c r="F1846" s="23" t="s">
        <v>614</v>
      </c>
      <c r="G1846" s="59">
        <v>14000</v>
      </c>
      <c r="H1846" s="23">
        <v>132</v>
      </c>
      <c r="I1846" s="22" t="str">
        <f t="shared" si="38"/>
        <v>Travesía inesperada</v>
      </c>
      <c r="J1846" s="23">
        <v>2019</v>
      </c>
      <c r="K1846" s="23"/>
      <c r="L1846" s="23">
        <v>610</v>
      </c>
      <c r="M1846" s="82"/>
      <c r="N1846" s="82"/>
    </row>
    <row r="1847" spans="1:14" s="19" customFormat="1" ht="31.5" customHeight="1" thickBot="1">
      <c r="A1847" s="17"/>
      <c r="B1847" s="83">
        <f t="shared" si="39"/>
        <v>0</v>
      </c>
      <c r="C1847" s="23" t="s">
        <v>2375</v>
      </c>
      <c r="D1847" s="23" t="s">
        <v>2376</v>
      </c>
      <c r="E1847" s="20">
        <v>9789877084528</v>
      </c>
      <c r="F1847" s="23" t="s">
        <v>1167</v>
      </c>
      <c r="G1847" s="59">
        <v>14000</v>
      </c>
      <c r="H1847" s="23">
        <v>97</v>
      </c>
      <c r="I1847" s="22" t="str">
        <f t="shared" si="38"/>
        <v>El calor de las copas</v>
      </c>
      <c r="J1847" s="23">
        <v>2019</v>
      </c>
      <c r="K1847" s="23"/>
      <c r="L1847" s="23">
        <v>609</v>
      </c>
      <c r="M1847" s="82"/>
      <c r="N1847" s="82"/>
    </row>
    <row r="1848" spans="1:14" s="19" customFormat="1" ht="31.5" customHeight="1" thickBot="1">
      <c r="A1848" s="17"/>
      <c r="B1848" s="83">
        <f t="shared" si="39"/>
        <v>0</v>
      </c>
      <c r="C1848" s="23" t="s">
        <v>2377</v>
      </c>
      <c r="D1848" s="23" t="s">
        <v>2378</v>
      </c>
      <c r="E1848" s="20">
        <v>9789877084504</v>
      </c>
      <c r="F1848" s="23" t="s">
        <v>2379</v>
      </c>
      <c r="G1848" s="59">
        <v>18700</v>
      </c>
      <c r="H1848" s="23">
        <v>140</v>
      </c>
      <c r="I1848" s="22" t="str">
        <f t="shared" si="38"/>
        <v>El amor en los tiempos de redes</v>
      </c>
      <c r="J1848" s="23">
        <v>2019</v>
      </c>
      <c r="K1848" s="23"/>
      <c r="L1848" s="23">
        <v>608</v>
      </c>
      <c r="M1848" s="82"/>
      <c r="N1848" s="82"/>
    </row>
    <row r="1849" spans="1:14" s="19" customFormat="1" ht="31.5" customHeight="1" thickBot="1">
      <c r="A1849" s="17"/>
      <c r="B1849" s="83">
        <f t="shared" si="39"/>
        <v>0</v>
      </c>
      <c r="C1849" s="23" t="s">
        <v>2380</v>
      </c>
      <c r="D1849" s="23" t="s">
        <v>2381</v>
      </c>
      <c r="E1849" s="20">
        <v>9789877084627</v>
      </c>
      <c r="F1849" s="23" t="s">
        <v>2382</v>
      </c>
      <c r="G1849" s="59">
        <v>13500</v>
      </c>
      <c r="H1849" s="23">
        <v>86</v>
      </c>
      <c r="I1849" s="22" t="str">
        <f t="shared" si="38"/>
        <v>Tránsito</v>
      </c>
      <c r="J1849" s="23">
        <v>2019</v>
      </c>
      <c r="K1849" s="23"/>
      <c r="L1849" s="23">
        <v>607</v>
      </c>
      <c r="M1849" s="82"/>
      <c r="N1849" s="82"/>
    </row>
    <row r="1850" spans="1:14" s="19" customFormat="1" ht="31.5" customHeight="1" thickBot="1">
      <c r="A1850" s="17"/>
      <c r="B1850" s="83">
        <f t="shared" si="39"/>
        <v>0</v>
      </c>
      <c r="C1850" s="23" t="s">
        <v>2383</v>
      </c>
      <c r="D1850" s="23" t="s">
        <v>2384</v>
      </c>
      <c r="E1850" s="20">
        <v>9789877084511</v>
      </c>
      <c r="F1850" s="23" t="s">
        <v>2385</v>
      </c>
      <c r="G1850" s="59">
        <v>29000</v>
      </c>
      <c r="H1850" s="23">
        <v>394</v>
      </c>
      <c r="I1850" s="22" t="str">
        <f t="shared" si="38"/>
        <v>Sálvame de mí</v>
      </c>
      <c r="J1850" s="23">
        <v>2019</v>
      </c>
      <c r="K1850" s="23"/>
      <c r="L1850" s="23">
        <v>606</v>
      </c>
      <c r="M1850" s="82"/>
      <c r="N1850" s="82"/>
    </row>
    <row r="1851" spans="1:14" s="19" customFormat="1" ht="31.5" customHeight="1" thickBot="1">
      <c r="A1851" s="17"/>
      <c r="B1851" s="83">
        <f t="shared" si="39"/>
        <v>0</v>
      </c>
      <c r="C1851" s="23" t="s">
        <v>2386</v>
      </c>
      <c r="D1851" s="23" t="s">
        <v>2387</v>
      </c>
      <c r="E1851" s="20">
        <v>9789877084580</v>
      </c>
      <c r="F1851" s="23" t="s">
        <v>2388</v>
      </c>
      <c r="G1851" s="59">
        <v>16500</v>
      </c>
      <c r="H1851" s="23">
        <v>136</v>
      </c>
      <c r="I1851" s="22" t="str">
        <f t="shared" si="38"/>
        <v>Algunos recorridos por el rincón del silencio</v>
      </c>
      <c r="J1851" s="23">
        <v>2019</v>
      </c>
      <c r="K1851" s="23"/>
      <c r="L1851" s="23">
        <v>605</v>
      </c>
      <c r="M1851" s="82"/>
      <c r="N1851" s="82"/>
    </row>
    <row r="1852" spans="1:14" s="19" customFormat="1" ht="31.5" customHeight="1" thickBot="1">
      <c r="A1852" s="17"/>
      <c r="B1852" s="83">
        <f t="shared" si="39"/>
        <v>0</v>
      </c>
      <c r="C1852" s="23" t="s">
        <v>2389</v>
      </c>
      <c r="D1852" s="23" t="s">
        <v>2390</v>
      </c>
      <c r="E1852" s="20">
        <v>9789877084566</v>
      </c>
      <c r="F1852" s="23" t="s">
        <v>2391</v>
      </c>
      <c r="G1852" s="59">
        <v>20500</v>
      </c>
      <c r="H1852" s="23">
        <v>200</v>
      </c>
      <c r="I1852" s="22" t="str">
        <f t="shared" si="38"/>
        <v>Higiene Mental</v>
      </c>
      <c r="J1852" s="23">
        <v>2019</v>
      </c>
      <c r="K1852" s="23"/>
      <c r="L1852" s="23">
        <v>604</v>
      </c>
      <c r="M1852" s="82"/>
      <c r="N1852" s="82"/>
    </row>
    <row r="1853" spans="1:14" s="19" customFormat="1" ht="31.5" customHeight="1" thickBot="1">
      <c r="A1853" s="17"/>
      <c r="B1853" s="83">
        <f t="shared" si="39"/>
        <v>0</v>
      </c>
      <c r="C1853" s="23" t="s">
        <v>2392</v>
      </c>
      <c r="D1853" s="23" t="s">
        <v>115</v>
      </c>
      <c r="E1853" s="20">
        <v>9789877084559</v>
      </c>
      <c r="F1853" s="23" t="s">
        <v>361</v>
      </c>
      <c r="G1853" s="59">
        <v>14000</v>
      </c>
      <c r="H1853" s="23">
        <v>94</v>
      </c>
      <c r="I1853" s="22" t="str">
        <f t="shared" si="38"/>
        <v>Cuentos con Soda y en Stereo</v>
      </c>
      <c r="J1853" s="23">
        <v>2019</v>
      </c>
      <c r="K1853" s="23"/>
      <c r="L1853" s="23">
        <v>603</v>
      </c>
      <c r="M1853" s="82"/>
      <c r="N1853" s="82"/>
    </row>
    <row r="1854" spans="1:14" s="19" customFormat="1" ht="31.5" customHeight="1" thickBot="1">
      <c r="A1854" s="17"/>
      <c r="B1854" s="83">
        <f t="shared" si="39"/>
        <v>0</v>
      </c>
      <c r="C1854" s="23" t="s">
        <v>2393</v>
      </c>
      <c r="D1854" s="23" t="s">
        <v>2394</v>
      </c>
      <c r="E1854" s="20">
        <v>9789877084498</v>
      </c>
      <c r="F1854" s="23" t="s">
        <v>2395</v>
      </c>
      <c r="G1854" s="59">
        <v>18000</v>
      </c>
      <c r="H1854" s="23">
        <v>160</v>
      </c>
      <c r="I1854" s="22" t="str">
        <f t="shared" si="38"/>
        <v>Yo soy libre. ¿Y vos?</v>
      </c>
      <c r="J1854" s="23">
        <v>2019</v>
      </c>
      <c r="K1854" s="23"/>
      <c r="L1854" s="23">
        <v>602</v>
      </c>
      <c r="M1854" s="82"/>
      <c r="N1854" s="82"/>
    </row>
    <row r="1855" spans="1:14" s="19" customFormat="1" ht="31.5" customHeight="1" thickBot="1">
      <c r="A1855" s="17"/>
      <c r="B1855" s="83">
        <f t="shared" si="39"/>
        <v>0</v>
      </c>
      <c r="C1855" s="23" t="s">
        <v>2396</v>
      </c>
      <c r="D1855" s="23" t="s">
        <v>2397</v>
      </c>
      <c r="E1855" s="20">
        <v>9789877084474</v>
      </c>
      <c r="F1855" s="23" t="s">
        <v>1359</v>
      </c>
      <c r="G1855" s="59">
        <v>11500</v>
      </c>
      <c r="H1855" s="23">
        <v>60</v>
      </c>
      <c r="I1855" s="22" t="str">
        <f t="shared" si="38"/>
        <v>Silencien al adversario</v>
      </c>
      <c r="J1855" s="23">
        <v>2019</v>
      </c>
      <c r="K1855" s="23"/>
      <c r="L1855" s="23">
        <v>601</v>
      </c>
      <c r="M1855" s="82"/>
      <c r="N1855" s="82"/>
    </row>
    <row r="1856" spans="1:14" s="19" customFormat="1" ht="31.5" customHeight="1" thickBot="1">
      <c r="A1856" s="17"/>
      <c r="B1856" s="83">
        <f t="shared" si="39"/>
        <v>0</v>
      </c>
      <c r="C1856" s="23" t="s">
        <v>2398</v>
      </c>
      <c r="D1856" s="23" t="s">
        <v>2399</v>
      </c>
      <c r="E1856" s="20">
        <v>9789877084252</v>
      </c>
      <c r="F1856" s="23" t="s">
        <v>2400</v>
      </c>
      <c r="G1856" s="59">
        <v>24500</v>
      </c>
      <c r="H1856" s="23">
        <v>298</v>
      </c>
      <c r="I1856" s="22" t="str">
        <f t="shared" si="38"/>
        <v>La flor del desierto</v>
      </c>
      <c r="J1856" s="23">
        <v>2019</v>
      </c>
      <c r="K1856" s="23"/>
      <c r="L1856" s="23">
        <v>600</v>
      </c>
      <c r="M1856" s="82"/>
      <c r="N1856" s="82"/>
    </row>
    <row r="1857" spans="1:14" s="19" customFormat="1" ht="31.5" customHeight="1" thickBot="1">
      <c r="A1857" s="17"/>
      <c r="B1857" s="83">
        <f t="shared" si="39"/>
        <v>0</v>
      </c>
      <c r="C1857" s="23" t="s">
        <v>2401</v>
      </c>
      <c r="D1857" s="23" t="s">
        <v>2402</v>
      </c>
      <c r="E1857" s="20">
        <v>9789877084467</v>
      </c>
      <c r="F1857" s="23" t="s">
        <v>2403</v>
      </c>
      <c r="G1857" s="59">
        <v>22300</v>
      </c>
      <c r="H1857" s="23">
        <v>160</v>
      </c>
      <c r="I1857" s="22" t="str">
        <f t="shared" si="38"/>
        <v>Es tiempo del tiempo</v>
      </c>
      <c r="J1857" s="23">
        <v>2019</v>
      </c>
      <c r="K1857" s="23"/>
      <c r="L1857" s="23">
        <v>599</v>
      </c>
      <c r="M1857" s="82"/>
      <c r="N1857" s="82"/>
    </row>
    <row r="1858" spans="1:14" s="19" customFormat="1" ht="31.5" customHeight="1" thickBot="1">
      <c r="A1858" s="17"/>
      <c r="B1858" s="83">
        <f t="shared" si="39"/>
        <v>0</v>
      </c>
      <c r="C1858" s="23" t="s">
        <v>2404</v>
      </c>
      <c r="D1858" s="23" t="s">
        <v>2405</v>
      </c>
      <c r="E1858" s="20">
        <v>9789877084443</v>
      </c>
      <c r="F1858" s="23" t="s">
        <v>209</v>
      </c>
      <c r="G1858" s="59">
        <v>25500</v>
      </c>
      <c r="H1858" s="23">
        <v>314</v>
      </c>
      <c r="I1858" s="22" t="str">
        <f t="shared" si="38"/>
        <v>Medio loba</v>
      </c>
      <c r="J1858" s="23">
        <v>2019</v>
      </c>
      <c r="K1858" s="23"/>
      <c r="L1858" s="23">
        <v>598</v>
      </c>
      <c r="M1858" s="82"/>
      <c r="N1858" s="82"/>
    </row>
    <row r="1859" spans="1:14" s="19" customFormat="1" ht="31.5" customHeight="1" thickBot="1">
      <c r="A1859" s="17"/>
      <c r="B1859" s="83">
        <f t="shared" si="39"/>
        <v>0</v>
      </c>
      <c r="C1859" s="23" t="s">
        <v>2406</v>
      </c>
      <c r="D1859" s="23" t="s">
        <v>1718</v>
      </c>
      <c r="E1859" s="20">
        <v>9789877084450</v>
      </c>
      <c r="F1859" s="23" t="s">
        <v>2407</v>
      </c>
      <c r="G1859" s="59">
        <v>19500</v>
      </c>
      <c r="H1859" s="23">
        <v>180</v>
      </c>
      <c r="I1859" s="22" t="str">
        <f t="shared" si="38"/>
        <v>Acompañamiento terapéutico</v>
      </c>
      <c r="J1859" s="23">
        <v>2019</v>
      </c>
      <c r="K1859" s="23"/>
      <c r="L1859" s="23">
        <v>597</v>
      </c>
      <c r="M1859" s="82"/>
      <c r="N1859" s="82"/>
    </row>
    <row r="1860" spans="1:14" s="19" customFormat="1" ht="31.5" customHeight="1" thickBot="1">
      <c r="A1860" s="17"/>
      <c r="B1860" s="83">
        <f t="shared" si="39"/>
        <v>0</v>
      </c>
      <c r="C1860" s="23" t="s">
        <v>2408</v>
      </c>
      <c r="D1860" s="23" t="s">
        <v>2409</v>
      </c>
      <c r="E1860" s="20">
        <v>9789877084436</v>
      </c>
      <c r="F1860" s="23" t="s">
        <v>74</v>
      </c>
      <c r="G1860" s="59">
        <v>36500</v>
      </c>
      <c r="H1860" s="23">
        <v>576</v>
      </c>
      <c r="I1860" s="22" t="str">
        <f t="shared" si="38"/>
        <v>Tibisay, la mestiza</v>
      </c>
      <c r="J1860" s="23">
        <v>2019</v>
      </c>
      <c r="K1860" s="23"/>
      <c r="L1860" s="23">
        <v>596</v>
      </c>
      <c r="M1860" s="82"/>
      <c r="N1860" s="82"/>
    </row>
    <row r="1861" spans="1:14" s="19" customFormat="1" ht="31.5" customHeight="1" thickBot="1">
      <c r="A1861" s="17"/>
      <c r="B1861" s="83">
        <f t="shared" si="39"/>
        <v>0</v>
      </c>
      <c r="C1861" s="23" t="s">
        <v>2410</v>
      </c>
      <c r="D1861" s="23" t="s">
        <v>1526</v>
      </c>
      <c r="E1861" s="20">
        <v>9789877083392</v>
      </c>
      <c r="F1861" s="23" t="s">
        <v>209</v>
      </c>
      <c r="G1861" s="59">
        <v>24000</v>
      </c>
      <c r="H1861" s="23">
        <v>280</v>
      </c>
      <c r="I1861" s="22" t="str">
        <f t="shared" si="38"/>
        <v>El cielo en tu paladar</v>
      </c>
      <c r="J1861" s="23">
        <v>2019</v>
      </c>
      <c r="K1861" s="23"/>
      <c r="L1861" s="23">
        <v>595</v>
      </c>
      <c r="M1861" s="82"/>
      <c r="N1861" s="82"/>
    </row>
    <row r="1862" spans="1:14" s="19" customFormat="1" ht="31.5" customHeight="1" thickBot="1">
      <c r="A1862" s="17"/>
      <c r="B1862" s="83">
        <f t="shared" si="39"/>
        <v>0</v>
      </c>
      <c r="C1862" s="23" t="s">
        <v>2411</v>
      </c>
      <c r="D1862" s="23" t="s">
        <v>2412</v>
      </c>
      <c r="E1862" s="20">
        <v>9789874174062</v>
      </c>
      <c r="F1862" s="23" t="s">
        <v>642</v>
      </c>
      <c r="G1862" s="59">
        <v>25500</v>
      </c>
      <c r="H1862" s="23">
        <v>316</v>
      </c>
      <c r="I1862" s="22" t="str">
        <f t="shared" si="38"/>
        <v>Ecos de un viaje de amor en el tiempo</v>
      </c>
      <c r="J1862" s="23">
        <v>2019</v>
      </c>
      <c r="K1862" s="23"/>
      <c r="L1862" s="23">
        <v>594</v>
      </c>
      <c r="M1862" s="82"/>
      <c r="N1862" s="82"/>
    </row>
    <row r="1863" spans="1:14" s="19" customFormat="1" ht="31.5" customHeight="1" thickBot="1">
      <c r="A1863" s="17"/>
      <c r="B1863" s="83">
        <f t="shared" si="39"/>
        <v>0</v>
      </c>
      <c r="C1863" s="23" t="s">
        <v>2414</v>
      </c>
      <c r="D1863" s="23" t="s">
        <v>2415</v>
      </c>
      <c r="E1863" s="20">
        <v>9789877084351</v>
      </c>
      <c r="F1863" s="23" t="s">
        <v>209</v>
      </c>
      <c r="G1863" s="59">
        <v>17000</v>
      </c>
      <c r="H1863" s="23">
        <v>142</v>
      </c>
      <c r="I1863" s="22" t="str">
        <f t="shared" si="38"/>
        <v>Emma y Alfonso</v>
      </c>
      <c r="J1863" s="23">
        <v>2019</v>
      </c>
      <c r="K1863" s="23"/>
      <c r="L1863" s="23">
        <v>592</v>
      </c>
      <c r="M1863" s="82"/>
      <c r="N1863" s="82"/>
    </row>
    <row r="1864" spans="1:14" s="19" customFormat="1" ht="31.5" customHeight="1" thickBot="1">
      <c r="A1864" s="17"/>
      <c r="B1864" s="83">
        <f t="shared" si="39"/>
        <v>0</v>
      </c>
      <c r="C1864" s="23" t="s">
        <v>2416</v>
      </c>
      <c r="D1864" s="23" t="s">
        <v>2417</v>
      </c>
      <c r="E1864" s="20">
        <v>9789877084412</v>
      </c>
      <c r="F1864" s="23" t="s">
        <v>2418</v>
      </c>
      <c r="G1864" s="59">
        <v>13500</v>
      </c>
      <c r="H1864" s="23">
        <v>84</v>
      </c>
      <c r="I1864" s="22" t="str">
        <f t="shared" si="38"/>
        <v>Siete pasos para potenciar tu marca en las redes sociales</v>
      </c>
      <c r="J1864" s="23">
        <v>2019</v>
      </c>
      <c r="K1864" s="23"/>
      <c r="L1864" s="23">
        <v>591</v>
      </c>
      <c r="M1864" s="82"/>
      <c r="N1864" s="82"/>
    </row>
    <row r="1865" spans="1:14" s="19" customFormat="1" ht="31.5" customHeight="1" thickBot="1">
      <c r="A1865" s="17"/>
      <c r="B1865" s="83">
        <f t="shared" si="39"/>
        <v>0</v>
      </c>
      <c r="C1865" s="23" t="s">
        <v>2419</v>
      </c>
      <c r="D1865" s="23" t="s">
        <v>2420</v>
      </c>
      <c r="E1865" s="20">
        <v>9789877084399</v>
      </c>
      <c r="F1865" s="23" t="s">
        <v>2421</v>
      </c>
      <c r="G1865" s="59">
        <v>16500</v>
      </c>
      <c r="H1865" s="23">
        <v>130</v>
      </c>
      <c r="I1865" s="22" t="str">
        <f t="shared" si="38"/>
        <v>¿Por qué? Reflexiones del tránsito y los argentinos</v>
      </c>
      <c r="J1865" s="23">
        <v>2018</v>
      </c>
      <c r="K1865" s="23"/>
      <c r="L1865" s="23">
        <v>589</v>
      </c>
      <c r="M1865" s="82"/>
      <c r="N1865" s="82"/>
    </row>
    <row r="1866" spans="1:14" s="19" customFormat="1" ht="31.5" customHeight="1" thickBot="1">
      <c r="A1866" s="17"/>
      <c r="B1866" s="83">
        <f t="shared" si="39"/>
        <v>0</v>
      </c>
      <c r="C1866" s="23" t="s">
        <v>2422</v>
      </c>
      <c r="D1866" s="23" t="s">
        <v>2423</v>
      </c>
      <c r="E1866" s="20">
        <v>9789877084368</v>
      </c>
      <c r="F1866" s="23" t="s">
        <v>642</v>
      </c>
      <c r="G1866" s="59">
        <v>18500</v>
      </c>
      <c r="H1866" s="23">
        <v>172</v>
      </c>
      <c r="I1866" s="22" t="str">
        <f t="shared" ref="I1866:I1929" si="40">HYPERLINK("http://tintalibre.com.ar/books/category/all/search/1/"&amp;C1866, C1866)</f>
        <v>Medicina con fe</v>
      </c>
      <c r="J1866" s="23">
        <v>2018</v>
      </c>
      <c r="K1866" s="23"/>
      <c r="L1866" s="23">
        <v>586</v>
      </c>
      <c r="M1866" s="82"/>
      <c r="N1866" s="82"/>
    </row>
    <row r="1867" spans="1:14" s="19" customFormat="1" ht="31.5" customHeight="1" thickBot="1">
      <c r="A1867" s="17"/>
      <c r="B1867" s="83">
        <f t="shared" si="39"/>
        <v>0</v>
      </c>
      <c r="C1867" s="23" t="s">
        <v>2424</v>
      </c>
      <c r="D1867" s="23" t="s">
        <v>2425</v>
      </c>
      <c r="E1867" s="20">
        <v>9789877084405</v>
      </c>
      <c r="F1867" s="23" t="s">
        <v>36</v>
      </c>
      <c r="G1867" s="59">
        <v>11500</v>
      </c>
      <c r="H1867" s="23">
        <v>60</v>
      </c>
      <c r="I1867" s="22" t="str">
        <f t="shared" si="40"/>
        <v>Del horizonte, de los días, los cantos y todo tu amor</v>
      </c>
      <c r="J1867" s="23">
        <v>2018</v>
      </c>
      <c r="K1867" s="23"/>
      <c r="L1867" s="23">
        <v>585</v>
      </c>
      <c r="M1867" s="82"/>
      <c r="N1867" s="82"/>
    </row>
    <row r="1868" spans="1:14" s="19" customFormat="1" ht="31.5" customHeight="1" thickBot="1">
      <c r="A1868" s="17"/>
      <c r="B1868" s="83">
        <f t="shared" si="39"/>
        <v>0</v>
      </c>
      <c r="C1868" s="23" t="s">
        <v>2426</v>
      </c>
      <c r="D1868" s="23" t="s">
        <v>1512</v>
      </c>
      <c r="E1868" s="20">
        <v>9789877084344</v>
      </c>
      <c r="F1868" s="23" t="s">
        <v>2427</v>
      </c>
      <c r="G1868" s="59">
        <v>28000</v>
      </c>
      <c r="H1868" s="23">
        <v>370</v>
      </c>
      <c r="I1868" s="22" t="str">
        <f t="shared" si="40"/>
        <v>Perspectivas y abordajes sobre prisiones</v>
      </c>
      <c r="J1868" s="23">
        <v>2018</v>
      </c>
      <c r="K1868" s="23"/>
      <c r="L1868" s="23">
        <v>584</v>
      </c>
      <c r="M1868" s="82"/>
      <c r="N1868" s="82"/>
    </row>
    <row r="1869" spans="1:14" s="19" customFormat="1" ht="31.5" customHeight="1" thickBot="1">
      <c r="A1869" s="17"/>
      <c r="B1869" s="83">
        <f t="shared" si="39"/>
        <v>0</v>
      </c>
      <c r="C1869" s="23" t="s">
        <v>2428</v>
      </c>
      <c r="D1869" s="23" t="s">
        <v>2429</v>
      </c>
      <c r="E1869" s="20">
        <v>9789877084276</v>
      </c>
      <c r="F1869" s="23" t="s">
        <v>2430</v>
      </c>
      <c r="G1869" s="59">
        <v>17000</v>
      </c>
      <c r="H1869" s="23">
        <v>140</v>
      </c>
      <c r="I1869" s="22" t="str">
        <f t="shared" si="40"/>
        <v>Licenciatura autodidacta</v>
      </c>
      <c r="J1869" s="23">
        <v>2018</v>
      </c>
      <c r="K1869" s="23"/>
      <c r="L1869" s="23">
        <v>583</v>
      </c>
      <c r="M1869" s="82"/>
      <c r="N1869" s="82"/>
    </row>
    <row r="1870" spans="1:14" s="19" customFormat="1" ht="31.5" customHeight="1" thickBot="1">
      <c r="A1870" s="17"/>
      <c r="B1870" s="83">
        <f t="shared" si="39"/>
        <v>0</v>
      </c>
      <c r="C1870" s="23" t="s">
        <v>2431</v>
      </c>
      <c r="D1870" s="23" t="s">
        <v>2432</v>
      </c>
      <c r="E1870" s="20">
        <v>9789877084283</v>
      </c>
      <c r="F1870" s="23" t="s">
        <v>36</v>
      </c>
      <c r="G1870" s="59">
        <v>14000</v>
      </c>
      <c r="H1870" s="23">
        <v>92</v>
      </c>
      <c r="I1870" s="22" t="str">
        <f t="shared" si="40"/>
        <v>Cónclave de sueños</v>
      </c>
      <c r="J1870" s="23">
        <v>2018</v>
      </c>
      <c r="K1870" s="23"/>
      <c r="L1870" s="23">
        <v>581</v>
      </c>
      <c r="M1870" s="82"/>
      <c r="N1870" s="82"/>
    </row>
    <row r="1871" spans="1:14" s="19" customFormat="1" ht="31.5" customHeight="1" thickBot="1">
      <c r="A1871" s="17"/>
      <c r="B1871" s="83">
        <f t="shared" si="39"/>
        <v>0</v>
      </c>
      <c r="C1871" s="23" t="s">
        <v>2433</v>
      </c>
      <c r="D1871" s="23" t="s">
        <v>2434</v>
      </c>
      <c r="E1871" s="20">
        <v>9789877084313</v>
      </c>
      <c r="F1871" s="23" t="s">
        <v>1995</v>
      </c>
      <c r="G1871" s="59">
        <v>17000</v>
      </c>
      <c r="H1871" s="23">
        <v>144</v>
      </c>
      <c r="I1871" s="22" t="str">
        <f t="shared" si="40"/>
        <v>Cicatrices y recuerdos</v>
      </c>
      <c r="J1871" s="23">
        <v>2018</v>
      </c>
      <c r="K1871" s="23"/>
      <c r="L1871" s="23">
        <v>580</v>
      </c>
      <c r="M1871" s="82"/>
      <c r="N1871" s="82"/>
    </row>
    <row r="1872" spans="1:14" s="19" customFormat="1" ht="31.5" customHeight="1" thickBot="1">
      <c r="A1872" s="17"/>
      <c r="B1872" s="83">
        <f t="shared" si="39"/>
        <v>0</v>
      </c>
      <c r="C1872" s="23" t="s">
        <v>2435</v>
      </c>
      <c r="D1872" s="23" t="s">
        <v>2436</v>
      </c>
      <c r="E1872" s="20">
        <v>9789877084245</v>
      </c>
      <c r="F1872" s="23" t="s">
        <v>1972</v>
      </c>
      <c r="G1872" s="59">
        <v>20000</v>
      </c>
      <c r="H1872" s="23">
        <v>190</v>
      </c>
      <c r="I1872" s="22" t="str">
        <f t="shared" si="40"/>
        <v>El largo sueño de Alejandro Alenever</v>
      </c>
      <c r="J1872" s="23">
        <v>2018</v>
      </c>
      <c r="K1872" s="23"/>
      <c r="L1872" s="23">
        <v>578</v>
      </c>
      <c r="M1872" s="82"/>
      <c r="N1872" s="82"/>
    </row>
    <row r="1873" spans="1:14" s="19" customFormat="1" ht="31.5" customHeight="1" thickBot="1">
      <c r="A1873" s="17"/>
      <c r="B1873" s="83">
        <f t="shared" si="39"/>
        <v>0</v>
      </c>
      <c r="C1873" s="23" t="s">
        <v>2437</v>
      </c>
      <c r="D1873" s="23" t="s">
        <v>2438</v>
      </c>
      <c r="E1873" s="20">
        <v>9789877084320</v>
      </c>
      <c r="F1873" s="23" t="s">
        <v>2439</v>
      </c>
      <c r="G1873" s="59">
        <v>15800</v>
      </c>
      <c r="H1873" s="23">
        <v>90</v>
      </c>
      <c r="I1873" s="22" t="str">
        <f t="shared" si="40"/>
        <v>Alfonsina Lunar</v>
      </c>
      <c r="J1873" s="23">
        <v>2018</v>
      </c>
      <c r="K1873" s="23"/>
      <c r="L1873" s="23">
        <v>577</v>
      </c>
      <c r="M1873" s="82"/>
      <c r="N1873" s="82"/>
    </row>
    <row r="1874" spans="1:14" s="19" customFormat="1" ht="31.5" customHeight="1" thickBot="1">
      <c r="A1874" s="17"/>
      <c r="B1874" s="83">
        <f t="shared" si="39"/>
        <v>0</v>
      </c>
      <c r="C1874" s="23" t="s">
        <v>2440</v>
      </c>
      <c r="D1874" s="23" t="s">
        <v>2441</v>
      </c>
      <c r="E1874" s="20">
        <v>9789877084337</v>
      </c>
      <c r="F1874" s="23" t="s">
        <v>2400</v>
      </c>
      <c r="G1874" s="59">
        <v>29500</v>
      </c>
      <c r="H1874" s="23">
        <v>404</v>
      </c>
      <c r="I1874" s="22" t="str">
        <f t="shared" si="40"/>
        <v>Un fuego enmascarado</v>
      </c>
      <c r="J1874" s="23">
        <v>2018</v>
      </c>
      <c r="K1874" s="23"/>
      <c r="L1874" s="23">
        <v>576</v>
      </c>
      <c r="M1874" s="82"/>
      <c r="N1874" s="82"/>
    </row>
    <row r="1875" spans="1:14" s="19" customFormat="1" ht="31.5" customHeight="1" thickBot="1">
      <c r="A1875" s="17"/>
      <c r="B1875" s="83">
        <f t="shared" si="39"/>
        <v>0</v>
      </c>
      <c r="C1875" s="23" t="s">
        <v>2442</v>
      </c>
      <c r="D1875" s="23" t="s">
        <v>1124</v>
      </c>
      <c r="E1875" s="20">
        <v>9789877084207</v>
      </c>
      <c r="F1875" s="23" t="s">
        <v>1359</v>
      </c>
      <c r="G1875" s="59">
        <v>21200</v>
      </c>
      <c r="H1875" s="23">
        <v>174</v>
      </c>
      <c r="I1875" s="22" t="str">
        <f t="shared" si="40"/>
        <v>Hacia dónde va el mundo</v>
      </c>
      <c r="J1875" s="23">
        <v>2018</v>
      </c>
      <c r="K1875" s="23"/>
      <c r="L1875" s="23">
        <v>575</v>
      </c>
      <c r="M1875" s="82"/>
      <c r="N1875" s="82"/>
    </row>
    <row r="1876" spans="1:14" s="19" customFormat="1" ht="31.5" customHeight="1" thickBot="1">
      <c r="A1876" s="17"/>
      <c r="B1876" s="83">
        <f t="shared" si="39"/>
        <v>0</v>
      </c>
      <c r="C1876" s="23" t="s">
        <v>2443</v>
      </c>
      <c r="D1876" s="23" t="s">
        <v>2444</v>
      </c>
      <c r="E1876" s="20">
        <v>9789877084290</v>
      </c>
      <c r="F1876" s="23" t="s">
        <v>2445</v>
      </c>
      <c r="G1876" s="59">
        <v>14000</v>
      </c>
      <c r="H1876" s="23">
        <v>96</v>
      </c>
      <c r="I1876" s="22" t="str">
        <f t="shared" si="40"/>
        <v>Mi lugar</v>
      </c>
      <c r="J1876" s="23">
        <v>2018</v>
      </c>
      <c r="K1876" s="23"/>
      <c r="L1876" s="23">
        <v>574</v>
      </c>
      <c r="M1876" s="82"/>
      <c r="N1876" s="82"/>
    </row>
    <row r="1877" spans="1:14" s="19" customFormat="1" ht="31.5" customHeight="1" thickBot="1">
      <c r="A1877" s="17"/>
      <c r="B1877" s="83">
        <f t="shared" si="39"/>
        <v>0</v>
      </c>
      <c r="C1877" s="23" t="s">
        <v>2446</v>
      </c>
      <c r="D1877" s="23" t="s">
        <v>2447</v>
      </c>
      <c r="E1877" s="20">
        <v>9789877084184</v>
      </c>
      <c r="F1877" s="23" t="s">
        <v>209</v>
      </c>
      <c r="G1877" s="59">
        <v>33500</v>
      </c>
      <c r="H1877" s="23">
        <v>490</v>
      </c>
      <c r="I1877" s="22" t="str">
        <f t="shared" si="40"/>
        <v>Furia de Libertad</v>
      </c>
      <c r="J1877" s="23">
        <v>2018</v>
      </c>
      <c r="K1877" s="23"/>
      <c r="L1877" s="23">
        <v>573</v>
      </c>
      <c r="M1877" s="82"/>
      <c r="N1877" s="82"/>
    </row>
    <row r="1878" spans="1:14" s="19" customFormat="1" ht="31.5" customHeight="1" thickBot="1">
      <c r="A1878" s="17"/>
      <c r="B1878" s="83">
        <f t="shared" si="39"/>
        <v>0</v>
      </c>
      <c r="C1878" s="23" t="s">
        <v>2448</v>
      </c>
      <c r="D1878" s="23" t="s">
        <v>2449</v>
      </c>
      <c r="E1878" s="20">
        <v>9789877084221</v>
      </c>
      <c r="F1878" s="23" t="s">
        <v>1177</v>
      </c>
      <c r="G1878" s="59">
        <v>15000</v>
      </c>
      <c r="H1878" s="23">
        <v>116</v>
      </c>
      <c r="I1878" s="22" t="str">
        <f t="shared" si="40"/>
        <v>Vino, ginebra y limón</v>
      </c>
      <c r="J1878" s="23">
        <v>2018</v>
      </c>
      <c r="K1878" s="23"/>
      <c r="L1878" s="23">
        <v>572</v>
      </c>
      <c r="M1878" s="82"/>
      <c r="N1878" s="82"/>
    </row>
    <row r="1879" spans="1:14" s="19" customFormat="1" ht="31.5" customHeight="1" thickBot="1">
      <c r="A1879" s="17"/>
      <c r="B1879" s="83">
        <f t="shared" si="39"/>
        <v>0</v>
      </c>
      <c r="C1879" s="23" t="s">
        <v>2450</v>
      </c>
      <c r="D1879" s="23" t="s">
        <v>2451</v>
      </c>
      <c r="E1879" s="20">
        <v>9789877083897</v>
      </c>
      <c r="F1879" s="23" t="s">
        <v>1760</v>
      </c>
      <c r="G1879" s="59">
        <v>17000</v>
      </c>
      <c r="H1879" s="23">
        <v>146</v>
      </c>
      <c r="I1879" s="22" t="str">
        <f t="shared" si="40"/>
        <v>Ashura</v>
      </c>
      <c r="J1879" s="23">
        <v>2018</v>
      </c>
      <c r="K1879" s="23"/>
      <c r="L1879" s="23">
        <v>571</v>
      </c>
      <c r="M1879" s="82"/>
      <c r="N1879" s="82"/>
    </row>
    <row r="1880" spans="1:14" s="19" customFormat="1" ht="31.5" customHeight="1" thickBot="1">
      <c r="A1880" s="17"/>
      <c r="B1880" s="83">
        <f t="shared" si="39"/>
        <v>0</v>
      </c>
      <c r="C1880" s="23" t="s">
        <v>2452</v>
      </c>
      <c r="D1880" s="23" t="s">
        <v>2453</v>
      </c>
      <c r="E1880" s="20">
        <v>9789877084238</v>
      </c>
      <c r="F1880" s="23" t="s">
        <v>850</v>
      </c>
      <c r="G1880" s="59">
        <v>15500</v>
      </c>
      <c r="H1880" s="23">
        <v>124</v>
      </c>
      <c r="I1880" s="22" t="str">
        <f t="shared" si="40"/>
        <v>Humo danzante</v>
      </c>
      <c r="J1880" s="23">
        <v>2018</v>
      </c>
      <c r="K1880" s="23"/>
      <c r="L1880" s="23">
        <v>570</v>
      </c>
      <c r="M1880" s="82"/>
      <c r="N1880" s="82"/>
    </row>
    <row r="1881" spans="1:14" s="19" customFormat="1" ht="31.5" customHeight="1" thickBot="1">
      <c r="A1881" s="17"/>
      <c r="B1881" s="83">
        <f t="shared" si="39"/>
        <v>0</v>
      </c>
      <c r="C1881" s="23" t="s">
        <v>2454</v>
      </c>
      <c r="D1881" s="23" t="s">
        <v>2455</v>
      </c>
      <c r="E1881" s="20">
        <v>9789877084214</v>
      </c>
      <c r="F1881" s="23" t="s">
        <v>758</v>
      </c>
      <c r="G1881" s="59">
        <v>11500</v>
      </c>
      <c r="H1881" s="23">
        <v>72</v>
      </c>
      <c r="I1881" s="22" t="str">
        <f t="shared" si="40"/>
        <v>La mirada de los otros</v>
      </c>
      <c r="J1881" s="23">
        <v>2018</v>
      </c>
      <c r="K1881" s="23"/>
      <c r="L1881" s="23">
        <v>569</v>
      </c>
      <c r="M1881" s="82"/>
      <c r="N1881" s="82"/>
    </row>
    <row r="1882" spans="1:14" s="19" customFormat="1" ht="31.5" customHeight="1" thickBot="1">
      <c r="A1882" s="17"/>
      <c r="B1882" s="83">
        <f t="shared" si="39"/>
        <v>0</v>
      </c>
      <c r="C1882" s="23" t="s">
        <v>2456</v>
      </c>
      <c r="D1882" s="23" t="s">
        <v>2457</v>
      </c>
      <c r="E1882" s="20">
        <v>9789877084146</v>
      </c>
      <c r="F1882" s="23" t="s">
        <v>2458</v>
      </c>
      <c r="G1882" s="59">
        <v>22500</v>
      </c>
      <c r="H1882" s="23">
        <v>232</v>
      </c>
      <c r="I1882" s="22" t="str">
        <f t="shared" si="40"/>
        <v>Agendas políticas en los medios informativos</v>
      </c>
      <c r="J1882" s="23">
        <v>2018</v>
      </c>
      <c r="K1882" s="23"/>
      <c r="L1882" s="23">
        <v>567</v>
      </c>
      <c r="M1882" s="82"/>
      <c r="N1882" s="82"/>
    </row>
    <row r="1883" spans="1:14" s="19" customFormat="1" ht="31.5" customHeight="1" thickBot="1">
      <c r="A1883" s="17"/>
      <c r="B1883" s="83">
        <f t="shared" si="39"/>
        <v>0</v>
      </c>
      <c r="C1883" s="23" t="s">
        <v>2459</v>
      </c>
      <c r="D1883" s="23" t="s">
        <v>632</v>
      </c>
      <c r="E1883" s="20">
        <v>9789874174055</v>
      </c>
      <c r="F1883" s="23" t="s">
        <v>2460</v>
      </c>
      <c r="G1883" s="59">
        <v>11500</v>
      </c>
      <c r="H1883" s="23">
        <v>56</v>
      </c>
      <c r="I1883" s="22" t="str">
        <f t="shared" si="40"/>
        <v>La pureza del colibrí</v>
      </c>
      <c r="J1883" s="23">
        <v>2018</v>
      </c>
      <c r="K1883" s="23"/>
      <c r="L1883" s="23">
        <v>566</v>
      </c>
      <c r="M1883" s="82"/>
      <c r="N1883" s="82"/>
    </row>
    <row r="1884" spans="1:14" s="19" customFormat="1" ht="31.5" customHeight="1" thickBot="1">
      <c r="A1884" s="17"/>
      <c r="B1884" s="83">
        <f t="shared" si="39"/>
        <v>0</v>
      </c>
      <c r="C1884" s="23" t="s">
        <v>2461</v>
      </c>
      <c r="D1884" s="23" t="s">
        <v>768</v>
      </c>
      <c r="E1884" s="20">
        <v>9789877084139</v>
      </c>
      <c r="F1884" s="23" t="s">
        <v>2462</v>
      </c>
      <c r="G1884" s="59">
        <v>23000</v>
      </c>
      <c r="H1884" s="23">
        <v>244</v>
      </c>
      <c r="I1884" s="22" t="str">
        <f t="shared" si="40"/>
        <v>El partero de Atenas</v>
      </c>
      <c r="J1884" s="23">
        <v>2018</v>
      </c>
      <c r="K1884" s="23"/>
      <c r="L1884" s="23">
        <v>565</v>
      </c>
      <c r="M1884" s="82"/>
      <c r="N1884" s="82"/>
    </row>
    <row r="1885" spans="1:14" s="19" customFormat="1" ht="31.5" customHeight="1" thickBot="1">
      <c r="A1885" s="17"/>
      <c r="B1885" s="83">
        <f t="shared" si="39"/>
        <v>0</v>
      </c>
      <c r="C1885" s="23" t="s">
        <v>2463</v>
      </c>
      <c r="D1885" s="23" t="s">
        <v>2464</v>
      </c>
      <c r="E1885" s="20">
        <v>9789877084108</v>
      </c>
      <c r="F1885" s="23" t="s">
        <v>36</v>
      </c>
      <c r="G1885" s="59">
        <v>15000</v>
      </c>
      <c r="H1885" s="23">
        <v>116</v>
      </c>
      <c r="I1885" s="22" t="str">
        <f t="shared" si="40"/>
        <v>Lo que nunca dije y otras verdades</v>
      </c>
      <c r="J1885" s="23">
        <v>2018</v>
      </c>
      <c r="K1885" s="23"/>
      <c r="L1885" s="23">
        <v>564</v>
      </c>
      <c r="M1885" s="82"/>
      <c r="N1885" s="82"/>
    </row>
    <row r="1886" spans="1:14" s="19" customFormat="1" ht="31.5" customHeight="1" thickBot="1">
      <c r="A1886" s="17"/>
      <c r="B1886" s="83">
        <f t="shared" si="39"/>
        <v>0</v>
      </c>
      <c r="C1886" s="23" t="s">
        <v>2465</v>
      </c>
      <c r="D1886" s="23" t="s">
        <v>2466</v>
      </c>
      <c r="E1886" s="20">
        <v>9789877084092</v>
      </c>
      <c r="F1886" s="23" t="s">
        <v>361</v>
      </c>
      <c r="G1886" s="59">
        <v>14500</v>
      </c>
      <c r="H1886" s="23">
        <v>104</v>
      </c>
      <c r="I1886" s="22" t="str">
        <f t="shared" si="40"/>
        <v>Serendipia</v>
      </c>
      <c r="J1886" s="23">
        <v>2018</v>
      </c>
      <c r="K1886" s="23"/>
      <c r="L1886" s="23">
        <v>563</v>
      </c>
      <c r="M1886" s="82"/>
      <c r="N1886" s="82"/>
    </row>
    <row r="1887" spans="1:14" s="19" customFormat="1" ht="31.5" customHeight="1" thickBot="1">
      <c r="A1887" s="17"/>
      <c r="B1887" s="83">
        <f t="shared" si="39"/>
        <v>0</v>
      </c>
      <c r="C1887" s="23" t="s">
        <v>2467</v>
      </c>
      <c r="D1887" s="23" t="s">
        <v>2468</v>
      </c>
      <c r="E1887" s="20">
        <v>9789877084122</v>
      </c>
      <c r="F1887" s="23" t="s">
        <v>2400</v>
      </c>
      <c r="G1887" s="59">
        <v>28000</v>
      </c>
      <c r="H1887" s="23">
        <v>372</v>
      </c>
      <c r="I1887" s="22" t="str">
        <f t="shared" si="40"/>
        <v>Las reliquias de El Creador</v>
      </c>
      <c r="J1887" s="23">
        <v>2018</v>
      </c>
      <c r="K1887" s="23"/>
      <c r="L1887" s="23">
        <v>562</v>
      </c>
      <c r="M1887" s="82"/>
      <c r="N1887" s="82"/>
    </row>
    <row r="1888" spans="1:14" s="19" customFormat="1" ht="31.5" customHeight="1" thickBot="1">
      <c r="A1888" s="17"/>
      <c r="B1888" s="83">
        <f t="shared" si="39"/>
        <v>0</v>
      </c>
      <c r="C1888" s="23" t="s">
        <v>2469</v>
      </c>
      <c r="D1888" s="23" t="s">
        <v>2470</v>
      </c>
      <c r="E1888" s="20">
        <v>9789877084115</v>
      </c>
      <c r="F1888" s="23" t="s">
        <v>2471</v>
      </c>
      <c r="G1888" s="59">
        <v>22500</v>
      </c>
      <c r="H1888" s="23">
        <v>256</v>
      </c>
      <c r="I1888" s="22" t="str">
        <f t="shared" si="40"/>
        <v>Por el color de tus ojos</v>
      </c>
      <c r="J1888" s="23">
        <v>2018</v>
      </c>
      <c r="K1888" s="23"/>
      <c r="L1888" s="23">
        <v>561</v>
      </c>
      <c r="M1888" s="82"/>
      <c r="N1888" s="82"/>
    </row>
    <row r="1889" spans="1:14" s="19" customFormat="1" ht="31.5" customHeight="1" thickBot="1">
      <c r="A1889" s="17"/>
      <c r="B1889" s="83">
        <f t="shared" si="39"/>
        <v>0</v>
      </c>
      <c r="C1889" s="23" t="s">
        <v>2472</v>
      </c>
      <c r="D1889" s="23" t="s">
        <v>2473</v>
      </c>
      <c r="E1889" s="20">
        <v>9789874174079</v>
      </c>
      <c r="F1889" s="23" t="s">
        <v>2474</v>
      </c>
      <c r="G1889" s="59">
        <v>23000</v>
      </c>
      <c r="H1889" s="23">
        <v>242</v>
      </c>
      <c r="I1889" s="22" t="str">
        <f t="shared" si="40"/>
        <v>La ciudad de los pibes sin calma</v>
      </c>
      <c r="J1889" s="23">
        <v>2018</v>
      </c>
      <c r="K1889" s="23"/>
      <c r="L1889" s="23">
        <v>560</v>
      </c>
      <c r="M1889" s="82"/>
      <c r="N1889" s="82"/>
    </row>
    <row r="1890" spans="1:14" s="19" customFormat="1" ht="31.5" customHeight="1" thickBot="1">
      <c r="A1890" s="17"/>
      <c r="B1890" s="83">
        <f t="shared" si="39"/>
        <v>0</v>
      </c>
      <c r="C1890" s="23" t="s">
        <v>2475</v>
      </c>
      <c r="D1890" s="23" t="s">
        <v>2476</v>
      </c>
      <c r="E1890" s="20">
        <v>9789877084085</v>
      </c>
      <c r="F1890" s="23" t="s">
        <v>2477</v>
      </c>
      <c r="G1890" s="59">
        <v>14000</v>
      </c>
      <c r="H1890" s="23">
        <v>96</v>
      </c>
      <c r="I1890" s="22" t="str">
        <f t="shared" si="40"/>
        <v>Periodismo prensado</v>
      </c>
      <c r="J1890" s="23">
        <v>2018</v>
      </c>
      <c r="K1890" s="23"/>
      <c r="L1890" s="23">
        <v>559</v>
      </c>
      <c r="M1890" s="82"/>
      <c r="N1890" s="82"/>
    </row>
    <row r="1891" spans="1:14" s="19" customFormat="1" ht="31.5" customHeight="1" thickBot="1">
      <c r="A1891" s="17"/>
      <c r="B1891" s="83">
        <f t="shared" si="39"/>
        <v>0</v>
      </c>
      <c r="C1891" s="23" t="s">
        <v>2478</v>
      </c>
      <c r="D1891" s="23" t="s">
        <v>2479</v>
      </c>
      <c r="E1891" s="20">
        <v>9789874174086</v>
      </c>
      <c r="F1891" s="23" t="s">
        <v>2480</v>
      </c>
      <c r="G1891" s="59">
        <v>18500</v>
      </c>
      <c r="H1891" s="23">
        <v>174</v>
      </c>
      <c r="I1891" s="22" t="str">
        <f t="shared" si="40"/>
        <v>Lejos del diván, cerca de la muerte</v>
      </c>
      <c r="J1891" s="23">
        <v>2018</v>
      </c>
      <c r="K1891" s="23"/>
      <c r="L1891" s="23">
        <v>558</v>
      </c>
      <c r="M1891" s="82"/>
      <c r="N1891" s="82"/>
    </row>
    <row r="1892" spans="1:14" s="19" customFormat="1" ht="31.5" customHeight="1" thickBot="1">
      <c r="A1892" s="17"/>
      <c r="B1892" s="83">
        <f t="shared" si="39"/>
        <v>0</v>
      </c>
      <c r="C1892" s="23" t="s">
        <v>2481</v>
      </c>
      <c r="D1892" s="23" t="s">
        <v>2482</v>
      </c>
      <c r="E1892" s="20">
        <v>9789874174031</v>
      </c>
      <c r="F1892" s="23" t="s">
        <v>57</v>
      </c>
      <c r="G1892" s="59">
        <v>13500</v>
      </c>
      <c r="H1892" s="23">
        <v>86</v>
      </c>
      <c r="I1892" s="22" t="str">
        <f t="shared" si="40"/>
        <v>Trajes relámpago</v>
      </c>
      <c r="J1892" s="23">
        <v>2018</v>
      </c>
      <c r="K1892" s="23"/>
      <c r="L1892" s="23">
        <v>557</v>
      </c>
      <c r="M1892" s="82"/>
      <c r="N1892" s="82"/>
    </row>
    <row r="1893" spans="1:14" s="19" customFormat="1" ht="31.5" customHeight="1" thickBot="1">
      <c r="A1893" s="17"/>
      <c r="B1893" s="83">
        <f t="shared" si="39"/>
        <v>0</v>
      </c>
      <c r="C1893" s="23" t="s">
        <v>2483</v>
      </c>
      <c r="D1893" s="23" t="s">
        <v>2484</v>
      </c>
      <c r="E1893" s="20">
        <v>9789877084153</v>
      </c>
      <c r="F1893" s="23" t="s">
        <v>2485</v>
      </c>
      <c r="G1893" s="59">
        <v>18500</v>
      </c>
      <c r="H1893" s="23">
        <v>177</v>
      </c>
      <c r="I1893" s="22" t="str">
        <f t="shared" si="40"/>
        <v>Hacia la maternidad. Crónica de una búsqueda</v>
      </c>
      <c r="J1893" s="23">
        <v>2018</v>
      </c>
      <c r="K1893" s="23"/>
      <c r="L1893" s="23">
        <v>555</v>
      </c>
      <c r="M1893" s="82"/>
      <c r="N1893" s="82"/>
    </row>
    <row r="1894" spans="1:14" s="19" customFormat="1" ht="31.5" customHeight="1" thickBot="1">
      <c r="A1894" s="17"/>
      <c r="B1894" s="83">
        <f t="shared" si="39"/>
        <v>0</v>
      </c>
      <c r="C1894" s="23" t="s">
        <v>2486</v>
      </c>
      <c r="D1894" s="23" t="s">
        <v>2487</v>
      </c>
      <c r="E1894" s="20">
        <v>9789877084016</v>
      </c>
      <c r="F1894" s="23" t="s">
        <v>1200</v>
      </c>
      <c r="G1894" s="59">
        <v>22500</v>
      </c>
      <c r="H1894" s="23">
        <v>250</v>
      </c>
      <c r="I1894" s="22" t="str">
        <f t="shared" si="40"/>
        <v>El equinoccio argentino</v>
      </c>
      <c r="J1894" s="23">
        <v>2018</v>
      </c>
      <c r="K1894" s="23"/>
      <c r="L1894" s="23">
        <v>553</v>
      </c>
      <c r="M1894" s="82"/>
      <c r="N1894" s="82"/>
    </row>
    <row r="1895" spans="1:14" s="19" customFormat="1" ht="31.5" customHeight="1" thickBot="1">
      <c r="A1895" s="17"/>
      <c r="B1895" s="83">
        <f t="shared" si="39"/>
        <v>0</v>
      </c>
      <c r="C1895" s="23" t="s">
        <v>2488</v>
      </c>
      <c r="D1895" s="23" t="s">
        <v>2489</v>
      </c>
      <c r="E1895" s="20">
        <v>9789877084030</v>
      </c>
      <c r="F1895" s="23" t="s">
        <v>438</v>
      </c>
      <c r="G1895" s="59">
        <v>30000</v>
      </c>
      <c r="H1895" s="23">
        <v>110</v>
      </c>
      <c r="I1895" s="22" t="str">
        <f t="shared" si="40"/>
        <v>Manual de historia de Bell Ville</v>
      </c>
      <c r="J1895" s="23">
        <v>2018</v>
      </c>
      <c r="K1895" s="23"/>
      <c r="L1895" s="23">
        <v>552</v>
      </c>
      <c r="M1895" s="82"/>
      <c r="N1895" s="82"/>
    </row>
    <row r="1896" spans="1:14" s="19" customFormat="1" ht="31.5" customHeight="1" thickBot="1">
      <c r="A1896" s="17"/>
      <c r="B1896" s="83">
        <f t="shared" si="39"/>
        <v>0</v>
      </c>
      <c r="C1896" s="23" t="s">
        <v>2490</v>
      </c>
      <c r="D1896" s="23" t="s">
        <v>1227</v>
      </c>
      <c r="E1896" s="20">
        <v>9789877083910</v>
      </c>
      <c r="F1896" s="23" t="s">
        <v>490</v>
      </c>
      <c r="G1896" s="59">
        <v>17000</v>
      </c>
      <c r="H1896" s="23">
        <v>140</v>
      </c>
      <c r="I1896" s="22" t="str">
        <f t="shared" si="40"/>
        <v>Freyre escribe</v>
      </c>
      <c r="J1896" s="23">
        <v>2018</v>
      </c>
      <c r="K1896" s="23"/>
      <c r="L1896" s="23">
        <v>551</v>
      </c>
      <c r="M1896" s="82"/>
      <c r="N1896" s="82"/>
    </row>
    <row r="1897" spans="1:14" s="19" customFormat="1" ht="31.5" customHeight="1" thickBot="1">
      <c r="A1897" s="17"/>
      <c r="B1897" s="83">
        <f t="shared" si="39"/>
        <v>0</v>
      </c>
      <c r="C1897" s="23" t="s">
        <v>2492</v>
      </c>
      <c r="D1897" s="23" t="s">
        <v>2493</v>
      </c>
      <c r="E1897" s="20">
        <v>9789877084047</v>
      </c>
      <c r="F1897" s="23" t="s">
        <v>2494</v>
      </c>
      <c r="G1897" s="59">
        <v>17500</v>
      </c>
      <c r="H1897" s="23">
        <v>156</v>
      </c>
      <c r="I1897" s="22" t="str">
        <f t="shared" si="40"/>
        <v>Entre cayenas y limones</v>
      </c>
      <c r="J1897" s="23">
        <v>2018</v>
      </c>
      <c r="K1897" s="23"/>
      <c r="L1897" s="23">
        <v>549</v>
      </c>
      <c r="M1897" s="82"/>
      <c r="N1897" s="82"/>
    </row>
    <row r="1898" spans="1:14" s="19" customFormat="1" ht="31.5" customHeight="1" thickBot="1">
      <c r="A1898" s="17"/>
      <c r="B1898" s="83">
        <f t="shared" si="39"/>
        <v>0</v>
      </c>
      <c r="C1898" s="23" t="s">
        <v>2495</v>
      </c>
      <c r="D1898" s="23" t="s">
        <v>2496</v>
      </c>
      <c r="E1898" s="20">
        <v>9789877084061</v>
      </c>
      <c r="F1898" s="23" t="s">
        <v>1177</v>
      </c>
      <c r="G1898" s="59">
        <v>17000</v>
      </c>
      <c r="H1898" s="23">
        <v>142</v>
      </c>
      <c r="I1898" s="22" t="str">
        <f t="shared" si="40"/>
        <v>El container rojo</v>
      </c>
      <c r="J1898" s="23">
        <v>2018</v>
      </c>
      <c r="K1898" s="23"/>
      <c r="L1898" s="23">
        <v>548</v>
      </c>
      <c r="M1898" s="82"/>
      <c r="N1898" s="82"/>
    </row>
    <row r="1899" spans="1:14" s="19" customFormat="1" ht="31.5" customHeight="1" thickBot="1">
      <c r="A1899" s="17"/>
      <c r="B1899" s="83">
        <f t="shared" si="39"/>
        <v>0</v>
      </c>
      <c r="C1899" s="23" t="s">
        <v>2497</v>
      </c>
      <c r="D1899" s="23" t="s">
        <v>2498</v>
      </c>
      <c r="E1899" s="20">
        <v>9789877084078</v>
      </c>
      <c r="F1899" s="23" t="s">
        <v>2499</v>
      </c>
      <c r="G1899" s="59">
        <v>14000</v>
      </c>
      <c r="H1899" s="23">
        <v>94</v>
      </c>
      <c r="I1899" s="22" t="str">
        <f t="shared" si="40"/>
        <v>Los corazones impecables</v>
      </c>
      <c r="J1899" s="23">
        <v>2018</v>
      </c>
      <c r="K1899" s="23"/>
      <c r="L1899" s="23">
        <v>546</v>
      </c>
      <c r="M1899" s="82"/>
      <c r="N1899" s="82"/>
    </row>
    <row r="1900" spans="1:14" s="19" customFormat="1" ht="31.5" customHeight="1" thickBot="1">
      <c r="A1900" s="17"/>
      <c r="B1900" s="83">
        <f t="shared" si="39"/>
        <v>0</v>
      </c>
      <c r="C1900" s="23" t="s">
        <v>2501</v>
      </c>
      <c r="D1900" s="23" t="s">
        <v>2500</v>
      </c>
      <c r="E1900" s="20">
        <v>9789877083972</v>
      </c>
      <c r="F1900" s="23" t="s">
        <v>209</v>
      </c>
      <c r="G1900" s="59">
        <v>22500</v>
      </c>
      <c r="H1900" s="23">
        <v>238</v>
      </c>
      <c r="I1900" s="22" t="str">
        <f t="shared" si="40"/>
        <v>Cartas alquiladas</v>
      </c>
      <c r="J1900" s="23">
        <v>2018</v>
      </c>
      <c r="K1900" s="23"/>
      <c r="L1900" s="23">
        <v>544</v>
      </c>
      <c r="M1900" s="82"/>
      <c r="N1900" s="82"/>
    </row>
    <row r="1901" spans="1:14" s="19" customFormat="1" ht="31.5" customHeight="1" thickBot="1">
      <c r="A1901" s="17"/>
      <c r="B1901" s="83">
        <f t="shared" si="39"/>
        <v>0</v>
      </c>
      <c r="C1901" s="23" t="s">
        <v>2502</v>
      </c>
      <c r="D1901" s="23" t="s">
        <v>1151</v>
      </c>
      <c r="E1901" s="20">
        <v>9789877083934</v>
      </c>
      <c r="F1901" s="23" t="s">
        <v>2503</v>
      </c>
      <c r="G1901" s="59">
        <v>18000</v>
      </c>
      <c r="H1901" s="23">
        <v>164</v>
      </c>
      <c r="I1901" s="22" t="str">
        <f t="shared" si="40"/>
        <v>A eso que llamamos normal</v>
      </c>
      <c r="J1901" s="23">
        <v>2018</v>
      </c>
      <c r="K1901" s="23"/>
      <c r="L1901" s="23">
        <v>543</v>
      </c>
      <c r="M1901" s="82"/>
      <c r="N1901" s="82"/>
    </row>
    <row r="1902" spans="1:14" s="19" customFormat="1" ht="31.5" customHeight="1" thickBot="1">
      <c r="A1902" s="17"/>
      <c r="B1902" s="83">
        <f t="shared" ref="B1902:B1965" si="41">A1902*G1902*(1-$B$4)</f>
        <v>0</v>
      </c>
      <c r="C1902" s="23" t="s">
        <v>2504</v>
      </c>
      <c r="D1902" s="23" t="s">
        <v>2505</v>
      </c>
      <c r="E1902" s="20">
        <v>9789877083958</v>
      </c>
      <c r="F1902" s="23" t="s">
        <v>2506</v>
      </c>
      <c r="G1902" s="59">
        <v>15500</v>
      </c>
      <c r="H1902" s="23">
        <v>124</v>
      </c>
      <c r="I1902" s="22" t="str">
        <f t="shared" si="40"/>
        <v>Locura renovada</v>
      </c>
      <c r="J1902" s="23">
        <v>2018</v>
      </c>
      <c r="K1902" s="23"/>
      <c r="L1902" s="23">
        <v>541</v>
      </c>
      <c r="M1902" s="82"/>
      <c r="N1902" s="82"/>
    </row>
    <row r="1903" spans="1:14" s="19" customFormat="1" ht="31.5" customHeight="1" thickBot="1">
      <c r="A1903" s="17"/>
      <c r="B1903" s="83">
        <f t="shared" si="41"/>
        <v>0</v>
      </c>
      <c r="C1903" s="23" t="s">
        <v>2507</v>
      </c>
      <c r="D1903" s="23" t="s">
        <v>399</v>
      </c>
      <c r="E1903" s="20">
        <v>9789877083927</v>
      </c>
      <c r="F1903" s="23" t="s">
        <v>2508</v>
      </c>
      <c r="G1903" s="59">
        <v>13500</v>
      </c>
      <c r="H1903" s="23">
        <v>86</v>
      </c>
      <c r="I1903" s="22" t="str">
        <f t="shared" si="40"/>
        <v>No te olvides de pensar y recordar</v>
      </c>
      <c r="J1903" s="23">
        <v>2018</v>
      </c>
      <c r="K1903" s="23"/>
      <c r="L1903" s="23">
        <v>540</v>
      </c>
      <c r="M1903" s="82"/>
      <c r="N1903" s="82"/>
    </row>
    <row r="1904" spans="1:14" s="19" customFormat="1" ht="31.5" customHeight="1" thickBot="1">
      <c r="A1904" s="17"/>
      <c r="B1904" s="83">
        <f t="shared" si="41"/>
        <v>0</v>
      </c>
      <c r="C1904" s="23" t="s">
        <v>2509</v>
      </c>
      <c r="D1904" s="23" t="s">
        <v>2510</v>
      </c>
      <c r="E1904" s="20">
        <v>9789877084023</v>
      </c>
      <c r="F1904" s="23" t="s">
        <v>2511</v>
      </c>
      <c r="G1904" s="59">
        <v>19500</v>
      </c>
      <c r="H1904" s="23">
        <v>184</v>
      </c>
      <c r="I1904" s="22" t="str">
        <f t="shared" si="40"/>
        <v>Reflexiones de una homocelusapiens… que se resiste a serlo</v>
      </c>
      <c r="J1904" s="23">
        <v>2018</v>
      </c>
      <c r="K1904" s="23"/>
      <c r="L1904" s="23">
        <v>539</v>
      </c>
      <c r="M1904" s="82"/>
      <c r="N1904" s="82"/>
    </row>
    <row r="1905" spans="1:14" s="19" customFormat="1" ht="31.5" customHeight="1" thickBot="1">
      <c r="A1905" s="17"/>
      <c r="B1905" s="83">
        <f t="shared" si="41"/>
        <v>0</v>
      </c>
      <c r="C1905" s="23" t="s">
        <v>2512</v>
      </c>
      <c r="D1905" s="23" t="s">
        <v>1500</v>
      </c>
      <c r="E1905" s="20">
        <v>9789877083965</v>
      </c>
      <c r="F1905" s="23" t="s">
        <v>74</v>
      </c>
      <c r="G1905" s="59">
        <v>19500</v>
      </c>
      <c r="H1905" s="23">
        <v>186</v>
      </c>
      <c r="I1905" s="22" t="str">
        <f t="shared" si="40"/>
        <v>Secretos ilustrados</v>
      </c>
      <c r="J1905" s="23">
        <v>2018</v>
      </c>
      <c r="K1905" s="23"/>
      <c r="L1905" s="23">
        <v>538</v>
      </c>
      <c r="M1905" s="82"/>
      <c r="N1905" s="82"/>
    </row>
    <row r="1906" spans="1:14" s="19" customFormat="1" ht="31.5" customHeight="1" thickBot="1">
      <c r="A1906" s="17"/>
      <c r="B1906" s="83">
        <f t="shared" si="41"/>
        <v>0</v>
      </c>
      <c r="C1906" s="23" t="s">
        <v>2513</v>
      </c>
      <c r="D1906" s="23" t="s">
        <v>2514</v>
      </c>
      <c r="E1906" s="20">
        <v>9789877083996</v>
      </c>
      <c r="F1906" s="23" t="s">
        <v>1712</v>
      </c>
      <c r="G1906" s="59">
        <v>21500</v>
      </c>
      <c r="H1906" s="23">
        <v>220</v>
      </c>
      <c r="I1906" s="22" t="str">
        <f t="shared" si="40"/>
        <v>Seis mujeres en juego</v>
      </c>
      <c r="J1906" s="23">
        <v>2018</v>
      </c>
      <c r="K1906" s="23"/>
      <c r="L1906" s="23">
        <v>537</v>
      </c>
      <c r="M1906" s="82"/>
      <c r="N1906" s="82"/>
    </row>
    <row r="1907" spans="1:14" s="19" customFormat="1" ht="31.5" customHeight="1" thickBot="1">
      <c r="A1907" s="17"/>
      <c r="B1907" s="83">
        <f t="shared" si="41"/>
        <v>0</v>
      </c>
      <c r="C1907" s="23" t="s">
        <v>2515</v>
      </c>
      <c r="D1907" s="23" t="s">
        <v>26</v>
      </c>
      <c r="E1907" s="20">
        <v>9789877084009</v>
      </c>
      <c r="F1907" s="23" t="s">
        <v>27</v>
      </c>
      <c r="G1907" s="59">
        <v>15000</v>
      </c>
      <c r="H1907" s="23">
        <v>114</v>
      </c>
      <c r="I1907" s="22" t="str">
        <f t="shared" si="40"/>
        <v>Teatrus</v>
      </c>
      <c r="J1907" s="23">
        <v>2018</v>
      </c>
      <c r="K1907" s="23"/>
      <c r="L1907" s="23">
        <v>536</v>
      </c>
      <c r="M1907" s="82"/>
      <c r="N1907" s="82"/>
    </row>
    <row r="1908" spans="1:14" s="19" customFormat="1" ht="31.5" customHeight="1" thickBot="1">
      <c r="A1908" s="17"/>
      <c r="B1908" s="83">
        <f t="shared" si="41"/>
        <v>0</v>
      </c>
      <c r="C1908" s="23" t="s">
        <v>2516</v>
      </c>
      <c r="D1908" s="23" t="s">
        <v>2517</v>
      </c>
      <c r="E1908" s="20">
        <v>9789877083941</v>
      </c>
      <c r="F1908" s="23" t="s">
        <v>2382</v>
      </c>
      <c r="G1908" s="59">
        <v>16500</v>
      </c>
      <c r="H1908" s="23">
        <v>130</v>
      </c>
      <c r="I1908" s="22" t="str">
        <f t="shared" si="40"/>
        <v>Deseando entender</v>
      </c>
      <c r="J1908" s="23">
        <v>2018</v>
      </c>
      <c r="K1908" s="23"/>
      <c r="L1908" s="23">
        <v>535</v>
      </c>
      <c r="M1908" s="82"/>
      <c r="N1908" s="82"/>
    </row>
    <row r="1909" spans="1:14" s="19" customFormat="1" ht="31.5" customHeight="1" thickBot="1">
      <c r="A1909" s="17"/>
      <c r="B1909" s="83">
        <f t="shared" si="41"/>
        <v>0</v>
      </c>
      <c r="C1909" s="23" t="s">
        <v>2518</v>
      </c>
      <c r="D1909" s="23" t="s">
        <v>2519</v>
      </c>
      <c r="E1909" s="20">
        <v>9789877083903</v>
      </c>
      <c r="F1909" s="23" t="s">
        <v>2520</v>
      </c>
      <c r="G1909" s="59">
        <v>14000</v>
      </c>
      <c r="H1909" s="23">
        <v>90</v>
      </c>
      <c r="I1909" s="22" t="str">
        <f t="shared" si="40"/>
        <v>Cuentos del lagartijo</v>
      </c>
      <c r="J1909" s="23">
        <v>2018</v>
      </c>
      <c r="K1909" s="23"/>
      <c r="L1909" s="23">
        <v>534</v>
      </c>
      <c r="M1909" s="82"/>
      <c r="N1909" s="82"/>
    </row>
    <row r="1910" spans="1:14" s="19" customFormat="1" ht="31.5" customHeight="1" thickBot="1">
      <c r="A1910" s="17"/>
      <c r="B1910" s="83">
        <f t="shared" si="41"/>
        <v>0</v>
      </c>
      <c r="C1910" s="23" t="s">
        <v>2521</v>
      </c>
      <c r="D1910" s="23" t="s">
        <v>2173</v>
      </c>
      <c r="E1910" s="20">
        <v>9789877083835</v>
      </c>
      <c r="F1910" s="23" t="s">
        <v>74</v>
      </c>
      <c r="G1910" s="59">
        <v>31000</v>
      </c>
      <c r="H1910" s="23">
        <v>430</v>
      </c>
      <c r="I1910" s="22" t="str">
        <f t="shared" si="40"/>
        <v>Tentación y laberinto</v>
      </c>
      <c r="J1910" s="23">
        <v>2018</v>
      </c>
      <c r="K1910" s="23"/>
      <c r="L1910" s="23">
        <v>533</v>
      </c>
      <c r="M1910" s="82"/>
      <c r="N1910" s="82"/>
    </row>
    <row r="1911" spans="1:14" s="19" customFormat="1" ht="31.5" customHeight="1" thickBot="1">
      <c r="A1911" s="17"/>
      <c r="B1911" s="83">
        <f t="shared" si="41"/>
        <v>0</v>
      </c>
      <c r="C1911" s="23" t="s">
        <v>2522</v>
      </c>
      <c r="D1911" s="23" t="s">
        <v>2523</v>
      </c>
      <c r="E1911" s="20">
        <v>9789877083880</v>
      </c>
      <c r="F1911" s="23" t="s">
        <v>74</v>
      </c>
      <c r="G1911" s="59">
        <v>23000</v>
      </c>
      <c r="H1911" s="23">
        <v>268</v>
      </c>
      <c r="I1911" s="22" t="str">
        <f t="shared" si="40"/>
        <v>Lo que mis ojos no ven</v>
      </c>
      <c r="J1911" s="23">
        <v>2018</v>
      </c>
      <c r="K1911" s="23"/>
      <c r="L1911" s="23">
        <v>531</v>
      </c>
      <c r="M1911" s="82"/>
      <c r="N1911" s="82"/>
    </row>
    <row r="1912" spans="1:14" s="19" customFormat="1" ht="31.5" customHeight="1" thickBot="1">
      <c r="A1912" s="17"/>
      <c r="B1912" s="83">
        <f t="shared" si="41"/>
        <v>0</v>
      </c>
      <c r="C1912" s="23" t="s">
        <v>2524</v>
      </c>
      <c r="D1912" s="23" t="s">
        <v>1482</v>
      </c>
      <c r="E1912" s="20">
        <v>9789877083781</v>
      </c>
      <c r="F1912" s="23" t="s">
        <v>2525</v>
      </c>
      <c r="G1912" s="59">
        <v>23500</v>
      </c>
      <c r="H1912" s="23">
        <v>278</v>
      </c>
      <c r="I1912" s="22" t="str">
        <f t="shared" si="40"/>
        <v>E-love</v>
      </c>
      <c r="J1912" s="23">
        <v>2018</v>
      </c>
      <c r="K1912" s="23"/>
      <c r="L1912" s="23">
        <v>530</v>
      </c>
      <c r="M1912" s="82"/>
      <c r="N1912" s="82"/>
    </row>
    <row r="1913" spans="1:14" s="19" customFormat="1" ht="31.5" customHeight="1" thickBot="1">
      <c r="A1913" s="17"/>
      <c r="B1913" s="83">
        <f t="shared" si="41"/>
        <v>0</v>
      </c>
      <c r="C1913" s="23" t="s">
        <v>2526</v>
      </c>
      <c r="D1913" s="23" t="s">
        <v>2527</v>
      </c>
      <c r="E1913" s="20">
        <v>9789877083828</v>
      </c>
      <c r="F1913" s="23" t="s">
        <v>2528</v>
      </c>
      <c r="G1913" s="59">
        <v>33500</v>
      </c>
      <c r="H1913" s="23">
        <v>495</v>
      </c>
      <c r="I1913" s="22" t="str">
        <f t="shared" si="40"/>
        <v>La Ciudad del olvido</v>
      </c>
      <c r="J1913" s="23">
        <v>2018</v>
      </c>
      <c r="K1913" s="23"/>
      <c r="L1913" s="23">
        <v>529</v>
      </c>
      <c r="M1913" s="82"/>
      <c r="N1913" s="82"/>
    </row>
    <row r="1914" spans="1:14" s="19" customFormat="1" ht="31.5" customHeight="1" thickBot="1">
      <c r="A1914" s="17"/>
      <c r="B1914" s="83">
        <f t="shared" si="41"/>
        <v>0</v>
      </c>
      <c r="C1914" s="23" t="s">
        <v>2529</v>
      </c>
      <c r="D1914" s="23" t="s">
        <v>843</v>
      </c>
      <c r="E1914" s="20">
        <v>9789877083842</v>
      </c>
      <c r="F1914" s="23" t="s">
        <v>2530</v>
      </c>
      <c r="G1914" s="59">
        <v>15500</v>
      </c>
      <c r="H1914" s="23">
        <v>124</v>
      </c>
      <c r="I1914" s="22" t="str">
        <f t="shared" si="40"/>
        <v>Las hazañas de Chelo</v>
      </c>
      <c r="J1914" s="23">
        <v>2018</v>
      </c>
      <c r="K1914" s="23"/>
      <c r="L1914" s="23">
        <v>528</v>
      </c>
      <c r="M1914" s="82"/>
      <c r="N1914" s="82"/>
    </row>
    <row r="1915" spans="1:14" s="19" customFormat="1" ht="31.5" customHeight="1" thickBot="1">
      <c r="A1915" s="17"/>
      <c r="B1915" s="83">
        <f t="shared" si="41"/>
        <v>0</v>
      </c>
      <c r="C1915" s="23" t="s">
        <v>2531</v>
      </c>
      <c r="D1915" s="23" t="s">
        <v>1975</v>
      </c>
      <c r="E1915" s="20">
        <v>9789877083873</v>
      </c>
      <c r="F1915" s="23" t="s">
        <v>2247</v>
      </c>
      <c r="G1915" s="59">
        <v>11500</v>
      </c>
      <c r="H1915" s="23">
        <v>72</v>
      </c>
      <c r="I1915" s="22" t="str">
        <f t="shared" si="40"/>
        <v>Regresión</v>
      </c>
      <c r="J1915" s="23">
        <v>2018</v>
      </c>
      <c r="K1915" s="23"/>
      <c r="L1915" s="23">
        <v>527</v>
      </c>
      <c r="M1915" s="82"/>
      <c r="N1915" s="82"/>
    </row>
    <row r="1916" spans="1:14" s="19" customFormat="1" ht="31.5" customHeight="1" thickBot="1">
      <c r="A1916" s="17"/>
      <c r="B1916" s="83">
        <f t="shared" si="41"/>
        <v>0</v>
      </c>
      <c r="C1916" s="23" t="s">
        <v>2532</v>
      </c>
      <c r="D1916" s="23" t="s">
        <v>2220</v>
      </c>
      <c r="E1916" s="20">
        <v>9789877083859</v>
      </c>
      <c r="F1916" s="23" t="s">
        <v>2533</v>
      </c>
      <c r="G1916" s="59">
        <v>21500</v>
      </c>
      <c r="H1916" s="23">
        <v>228</v>
      </c>
      <c r="I1916" s="22" t="str">
        <f t="shared" si="40"/>
        <v>N.N.</v>
      </c>
      <c r="J1916" s="23">
        <v>2018</v>
      </c>
      <c r="K1916" s="23"/>
      <c r="L1916" s="23">
        <v>526</v>
      </c>
      <c r="M1916" s="82"/>
      <c r="N1916" s="82"/>
    </row>
    <row r="1917" spans="1:14" s="19" customFormat="1" ht="31.5" customHeight="1" thickBot="1">
      <c r="A1917" s="17"/>
      <c r="B1917" s="83">
        <f t="shared" si="41"/>
        <v>0</v>
      </c>
      <c r="C1917" s="23" t="s">
        <v>2534</v>
      </c>
      <c r="D1917" s="23" t="s">
        <v>2535</v>
      </c>
      <c r="E1917" s="20">
        <v>9789877083804</v>
      </c>
      <c r="F1917" s="23" t="s">
        <v>2536</v>
      </c>
      <c r="G1917" s="59">
        <v>17200</v>
      </c>
      <c r="H1917" s="23">
        <v>138</v>
      </c>
      <c r="I1917" s="22" t="str">
        <f t="shared" si="40"/>
        <v>Ya no tenés 20 (#YNT20)</v>
      </c>
      <c r="J1917" s="23">
        <v>2018</v>
      </c>
      <c r="K1917" s="23"/>
      <c r="L1917" s="23">
        <v>525</v>
      </c>
      <c r="M1917" s="82"/>
      <c r="N1917" s="82"/>
    </row>
    <row r="1918" spans="1:14" s="19" customFormat="1" ht="31.5" customHeight="1" thickBot="1">
      <c r="A1918" s="17"/>
      <c r="B1918" s="83">
        <f t="shared" si="41"/>
        <v>0</v>
      </c>
      <c r="C1918" s="23" t="s">
        <v>2537</v>
      </c>
      <c r="D1918" s="23" t="s">
        <v>2538</v>
      </c>
      <c r="E1918" s="20">
        <v>9789877083767</v>
      </c>
      <c r="F1918" s="23" t="s">
        <v>55</v>
      </c>
      <c r="G1918" s="59">
        <v>16500</v>
      </c>
      <c r="H1918" s="23">
        <v>130</v>
      </c>
      <c r="I1918" s="22" t="str">
        <f t="shared" si="40"/>
        <v>Piscolabis</v>
      </c>
      <c r="J1918" s="23">
        <v>2018</v>
      </c>
      <c r="K1918" s="23"/>
      <c r="L1918" s="23">
        <v>524</v>
      </c>
      <c r="M1918" s="82"/>
      <c r="N1918" s="82"/>
    </row>
    <row r="1919" spans="1:14" s="19" customFormat="1" ht="31.5" customHeight="1" thickBot="1">
      <c r="A1919" s="17"/>
      <c r="B1919" s="83">
        <f t="shared" si="41"/>
        <v>0</v>
      </c>
      <c r="C1919" s="23" t="s">
        <v>2539</v>
      </c>
      <c r="D1919" s="23" t="s">
        <v>2540</v>
      </c>
      <c r="E1919" s="20">
        <v>9789877083743</v>
      </c>
      <c r="F1919" s="23" t="s">
        <v>55</v>
      </c>
      <c r="G1919" s="59">
        <v>18500</v>
      </c>
      <c r="H1919" s="23">
        <v>178</v>
      </c>
      <c r="I1919" s="22" t="str">
        <f t="shared" si="40"/>
        <v>La Carta</v>
      </c>
      <c r="J1919" s="23">
        <v>2018</v>
      </c>
      <c r="K1919" s="23"/>
      <c r="L1919" s="23">
        <v>523</v>
      </c>
      <c r="M1919" s="82"/>
      <c r="N1919" s="82"/>
    </row>
    <row r="1920" spans="1:14" s="19" customFormat="1" ht="31.5" customHeight="1" thickBot="1">
      <c r="A1920" s="17"/>
      <c r="B1920" s="83">
        <f t="shared" si="41"/>
        <v>0</v>
      </c>
      <c r="C1920" s="23" t="s">
        <v>2541</v>
      </c>
      <c r="D1920" s="23" t="s">
        <v>2542</v>
      </c>
      <c r="E1920" s="20">
        <v>9789877083729</v>
      </c>
      <c r="F1920" s="23" t="s">
        <v>2543</v>
      </c>
      <c r="G1920" s="59">
        <v>35500</v>
      </c>
      <c r="H1920" s="23">
        <v>552</v>
      </c>
      <c r="I1920" s="22" t="str">
        <f t="shared" si="40"/>
        <v>Incrédulo</v>
      </c>
      <c r="J1920" s="23">
        <v>2017</v>
      </c>
      <c r="K1920" s="23"/>
      <c r="L1920" s="23">
        <v>521</v>
      </c>
      <c r="M1920" s="82"/>
      <c r="N1920" s="82"/>
    </row>
    <row r="1921" spans="1:14" s="19" customFormat="1" ht="31.5" customHeight="1" thickBot="1">
      <c r="A1921" s="17"/>
      <c r="B1921" s="83">
        <f t="shared" si="41"/>
        <v>0</v>
      </c>
      <c r="C1921" s="23" t="s">
        <v>2544</v>
      </c>
      <c r="D1921" s="23" t="s">
        <v>2545</v>
      </c>
      <c r="E1921" s="20">
        <v>9789877083811</v>
      </c>
      <c r="F1921" s="23" t="s">
        <v>2546</v>
      </c>
      <c r="G1921" s="59">
        <v>18500</v>
      </c>
      <c r="H1921" s="23">
        <v>176</v>
      </c>
      <c r="I1921" s="22" t="str">
        <f t="shared" si="40"/>
        <v>Los jardines colgantes</v>
      </c>
      <c r="J1921" s="23">
        <v>2017</v>
      </c>
      <c r="K1921" s="23"/>
      <c r="L1921" s="23">
        <v>520</v>
      </c>
      <c r="M1921" s="82"/>
      <c r="N1921" s="82"/>
    </row>
    <row r="1922" spans="1:14" s="19" customFormat="1" ht="31.5" customHeight="1" thickBot="1">
      <c r="A1922" s="17"/>
      <c r="B1922" s="83">
        <f t="shared" si="41"/>
        <v>0</v>
      </c>
      <c r="C1922" s="23" t="s">
        <v>2547</v>
      </c>
      <c r="D1922" s="23" t="s">
        <v>2548</v>
      </c>
      <c r="E1922" s="20">
        <v>9789877083712</v>
      </c>
      <c r="F1922" s="23" t="s">
        <v>1760</v>
      </c>
      <c r="G1922" s="59">
        <v>27000</v>
      </c>
      <c r="H1922" s="23">
        <v>352</v>
      </c>
      <c r="I1922" s="22" t="str">
        <f t="shared" si="40"/>
        <v>Crónicas ocultas de Jack Rawson</v>
      </c>
      <c r="J1922" s="23">
        <v>2017</v>
      </c>
      <c r="K1922" s="23"/>
      <c r="L1922" s="23">
        <v>519</v>
      </c>
      <c r="M1922" s="82"/>
      <c r="N1922" s="82"/>
    </row>
    <row r="1923" spans="1:14" s="19" customFormat="1" ht="31.5" customHeight="1" thickBot="1">
      <c r="A1923" s="17"/>
      <c r="B1923" s="83">
        <f t="shared" si="41"/>
        <v>0</v>
      </c>
      <c r="C1923" s="23" t="s">
        <v>2549</v>
      </c>
      <c r="D1923" s="23" t="s">
        <v>137</v>
      </c>
      <c r="E1923" s="20">
        <v>9789877083774</v>
      </c>
      <c r="F1923" s="23" t="s">
        <v>112</v>
      </c>
      <c r="G1923" s="59">
        <v>24500</v>
      </c>
      <c r="H1923" s="23">
        <v>292</v>
      </c>
      <c r="I1923" s="22" t="str">
        <f t="shared" si="40"/>
        <v>En tiempos de Macaya</v>
      </c>
      <c r="J1923" s="23">
        <v>2017</v>
      </c>
      <c r="K1923" s="23"/>
      <c r="L1923" s="23">
        <v>517</v>
      </c>
      <c r="M1923" s="82"/>
      <c r="N1923" s="82"/>
    </row>
    <row r="1924" spans="1:14" s="19" customFormat="1" ht="31.5" customHeight="1" thickBot="1">
      <c r="A1924" s="17"/>
      <c r="B1924" s="83">
        <f t="shared" si="41"/>
        <v>0</v>
      </c>
      <c r="C1924" s="23" t="s">
        <v>2550</v>
      </c>
      <c r="D1924" s="23" t="s">
        <v>1227</v>
      </c>
      <c r="E1924" s="20">
        <v>9789877083651</v>
      </c>
      <c r="F1924" s="23" t="s">
        <v>2551</v>
      </c>
      <c r="G1924" s="59">
        <v>17500</v>
      </c>
      <c r="H1924" s="23">
        <v>152</v>
      </c>
      <c r="I1924" s="22" t="str">
        <f t="shared" si="40"/>
        <v>Museo virtual del deporte - Tomo 3</v>
      </c>
      <c r="J1924" s="23">
        <v>2017</v>
      </c>
      <c r="K1924" s="23"/>
      <c r="L1924" s="23">
        <v>516</v>
      </c>
      <c r="M1924" s="82"/>
      <c r="N1924" s="82"/>
    </row>
    <row r="1925" spans="1:14" s="19" customFormat="1" ht="31.5" customHeight="1" thickBot="1">
      <c r="A1925" s="17"/>
      <c r="B1925" s="83">
        <f t="shared" si="41"/>
        <v>0</v>
      </c>
      <c r="C1925" s="23" t="s">
        <v>2552</v>
      </c>
      <c r="D1925" s="23" t="s">
        <v>902</v>
      </c>
      <c r="E1925" s="20">
        <v>9789877083644</v>
      </c>
      <c r="F1925" s="23" t="s">
        <v>490</v>
      </c>
      <c r="G1925" s="59">
        <v>18500</v>
      </c>
      <c r="H1925" s="23">
        <v>170</v>
      </c>
      <c r="I1925" s="22" t="str">
        <f t="shared" si="40"/>
        <v>Sentires</v>
      </c>
      <c r="J1925" s="23">
        <v>2017</v>
      </c>
      <c r="K1925" s="23"/>
      <c r="L1925" s="23">
        <v>515</v>
      </c>
      <c r="M1925" s="82"/>
      <c r="N1925" s="82"/>
    </row>
    <row r="1926" spans="1:14" s="19" customFormat="1" ht="31.5" customHeight="1" thickBot="1">
      <c r="A1926" s="17"/>
      <c r="B1926" s="83">
        <f t="shared" si="41"/>
        <v>0</v>
      </c>
      <c r="C1926" s="23" t="s">
        <v>2553</v>
      </c>
      <c r="D1926" s="23" t="s">
        <v>1859</v>
      </c>
      <c r="E1926" s="20">
        <v>9789877083606</v>
      </c>
      <c r="F1926" s="23" t="s">
        <v>36</v>
      </c>
      <c r="G1926" s="59">
        <v>17000</v>
      </c>
      <c r="H1926" s="23">
        <v>146</v>
      </c>
      <c r="I1926" s="22" t="str">
        <f t="shared" si="40"/>
        <v>Saldos de vida</v>
      </c>
      <c r="J1926" s="23">
        <v>2017</v>
      </c>
      <c r="K1926" s="23"/>
      <c r="L1926" s="23">
        <v>514</v>
      </c>
      <c r="M1926" s="82"/>
      <c r="N1926" s="82"/>
    </row>
    <row r="1927" spans="1:14" s="19" customFormat="1" ht="31.5" customHeight="1" thickBot="1">
      <c r="A1927" s="17"/>
      <c r="B1927" s="83">
        <f t="shared" si="41"/>
        <v>0</v>
      </c>
      <c r="C1927" s="23" t="s">
        <v>2554</v>
      </c>
      <c r="D1927" s="23" t="s">
        <v>2555</v>
      </c>
      <c r="E1927" s="20">
        <v>9789877083637</v>
      </c>
      <c r="F1927" s="23" t="s">
        <v>1204</v>
      </c>
      <c r="G1927" s="59">
        <v>28800</v>
      </c>
      <c r="H1927" s="23">
        <v>268</v>
      </c>
      <c r="I1927" s="22" t="str">
        <f t="shared" si="40"/>
        <v>Del Chateau al Kempes</v>
      </c>
      <c r="J1927" s="23">
        <v>2017</v>
      </c>
      <c r="K1927" s="23"/>
      <c r="L1927" s="23">
        <v>513</v>
      </c>
      <c r="M1927" s="82"/>
      <c r="N1927" s="82"/>
    </row>
    <row r="1928" spans="1:14" s="19" customFormat="1" ht="31.5" customHeight="1" thickBot="1">
      <c r="A1928" s="17"/>
      <c r="B1928" s="83">
        <f t="shared" si="41"/>
        <v>0</v>
      </c>
      <c r="C1928" s="23" t="s">
        <v>2556</v>
      </c>
      <c r="D1928" s="23" t="s">
        <v>2557</v>
      </c>
      <c r="E1928" s="20">
        <v>9789877083620</v>
      </c>
      <c r="F1928" s="23" t="s">
        <v>36</v>
      </c>
      <c r="G1928" s="59">
        <v>17000</v>
      </c>
      <c r="H1928" s="23">
        <v>147</v>
      </c>
      <c r="I1928" s="22" t="str">
        <f t="shared" si="40"/>
        <v>Nuna</v>
      </c>
      <c r="J1928" s="23">
        <v>2017</v>
      </c>
      <c r="K1928" s="23"/>
      <c r="L1928" s="23">
        <v>512</v>
      </c>
      <c r="M1928" s="82"/>
      <c r="N1928" s="82"/>
    </row>
    <row r="1929" spans="1:14" s="19" customFormat="1" ht="31.5" customHeight="1" thickBot="1">
      <c r="A1929" s="17"/>
      <c r="B1929" s="83">
        <f t="shared" si="41"/>
        <v>0</v>
      </c>
      <c r="C1929" s="23" t="s">
        <v>2558</v>
      </c>
      <c r="D1929" s="23" t="s">
        <v>2559</v>
      </c>
      <c r="E1929" s="20">
        <v>9789877083699</v>
      </c>
      <c r="F1929" s="23" t="s">
        <v>74</v>
      </c>
      <c r="G1929" s="59">
        <v>31500</v>
      </c>
      <c r="H1929" s="23">
        <v>458</v>
      </c>
      <c r="I1929" s="22" t="str">
        <f t="shared" si="40"/>
        <v>Reina de mil maravillas</v>
      </c>
      <c r="J1929" s="23">
        <v>2017</v>
      </c>
      <c r="K1929" s="23"/>
      <c r="L1929" s="23">
        <v>511</v>
      </c>
      <c r="M1929" s="82"/>
      <c r="N1929" s="82"/>
    </row>
    <row r="1930" spans="1:14" s="19" customFormat="1" ht="31.5" customHeight="1" thickBot="1">
      <c r="A1930" s="17"/>
      <c r="B1930" s="83">
        <f t="shared" si="41"/>
        <v>0</v>
      </c>
      <c r="C1930" s="23" t="s">
        <v>2560</v>
      </c>
      <c r="D1930" s="23" t="s">
        <v>2298</v>
      </c>
      <c r="E1930" s="20">
        <v>9789877083736</v>
      </c>
      <c r="F1930" s="23" t="s">
        <v>2191</v>
      </c>
      <c r="G1930" s="59">
        <v>17700</v>
      </c>
      <c r="H1930" s="23">
        <v>148</v>
      </c>
      <c r="I1930" s="22" t="str">
        <f t="shared" ref="I1930:I1993" si="42">HYPERLINK("http://tintalibre.com.ar/books/category/all/search/1/"&amp;C1930, C1930)</f>
        <v>La magia de quererse</v>
      </c>
      <c r="J1930" s="23">
        <v>2017</v>
      </c>
      <c r="K1930" s="23"/>
      <c r="L1930" s="23">
        <v>510</v>
      </c>
      <c r="M1930" s="82"/>
      <c r="N1930" s="82"/>
    </row>
    <row r="1931" spans="1:14" s="19" customFormat="1" ht="31.5" customHeight="1" thickBot="1">
      <c r="A1931" s="17"/>
      <c r="B1931" s="83">
        <f t="shared" si="41"/>
        <v>0</v>
      </c>
      <c r="C1931" s="23" t="s">
        <v>2561</v>
      </c>
      <c r="D1931" s="23" t="s">
        <v>2562</v>
      </c>
      <c r="E1931" s="20">
        <v>9789877083668</v>
      </c>
      <c r="F1931" s="23" t="s">
        <v>36</v>
      </c>
      <c r="G1931" s="59">
        <v>16500</v>
      </c>
      <c r="H1931" s="23">
        <v>130</v>
      </c>
      <c r="I1931" s="22" t="str">
        <f t="shared" si="42"/>
        <v>Poesía sin paracaídas</v>
      </c>
      <c r="J1931" s="23">
        <v>2017</v>
      </c>
      <c r="K1931" s="23"/>
      <c r="L1931" s="23">
        <v>509</v>
      </c>
      <c r="M1931" s="82"/>
      <c r="N1931" s="82"/>
    </row>
    <row r="1932" spans="1:14" s="19" customFormat="1" ht="31.5" customHeight="1" thickBot="1">
      <c r="A1932" s="17"/>
      <c r="B1932" s="83">
        <f t="shared" si="41"/>
        <v>0</v>
      </c>
      <c r="C1932" s="23" t="s">
        <v>2563</v>
      </c>
      <c r="D1932" s="23" t="s">
        <v>2564</v>
      </c>
      <c r="E1932" s="20">
        <v>9789877083675</v>
      </c>
      <c r="F1932" s="23" t="s">
        <v>1326</v>
      </c>
      <c r="G1932" s="59">
        <v>11500</v>
      </c>
      <c r="H1932" s="23">
        <v>76</v>
      </c>
      <c r="I1932" s="22" t="str">
        <f t="shared" si="42"/>
        <v>Testigos ocultos en la Patagonia</v>
      </c>
      <c r="J1932" s="23">
        <v>2017</v>
      </c>
      <c r="K1932" s="23"/>
      <c r="L1932" s="23">
        <v>508</v>
      </c>
      <c r="M1932" s="82"/>
      <c r="N1932" s="82"/>
    </row>
    <row r="1933" spans="1:14" s="19" customFormat="1" ht="31.5" customHeight="1" thickBot="1">
      <c r="A1933" s="17"/>
      <c r="B1933" s="83">
        <f t="shared" si="41"/>
        <v>0</v>
      </c>
      <c r="C1933" s="23" t="s">
        <v>2565</v>
      </c>
      <c r="D1933" s="23" t="s">
        <v>1782</v>
      </c>
      <c r="E1933" s="20">
        <v>9789877083705</v>
      </c>
      <c r="F1933" s="23" t="s">
        <v>140</v>
      </c>
      <c r="G1933" s="59">
        <v>18500</v>
      </c>
      <c r="H1933" s="23">
        <v>172</v>
      </c>
      <c r="I1933" s="22" t="str">
        <f t="shared" si="42"/>
        <v>Intraterrestre</v>
      </c>
      <c r="J1933" s="23">
        <v>2017</v>
      </c>
      <c r="K1933" s="23"/>
      <c r="L1933" s="23">
        <v>507</v>
      </c>
      <c r="M1933" s="82"/>
      <c r="N1933" s="82"/>
    </row>
    <row r="1934" spans="1:14" s="19" customFormat="1" ht="31.5" customHeight="1" thickBot="1">
      <c r="A1934" s="17"/>
      <c r="B1934" s="83">
        <f t="shared" si="41"/>
        <v>0</v>
      </c>
      <c r="C1934" s="23" t="s">
        <v>2566</v>
      </c>
      <c r="D1934" s="23" t="s">
        <v>2567</v>
      </c>
      <c r="E1934" s="20">
        <v>9789877083682</v>
      </c>
      <c r="F1934" s="23" t="s">
        <v>2568</v>
      </c>
      <c r="G1934" s="59">
        <v>15000</v>
      </c>
      <c r="H1934" s="23">
        <v>118</v>
      </c>
      <c r="I1934" s="22" t="str">
        <f t="shared" si="42"/>
        <v>De la vida, del amor y otras letras</v>
      </c>
      <c r="J1934" s="23">
        <v>2017</v>
      </c>
      <c r="K1934" s="23"/>
      <c r="L1934" s="23">
        <v>506</v>
      </c>
      <c r="M1934" s="82"/>
      <c r="N1934" s="82"/>
    </row>
    <row r="1935" spans="1:14" s="19" customFormat="1" ht="31.5" customHeight="1" thickBot="1">
      <c r="A1935" s="17"/>
      <c r="B1935" s="83">
        <f t="shared" si="41"/>
        <v>0</v>
      </c>
      <c r="C1935" s="23" t="s">
        <v>2569</v>
      </c>
      <c r="D1935" s="23" t="s">
        <v>2570</v>
      </c>
      <c r="E1935" s="20">
        <v>9789877083446</v>
      </c>
      <c r="F1935" s="23" t="s">
        <v>1326</v>
      </c>
      <c r="G1935" s="59">
        <v>24500</v>
      </c>
      <c r="H1935" s="23">
        <v>298</v>
      </c>
      <c r="I1935" s="22" t="str">
        <f t="shared" si="42"/>
        <v>Hijo del padre</v>
      </c>
      <c r="J1935" s="23">
        <v>2017</v>
      </c>
      <c r="K1935" s="23"/>
      <c r="L1935" s="23">
        <v>505</v>
      </c>
      <c r="M1935" s="82"/>
      <c r="N1935" s="82"/>
    </row>
    <row r="1936" spans="1:14" s="19" customFormat="1" ht="31.5" customHeight="1" thickBot="1">
      <c r="A1936" s="17"/>
      <c r="B1936" s="83">
        <f t="shared" si="41"/>
        <v>0</v>
      </c>
      <c r="C1936" s="23" t="s">
        <v>2571</v>
      </c>
      <c r="D1936" s="23" t="s">
        <v>2572</v>
      </c>
      <c r="E1936" s="20">
        <v>9789877083415</v>
      </c>
      <c r="F1936" s="23" t="s">
        <v>835</v>
      </c>
      <c r="G1936" s="59">
        <v>20500</v>
      </c>
      <c r="H1936" s="23">
        <v>200</v>
      </c>
      <c r="I1936" s="22" t="str">
        <f t="shared" si="42"/>
        <v>Deuda Eterna</v>
      </c>
      <c r="J1936" s="23">
        <v>2017</v>
      </c>
      <c r="K1936" s="23"/>
      <c r="L1936" s="23">
        <v>503</v>
      </c>
      <c r="M1936" s="82"/>
      <c r="N1936" s="82"/>
    </row>
    <row r="1937" spans="1:14" s="19" customFormat="1" ht="31.5" customHeight="1" thickBot="1">
      <c r="A1937" s="17"/>
      <c r="B1937" s="83">
        <f t="shared" si="41"/>
        <v>0</v>
      </c>
      <c r="C1937" s="23" t="s">
        <v>2573</v>
      </c>
      <c r="D1937" s="23" t="s">
        <v>2574</v>
      </c>
      <c r="E1937" s="20">
        <v>9789877083408</v>
      </c>
      <c r="F1937" s="23" t="s">
        <v>36</v>
      </c>
      <c r="G1937" s="59">
        <v>19500</v>
      </c>
      <c r="H1937" s="23">
        <v>188</v>
      </c>
      <c r="I1937" s="22" t="str">
        <f t="shared" si="42"/>
        <v>La luna escarlata</v>
      </c>
      <c r="J1937" s="23">
        <v>2017</v>
      </c>
      <c r="K1937" s="23"/>
      <c r="L1937" s="23">
        <v>502</v>
      </c>
      <c r="M1937" s="82"/>
      <c r="N1937" s="82"/>
    </row>
    <row r="1938" spans="1:14" s="19" customFormat="1" ht="31.5" customHeight="1" thickBot="1">
      <c r="A1938" s="17"/>
      <c r="B1938" s="83">
        <f t="shared" si="41"/>
        <v>0</v>
      </c>
      <c r="C1938" s="23" t="s">
        <v>2575</v>
      </c>
      <c r="D1938" s="23" t="s">
        <v>2576</v>
      </c>
      <c r="E1938" s="20">
        <v>9789877083613</v>
      </c>
      <c r="F1938" s="23" t="s">
        <v>2577</v>
      </c>
      <c r="G1938" s="59">
        <v>19500</v>
      </c>
      <c r="H1938" s="23">
        <v>188</v>
      </c>
      <c r="I1938" s="22" t="str">
        <f t="shared" si="42"/>
        <v>Proyecto Argentina Verde</v>
      </c>
      <c r="J1938" s="23">
        <v>2017</v>
      </c>
      <c r="K1938" s="23"/>
      <c r="L1938" s="23">
        <v>501</v>
      </c>
      <c r="M1938" s="82"/>
      <c r="N1938" s="82"/>
    </row>
    <row r="1939" spans="1:14" s="19" customFormat="1" ht="31.5" customHeight="1" thickBot="1">
      <c r="A1939" s="17"/>
      <c r="B1939" s="83">
        <f t="shared" si="41"/>
        <v>0</v>
      </c>
      <c r="C1939" s="23" t="s">
        <v>2578</v>
      </c>
      <c r="D1939" s="23" t="s">
        <v>2579</v>
      </c>
      <c r="E1939" s="20">
        <v>9789877083521</v>
      </c>
      <c r="F1939" s="23" t="s">
        <v>1760</v>
      </c>
      <c r="G1939" s="59">
        <v>16500</v>
      </c>
      <c r="H1939" s="23">
        <v>136</v>
      </c>
      <c r="I1939" s="22" t="str">
        <f t="shared" si="42"/>
        <v>La guerra de las Máscaras</v>
      </c>
      <c r="J1939" s="23">
        <v>2017</v>
      </c>
      <c r="K1939" s="23"/>
      <c r="L1939" s="23">
        <v>500</v>
      </c>
      <c r="M1939" s="82"/>
      <c r="N1939" s="82"/>
    </row>
    <row r="1940" spans="1:14" s="19" customFormat="1" ht="31.5" customHeight="1" thickBot="1">
      <c r="A1940" s="17"/>
      <c r="B1940" s="83">
        <f t="shared" si="41"/>
        <v>0</v>
      </c>
      <c r="C1940" s="23" t="s">
        <v>2580</v>
      </c>
      <c r="D1940" s="23" t="s">
        <v>2581</v>
      </c>
      <c r="E1940" s="20">
        <v>9789874174017</v>
      </c>
      <c r="F1940" s="23" t="s">
        <v>55</v>
      </c>
      <c r="G1940" s="59">
        <v>23000</v>
      </c>
      <c r="H1940" s="23">
        <v>260</v>
      </c>
      <c r="I1940" s="22" t="str">
        <f t="shared" si="42"/>
        <v>Dulce engaño</v>
      </c>
      <c r="J1940" s="23">
        <v>2017</v>
      </c>
      <c r="K1940" s="23"/>
      <c r="L1940" s="23">
        <v>499</v>
      </c>
      <c r="M1940" s="82"/>
      <c r="N1940" s="82"/>
    </row>
    <row r="1941" spans="1:14" s="19" customFormat="1" ht="31.5" customHeight="1" thickBot="1">
      <c r="A1941" s="17"/>
      <c r="B1941" s="83">
        <f t="shared" si="41"/>
        <v>0</v>
      </c>
      <c r="C1941" s="23" t="s">
        <v>2582</v>
      </c>
      <c r="D1941" s="23" t="s">
        <v>2583</v>
      </c>
      <c r="E1941" s="20">
        <v>9789877083538</v>
      </c>
      <c r="F1941" s="23" t="s">
        <v>42</v>
      </c>
      <c r="G1941" s="59">
        <v>11900</v>
      </c>
      <c r="H1941" s="23">
        <v>96</v>
      </c>
      <c r="I1941" s="22" t="str">
        <f t="shared" si="42"/>
        <v>Sé quién eres por las lágrimas en mis ojos</v>
      </c>
      <c r="J1941" s="23">
        <v>2017</v>
      </c>
      <c r="K1941" s="23"/>
      <c r="L1941" s="23">
        <v>498</v>
      </c>
      <c r="M1941" s="82"/>
      <c r="N1941" s="82"/>
    </row>
    <row r="1942" spans="1:14" s="19" customFormat="1" ht="31.5" customHeight="1" thickBot="1">
      <c r="A1942" s="17"/>
      <c r="B1942" s="83">
        <f t="shared" si="41"/>
        <v>0</v>
      </c>
      <c r="C1942" s="23" t="s">
        <v>2584</v>
      </c>
      <c r="D1942" s="23" t="s">
        <v>2585</v>
      </c>
      <c r="E1942" s="20">
        <v>9789877083590</v>
      </c>
      <c r="F1942" s="23" t="s">
        <v>2247</v>
      </c>
      <c r="G1942" s="59">
        <v>14000</v>
      </c>
      <c r="H1942" s="23">
        <v>92</v>
      </c>
      <c r="I1942" s="22" t="str">
        <f t="shared" si="42"/>
        <v>Vida y Felicidad</v>
      </c>
      <c r="J1942" s="23">
        <v>2017</v>
      </c>
      <c r="K1942" s="23"/>
      <c r="L1942" s="23">
        <v>497</v>
      </c>
      <c r="M1942" s="82"/>
      <c r="N1942" s="82"/>
    </row>
    <row r="1943" spans="1:14" ht="31.5" customHeight="1" thickBot="1">
      <c r="A1943" s="17"/>
      <c r="B1943" s="14">
        <f>A1943*G1943*(1-$B$4)</f>
        <v>0</v>
      </c>
      <c r="C1943" s="15" t="s">
        <v>2586</v>
      </c>
      <c r="D1943" s="15" t="s">
        <v>2213</v>
      </c>
      <c r="E1943" s="20">
        <v>9789877083422</v>
      </c>
      <c r="F1943" s="15" t="s">
        <v>1995</v>
      </c>
      <c r="G1943" s="16">
        <v>14000</v>
      </c>
      <c r="H1943" s="15">
        <v>98</v>
      </c>
      <c r="I1943" s="22" t="str">
        <f t="shared" si="42"/>
        <v>Originame</v>
      </c>
      <c r="J1943" s="15">
        <v>2017</v>
      </c>
      <c r="K1943" s="15"/>
      <c r="L1943" s="15">
        <v>496</v>
      </c>
      <c r="M1943" s="8"/>
      <c r="N1943" s="8"/>
    </row>
    <row r="1944" spans="1:14" ht="31.5" customHeight="1" thickBot="1">
      <c r="A1944" s="17"/>
      <c r="B1944" s="14">
        <f>A1944*G1944*(1-$B$4)</f>
        <v>0</v>
      </c>
      <c r="C1944" s="15" t="s">
        <v>2587</v>
      </c>
      <c r="D1944" s="15" t="s">
        <v>2588</v>
      </c>
      <c r="E1944" s="20">
        <v>9789877083552</v>
      </c>
      <c r="F1944" s="15" t="s">
        <v>2207</v>
      </c>
      <c r="G1944" s="16">
        <v>14000</v>
      </c>
      <c r="H1944" s="15">
        <v>92</v>
      </c>
      <c r="I1944" s="22" t="str">
        <f t="shared" si="42"/>
        <v>En el sótano hay un jardín</v>
      </c>
      <c r="J1944" s="15">
        <v>2017</v>
      </c>
      <c r="K1944" s="15"/>
      <c r="L1944" s="15">
        <v>495</v>
      </c>
      <c r="M1944" s="8"/>
      <c r="N1944" s="8"/>
    </row>
    <row r="1945" spans="1:14" ht="31.5" customHeight="1" thickBot="1">
      <c r="A1945" s="17"/>
      <c r="B1945" s="14">
        <f>A1945*G1945*(1-$B$4)</f>
        <v>0</v>
      </c>
      <c r="C1945" s="15" t="s">
        <v>2589</v>
      </c>
      <c r="D1945" s="15" t="s">
        <v>2590</v>
      </c>
      <c r="E1945" s="20">
        <v>9789877083545</v>
      </c>
      <c r="F1945" s="15" t="s">
        <v>361</v>
      </c>
      <c r="G1945" s="16">
        <v>12800</v>
      </c>
      <c r="H1945" s="15">
        <v>112</v>
      </c>
      <c r="I1945" s="22" t="str">
        <f t="shared" si="42"/>
        <v>Frida y Cenicienta y otros cuentos</v>
      </c>
      <c r="J1945" s="15">
        <v>2017</v>
      </c>
      <c r="K1945" s="15"/>
      <c r="L1945" s="15">
        <v>493</v>
      </c>
      <c r="M1945" s="8"/>
      <c r="N1945" s="8"/>
    </row>
    <row r="1946" spans="1:14" ht="31.5" customHeight="1" thickBot="1">
      <c r="A1946" s="17"/>
      <c r="B1946" s="14">
        <f>A1946*G1946*(1-$B$4)</f>
        <v>0</v>
      </c>
      <c r="C1946" s="15" t="s">
        <v>2591</v>
      </c>
      <c r="D1946" s="15" t="s">
        <v>2592</v>
      </c>
      <c r="E1946" s="20">
        <v>9789877083286</v>
      </c>
      <c r="F1946" s="15" t="s">
        <v>1191</v>
      </c>
      <c r="G1946" s="16">
        <v>33800</v>
      </c>
      <c r="H1946" s="15">
        <v>358</v>
      </c>
      <c r="I1946" s="22" t="str">
        <f t="shared" si="42"/>
        <v>Psicopatología general - Vol. I</v>
      </c>
      <c r="J1946" s="15">
        <v>2017</v>
      </c>
      <c r="K1946" s="15"/>
      <c r="L1946" s="15">
        <v>492</v>
      </c>
      <c r="M1946" s="8"/>
      <c r="N1946" s="8"/>
    </row>
    <row r="1947" spans="1:14" ht="31.5" customHeight="1" thickBot="1">
      <c r="A1947" s="17"/>
      <c r="B1947" s="14">
        <f>A1947*G1947*(1-$B$4)</f>
        <v>0</v>
      </c>
      <c r="C1947" s="15" t="s">
        <v>2593</v>
      </c>
      <c r="D1947" s="15" t="s">
        <v>2594</v>
      </c>
      <c r="E1947" s="20">
        <v>9789877083484</v>
      </c>
      <c r="F1947" s="15" t="s">
        <v>2595</v>
      </c>
      <c r="G1947" s="16">
        <v>25400</v>
      </c>
      <c r="H1947" s="15">
        <v>186</v>
      </c>
      <c r="I1947" s="22" t="str">
        <f t="shared" si="42"/>
        <v>Escrituras para hacer</v>
      </c>
      <c r="J1947" s="15">
        <v>2017</v>
      </c>
      <c r="K1947" s="15"/>
      <c r="L1947" s="15">
        <v>491</v>
      </c>
      <c r="M1947" s="8"/>
      <c r="N1947" s="8"/>
    </row>
    <row r="1948" spans="1:14" ht="31.5" customHeight="1" thickBot="1">
      <c r="A1948" s="17"/>
      <c r="B1948" s="14">
        <f>A1948*G1948*(1-$B$4)</f>
        <v>0</v>
      </c>
      <c r="C1948" s="15" t="s">
        <v>2596</v>
      </c>
      <c r="D1948" s="15" t="s">
        <v>2597</v>
      </c>
      <c r="E1948" s="20">
        <v>9789877083293</v>
      </c>
      <c r="F1948" s="15" t="s">
        <v>2598</v>
      </c>
      <c r="G1948" s="16">
        <v>30000</v>
      </c>
      <c r="H1948" s="15">
        <v>412</v>
      </c>
      <c r="I1948" s="22" t="str">
        <f t="shared" si="42"/>
        <v>Esa niñera es ¡Mía!</v>
      </c>
      <c r="J1948" s="15">
        <v>2017</v>
      </c>
      <c r="K1948" s="15"/>
      <c r="L1948" s="15">
        <v>490</v>
      </c>
      <c r="M1948" s="8"/>
      <c r="N1948" s="8"/>
    </row>
    <row r="1949" spans="1:14" ht="31.5" customHeight="1" thickBot="1">
      <c r="A1949" s="17"/>
      <c r="B1949" s="14">
        <f>A1949*G1949*(1-$B$4)</f>
        <v>0</v>
      </c>
      <c r="C1949" s="15" t="s">
        <v>2599</v>
      </c>
      <c r="D1949" s="15" t="s">
        <v>1482</v>
      </c>
      <c r="E1949" s="20">
        <v>9789877083569</v>
      </c>
      <c r="F1949" s="15" t="s">
        <v>2600</v>
      </c>
      <c r="G1949" s="16">
        <v>14000</v>
      </c>
      <c r="H1949" s="15">
        <v>96</v>
      </c>
      <c r="I1949" s="22" t="str">
        <f t="shared" si="42"/>
        <v>Ese límpido fuego misterioso</v>
      </c>
      <c r="J1949" s="15">
        <v>2017</v>
      </c>
      <c r="K1949" s="15"/>
      <c r="L1949" s="15">
        <v>489</v>
      </c>
      <c r="M1949" s="8"/>
      <c r="N1949" s="8"/>
    </row>
    <row r="1950" spans="1:14" ht="31.5" customHeight="1" thickBot="1">
      <c r="A1950" s="17"/>
      <c r="B1950" s="14">
        <f>A1950*G1950*(1-$B$4)</f>
        <v>0</v>
      </c>
      <c r="C1950" s="15" t="s">
        <v>2601</v>
      </c>
      <c r="D1950" s="15" t="s">
        <v>2602</v>
      </c>
      <c r="E1950" s="20">
        <v>9789877083491</v>
      </c>
      <c r="F1950" s="15" t="s">
        <v>2603</v>
      </c>
      <c r="G1950" s="16">
        <v>17500</v>
      </c>
      <c r="H1950" s="15">
        <v>150</v>
      </c>
      <c r="I1950" s="22" t="str">
        <f t="shared" si="42"/>
        <v>Hasta esa noche</v>
      </c>
      <c r="J1950" s="15">
        <v>2017</v>
      </c>
      <c r="K1950" s="15"/>
      <c r="L1950" s="15">
        <v>488</v>
      </c>
      <c r="M1950" s="8"/>
      <c r="N1950" s="8"/>
    </row>
    <row r="1951" spans="1:14" ht="31.5" customHeight="1" thickBot="1">
      <c r="A1951" s="17"/>
      <c r="B1951" s="14">
        <f>A1951*G1951*(1-$B$4)</f>
        <v>0</v>
      </c>
      <c r="C1951" s="15" t="s">
        <v>2604</v>
      </c>
      <c r="D1951" s="15" t="s">
        <v>2605</v>
      </c>
      <c r="E1951" s="20">
        <v>9789877083507</v>
      </c>
      <c r="F1951" s="15" t="s">
        <v>2606</v>
      </c>
      <c r="G1951" s="16">
        <v>17000</v>
      </c>
      <c r="H1951" s="15">
        <v>140</v>
      </c>
      <c r="I1951" s="22" t="str">
        <f t="shared" si="42"/>
        <v>La magia de la totemización</v>
      </c>
      <c r="J1951" s="15">
        <v>2017</v>
      </c>
      <c r="K1951" s="15"/>
      <c r="L1951" s="15">
        <v>486</v>
      </c>
      <c r="M1951" s="8"/>
      <c r="N1951" s="8"/>
    </row>
    <row r="1952" spans="1:14" ht="31.5" customHeight="1" thickBot="1">
      <c r="A1952" s="17"/>
      <c r="B1952" s="14">
        <f>A1952*G1952*(1-$B$4)</f>
        <v>0</v>
      </c>
      <c r="C1952" s="15" t="s">
        <v>2607</v>
      </c>
      <c r="D1952" s="15" t="s">
        <v>2608</v>
      </c>
      <c r="E1952" s="20">
        <v>9789877083354</v>
      </c>
      <c r="F1952" s="15" t="s">
        <v>36</v>
      </c>
      <c r="G1952" s="16">
        <v>15000</v>
      </c>
      <c r="H1952" s="15">
        <v>114</v>
      </c>
      <c r="I1952" s="22" t="str">
        <f t="shared" si="42"/>
        <v>Aquí estoy... en el paraíso</v>
      </c>
      <c r="J1952" s="15">
        <v>2017</v>
      </c>
      <c r="K1952" s="15"/>
      <c r="L1952" s="15">
        <v>485</v>
      </c>
      <c r="M1952" s="8"/>
      <c r="N1952" s="8"/>
    </row>
    <row r="1953" spans="1:14" ht="31.5" customHeight="1" thickBot="1">
      <c r="A1953" s="17"/>
      <c r="B1953" s="14">
        <f>A1953*G1953*(1-$B$4)</f>
        <v>0</v>
      </c>
      <c r="C1953" s="15" t="s">
        <v>2609</v>
      </c>
      <c r="D1953" s="15" t="s">
        <v>2610</v>
      </c>
      <c r="E1953" s="20">
        <v>9789877083477</v>
      </c>
      <c r="F1953" s="15" t="s">
        <v>2413</v>
      </c>
      <c r="G1953" s="16">
        <v>23000</v>
      </c>
      <c r="H1953" s="15">
        <v>242</v>
      </c>
      <c r="I1953" s="22" t="str">
        <f t="shared" si="42"/>
        <v>Florecer en familia: la casa interior</v>
      </c>
      <c r="J1953" s="15">
        <v>2017</v>
      </c>
      <c r="K1953" s="15"/>
      <c r="L1953" s="15">
        <v>484</v>
      </c>
      <c r="M1953" s="8"/>
      <c r="N1953" s="8"/>
    </row>
    <row r="1954" spans="1:14" ht="31.5" customHeight="1" thickBot="1">
      <c r="A1954" s="17"/>
      <c r="B1954" s="14">
        <f>A1954*G1954*(1-$B$4)</f>
        <v>0</v>
      </c>
      <c r="C1954" s="15" t="s">
        <v>2611</v>
      </c>
      <c r="D1954" s="15" t="s">
        <v>2612</v>
      </c>
      <c r="E1954" s="20">
        <v>9789877083309</v>
      </c>
      <c r="F1954" s="15" t="s">
        <v>497</v>
      </c>
      <c r="G1954" s="16">
        <v>16500</v>
      </c>
      <c r="H1954" s="15">
        <v>134</v>
      </c>
      <c r="I1954" s="22" t="str">
        <f t="shared" si="42"/>
        <v>Involución</v>
      </c>
      <c r="J1954" s="15">
        <v>2017</v>
      </c>
      <c r="K1954" s="15"/>
      <c r="L1954" s="15">
        <v>482</v>
      </c>
      <c r="M1954" s="8"/>
      <c r="N1954" s="8"/>
    </row>
    <row r="1955" spans="1:14" ht="31.5" customHeight="1" thickBot="1">
      <c r="A1955" s="17"/>
      <c r="B1955" s="14">
        <f>A1955*G1955*(1-$B$4)</f>
        <v>0</v>
      </c>
      <c r="C1955" s="15" t="s">
        <v>2613</v>
      </c>
      <c r="D1955" s="15" t="s">
        <v>1417</v>
      </c>
      <c r="E1955" s="20">
        <v>9789877083323</v>
      </c>
      <c r="F1955" s="15" t="s">
        <v>614</v>
      </c>
      <c r="G1955" s="16">
        <v>9800</v>
      </c>
      <c r="H1955" s="15">
        <v>46</v>
      </c>
      <c r="I1955" s="22" t="str">
        <f t="shared" si="42"/>
        <v>Historias de niños para niños</v>
      </c>
      <c r="J1955" s="15">
        <v>2017</v>
      </c>
      <c r="K1955" s="15"/>
      <c r="L1955" s="15">
        <v>481</v>
      </c>
      <c r="M1955" s="8"/>
      <c r="N1955" s="8"/>
    </row>
    <row r="1956" spans="1:14" ht="31.5" customHeight="1" thickBot="1">
      <c r="A1956" s="17"/>
      <c r="B1956" s="14">
        <f>A1956*G1956*(1-$B$4)</f>
        <v>0</v>
      </c>
      <c r="C1956" s="15" t="s">
        <v>2614</v>
      </c>
      <c r="D1956" s="15" t="s">
        <v>2615</v>
      </c>
      <c r="E1956" s="20">
        <v>9789874174024</v>
      </c>
      <c r="F1956" s="15" t="s">
        <v>2616</v>
      </c>
      <c r="G1956" s="16">
        <v>15500</v>
      </c>
      <c r="H1956" s="15">
        <v>128</v>
      </c>
      <c r="I1956" s="22" t="str">
        <f t="shared" si="42"/>
        <v>Catarsis</v>
      </c>
      <c r="J1956" s="15">
        <v>2017</v>
      </c>
      <c r="K1956" s="15"/>
      <c r="L1956" s="15">
        <v>480</v>
      </c>
      <c r="M1956" s="8"/>
      <c r="N1956" s="8"/>
    </row>
    <row r="1957" spans="1:14" ht="31.5" customHeight="1" thickBot="1">
      <c r="A1957" s="17"/>
      <c r="B1957" s="14">
        <f>A1957*G1957*(1-$B$4)</f>
        <v>0</v>
      </c>
      <c r="C1957" s="15" t="s">
        <v>2617</v>
      </c>
      <c r="D1957" s="15" t="s">
        <v>2618</v>
      </c>
      <c r="E1957" s="20">
        <v>9789877083439</v>
      </c>
      <c r="F1957" s="15" t="s">
        <v>1628</v>
      </c>
      <c r="G1957" s="16">
        <v>21500</v>
      </c>
      <c r="H1957" s="15">
        <v>220</v>
      </c>
      <c r="I1957" s="22" t="str">
        <f t="shared" si="42"/>
        <v>La número 23</v>
      </c>
      <c r="J1957" s="15">
        <v>2017</v>
      </c>
      <c r="K1957" s="15"/>
      <c r="L1957" s="15">
        <v>479</v>
      </c>
      <c r="M1957" s="8"/>
      <c r="N1957" s="8"/>
    </row>
    <row r="1958" spans="1:14" ht="31.5" customHeight="1" thickBot="1">
      <c r="A1958" s="18"/>
      <c r="B1958" s="14">
        <f>A1958*G1958*(1-$B$4)</f>
        <v>0</v>
      </c>
      <c r="C1958" s="15" t="s">
        <v>2619</v>
      </c>
      <c r="D1958" s="15" t="s">
        <v>2620</v>
      </c>
      <c r="E1958" s="20">
        <v>9789877083453</v>
      </c>
      <c r="F1958" s="15" t="s">
        <v>2382</v>
      </c>
      <c r="G1958" s="16">
        <v>15500</v>
      </c>
      <c r="H1958" s="15">
        <v>120</v>
      </c>
      <c r="I1958" s="22" t="str">
        <f t="shared" si="42"/>
        <v>Alikal y Misoprostol</v>
      </c>
      <c r="J1958" s="15">
        <v>2017</v>
      </c>
      <c r="K1958" s="15"/>
      <c r="L1958" s="15">
        <v>478</v>
      </c>
      <c r="M1958" s="8"/>
      <c r="N1958" s="8"/>
    </row>
    <row r="1959" spans="1:14" ht="31.5" customHeight="1" thickBot="1">
      <c r="A1959" s="17"/>
      <c r="B1959" s="14">
        <f>A1959*G1959*(1-$B$4)</f>
        <v>0</v>
      </c>
      <c r="C1959" s="15" t="s">
        <v>2621</v>
      </c>
      <c r="D1959" s="15" t="s">
        <v>2622</v>
      </c>
      <c r="E1959" s="20">
        <v>9789877083378</v>
      </c>
      <c r="F1959" s="15" t="s">
        <v>2623</v>
      </c>
      <c r="G1959" s="16">
        <v>20000</v>
      </c>
      <c r="H1959" s="15">
        <v>196</v>
      </c>
      <c r="I1959" s="22" t="str">
        <f t="shared" si="42"/>
        <v>Tinieblas</v>
      </c>
      <c r="J1959" s="15">
        <v>2017</v>
      </c>
      <c r="K1959" s="15"/>
      <c r="L1959" s="15">
        <v>477</v>
      </c>
      <c r="M1959" s="8"/>
      <c r="N1959" s="8"/>
    </row>
    <row r="1960" spans="1:14" ht="31.5" customHeight="1" thickBot="1">
      <c r="A1960" s="17"/>
      <c r="B1960" s="14">
        <f>A1960*G1960*(1-$B$4)</f>
        <v>0</v>
      </c>
      <c r="C1960" s="15" t="s">
        <v>2624</v>
      </c>
      <c r="D1960" s="15" t="s">
        <v>2625</v>
      </c>
      <c r="E1960" s="20">
        <v>9789877083347</v>
      </c>
      <c r="F1960" s="15" t="s">
        <v>2626</v>
      </c>
      <c r="G1960" s="16">
        <v>15000</v>
      </c>
      <c r="H1960" s="15">
        <v>118</v>
      </c>
      <c r="I1960" s="22" t="str">
        <f t="shared" si="42"/>
        <v>¿Educamos desde el miedo o desde el amor?</v>
      </c>
      <c r="J1960" s="15">
        <v>2017</v>
      </c>
      <c r="K1960" s="15"/>
      <c r="L1960" s="15">
        <v>476</v>
      </c>
      <c r="M1960" s="8"/>
      <c r="N1960" s="8"/>
    </row>
    <row r="1961" spans="1:14" ht="31.5" customHeight="1" thickBot="1">
      <c r="A1961" s="17"/>
      <c r="B1961" s="14">
        <f>A1961*G1961*(1-$B$4)</f>
        <v>0</v>
      </c>
      <c r="C1961" s="15" t="s">
        <v>2627</v>
      </c>
      <c r="D1961" s="15" t="s">
        <v>2628</v>
      </c>
      <c r="E1961" s="20">
        <v>9789877083194</v>
      </c>
      <c r="F1961" s="15" t="s">
        <v>1592</v>
      </c>
      <c r="G1961" s="16">
        <v>29500</v>
      </c>
      <c r="H1961" s="15">
        <v>400</v>
      </c>
      <c r="I1961" s="22" t="str">
        <f t="shared" si="42"/>
        <v>En el refugio de sus alas</v>
      </c>
      <c r="J1961" s="15">
        <v>2017</v>
      </c>
      <c r="K1961" s="15"/>
      <c r="L1961" s="15">
        <v>475</v>
      </c>
      <c r="M1961" s="8"/>
      <c r="N1961" s="8"/>
    </row>
    <row r="1962" spans="1:14" ht="31.5" customHeight="1" thickBot="1">
      <c r="A1962" s="17"/>
      <c r="B1962" s="14">
        <f>A1962*G1962*(1-$B$4)</f>
        <v>0</v>
      </c>
      <c r="C1962" s="15" t="s">
        <v>2629</v>
      </c>
      <c r="D1962" s="15" t="s">
        <v>2630</v>
      </c>
      <c r="E1962" s="20">
        <v>9789877083330</v>
      </c>
      <c r="F1962" s="15" t="s">
        <v>2631</v>
      </c>
      <c r="G1962" s="16">
        <v>15000</v>
      </c>
      <c r="H1962" s="15">
        <v>110</v>
      </c>
      <c r="I1962" s="22" t="str">
        <f t="shared" si="42"/>
        <v>Naufragio</v>
      </c>
      <c r="J1962" s="15">
        <v>2017</v>
      </c>
      <c r="K1962" s="15"/>
      <c r="L1962" s="15">
        <v>474</v>
      </c>
      <c r="M1962" s="8"/>
      <c r="N1962" s="8"/>
    </row>
    <row r="1963" spans="1:14" ht="31.5" customHeight="1" thickBot="1">
      <c r="A1963" s="17"/>
      <c r="B1963" s="14">
        <f>A1963*G1963*(1-$B$4)</f>
        <v>0</v>
      </c>
      <c r="C1963" s="15" t="s">
        <v>2632</v>
      </c>
      <c r="D1963" s="15" t="s">
        <v>2633</v>
      </c>
      <c r="E1963" s="20">
        <v>9789877083316</v>
      </c>
      <c r="F1963" s="15" t="s">
        <v>2634</v>
      </c>
      <c r="G1963" s="16">
        <v>16800</v>
      </c>
      <c r="H1963" s="15">
        <v>112</v>
      </c>
      <c r="I1963" s="22" t="str">
        <f t="shared" si="42"/>
        <v>Crónicas de un olvido</v>
      </c>
      <c r="J1963" s="15">
        <v>2017</v>
      </c>
      <c r="K1963" s="15"/>
      <c r="L1963" s="15">
        <v>473</v>
      </c>
      <c r="M1963" s="8"/>
      <c r="N1963" s="8"/>
    </row>
    <row r="1964" spans="1:14" ht="31.5" customHeight="1" thickBot="1">
      <c r="A1964" s="17"/>
      <c r="B1964" s="14">
        <f>A1964*G1964*(1-$B$4)</f>
        <v>0</v>
      </c>
      <c r="C1964" s="15" t="s">
        <v>2635</v>
      </c>
      <c r="D1964" s="15" t="s">
        <v>2636</v>
      </c>
      <c r="E1964" s="20">
        <v>9789877083255</v>
      </c>
      <c r="F1964" s="15" t="s">
        <v>2637</v>
      </c>
      <c r="G1964" s="16">
        <v>15000</v>
      </c>
      <c r="H1964" s="15">
        <v>118</v>
      </c>
      <c r="I1964" s="22" t="str">
        <f t="shared" si="42"/>
        <v>¿Ataques de pánico o ataques de pasado?</v>
      </c>
      <c r="J1964" s="15">
        <v>2017</v>
      </c>
      <c r="K1964" s="15"/>
      <c r="L1964" s="15">
        <v>471</v>
      </c>
      <c r="M1964" s="8"/>
      <c r="N1964" s="8"/>
    </row>
    <row r="1965" spans="1:14" ht="31.5" customHeight="1" thickBot="1">
      <c r="A1965" s="17"/>
      <c r="B1965" s="14">
        <f>A1965*G1965*(1-$B$4)</f>
        <v>0</v>
      </c>
      <c r="C1965" s="15" t="s">
        <v>2638</v>
      </c>
      <c r="D1965" s="15" t="s">
        <v>2639</v>
      </c>
      <c r="E1965" s="20">
        <v>9789877083279</v>
      </c>
      <c r="F1965" s="15" t="s">
        <v>2640</v>
      </c>
      <c r="G1965" s="16">
        <v>14000</v>
      </c>
      <c r="H1965" s="15">
        <v>98</v>
      </c>
      <c r="I1965" s="22" t="str">
        <f t="shared" si="42"/>
        <v>Bonus track</v>
      </c>
      <c r="J1965" s="15">
        <v>2017</v>
      </c>
      <c r="K1965" s="15"/>
      <c r="L1965" s="15">
        <v>470</v>
      </c>
      <c r="M1965" s="8"/>
      <c r="N1965" s="8"/>
    </row>
    <row r="1966" spans="1:14" ht="31.5" customHeight="1" thickBot="1">
      <c r="A1966" s="17"/>
      <c r="B1966" s="14">
        <f>A1966*G1966*(1-$B$4)</f>
        <v>0</v>
      </c>
      <c r="C1966" s="15" t="s">
        <v>2641</v>
      </c>
      <c r="D1966" s="15" t="s">
        <v>2371</v>
      </c>
      <c r="E1966" s="20">
        <v>9789877083262</v>
      </c>
      <c r="F1966" s="15" t="s">
        <v>2400</v>
      </c>
      <c r="G1966" s="16">
        <v>19500</v>
      </c>
      <c r="H1966" s="15">
        <v>188</v>
      </c>
      <c r="I1966" s="22" t="str">
        <f t="shared" si="42"/>
        <v>Supervivientes</v>
      </c>
      <c r="J1966" s="15">
        <v>2017</v>
      </c>
      <c r="K1966" s="15"/>
      <c r="L1966" s="15">
        <v>469</v>
      </c>
      <c r="M1966" s="8"/>
      <c r="N1966" s="8"/>
    </row>
    <row r="1967" spans="1:14" ht="31.5" customHeight="1" thickBot="1">
      <c r="A1967" s="18"/>
      <c r="B1967" s="14">
        <f>A1967*G1967*(1-$B$4)</f>
        <v>0</v>
      </c>
      <c r="C1967" s="15" t="s">
        <v>2642</v>
      </c>
      <c r="D1967" s="15" t="s">
        <v>2643</v>
      </c>
      <c r="E1967" s="20">
        <v>9789877083248</v>
      </c>
      <c r="F1967" s="15" t="s">
        <v>90</v>
      </c>
      <c r="G1967" s="16">
        <v>18000</v>
      </c>
      <c r="H1967" s="15">
        <v>166</v>
      </c>
      <c r="I1967" s="22" t="str">
        <f t="shared" si="42"/>
        <v>Lobotomía</v>
      </c>
      <c r="J1967" s="15">
        <v>2017</v>
      </c>
      <c r="K1967" s="15"/>
      <c r="L1967" s="15">
        <v>468</v>
      </c>
      <c r="M1967" s="8"/>
      <c r="N1967" s="8"/>
    </row>
    <row r="1968" spans="1:14" ht="31.5" customHeight="1" thickBot="1">
      <c r="A1968" s="17"/>
      <c r="B1968" s="14">
        <f>A1968*G1968*(1-$B$4)</f>
        <v>0</v>
      </c>
      <c r="C1968" s="15" t="s">
        <v>2644</v>
      </c>
      <c r="D1968" s="15" t="s">
        <v>2645</v>
      </c>
      <c r="E1968" s="20">
        <v>9789877083149</v>
      </c>
      <c r="F1968" s="15" t="s">
        <v>2646</v>
      </c>
      <c r="G1968" s="16">
        <v>18000</v>
      </c>
      <c r="H1968" s="15">
        <v>168</v>
      </c>
      <c r="I1968" s="22" t="str">
        <f t="shared" si="42"/>
        <v>Testigos sin nombre</v>
      </c>
      <c r="J1968" s="15">
        <v>2017</v>
      </c>
      <c r="K1968" s="15"/>
      <c r="L1968" s="15">
        <v>467</v>
      </c>
      <c r="M1968" s="8"/>
      <c r="N1968" s="8"/>
    </row>
    <row r="1969" spans="1:14" ht="31.5" customHeight="1" thickBot="1">
      <c r="A1969" s="17"/>
      <c r="B1969" s="14">
        <f>A1969*G1969*(1-$B$4)</f>
        <v>0</v>
      </c>
      <c r="C1969" s="15" t="s">
        <v>2647</v>
      </c>
      <c r="D1969" s="15" t="s">
        <v>2622</v>
      </c>
      <c r="E1969" s="20">
        <v>9789877080650</v>
      </c>
      <c r="F1969" s="15" t="s">
        <v>140</v>
      </c>
      <c r="G1969" s="16">
        <v>21500</v>
      </c>
      <c r="H1969" s="15">
        <v>224</v>
      </c>
      <c r="I1969" s="22" t="str">
        <f t="shared" si="42"/>
        <v>Renovatio - 2° edición</v>
      </c>
      <c r="J1969" s="15">
        <v>2016</v>
      </c>
      <c r="K1969" s="15"/>
      <c r="L1969" s="15">
        <v>466</v>
      </c>
      <c r="M1969" s="8"/>
      <c r="N1969" s="8"/>
    </row>
    <row r="1970" spans="1:14" ht="31.5" customHeight="1" thickBot="1">
      <c r="A1970" s="17"/>
      <c r="B1970" s="14">
        <f>A1970*G1970*(1-$B$4)</f>
        <v>0</v>
      </c>
      <c r="C1970" s="15" t="s">
        <v>2648</v>
      </c>
      <c r="D1970" s="15" t="s">
        <v>2649</v>
      </c>
      <c r="E1970" s="20">
        <v>9789877083170</v>
      </c>
      <c r="F1970" s="15" t="s">
        <v>2650</v>
      </c>
      <c r="G1970" s="16">
        <v>24000</v>
      </c>
      <c r="H1970" s="15">
        <v>280</v>
      </c>
      <c r="I1970" s="22" t="str">
        <f t="shared" si="42"/>
        <v>El recurso humano clave</v>
      </c>
      <c r="J1970" s="15">
        <v>2016</v>
      </c>
      <c r="K1970" s="15"/>
      <c r="L1970" s="15">
        <v>465</v>
      </c>
      <c r="M1970" s="8"/>
      <c r="N1970" s="8"/>
    </row>
    <row r="1971" spans="1:14" ht="31.5" customHeight="1" thickBot="1">
      <c r="A1971" s="17"/>
      <c r="B1971" s="14">
        <f>A1971*G1971*(1-$B$4)</f>
        <v>0</v>
      </c>
      <c r="C1971" s="15" t="s">
        <v>2651</v>
      </c>
      <c r="D1971" s="15" t="s">
        <v>2447</v>
      </c>
      <c r="E1971" s="20">
        <v>9789877083187</v>
      </c>
      <c r="F1971" s="15" t="s">
        <v>2652</v>
      </c>
      <c r="G1971" s="16">
        <v>30500</v>
      </c>
      <c r="H1971" s="15">
        <v>428</v>
      </c>
      <c r="I1971" s="22" t="str">
        <f t="shared" si="42"/>
        <v>En el corazón de Julieta</v>
      </c>
      <c r="J1971" s="15">
        <v>2016</v>
      </c>
      <c r="K1971" s="15"/>
      <c r="L1971" s="15">
        <v>464</v>
      </c>
      <c r="M1971" s="8"/>
      <c r="N1971" s="8"/>
    </row>
    <row r="1972" spans="1:14" ht="31.5" customHeight="1" thickBot="1">
      <c r="A1972" s="17"/>
      <c r="B1972" s="14">
        <f>A1972*G1972*(1-$B$4)</f>
        <v>0</v>
      </c>
      <c r="C1972" s="15" t="s">
        <v>2653</v>
      </c>
      <c r="D1972" s="15" t="s">
        <v>2654</v>
      </c>
      <c r="E1972" s="20">
        <v>9789877083224</v>
      </c>
      <c r="F1972" s="15" t="s">
        <v>36</v>
      </c>
      <c r="G1972" s="16">
        <v>11500</v>
      </c>
      <c r="H1972" s="15">
        <v>78</v>
      </c>
      <c r="I1972" s="22" t="str">
        <f t="shared" si="42"/>
        <v>Todavía somos chicas</v>
      </c>
      <c r="J1972" s="15">
        <v>2016</v>
      </c>
      <c r="K1972" s="15"/>
      <c r="L1972" s="15">
        <v>462</v>
      </c>
      <c r="M1972" s="8"/>
      <c r="N1972" s="8"/>
    </row>
    <row r="1973" spans="1:14" ht="31.5" customHeight="1" thickBot="1">
      <c r="A1973" s="17"/>
      <c r="B1973" s="14">
        <f>A1973*G1973*(1-$B$4)</f>
        <v>0</v>
      </c>
      <c r="C1973" s="15" t="s">
        <v>2655</v>
      </c>
      <c r="D1973" s="15" t="s">
        <v>2654</v>
      </c>
      <c r="E1973" s="20">
        <v>9789877083217</v>
      </c>
      <c r="F1973" s="15" t="s">
        <v>36</v>
      </c>
      <c r="G1973" s="16">
        <v>11500</v>
      </c>
      <c r="H1973" s="15">
        <v>66</v>
      </c>
      <c r="I1973" s="22" t="str">
        <f t="shared" si="42"/>
        <v>El hombre más guapo del mundo</v>
      </c>
      <c r="J1973" s="15">
        <v>2016</v>
      </c>
      <c r="K1973" s="15"/>
      <c r="L1973" s="15">
        <v>461</v>
      </c>
      <c r="M1973" s="8"/>
      <c r="N1973" s="8"/>
    </row>
    <row r="1974" spans="1:14" ht="31.5" customHeight="1" thickBot="1">
      <c r="A1974" s="17"/>
      <c r="B1974" s="14">
        <f>A1974*G1974*(1-$B$4)</f>
        <v>0</v>
      </c>
      <c r="C1974" s="15" t="s">
        <v>2656</v>
      </c>
      <c r="D1974" s="15" t="s">
        <v>2405</v>
      </c>
      <c r="E1974" s="20">
        <v>9789877083057</v>
      </c>
      <c r="F1974" s="15" t="s">
        <v>209</v>
      </c>
      <c r="G1974" s="16">
        <v>27000</v>
      </c>
      <c r="H1974" s="15">
        <v>356</v>
      </c>
      <c r="I1974" s="22" t="str">
        <f t="shared" si="42"/>
        <v>Medio Príncipe</v>
      </c>
      <c r="J1974" s="15">
        <v>2016</v>
      </c>
      <c r="K1974" s="15"/>
      <c r="L1974" s="15">
        <v>460</v>
      </c>
      <c r="M1974" s="8"/>
      <c r="N1974" s="8"/>
    </row>
    <row r="1975" spans="1:14" ht="31.5" customHeight="1" thickBot="1">
      <c r="A1975" s="17"/>
      <c r="B1975" s="14">
        <f>A1975*G1975*(1-$B$4)</f>
        <v>0</v>
      </c>
      <c r="C1975" s="15" t="s">
        <v>2657</v>
      </c>
      <c r="D1975" s="15" t="s">
        <v>2658</v>
      </c>
      <c r="E1975" s="20">
        <v>9789877082999</v>
      </c>
      <c r="F1975" s="15" t="s">
        <v>71</v>
      </c>
      <c r="G1975" s="16">
        <v>14500</v>
      </c>
      <c r="H1975" s="15">
        <v>100</v>
      </c>
      <c r="I1975" s="22" t="str">
        <f t="shared" si="42"/>
        <v>Aprehender con éxito</v>
      </c>
      <c r="J1975" s="15">
        <v>2016</v>
      </c>
      <c r="K1975" s="15"/>
      <c r="L1975" s="15">
        <v>459</v>
      </c>
      <c r="M1975" s="8"/>
      <c r="N1975" s="8"/>
    </row>
    <row r="1976" spans="1:14" ht="31.5" customHeight="1" thickBot="1">
      <c r="A1976" s="17"/>
      <c r="B1976" s="14">
        <f>A1976*G1976*(1-$B$4)</f>
        <v>0</v>
      </c>
      <c r="C1976" s="15" t="s">
        <v>2659</v>
      </c>
      <c r="D1976" s="15" t="s">
        <v>2660</v>
      </c>
      <c r="E1976" s="20">
        <v>9789877083125</v>
      </c>
      <c r="F1976" s="15" t="s">
        <v>2661</v>
      </c>
      <c r="G1976" s="16">
        <v>44400</v>
      </c>
      <c r="H1976" s="15">
        <v>534</v>
      </c>
      <c r="I1976" s="22" t="str">
        <f t="shared" si="42"/>
        <v>Un gremio imbatible</v>
      </c>
      <c r="J1976" s="15">
        <v>2016</v>
      </c>
      <c r="K1976" s="15"/>
      <c r="L1976" s="15">
        <v>458</v>
      </c>
      <c r="M1976" s="8"/>
      <c r="N1976" s="8"/>
    </row>
    <row r="1977" spans="1:14" ht="31.5" customHeight="1" thickBot="1">
      <c r="A1977" s="17"/>
      <c r="B1977" s="14">
        <f>A1977*G1977*(1-$B$4)</f>
        <v>0</v>
      </c>
      <c r="C1977" s="15" t="s">
        <v>2662</v>
      </c>
      <c r="D1977" s="15" t="s">
        <v>2663</v>
      </c>
      <c r="E1977" s="20">
        <v>9789877083132</v>
      </c>
      <c r="F1977" s="15" t="s">
        <v>1577</v>
      </c>
      <c r="G1977" s="16">
        <v>25500</v>
      </c>
      <c r="H1977" s="15">
        <v>316</v>
      </c>
      <c r="I1977" s="22" t="str">
        <f t="shared" si="42"/>
        <v>El supervisor en equilibrio</v>
      </c>
      <c r="J1977" s="15">
        <v>2016</v>
      </c>
      <c r="K1977" s="15"/>
      <c r="L1977" s="15">
        <v>456</v>
      </c>
      <c r="M1977" s="8"/>
      <c r="N1977" s="8"/>
    </row>
    <row r="1978" spans="1:14" ht="31.5" customHeight="1" thickBot="1">
      <c r="A1978" s="17"/>
      <c r="B1978" s="14">
        <f>A1978*G1978*(1-$B$4)</f>
        <v>0</v>
      </c>
      <c r="C1978" s="15" t="s">
        <v>2664</v>
      </c>
      <c r="D1978" s="15" t="s">
        <v>2665</v>
      </c>
      <c r="E1978" s="20">
        <v>9789877083118</v>
      </c>
      <c r="F1978" s="15" t="s">
        <v>470</v>
      </c>
      <c r="G1978" s="16">
        <v>32500</v>
      </c>
      <c r="H1978" s="15">
        <v>476</v>
      </c>
      <c r="I1978" s="22" t="str">
        <f t="shared" si="42"/>
        <v>Esquí alpino y neurociencia</v>
      </c>
      <c r="J1978" s="15">
        <v>2016</v>
      </c>
      <c r="K1978" s="15"/>
      <c r="L1978" s="15">
        <v>455</v>
      </c>
      <c r="M1978" s="8"/>
      <c r="N1978" s="8"/>
    </row>
    <row r="1979" spans="1:14" ht="31.5" customHeight="1" thickBot="1">
      <c r="A1979" s="17"/>
      <c r="B1979" s="14">
        <f>A1979*G1979*(1-$B$4)</f>
        <v>0</v>
      </c>
      <c r="C1979" s="15" t="s">
        <v>2666</v>
      </c>
      <c r="D1979" s="15" t="s">
        <v>2667</v>
      </c>
      <c r="E1979" s="20">
        <v>9789877083163</v>
      </c>
      <c r="F1979" s="15" t="s">
        <v>2520</v>
      </c>
      <c r="G1979" s="16">
        <v>18500</v>
      </c>
      <c r="H1979" s="15">
        <v>172</v>
      </c>
      <c r="I1979" s="22" t="str">
        <f t="shared" si="42"/>
        <v>En clave de sol</v>
      </c>
      <c r="J1979" s="15">
        <v>2016</v>
      </c>
      <c r="K1979" s="15"/>
      <c r="L1979" s="15">
        <v>454</v>
      </c>
      <c r="M1979" s="8"/>
      <c r="N1979" s="8"/>
    </row>
    <row r="1980" spans="1:14" ht="31.5" customHeight="1" thickBot="1">
      <c r="A1980" s="17"/>
      <c r="B1980" s="14">
        <f>A1980*G1980*(1-$B$4)</f>
        <v>0</v>
      </c>
      <c r="C1980" s="15" t="s">
        <v>2668</v>
      </c>
      <c r="D1980" s="15" t="s">
        <v>2669</v>
      </c>
      <c r="E1980" s="20">
        <v>9789877083095</v>
      </c>
      <c r="F1980" s="15" t="s">
        <v>2670</v>
      </c>
      <c r="G1980" s="16">
        <v>20500</v>
      </c>
      <c r="H1980" s="15">
        <v>204</v>
      </c>
      <c r="I1980" s="22" t="str">
        <f t="shared" si="42"/>
        <v>Bolivia - Argentina</v>
      </c>
      <c r="J1980" s="15">
        <v>2016</v>
      </c>
      <c r="K1980" s="15"/>
      <c r="L1980" s="15">
        <v>453</v>
      </c>
      <c r="M1980" s="8"/>
      <c r="N1980" s="8"/>
    </row>
    <row r="1981" spans="1:14" ht="31.5" customHeight="1" thickBot="1">
      <c r="A1981" s="17"/>
      <c r="B1981" s="14">
        <f>A1981*G1981*(1-$B$4)</f>
        <v>0</v>
      </c>
      <c r="C1981" s="15" t="s">
        <v>2671</v>
      </c>
      <c r="D1981" s="15" t="s">
        <v>2672</v>
      </c>
      <c r="E1981" s="20">
        <v>9789877083033</v>
      </c>
      <c r="F1981" s="15" t="s">
        <v>36</v>
      </c>
      <c r="G1981" s="16">
        <v>17000</v>
      </c>
      <c r="H1981" s="15">
        <v>148</v>
      </c>
      <c r="I1981" s="22" t="str">
        <f t="shared" si="42"/>
        <v>Versos para un León</v>
      </c>
      <c r="J1981" s="15">
        <v>2016</v>
      </c>
      <c r="K1981" s="15"/>
      <c r="L1981" s="15">
        <v>452</v>
      </c>
      <c r="M1981" s="8"/>
      <c r="N1981" s="8"/>
    </row>
    <row r="1982" spans="1:14" ht="31.5" customHeight="1" thickBot="1">
      <c r="A1982" s="17"/>
      <c r="B1982" s="14">
        <f>A1982*G1982*(1-$B$4)</f>
        <v>0</v>
      </c>
      <c r="C1982" s="15" t="s">
        <v>2673</v>
      </c>
      <c r="D1982" s="15" t="s">
        <v>1954</v>
      </c>
      <c r="E1982" s="20">
        <v>9789877083156</v>
      </c>
      <c r="F1982" s="15" t="s">
        <v>2674</v>
      </c>
      <c r="G1982" s="16">
        <v>14000</v>
      </c>
      <c r="H1982" s="15">
        <v>92</v>
      </c>
      <c r="I1982" s="22" t="str">
        <f t="shared" si="42"/>
        <v>Ana y vos</v>
      </c>
      <c r="J1982" s="15">
        <v>2016</v>
      </c>
      <c r="K1982" s="15"/>
      <c r="L1982" s="15">
        <v>451</v>
      </c>
      <c r="M1982" s="8"/>
      <c r="N1982" s="8"/>
    </row>
    <row r="1983" spans="1:14" ht="31.5" customHeight="1" thickBot="1">
      <c r="A1983" s="17"/>
      <c r="B1983" s="14">
        <f>A1983*G1983*(1-$B$4)</f>
        <v>0</v>
      </c>
      <c r="C1983" s="15" t="s">
        <v>2675</v>
      </c>
      <c r="D1983" s="15" t="s">
        <v>2355</v>
      </c>
      <c r="E1983" s="20">
        <v>9789877082937</v>
      </c>
      <c r="F1983" s="15" t="s">
        <v>2676</v>
      </c>
      <c r="G1983" s="16">
        <v>54000</v>
      </c>
      <c r="H1983" s="15">
        <v>356</v>
      </c>
      <c r="I1983" s="22" t="str">
        <f t="shared" si="42"/>
        <v>Vida entre los patagones</v>
      </c>
      <c r="J1983" s="15">
        <v>2016</v>
      </c>
      <c r="K1983" s="15"/>
      <c r="L1983" s="15">
        <v>450</v>
      </c>
      <c r="M1983" s="8"/>
      <c r="N1983" s="8"/>
    </row>
    <row r="1984" spans="1:14" ht="31.5" customHeight="1" thickBot="1">
      <c r="A1984" s="17"/>
      <c r="B1984" s="14">
        <f>A1984*G1984*(1-$B$4)</f>
        <v>0</v>
      </c>
      <c r="C1984" s="15" t="s">
        <v>2677</v>
      </c>
      <c r="D1984" s="15" t="s">
        <v>2678</v>
      </c>
      <c r="E1984" s="20">
        <v>9789877083071</v>
      </c>
      <c r="F1984" s="15" t="s">
        <v>209</v>
      </c>
      <c r="G1984" s="16">
        <v>21000</v>
      </c>
      <c r="H1984" s="15">
        <v>210</v>
      </c>
      <c r="I1984" s="22" t="str">
        <f t="shared" si="42"/>
        <v>Las libertades que nos faltan</v>
      </c>
      <c r="J1984" s="15">
        <v>2016</v>
      </c>
      <c r="K1984" s="15"/>
      <c r="L1984" s="15">
        <v>448</v>
      </c>
      <c r="M1984" s="8"/>
      <c r="N1984" s="8"/>
    </row>
    <row r="1985" spans="1:14" ht="31.5" customHeight="1" thickBot="1">
      <c r="A1985" s="17"/>
      <c r="B1985" s="14">
        <f>A1985*G1985*(1-$B$4)</f>
        <v>0</v>
      </c>
      <c r="C1985" s="15" t="s">
        <v>2679</v>
      </c>
      <c r="D1985" s="15" t="s">
        <v>2680</v>
      </c>
      <c r="E1985" s="20">
        <v>9789874496010</v>
      </c>
      <c r="F1985" s="15" t="s">
        <v>2681</v>
      </c>
      <c r="G1985" s="16">
        <v>26500</v>
      </c>
      <c r="H1985" s="15">
        <v>332</v>
      </c>
      <c r="I1985" s="22" t="str">
        <f t="shared" si="42"/>
        <v>El Arte de negar</v>
      </c>
      <c r="J1985" s="15">
        <v>2016</v>
      </c>
      <c r="K1985" s="15"/>
      <c r="L1985" s="15">
        <v>447</v>
      </c>
      <c r="M1985" s="8"/>
      <c r="N1985" s="8"/>
    </row>
    <row r="1986" spans="1:14" ht="31.5" customHeight="1" thickBot="1">
      <c r="A1986" s="17"/>
      <c r="B1986" s="14">
        <f>A1986*G1986*(1-$B$4)</f>
        <v>0</v>
      </c>
      <c r="C1986" s="15" t="s">
        <v>2682</v>
      </c>
      <c r="D1986" s="15" t="s">
        <v>1500</v>
      </c>
      <c r="E1986" s="20">
        <v>9789877083088</v>
      </c>
      <c r="F1986" s="15" t="s">
        <v>361</v>
      </c>
      <c r="G1986" s="16">
        <v>18000</v>
      </c>
      <c r="H1986" s="15">
        <v>160</v>
      </c>
      <c r="I1986" s="22" t="str">
        <f t="shared" si="42"/>
        <v>Clandestinos</v>
      </c>
      <c r="J1986" s="15">
        <v>2016</v>
      </c>
      <c r="K1986" s="15"/>
      <c r="L1986" s="15">
        <v>446</v>
      </c>
      <c r="M1986" s="8"/>
      <c r="N1986" s="8"/>
    </row>
    <row r="1987" spans="1:14" ht="31.5" customHeight="1" thickBot="1">
      <c r="A1987" s="17"/>
      <c r="B1987" s="14">
        <f>A1987*G1987*(1-$B$4)</f>
        <v>0</v>
      </c>
      <c r="C1987" s="15" t="s">
        <v>2683</v>
      </c>
      <c r="D1987" s="15" t="s">
        <v>137</v>
      </c>
      <c r="E1987" s="20">
        <v>9789877083002</v>
      </c>
      <c r="F1987" s="15" t="s">
        <v>2684</v>
      </c>
      <c r="G1987" s="16">
        <v>21000</v>
      </c>
      <c r="H1987" s="15">
        <v>216</v>
      </c>
      <c r="I1987" s="22" t="str">
        <f t="shared" si="42"/>
        <v>Cambios en el Ejecutivo Municipal</v>
      </c>
      <c r="J1987" s="15">
        <v>2016</v>
      </c>
      <c r="K1987" s="15"/>
      <c r="L1987" s="15">
        <v>445</v>
      </c>
      <c r="M1987" s="8"/>
      <c r="N1987" s="8"/>
    </row>
    <row r="1988" spans="1:14" ht="31.5" customHeight="1" thickBot="1">
      <c r="A1988" s="17"/>
      <c r="B1988" s="14">
        <f>A1988*G1988*(1-$B$4)</f>
        <v>0</v>
      </c>
      <c r="C1988" s="15" t="s">
        <v>2685</v>
      </c>
      <c r="D1988" s="15" t="s">
        <v>2453</v>
      </c>
      <c r="E1988" s="20">
        <v>9789877083026</v>
      </c>
      <c r="F1988" s="15" t="s">
        <v>2400</v>
      </c>
      <c r="G1988" s="16">
        <v>29500</v>
      </c>
      <c r="H1988" s="15">
        <v>408</v>
      </c>
      <c r="I1988" s="22" t="str">
        <f t="shared" si="42"/>
        <v>Dan, el cola de perro</v>
      </c>
      <c r="J1988" s="15">
        <v>2016</v>
      </c>
      <c r="K1988" s="15"/>
      <c r="L1988" s="15">
        <v>444</v>
      </c>
      <c r="M1988" s="8"/>
      <c r="N1988" s="8"/>
    </row>
    <row r="1989" spans="1:14" ht="31.5" customHeight="1" thickBot="1">
      <c r="A1989" s="17"/>
      <c r="B1989" s="14">
        <f>A1989*G1989*(1-$B$4)</f>
        <v>0</v>
      </c>
      <c r="C1989" s="15" t="s">
        <v>2686</v>
      </c>
      <c r="D1989" s="15" t="s">
        <v>2687</v>
      </c>
      <c r="E1989" s="20">
        <v>9789877083019</v>
      </c>
      <c r="F1989" s="15" t="s">
        <v>2688</v>
      </c>
      <c r="G1989" s="16">
        <v>22500</v>
      </c>
      <c r="H1989" s="15">
        <v>230</v>
      </c>
      <c r="I1989" s="22" t="str">
        <f t="shared" si="42"/>
        <v>Dominique de Lyon</v>
      </c>
      <c r="J1989" s="15">
        <v>2016</v>
      </c>
      <c r="K1989" s="15"/>
      <c r="L1989" s="15">
        <v>443</v>
      </c>
      <c r="M1989" s="8"/>
      <c r="N1989" s="8"/>
    </row>
    <row r="1990" spans="1:14" ht="31.5" customHeight="1" thickBot="1">
      <c r="A1990" s="17"/>
      <c r="B1990" s="14">
        <f>A1990*G1990*(1-$B$4)</f>
        <v>0</v>
      </c>
      <c r="C1990" s="15" t="s">
        <v>2689</v>
      </c>
      <c r="D1990" s="15" t="s">
        <v>2594</v>
      </c>
      <c r="E1990" s="20">
        <v>9789877082975</v>
      </c>
      <c r="F1990" s="15" t="s">
        <v>36</v>
      </c>
      <c r="G1990" s="16">
        <v>14000</v>
      </c>
      <c r="H1990" s="15">
        <v>92</v>
      </c>
      <c r="I1990" s="22" t="str">
        <f t="shared" si="42"/>
        <v>A propósito del mundo</v>
      </c>
      <c r="J1990" s="15">
        <v>2016</v>
      </c>
      <c r="K1990" s="15"/>
      <c r="L1990" s="15">
        <v>442</v>
      </c>
      <c r="M1990" s="8"/>
      <c r="N1990" s="8"/>
    </row>
    <row r="1991" spans="1:14" ht="31.5" customHeight="1" thickBot="1">
      <c r="A1991" s="17"/>
      <c r="B1991" s="14">
        <f>A1991*G1991*(1-$B$4)</f>
        <v>0</v>
      </c>
      <c r="C1991" s="15" t="s">
        <v>2690</v>
      </c>
      <c r="D1991" s="15" t="s">
        <v>2691</v>
      </c>
      <c r="E1991" s="20">
        <v>9789877082791</v>
      </c>
      <c r="F1991" s="15" t="s">
        <v>2692</v>
      </c>
      <c r="G1991" s="16">
        <v>20500</v>
      </c>
      <c r="H1991" s="15">
        <v>204</v>
      </c>
      <c r="I1991" s="22" t="str">
        <f t="shared" si="42"/>
        <v>Manual de técnicas penitenciarias</v>
      </c>
      <c r="J1991" s="15">
        <v>2016</v>
      </c>
      <c r="K1991" s="15"/>
      <c r="L1991" s="15">
        <v>441</v>
      </c>
      <c r="M1991" s="8"/>
      <c r="N1991" s="8"/>
    </row>
    <row r="1992" spans="1:14" ht="31.5" customHeight="1" thickBot="1">
      <c r="A1992" s="17"/>
      <c r="B1992" s="14">
        <f>A1992*G1992*(1-$B$4)</f>
        <v>0</v>
      </c>
      <c r="C1992" s="15" t="s">
        <v>2693</v>
      </c>
      <c r="D1992" s="15" t="s">
        <v>1833</v>
      </c>
      <c r="E1992" s="20">
        <v>9789877082982</v>
      </c>
      <c r="F1992" s="15" t="s">
        <v>344</v>
      </c>
      <c r="G1992" s="16">
        <v>14000</v>
      </c>
      <c r="H1992" s="15">
        <v>94</v>
      </c>
      <c r="I1992" s="22" t="str">
        <f t="shared" si="42"/>
        <v>En la Lomita</v>
      </c>
      <c r="J1992" s="15">
        <v>2016</v>
      </c>
      <c r="K1992" s="15"/>
      <c r="L1992" s="15">
        <v>440</v>
      </c>
      <c r="M1992" s="8"/>
      <c r="N1992" s="8"/>
    </row>
    <row r="1993" spans="1:14" ht="31.5" customHeight="1" thickBot="1">
      <c r="A1993" s="17"/>
      <c r="B1993" s="14">
        <f>A1993*G1993*(1-$B$4)</f>
        <v>0</v>
      </c>
      <c r="C1993" s="15" t="s">
        <v>2694</v>
      </c>
      <c r="D1993" s="15" t="s">
        <v>1838</v>
      </c>
      <c r="E1993" s="20">
        <v>9789877082968</v>
      </c>
      <c r="F1993" s="15" t="s">
        <v>2695</v>
      </c>
      <c r="G1993" s="16">
        <v>15500</v>
      </c>
      <c r="H1993" s="15">
        <v>122</v>
      </c>
      <c r="I1993" s="22" t="str">
        <f t="shared" si="42"/>
        <v>Quinto Cielo</v>
      </c>
      <c r="J1993" s="15">
        <v>2016</v>
      </c>
      <c r="K1993" s="15"/>
      <c r="L1993" s="15">
        <v>439</v>
      </c>
      <c r="M1993" s="8"/>
      <c r="N1993" s="8"/>
    </row>
    <row r="1994" spans="1:14" ht="31.5" customHeight="1" thickBot="1">
      <c r="A1994" s="17"/>
      <c r="B1994" s="14">
        <f>A1994*G1994*(1-$B$4)</f>
        <v>0</v>
      </c>
      <c r="C1994" s="15" t="s">
        <v>2696</v>
      </c>
      <c r="D1994" s="15" t="s">
        <v>2697</v>
      </c>
      <c r="E1994" s="20">
        <v>9789877082951</v>
      </c>
      <c r="F1994" s="15" t="s">
        <v>2698</v>
      </c>
      <c r="G1994" s="16">
        <v>20000</v>
      </c>
      <c r="H1994" s="15">
        <v>194</v>
      </c>
      <c r="I1994" s="22" t="str">
        <f t="shared" ref="I1994:I2057" si="43">HYPERLINK("http://tintalibre.com.ar/books/category/all/search/1/"&amp;C1994, C1994)</f>
        <v>Historiografía moderna y mundo antiguo (1850-1970)</v>
      </c>
      <c r="J1994" s="15">
        <v>2016</v>
      </c>
      <c r="K1994" s="15"/>
      <c r="L1994" s="15">
        <v>438</v>
      </c>
      <c r="M1994" s="8"/>
      <c r="N1994" s="8"/>
    </row>
    <row r="1995" spans="1:14" ht="31.5" customHeight="1" thickBot="1">
      <c r="A1995" s="18"/>
      <c r="B1995" s="14">
        <f>A1995*G1995*(1-$B$4)</f>
        <v>0</v>
      </c>
      <c r="C1995" s="15" t="s">
        <v>2699</v>
      </c>
      <c r="D1995" s="15" t="s">
        <v>2700</v>
      </c>
      <c r="E1995" s="20">
        <v>9789877082944</v>
      </c>
      <c r="F1995" s="15" t="s">
        <v>2701</v>
      </c>
      <c r="G1995" s="16">
        <v>18000</v>
      </c>
      <c r="H1995" s="15">
        <v>168</v>
      </c>
      <c r="I1995" s="22" t="str">
        <f t="shared" si="43"/>
        <v>Felicitas: el souvenir</v>
      </c>
      <c r="J1995" s="15">
        <v>2016</v>
      </c>
      <c r="K1995" s="15"/>
      <c r="L1995" s="15">
        <v>437</v>
      </c>
      <c r="M1995" s="8"/>
      <c r="N1995" s="8"/>
    </row>
    <row r="1996" spans="1:14" ht="31.5" customHeight="1" thickBot="1">
      <c r="A1996" s="17"/>
      <c r="B1996" s="14">
        <f>A1996*G1996*(1-$B$4)</f>
        <v>0</v>
      </c>
      <c r="C1996" s="15" t="s">
        <v>2702</v>
      </c>
      <c r="D1996" s="15" t="s">
        <v>2244</v>
      </c>
      <c r="E1996" s="20">
        <v>9789877082777</v>
      </c>
      <c r="F1996" s="15" t="s">
        <v>2703</v>
      </c>
      <c r="G1996" s="16">
        <v>23000</v>
      </c>
      <c r="H1996" s="15">
        <v>266</v>
      </c>
      <c r="I1996" s="22" t="str">
        <f t="shared" si="43"/>
        <v>Enfoque profesional para la gestión cultural</v>
      </c>
      <c r="J1996" s="15">
        <v>2016</v>
      </c>
      <c r="K1996" s="15"/>
      <c r="L1996" s="15">
        <v>436</v>
      </c>
      <c r="M1996" s="8"/>
      <c r="N1996" s="8"/>
    </row>
    <row r="1997" spans="1:14" ht="31.5" customHeight="1" thickBot="1">
      <c r="A1997" s="17"/>
      <c r="B1997" s="14">
        <f>A1997*G1997*(1-$B$4)</f>
        <v>0</v>
      </c>
      <c r="C1997" s="15" t="s">
        <v>2704</v>
      </c>
      <c r="D1997" s="15" t="s">
        <v>2705</v>
      </c>
      <c r="E1997" s="20">
        <v>9789877082920</v>
      </c>
      <c r="F1997" s="15" t="s">
        <v>344</v>
      </c>
      <c r="G1997" s="16">
        <v>17000</v>
      </c>
      <c r="H1997" s="15">
        <v>148</v>
      </c>
      <c r="I1997" s="22" t="str">
        <f t="shared" si="43"/>
        <v>El mundo de las sombras</v>
      </c>
      <c r="J1997" s="15">
        <v>2016</v>
      </c>
      <c r="K1997" s="15"/>
      <c r="L1997" s="15">
        <v>435</v>
      </c>
      <c r="M1997" s="8"/>
      <c r="N1997" s="8"/>
    </row>
    <row r="1998" spans="1:14" ht="31.5" customHeight="1" thickBot="1">
      <c r="A1998" s="17"/>
      <c r="B1998" s="14">
        <f>A1998*G1998*(1-$B$4)</f>
        <v>0</v>
      </c>
      <c r="C1998" s="15" t="s">
        <v>2706</v>
      </c>
      <c r="D1998" s="15" t="s">
        <v>1148</v>
      </c>
      <c r="E1998" s="20">
        <v>9789877082845</v>
      </c>
      <c r="F1998" s="15" t="s">
        <v>36</v>
      </c>
      <c r="G1998" s="16">
        <v>13500</v>
      </c>
      <c r="H1998" s="15">
        <v>88</v>
      </c>
      <c r="I1998" s="22" t="str">
        <f t="shared" si="43"/>
        <v>Delirios de un poeta desvelado</v>
      </c>
      <c r="J1998" s="15">
        <v>2016</v>
      </c>
      <c r="K1998" s="15"/>
      <c r="L1998" s="15">
        <v>434</v>
      </c>
      <c r="M1998" s="8"/>
      <c r="N1998" s="8"/>
    </row>
    <row r="1999" spans="1:14" ht="31.5" customHeight="1" thickBot="1">
      <c r="A1999" s="17"/>
      <c r="B1999" s="14">
        <f>A1999*G1999*(1-$B$4)</f>
        <v>0</v>
      </c>
      <c r="C1999" s="15" t="s">
        <v>2707</v>
      </c>
      <c r="D1999" s="15" t="s">
        <v>2665</v>
      </c>
      <c r="E1999" s="20">
        <v>9789877082883</v>
      </c>
      <c r="F1999" s="15" t="s">
        <v>470</v>
      </c>
      <c r="G1999" s="16">
        <v>31000</v>
      </c>
      <c r="H1999" s="15">
        <v>434</v>
      </c>
      <c r="I1999" s="22" t="str">
        <f t="shared" si="43"/>
        <v>Alpine Skiing and Neuroscience</v>
      </c>
      <c r="J1999" s="15">
        <v>2016</v>
      </c>
      <c r="K1999" s="15"/>
      <c r="L1999" s="15">
        <v>433</v>
      </c>
      <c r="M1999" s="8"/>
      <c r="N1999" s="8"/>
    </row>
    <row r="2000" spans="1:14" ht="31.5" customHeight="1" thickBot="1">
      <c r="A2000" s="17"/>
      <c r="B2000" s="14">
        <f>A2000*G2000*(1-$B$4)</f>
        <v>0</v>
      </c>
      <c r="C2000" s="15" t="s">
        <v>2708</v>
      </c>
      <c r="D2000" s="15" t="s">
        <v>2709</v>
      </c>
      <c r="E2000" s="20">
        <v>9789877082753</v>
      </c>
      <c r="F2000" s="15" t="s">
        <v>36</v>
      </c>
      <c r="G2000" s="16">
        <v>14500</v>
      </c>
      <c r="H2000" s="15">
        <v>106</v>
      </c>
      <c r="I2000" s="22" t="str">
        <f t="shared" si="43"/>
        <v>Oda al Río de los Sauces</v>
      </c>
      <c r="J2000" s="15">
        <v>2016</v>
      </c>
      <c r="K2000" s="15"/>
      <c r="L2000" s="15">
        <v>431</v>
      </c>
      <c r="M2000" s="8"/>
      <c r="N2000" s="8"/>
    </row>
    <row r="2001" spans="1:14" ht="31.5" customHeight="1" thickBot="1">
      <c r="A2001" s="17"/>
      <c r="B2001" s="14">
        <f>A2001*G2001*(1-$B$4)</f>
        <v>0</v>
      </c>
      <c r="C2001" s="15" t="s">
        <v>2710</v>
      </c>
      <c r="D2001" s="15" t="s">
        <v>1625</v>
      </c>
      <c r="E2001" s="20">
        <v>9789877082876</v>
      </c>
      <c r="F2001" s="15" t="s">
        <v>2711</v>
      </c>
      <c r="G2001" s="16">
        <v>21900</v>
      </c>
      <c r="H2001" s="15">
        <v>156</v>
      </c>
      <c r="I2001" s="22" t="str">
        <f t="shared" si="43"/>
        <v>El Quinto Conjuro 4</v>
      </c>
      <c r="J2001" s="15">
        <v>2016</v>
      </c>
      <c r="K2001" s="15"/>
      <c r="L2001" s="15">
        <v>430</v>
      </c>
      <c r="M2001" s="8"/>
      <c r="N2001" s="8"/>
    </row>
    <row r="2002" spans="1:14" ht="31.5" customHeight="1" thickBot="1">
      <c r="A2002" s="17"/>
      <c r="B2002" s="14">
        <f>A2002*G2002*(1-$B$4)</f>
        <v>0</v>
      </c>
      <c r="C2002" s="15" t="s">
        <v>2712</v>
      </c>
      <c r="D2002" s="15" t="s">
        <v>2713</v>
      </c>
      <c r="E2002" s="20">
        <v>9789877082838</v>
      </c>
      <c r="F2002" s="15" t="s">
        <v>2714</v>
      </c>
      <c r="G2002" s="16">
        <v>13500</v>
      </c>
      <c r="H2002" s="15">
        <v>82</v>
      </c>
      <c r="I2002" s="22" t="str">
        <f t="shared" si="43"/>
        <v>Siempre habrá un amanecer</v>
      </c>
      <c r="J2002" s="15">
        <v>2016</v>
      </c>
      <c r="K2002" s="15"/>
      <c r="L2002" s="15">
        <v>429</v>
      </c>
      <c r="M2002" s="8"/>
      <c r="N2002" s="8"/>
    </row>
    <row r="2003" spans="1:14" ht="31.5" customHeight="1" thickBot="1">
      <c r="A2003" s="17"/>
      <c r="B2003" s="14">
        <f>A2003*G2003*(1-$B$4)</f>
        <v>0</v>
      </c>
      <c r="C2003" s="15" t="s">
        <v>2715</v>
      </c>
      <c r="D2003" s="15" t="s">
        <v>2716</v>
      </c>
      <c r="E2003" s="20">
        <v>9789877082906</v>
      </c>
      <c r="F2003" s="15" t="s">
        <v>361</v>
      </c>
      <c r="G2003" s="16">
        <v>15000</v>
      </c>
      <c r="H2003" s="15">
        <v>110</v>
      </c>
      <c r="I2003" s="22" t="str">
        <f t="shared" si="43"/>
        <v>CortoLetrajes</v>
      </c>
      <c r="J2003" s="15">
        <v>2016</v>
      </c>
      <c r="K2003" s="15"/>
      <c r="L2003" s="15">
        <v>428</v>
      </c>
      <c r="M2003" s="8"/>
      <c r="N2003" s="8"/>
    </row>
    <row r="2004" spans="1:14" ht="31.5" customHeight="1" thickBot="1">
      <c r="A2004" s="17"/>
      <c r="B2004" s="14">
        <f>A2004*G2004*(1-$B$4)</f>
        <v>0</v>
      </c>
      <c r="C2004" s="15" t="s">
        <v>2717</v>
      </c>
      <c r="D2004" s="15" t="s">
        <v>2718</v>
      </c>
      <c r="E2004" s="20">
        <v>9789877082784</v>
      </c>
      <c r="F2004" s="15" t="s">
        <v>36</v>
      </c>
      <c r="G2004" s="16">
        <v>14000</v>
      </c>
      <c r="H2004" s="15">
        <v>94</v>
      </c>
      <c r="I2004" s="22" t="str">
        <f t="shared" si="43"/>
        <v>Y los sauces lloraron</v>
      </c>
      <c r="J2004" s="15">
        <v>2016</v>
      </c>
      <c r="K2004" s="15"/>
      <c r="L2004" s="15">
        <v>427</v>
      </c>
      <c r="M2004" s="8"/>
      <c r="N2004" s="8"/>
    </row>
    <row r="2005" spans="1:14" ht="31.5" customHeight="1" thickBot="1">
      <c r="A2005" s="17"/>
      <c r="B2005" s="14">
        <f>A2005*G2005*(1-$B$4)</f>
        <v>0</v>
      </c>
      <c r="C2005" s="15" t="s">
        <v>2719</v>
      </c>
      <c r="D2005" s="15" t="s">
        <v>2720</v>
      </c>
      <c r="E2005" s="20">
        <v>9789877082807</v>
      </c>
      <c r="F2005" s="15" t="s">
        <v>2721</v>
      </c>
      <c r="G2005" s="16">
        <v>15500</v>
      </c>
      <c r="H2005" s="15">
        <v>122</v>
      </c>
      <c r="I2005" s="22" t="str">
        <f t="shared" si="43"/>
        <v>Lo que quedó de mí cuando te fuiste</v>
      </c>
      <c r="J2005" s="15">
        <v>2016</v>
      </c>
      <c r="K2005" s="15"/>
      <c r="L2005" s="15">
        <v>426</v>
      </c>
      <c r="M2005" s="8"/>
      <c r="N2005" s="8"/>
    </row>
    <row r="2006" spans="1:14" ht="31.5" customHeight="1" thickBot="1">
      <c r="A2006" s="17"/>
      <c r="B2006" s="14">
        <f>A2006*G2006*(1-$B$4)</f>
        <v>0</v>
      </c>
      <c r="C2006" s="15" t="s">
        <v>2722</v>
      </c>
      <c r="D2006" s="15" t="s">
        <v>2173</v>
      </c>
      <c r="E2006" s="20">
        <v>9789877082821</v>
      </c>
      <c r="F2006" s="15" t="s">
        <v>74</v>
      </c>
      <c r="G2006" s="16">
        <v>31000</v>
      </c>
      <c r="H2006" s="15">
        <v>436</v>
      </c>
      <c r="I2006" s="22" t="str">
        <f t="shared" si="43"/>
        <v>Tentación y tempestad</v>
      </c>
      <c r="J2006" s="15">
        <v>2016</v>
      </c>
      <c r="K2006" s="15"/>
      <c r="L2006" s="15">
        <v>425</v>
      </c>
      <c r="M2006" s="8"/>
      <c r="N2006" s="8"/>
    </row>
    <row r="2007" spans="1:14" ht="31.5" customHeight="1" thickBot="1">
      <c r="A2007" s="17"/>
      <c r="B2007" s="14">
        <f>A2007*G2007*(1-$B$4)</f>
        <v>0</v>
      </c>
      <c r="C2007" s="15" t="s">
        <v>2723</v>
      </c>
      <c r="D2007" s="15" t="s">
        <v>1227</v>
      </c>
      <c r="E2007" s="20">
        <v>9789877082760</v>
      </c>
      <c r="F2007" s="15" t="s">
        <v>1411</v>
      </c>
      <c r="G2007" s="16">
        <v>17000</v>
      </c>
      <c r="H2007" s="15">
        <v>146</v>
      </c>
      <c r="I2007" s="22" t="str">
        <f t="shared" si="43"/>
        <v>Museo Virtual del Deporte de Freyre - Tomo 2</v>
      </c>
      <c r="J2007" s="15">
        <v>2016</v>
      </c>
      <c r="K2007" s="15"/>
      <c r="L2007" s="15">
        <v>424</v>
      </c>
      <c r="M2007" s="8"/>
      <c r="N2007" s="8"/>
    </row>
    <row r="2008" spans="1:14" ht="31.5" customHeight="1" thickBot="1">
      <c r="A2008" s="17"/>
      <c r="B2008" s="14">
        <f>A2008*G2008*(1-$B$4)</f>
        <v>0</v>
      </c>
      <c r="C2008" s="15" t="s">
        <v>2724</v>
      </c>
      <c r="D2008" s="15" t="s">
        <v>2725</v>
      </c>
      <c r="E2008" s="20">
        <v>9789877082890</v>
      </c>
      <c r="F2008" s="15" t="s">
        <v>2726</v>
      </c>
      <c r="G2008" s="16">
        <v>18500</v>
      </c>
      <c r="H2008" s="15">
        <v>170</v>
      </c>
      <c r="I2008" s="22" t="str">
        <f t="shared" si="43"/>
        <v>Catarsis Colectiva Colorida 4</v>
      </c>
      <c r="J2008" s="15">
        <v>2016</v>
      </c>
      <c r="K2008" s="15"/>
      <c r="L2008" s="15">
        <v>422</v>
      </c>
      <c r="M2008" s="8"/>
      <c r="N2008" s="8"/>
    </row>
    <row r="2009" spans="1:14" ht="31.5" customHeight="1" thickBot="1">
      <c r="A2009" s="17"/>
      <c r="B2009" s="14">
        <f>A2009*G2009*(1-$B$4)</f>
        <v>0</v>
      </c>
      <c r="C2009" s="15" t="s">
        <v>2727</v>
      </c>
      <c r="D2009" s="15" t="s">
        <v>2728</v>
      </c>
      <c r="E2009" s="20">
        <v>9789877082814</v>
      </c>
      <c r="F2009" s="15" t="s">
        <v>36</v>
      </c>
      <c r="G2009" s="16">
        <v>15500</v>
      </c>
      <c r="H2009" s="15">
        <v>120</v>
      </c>
      <c r="I2009" s="22" t="str">
        <f t="shared" si="43"/>
        <v>En-amor-ando</v>
      </c>
      <c r="J2009" s="15">
        <v>2016</v>
      </c>
      <c r="K2009" s="15"/>
      <c r="L2009" s="15">
        <v>421</v>
      </c>
      <c r="M2009" s="8"/>
      <c r="N2009" s="8"/>
    </row>
    <row r="2010" spans="1:14" ht="31.5" customHeight="1" thickBot="1">
      <c r="A2010" s="17"/>
      <c r="B2010" s="14">
        <f>A2010*G2010*(1-$B$4)</f>
        <v>0</v>
      </c>
      <c r="C2010" s="15" t="s">
        <v>2729</v>
      </c>
      <c r="D2010" s="15" t="s">
        <v>2730</v>
      </c>
      <c r="E2010" s="20">
        <v>9789877082678</v>
      </c>
      <c r="F2010" s="15" t="s">
        <v>36</v>
      </c>
      <c r="G2010" s="16">
        <v>20000</v>
      </c>
      <c r="H2010" s="15">
        <v>194</v>
      </c>
      <c r="I2010" s="22" t="str">
        <f t="shared" si="43"/>
        <v>Versos claroscuros</v>
      </c>
      <c r="J2010" s="15">
        <v>2016</v>
      </c>
      <c r="K2010" s="15"/>
      <c r="L2010" s="15">
        <v>420</v>
      </c>
      <c r="M2010" s="8"/>
      <c r="N2010" s="8"/>
    </row>
    <row r="2011" spans="1:14" ht="31.5" customHeight="1" thickBot="1">
      <c r="A2011" s="17"/>
      <c r="B2011" s="14">
        <f>A2011*G2011*(1-$B$4)</f>
        <v>0</v>
      </c>
      <c r="C2011" s="15" t="s">
        <v>2731</v>
      </c>
      <c r="D2011" s="15" t="s">
        <v>2732</v>
      </c>
      <c r="E2011" s="20">
        <v>9789877082852</v>
      </c>
      <c r="F2011" s="15" t="s">
        <v>361</v>
      </c>
      <c r="G2011" s="16">
        <v>15500</v>
      </c>
      <c r="H2011" s="15">
        <v>122</v>
      </c>
      <c r="I2011" s="22" t="str">
        <f t="shared" si="43"/>
        <v>La pluma de Cronos</v>
      </c>
      <c r="J2011" s="15">
        <v>2016</v>
      </c>
      <c r="K2011" s="15"/>
      <c r="L2011" s="15">
        <v>419</v>
      </c>
      <c r="M2011" s="8"/>
      <c r="N2011" s="8"/>
    </row>
    <row r="2012" spans="1:14" ht="31.5" customHeight="1" thickBot="1">
      <c r="A2012" s="17"/>
      <c r="B2012" s="14">
        <f>A2012*G2012*(1-$B$4)</f>
        <v>0</v>
      </c>
      <c r="C2012" s="15" t="s">
        <v>2733</v>
      </c>
      <c r="D2012" s="15" t="s">
        <v>2734</v>
      </c>
      <c r="E2012" s="20">
        <v>9789877082722</v>
      </c>
      <c r="F2012" s="15" t="s">
        <v>184</v>
      </c>
      <c r="G2012" s="16">
        <v>13500</v>
      </c>
      <c r="H2012" s="15">
        <v>82</v>
      </c>
      <c r="I2012" s="22" t="str">
        <f t="shared" si="43"/>
        <v>El diario de mi madre</v>
      </c>
      <c r="J2012" s="15">
        <v>2015</v>
      </c>
      <c r="K2012" s="15"/>
      <c r="L2012" s="15">
        <v>418</v>
      </c>
      <c r="M2012" s="8"/>
      <c r="N2012" s="8"/>
    </row>
    <row r="2013" spans="1:14" ht="31.5" customHeight="1" thickBot="1">
      <c r="A2013" s="17"/>
      <c r="B2013" s="14">
        <f>A2013*G2013*(1-$B$4)</f>
        <v>0</v>
      </c>
      <c r="C2013" s="15" t="s">
        <v>2735</v>
      </c>
      <c r="D2013" s="15" t="s">
        <v>2736</v>
      </c>
      <c r="E2013" s="20">
        <v>9789877082685</v>
      </c>
      <c r="F2013" s="15" t="s">
        <v>42</v>
      </c>
      <c r="G2013" s="16">
        <v>15000</v>
      </c>
      <c r="H2013" s="15">
        <v>110</v>
      </c>
      <c r="I2013" s="22" t="str">
        <f t="shared" si="43"/>
        <v>Mundos agradables</v>
      </c>
      <c r="J2013" s="15">
        <v>2015</v>
      </c>
      <c r="K2013" s="15"/>
      <c r="L2013" s="15">
        <v>417</v>
      </c>
      <c r="M2013" s="8"/>
      <c r="N2013" s="8"/>
    </row>
    <row r="2014" spans="1:14" ht="31.5" customHeight="1" thickBot="1">
      <c r="A2014" s="17"/>
      <c r="B2014" s="14">
        <f>A2014*G2014*(1-$B$4)</f>
        <v>0</v>
      </c>
      <c r="C2014" s="15" t="s">
        <v>2737</v>
      </c>
      <c r="D2014" s="15" t="s">
        <v>2738</v>
      </c>
      <c r="E2014" s="20">
        <v>9789877082708</v>
      </c>
      <c r="F2014" s="15" t="s">
        <v>266</v>
      </c>
      <c r="G2014" s="16">
        <v>11500</v>
      </c>
      <c r="H2014" s="15">
        <v>62</v>
      </c>
      <c r="I2014" s="22" t="str">
        <f t="shared" si="43"/>
        <v>La profesión de enfermería y sus incumbencias</v>
      </c>
      <c r="J2014" s="15">
        <v>2015</v>
      </c>
      <c r="K2014" s="15"/>
      <c r="L2014" s="15">
        <v>416</v>
      </c>
      <c r="M2014" s="8"/>
      <c r="N2014" s="8"/>
    </row>
    <row r="2015" spans="1:14" ht="31.5" customHeight="1" thickBot="1">
      <c r="A2015" s="17"/>
      <c r="B2015" s="14">
        <f>A2015*G2015*(1-$B$4)</f>
        <v>0</v>
      </c>
      <c r="C2015" s="15" t="s">
        <v>2739</v>
      </c>
      <c r="D2015" s="15" t="s">
        <v>2740</v>
      </c>
      <c r="E2015" s="20">
        <v>9789877082739</v>
      </c>
      <c r="F2015" s="15" t="s">
        <v>2115</v>
      </c>
      <c r="G2015" s="16">
        <v>13500</v>
      </c>
      <c r="H2015" s="15">
        <v>84</v>
      </c>
      <c r="I2015" s="22" t="str">
        <f t="shared" si="43"/>
        <v>El olor de Isla Verde</v>
      </c>
      <c r="J2015" s="15">
        <v>2015</v>
      </c>
      <c r="K2015" s="15"/>
      <c r="L2015" s="15">
        <v>415</v>
      </c>
      <c r="M2015" s="8"/>
      <c r="N2015" s="8"/>
    </row>
    <row r="2016" spans="1:14" ht="31.5" customHeight="1" thickBot="1">
      <c r="A2016" s="17"/>
      <c r="B2016" s="14">
        <f>A2016*G2016*(1-$B$4)</f>
        <v>0</v>
      </c>
      <c r="C2016" s="15" t="s">
        <v>2741</v>
      </c>
      <c r="D2016" s="15" t="s">
        <v>2742</v>
      </c>
      <c r="E2016" s="20">
        <v>9789877082746</v>
      </c>
      <c r="F2016" s="15" t="s">
        <v>42</v>
      </c>
      <c r="G2016" s="16">
        <v>14500</v>
      </c>
      <c r="H2016" s="15">
        <v>106</v>
      </c>
      <c r="I2016" s="22" t="str">
        <f t="shared" si="43"/>
        <v>Coleccionista de fracasos</v>
      </c>
      <c r="J2016" s="15">
        <v>2015</v>
      </c>
      <c r="K2016" s="15"/>
      <c r="L2016" s="15">
        <v>414</v>
      </c>
      <c r="M2016" s="8"/>
      <c r="N2016" s="8"/>
    </row>
    <row r="2017" spans="1:14" ht="31.5" customHeight="1" thickBot="1">
      <c r="A2017" s="17"/>
      <c r="B2017" s="14">
        <f>A2017*G2017*(1-$B$4)</f>
        <v>0</v>
      </c>
      <c r="C2017" s="15" t="s">
        <v>2743</v>
      </c>
      <c r="D2017" s="15" t="s">
        <v>2309</v>
      </c>
      <c r="E2017" s="20">
        <v>9789877082654</v>
      </c>
      <c r="F2017" s="15" t="s">
        <v>263</v>
      </c>
      <c r="G2017" s="16">
        <v>35000</v>
      </c>
      <c r="H2017" s="15">
        <v>154</v>
      </c>
      <c r="I2017" s="22" t="str">
        <f t="shared" si="43"/>
        <v>40 Canciones Populares</v>
      </c>
      <c r="J2017" s="15">
        <v>2015</v>
      </c>
      <c r="K2017" s="15"/>
      <c r="L2017" s="15">
        <v>412</v>
      </c>
      <c r="M2017" s="8"/>
      <c r="N2017" s="8"/>
    </row>
    <row r="2018" spans="1:14" ht="31.5" customHeight="1" thickBot="1">
      <c r="A2018" s="17"/>
      <c r="B2018" s="14">
        <f>A2018*G2018*(1-$B$4)</f>
        <v>0</v>
      </c>
      <c r="C2018" s="15" t="s">
        <v>2744</v>
      </c>
      <c r="D2018" s="15" t="s">
        <v>2745</v>
      </c>
      <c r="E2018" s="20">
        <v>9789877082616</v>
      </c>
      <c r="F2018" s="15" t="s">
        <v>2746</v>
      </c>
      <c r="G2018" s="16">
        <v>11500</v>
      </c>
      <c r="H2018" s="15">
        <v>50</v>
      </c>
      <c r="I2018" s="22" t="str">
        <f t="shared" si="43"/>
        <v>Poemas Bajo el agua</v>
      </c>
      <c r="J2018" s="15">
        <v>2015</v>
      </c>
      <c r="K2018" s="15"/>
      <c r="L2018" s="15">
        <v>411</v>
      </c>
      <c r="M2018" s="8"/>
      <c r="N2018" s="8"/>
    </row>
    <row r="2019" spans="1:14" ht="31.5" customHeight="1" thickBot="1">
      <c r="A2019" s="17"/>
      <c r="B2019" s="14">
        <f>A2019*G2019*(1-$B$4)</f>
        <v>0</v>
      </c>
      <c r="C2019" s="15" t="s">
        <v>2747</v>
      </c>
      <c r="D2019" s="15" t="s">
        <v>2748</v>
      </c>
      <c r="E2019" s="20">
        <v>9789877082692</v>
      </c>
      <c r="F2019" s="15" t="s">
        <v>2749</v>
      </c>
      <c r="G2019" s="16">
        <v>21000</v>
      </c>
      <c r="H2019" s="15">
        <v>210</v>
      </c>
      <c r="I2019" s="22" t="str">
        <f t="shared" si="43"/>
        <v>Mister Master</v>
      </c>
      <c r="J2019" s="15">
        <v>2015</v>
      </c>
      <c r="K2019" s="15"/>
      <c r="L2019" s="15">
        <v>410</v>
      </c>
      <c r="M2019" s="8"/>
      <c r="N2019" s="8"/>
    </row>
    <row r="2020" spans="1:14" ht="31.5" customHeight="1" thickBot="1">
      <c r="A2020" s="17"/>
      <c r="B2020" s="14">
        <f>A2020*G2020*(1-$B$4)</f>
        <v>0</v>
      </c>
      <c r="C2020" s="15" t="s">
        <v>2750</v>
      </c>
      <c r="D2020" s="15" t="s">
        <v>2751</v>
      </c>
      <c r="E2020" s="20">
        <v>9789877082623</v>
      </c>
      <c r="F2020" s="15" t="s">
        <v>140</v>
      </c>
      <c r="G2020" s="16">
        <v>22500</v>
      </c>
      <c r="H2020" s="15">
        <v>256</v>
      </c>
      <c r="I2020" s="22" t="str">
        <f t="shared" si="43"/>
        <v>La genial demencia</v>
      </c>
      <c r="J2020" s="15">
        <v>2015</v>
      </c>
      <c r="K2020" s="15"/>
      <c r="L2020" s="15">
        <v>409</v>
      </c>
      <c r="M2020" s="8"/>
      <c r="N2020" s="8"/>
    </row>
    <row r="2021" spans="1:14" ht="31.5" customHeight="1" thickBot="1">
      <c r="A2021" s="17"/>
      <c r="B2021" s="14">
        <f>A2021*G2021*(1-$B$4)</f>
        <v>0</v>
      </c>
      <c r="C2021" s="15" t="s">
        <v>2752</v>
      </c>
      <c r="D2021" s="15" t="s">
        <v>2753</v>
      </c>
      <c r="E2021" s="20">
        <v>9789877082531</v>
      </c>
      <c r="F2021" s="15" t="s">
        <v>55</v>
      </c>
      <c r="G2021" s="16">
        <v>14500</v>
      </c>
      <c r="H2021" s="15">
        <v>108</v>
      </c>
      <c r="I2021" s="22" t="str">
        <f t="shared" si="43"/>
        <v>El hijo de la guerra</v>
      </c>
      <c r="J2021" s="15">
        <v>2015</v>
      </c>
      <c r="K2021" s="15"/>
      <c r="L2021" s="15">
        <v>408</v>
      </c>
      <c r="M2021" s="8"/>
      <c r="N2021" s="8"/>
    </row>
    <row r="2022" spans="1:14" ht="31.5" customHeight="1" thickBot="1">
      <c r="A2022" s="17"/>
      <c r="B2022" s="14">
        <f>A2022*G2022*(1-$B$4)</f>
        <v>0</v>
      </c>
      <c r="C2022" s="15" t="s">
        <v>2754</v>
      </c>
      <c r="D2022" s="15" t="s">
        <v>2755</v>
      </c>
      <c r="E2022" s="20">
        <v>9789877082647</v>
      </c>
      <c r="F2022" s="15" t="s">
        <v>1297</v>
      </c>
      <c r="G2022" s="16">
        <v>23000</v>
      </c>
      <c r="H2022" s="15">
        <v>242</v>
      </c>
      <c r="I2022" s="22" t="str">
        <f t="shared" si="43"/>
        <v>Destinos Cruzados</v>
      </c>
      <c r="J2022" s="15">
        <v>2015</v>
      </c>
      <c r="K2022" s="15"/>
      <c r="L2022" s="15">
        <v>407</v>
      </c>
      <c r="M2022" s="8"/>
      <c r="N2022" s="8"/>
    </row>
    <row r="2023" spans="1:14" ht="31.5" customHeight="1" thickBot="1">
      <c r="A2023" s="17"/>
      <c r="B2023" s="14">
        <f>A2023*G2023*(1-$B$4)</f>
        <v>0</v>
      </c>
      <c r="C2023" s="15" t="s">
        <v>2756</v>
      </c>
      <c r="D2023" s="15" t="s">
        <v>2757</v>
      </c>
      <c r="E2023" s="20">
        <v>9789877082715</v>
      </c>
      <c r="F2023" s="15" t="s">
        <v>723</v>
      </c>
      <c r="G2023" s="16">
        <v>14500</v>
      </c>
      <c r="H2023" s="15">
        <v>100</v>
      </c>
      <c r="I2023" s="22" t="str">
        <f t="shared" si="43"/>
        <v>Desiderata</v>
      </c>
      <c r="J2023" s="15">
        <v>2015</v>
      </c>
      <c r="K2023" s="15"/>
      <c r="L2023" s="15">
        <v>406</v>
      </c>
      <c r="M2023" s="8"/>
      <c r="N2023" s="8"/>
    </row>
    <row r="2024" spans="1:14" ht="31.5" customHeight="1" thickBot="1">
      <c r="A2024" s="17"/>
      <c r="B2024" s="14">
        <f>A2024*G2024*(1-$B$4)</f>
        <v>0</v>
      </c>
      <c r="C2024" s="15" t="s">
        <v>2758</v>
      </c>
      <c r="D2024" s="15" t="s">
        <v>2759</v>
      </c>
      <c r="E2024" s="20">
        <v>9789877082630</v>
      </c>
      <c r="F2024" s="15" t="s">
        <v>361</v>
      </c>
      <c r="G2024" s="16">
        <v>15500</v>
      </c>
      <c r="H2024" s="15">
        <v>122</v>
      </c>
      <c r="I2024" s="22" t="str">
        <f t="shared" si="43"/>
        <v>Pasajeros del Viento</v>
      </c>
      <c r="J2024" s="15">
        <v>2015</v>
      </c>
      <c r="K2024" s="15"/>
      <c r="L2024" s="15">
        <v>405</v>
      </c>
      <c r="M2024" s="8"/>
      <c r="N2024" s="8"/>
    </row>
    <row r="2025" spans="1:14" ht="31.5" customHeight="1" thickBot="1">
      <c r="A2025" s="17"/>
      <c r="B2025" s="14">
        <f>A2025*G2025*(1-$B$4)</f>
        <v>0</v>
      </c>
      <c r="C2025" s="15" t="s">
        <v>2760</v>
      </c>
      <c r="D2025" s="15" t="s">
        <v>2244</v>
      </c>
      <c r="E2025" s="20">
        <v>9789877082517</v>
      </c>
      <c r="F2025" s="15" t="s">
        <v>2761</v>
      </c>
      <c r="G2025" s="16">
        <v>17000</v>
      </c>
      <c r="H2025" s="15">
        <v>144</v>
      </c>
      <c r="I2025" s="22" t="str">
        <f t="shared" si="43"/>
        <v>Red de relaciones internas en la comunidad ferial</v>
      </c>
      <c r="J2025" s="15">
        <v>2015</v>
      </c>
      <c r="K2025" s="15"/>
      <c r="L2025" s="15">
        <v>404</v>
      </c>
      <c r="M2025" s="8"/>
      <c r="N2025" s="8"/>
    </row>
    <row r="2026" spans="1:14" ht="31.5" customHeight="1" thickBot="1">
      <c r="A2026" s="17"/>
      <c r="B2026" s="14">
        <f>A2026*G2026*(1-$B$4)</f>
        <v>0</v>
      </c>
      <c r="C2026" s="15" t="s">
        <v>2762</v>
      </c>
      <c r="D2026" s="15" t="s">
        <v>2374</v>
      </c>
      <c r="E2026" s="20">
        <v>9789877082555</v>
      </c>
      <c r="F2026" s="15" t="s">
        <v>2763</v>
      </c>
      <c r="G2026" s="16">
        <v>14500</v>
      </c>
      <c r="H2026" s="15">
        <v>146</v>
      </c>
      <c r="I2026" s="22" t="str">
        <f t="shared" si="43"/>
        <v>Aventuras en un mundo fantástico</v>
      </c>
      <c r="J2026" s="15">
        <v>2015</v>
      </c>
      <c r="K2026" s="15"/>
      <c r="L2026" s="15">
        <v>403</v>
      </c>
      <c r="M2026" s="8"/>
      <c r="N2026" s="8"/>
    </row>
    <row r="2027" spans="1:14" ht="31.5" customHeight="1" thickBot="1">
      <c r="A2027" s="17"/>
      <c r="B2027" s="14">
        <f>A2027*G2027*(1-$B$4)</f>
        <v>0</v>
      </c>
      <c r="C2027" s="15" t="s">
        <v>2764</v>
      </c>
      <c r="D2027" s="15" t="s">
        <v>2765</v>
      </c>
      <c r="E2027" s="20">
        <v>9789877082524</v>
      </c>
      <c r="F2027" s="15" t="s">
        <v>36</v>
      </c>
      <c r="G2027" s="16">
        <v>11500</v>
      </c>
      <c r="H2027" s="15">
        <v>74</v>
      </c>
      <c r="I2027" s="22" t="str">
        <f t="shared" si="43"/>
        <v>Hace 50 años, un año.</v>
      </c>
      <c r="J2027" s="15">
        <v>2015</v>
      </c>
      <c r="K2027" s="15"/>
      <c r="L2027" s="15">
        <v>402</v>
      </c>
      <c r="M2027" s="8"/>
      <c r="N2027" s="8"/>
    </row>
    <row r="2028" spans="1:14" ht="31.5" customHeight="1" thickBot="1">
      <c r="A2028" s="17"/>
      <c r="B2028" s="14">
        <f>A2028*G2028*(1-$B$4)</f>
        <v>0</v>
      </c>
      <c r="C2028" s="15" t="s">
        <v>2766</v>
      </c>
      <c r="D2028" s="15" t="s">
        <v>2767</v>
      </c>
      <c r="E2028" s="20">
        <v>9789877082548</v>
      </c>
      <c r="F2028" s="15" t="s">
        <v>2768</v>
      </c>
      <c r="G2028" s="16">
        <v>11500</v>
      </c>
      <c r="H2028" s="15">
        <v>72</v>
      </c>
      <c r="I2028" s="22" t="str">
        <f t="shared" si="43"/>
        <v>Endometriosis</v>
      </c>
      <c r="J2028" s="15">
        <v>2015</v>
      </c>
      <c r="K2028" s="15"/>
      <c r="L2028" s="15">
        <v>401</v>
      </c>
      <c r="M2028" s="8"/>
      <c r="N2028" s="8"/>
    </row>
    <row r="2029" spans="1:14" ht="31.5" customHeight="1" thickBot="1">
      <c r="A2029" s="17"/>
      <c r="B2029" s="14">
        <f>A2029*G2029*(1-$B$4)</f>
        <v>0</v>
      </c>
      <c r="C2029" s="15" t="s">
        <v>2769</v>
      </c>
      <c r="D2029" s="15" t="s">
        <v>1782</v>
      </c>
      <c r="E2029" s="20">
        <v>9789877082395</v>
      </c>
      <c r="F2029" s="15" t="s">
        <v>184</v>
      </c>
      <c r="G2029" s="16">
        <v>17500</v>
      </c>
      <c r="H2029" s="15">
        <v>154</v>
      </c>
      <c r="I2029" s="22" t="str">
        <f t="shared" si="43"/>
        <v>La Octava Alma</v>
      </c>
      <c r="J2029" s="15">
        <v>2015</v>
      </c>
      <c r="K2029" s="15"/>
      <c r="L2029" s="15">
        <v>399</v>
      </c>
      <c r="M2029" s="8"/>
      <c r="N2029" s="8"/>
    </row>
    <row r="2030" spans="1:14" ht="31.5" customHeight="1" thickBot="1">
      <c r="A2030" s="17"/>
      <c r="B2030" s="14">
        <f>A2030*G2030*(1-$B$4)</f>
        <v>0</v>
      </c>
      <c r="C2030" s="15" t="s">
        <v>2770</v>
      </c>
      <c r="D2030" s="15" t="s">
        <v>1369</v>
      </c>
      <c r="E2030" s="20">
        <v>9789877082562</v>
      </c>
      <c r="F2030" s="15" t="s">
        <v>2771</v>
      </c>
      <c r="G2030" s="16">
        <v>14500</v>
      </c>
      <c r="H2030" s="15">
        <v>102</v>
      </c>
      <c r="I2030" s="22" t="str">
        <f t="shared" si="43"/>
        <v>Un lector agradecido</v>
      </c>
      <c r="J2030" s="15">
        <v>2015</v>
      </c>
      <c r="K2030" s="15"/>
      <c r="L2030" s="15">
        <v>398</v>
      </c>
      <c r="M2030" s="8"/>
      <c r="N2030" s="8"/>
    </row>
    <row r="2031" spans="1:14" ht="31.5" customHeight="1" thickBot="1">
      <c r="A2031" s="17"/>
      <c r="B2031" s="14">
        <f>A2031*G2031*(1-$B$4)</f>
        <v>0</v>
      </c>
      <c r="C2031" s="15" t="s">
        <v>2772</v>
      </c>
      <c r="D2031" s="15" t="s">
        <v>1291</v>
      </c>
      <c r="E2031" s="20">
        <v>9789877082586</v>
      </c>
      <c r="F2031" s="15" t="s">
        <v>2773</v>
      </c>
      <c r="G2031" s="16">
        <v>17500</v>
      </c>
      <c r="H2031" s="15">
        <v>156</v>
      </c>
      <c r="I2031" s="22" t="str">
        <f t="shared" si="43"/>
        <v>Desde el balcón</v>
      </c>
      <c r="J2031" s="15">
        <v>2015</v>
      </c>
      <c r="K2031" s="15"/>
      <c r="L2031" s="15">
        <v>397</v>
      </c>
      <c r="M2031" s="8"/>
      <c r="N2031" s="8"/>
    </row>
    <row r="2032" spans="1:14" ht="31.5" customHeight="1" thickBot="1">
      <c r="A2032" s="17"/>
      <c r="B2032" s="14">
        <f>A2032*G2032*(1-$B$4)</f>
        <v>0</v>
      </c>
      <c r="C2032" s="15" t="s">
        <v>2774</v>
      </c>
      <c r="D2032" s="15" t="s">
        <v>2447</v>
      </c>
      <c r="E2032" s="20">
        <v>9789877082579</v>
      </c>
      <c r="F2032" s="15" t="s">
        <v>2775</v>
      </c>
      <c r="G2032" s="16">
        <v>25500</v>
      </c>
      <c r="H2032" s="15">
        <v>314</v>
      </c>
      <c r="I2032" s="22" t="str">
        <f t="shared" si="43"/>
        <v>AVA</v>
      </c>
      <c r="J2032" s="15">
        <v>2015</v>
      </c>
      <c r="K2032" s="15"/>
      <c r="L2032" s="15">
        <v>396</v>
      </c>
      <c r="M2032" s="8"/>
      <c r="N2032" s="8"/>
    </row>
    <row r="2033" spans="1:14" ht="31.5" customHeight="1" thickBot="1">
      <c r="A2033" s="17"/>
      <c r="B2033" s="14">
        <f>A2033*G2033*(1-$B$4)</f>
        <v>0</v>
      </c>
      <c r="C2033" s="15" t="s">
        <v>2777</v>
      </c>
      <c r="D2033" s="15" t="s">
        <v>137</v>
      </c>
      <c r="E2033" s="20">
        <v>9789877082432</v>
      </c>
      <c r="F2033" s="15" t="s">
        <v>112</v>
      </c>
      <c r="G2033" s="16">
        <v>18000</v>
      </c>
      <c r="H2033" s="15">
        <v>168</v>
      </c>
      <c r="I2033" s="22" t="str">
        <f t="shared" si="43"/>
        <v>Un cantón militar y un nuevo pueblo</v>
      </c>
      <c r="J2033" s="15">
        <v>2015</v>
      </c>
      <c r="K2033" s="15"/>
      <c r="L2033" s="15">
        <v>394</v>
      </c>
      <c r="M2033" s="8"/>
      <c r="N2033" s="8"/>
    </row>
    <row r="2034" spans="1:14" ht="31.5" customHeight="1" thickBot="1">
      <c r="A2034" s="17"/>
      <c r="B2034" s="14">
        <f>A2034*G2034*(1-$B$4)</f>
        <v>0</v>
      </c>
      <c r="C2034" s="15" t="s">
        <v>2778</v>
      </c>
      <c r="D2034" s="15" t="s">
        <v>1850</v>
      </c>
      <c r="E2034" s="20">
        <v>9789877082449</v>
      </c>
      <c r="F2034" s="15" t="s">
        <v>2779</v>
      </c>
      <c r="G2034" s="16">
        <v>28000</v>
      </c>
      <c r="H2034" s="15">
        <v>372</v>
      </c>
      <c r="I2034" s="22" t="str">
        <f t="shared" si="43"/>
        <v>Triskel</v>
      </c>
      <c r="J2034" s="15">
        <v>2015</v>
      </c>
      <c r="K2034" s="15"/>
      <c r="L2034" s="15">
        <v>393</v>
      </c>
      <c r="M2034" s="8"/>
      <c r="N2034" s="8"/>
    </row>
    <row r="2035" spans="1:14" ht="31.5" customHeight="1" thickBot="1">
      <c r="A2035" s="17"/>
      <c r="B2035" s="14">
        <f>A2035*G2035*(1-$B$4)</f>
        <v>0</v>
      </c>
      <c r="C2035" s="15" t="s">
        <v>2780</v>
      </c>
      <c r="D2035" s="15" t="s">
        <v>2781</v>
      </c>
      <c r="E2035" s="20">
        <v>9789877082456</v>
      </c>
      <c r="F2035" s="15" t="s">
        <v>42</v>
      </c>
      <c r="G2035" s="16">
        <v>14500</v>
      </c>
      <c r="H2035" s="15">
        <v>106</v>
      </c>
      <c r="I2035" s="22" t="str">
        <f t="shared" si="43"/>
        <v>Puertas olvidadas</v>
      </c>
      <c r="J2035" s="15">
        <v>2015</v>
      </c>
      <c r="K2035" s="15"/>
      <c r="L2035" s="15">
        <v>392</v>
      </c>
      <c r="M2035" s="8"/>
      <c r="N2035" s="8"/>
    </row>
    <row r="2036" spans="1:14" ht="31.5" customHeight="1" thickBot="1">
      <c r="A2036" s="17"/>
      <c r="B2036" s="14">
        <f>A2036*G2036*(1-$B$4)</f>
        <v>0</v>
      </c>
      <c r="C2036" s="15" t="s">
        <v>2782</v>
      </c>
      <c r="D2036" s="15" t="s">
        <v>2225</v>
      </c>
      <c r="E2036" s="20">
        <v>9789877082500</v>
      </c>
      <c r="F2036" s="15" t="s">
        <v>1760</v>
      </c>
      <c r="G2036" s="16">
        <v>35000</v>
      </c>
      <c r="H2036" s="15">
        <v>524</v>
      </c>
      <c r="I2036" s="22" t="str">
        <f t="shared" si="43"/>
        <v>Prodigius</v>
      </c>
      <c r="J2036" s="15">
        <v>2015</v>
      </c>
      <c r="K2036" s="15"/>
      <c r="L2036" s="15">
        <v>391</v>
      </c>
      <c r="M2036" s="8"/>
      <c r="N2036" s="8"/>
    </row>
    <row r="2037" spans="1:14" ht="31.5" customHeight="1" thickBot="1">
      <c r="A2037" s="17"/>
      <c r="B2037" s="14">
        <f>A2037*G2037*(1-$B$4)</f>
        <v>0</v>
      </c>
      <c r="C2037" s="15" t="s">
        <v>2783</v>
      </c>
      <c r="D2037" s="15" t="s">
        <v>2784</v>
      </c>
      <c r="E2037" s="20">
        <v>9789877082494</v>
      </c>
      <c r="F2037" s="15" t="s">
        <v>184</v>
      </c>
      <c r="G2037" s="16">
        <v>17000</v>
      </c>
      <c r="H2037" s="15">
        <v>146</v>
      </c>
      <c r="I2037" s="22" t="str">
        <f t="shared" si="43"/>
        <v>Las paredes púrpuras</v>
      </c>
      <c r="J2037" s="15">
        <v>2015</v>
      </c>
      <c r="K2037" s="15"/>
      <c r="L2037" s="15">
        <v>390</v>
      </c>
      <c r="M2037" s="8"/>
      <c r="N2037" s="8"/>
    </row>
    <row r="2038" spans="1:14" ht="31.5" customHeight="1" thickBot="1">
      <c r="A2038" s="17"/>
      <c r="B2038" s="14">
        <f>A2038*G2038*(1-$B$4)</f>
        <v>0</v>
      </c>
      <c r="C2038" s="15" t="s">
        <v>2785</v>
      </c>
      <c r="D2038" s="15" t="s">
        <v>2786</v>
      </c>
      <c r="E2038" s="20">
        <v>9789877082401</v>
      </c>
      <c r="F2038" s="15" t="s">
        <v>1428</v>
      </c>
      <c r="G2038" s="16">
        <v>31500</v>
      </c>
      <c r="H2038" s="15">
        <v>442</v>
      </c>
      <c r="I2038" s="22" t="str">
        <f t="shared" si="43"/>
        <v>La Gobernabilidad Populista</v>
      </c>
      <c r="J2038" s="15">
        <v>2015</v>
      </c>
      <c r="K2038" s="15"/>
      <c r="L2038" s="15">
        <v>389</v>
      </c>
      <c r="M2038" s="8"/>
      <c r="N2038" s="8"/>
    </row>
    <row r="2039" spans="1:14" ht="31.5" customHeight="1" thickBot="1">
      <c r="A2039" s="17"/>
      <c r="B2039" s="14">
        <f>A2039*G2039*(1-$B$4)</f>
        <v>0</v>
      </c>
      <c r="C2039" s="15" t="s">
        <v>2787</v>
      </c>
      <c r="D2039" s="15" t="s">
        <v>2447</v>
      </c>
      <c r="E2039" s="20">
        <v>9789877082418</v>
      </c>
      <c r="F2039" s="15" t="s">
        <v>1326</v>
      </c>
      <c r="G2039" s="16">
        <v>28000</v>
      </c>
      <c r="H2039" s="15">
        <v>374</v>
      </c>
      <c r="I2039" s="22" t="str">
        <f t="shared" si="43"/>
        <v>Bajo la misma luna</v>
      </c>
      <c r="J2039" s="15">
        <v>2015</v>
      </c>
      <c r="K2039" s="15"/>
      <c r="L2039" s="15">
        <v>388</v>
      </c>
      <c r="M2039" s="8"/>
      <c r="N2039" s="8"/>
    </row>
    <row r="2040" spans="1:14" ht="31.5" customHeight="1" thickBot="1">
      <c r="A2040" s="17"/>
      <c r="B2040" s="14">
        <f>A2040*G2040*(1-$B$4)</f>
        <v>0</v>
      </c>
      <c r="C2040" s="15" t="s">
        <v>2788</v>
      </c>
      <c r="D2040" s="15" t="s">
        <v>2789</v>
      </c>
      <c r="E2040" s="20">
        <v>9789877082388</v>
      </c>
      <c r="F2040" s="15" t="s">
        <v>2191</v>
      </c>
      <c r="G2040" s="16">
        <v>19500</v>
      </c>
      <c r="H2040" s="15">
        <v>182</v>
      </c>
      <c r="I2040" s="22" t="str">
        <f t="shared" si="43"/>
        <v>Ésta es la Fe que profesamos</v>
      </c>
      <c r="J2040" s="15">
        <v>2015</v>
      </c>
      <c r="K2040" s="15"/>
      <c r="L2040" s="15">
        <v>387</v>
      </c>
      <c r="M2040" s="8"/>
      <c r="N2040" s="8"/>
    </row>
    <row r="2041" spans="1:14" ht="31.5" customHeight="1" thickBot="1">
      <c r="A2041" s="17"/>
      <c r="B2041" s="14">
        <f>A2041*G2041*(1-$B$4)</f>
        <v>0</v>
      </c>
      <c r="C2041" s="15" t="s">
        <v>2790</v>
      </c>
      <c r="D2041" s="15" t="s">
        <v>2791</v>
      </c>
      <c r="E2041" s="20">
        <v>9789877082470</v>
      </c>
      <c r="F2041" s="15" t="s">
        <v>1760</v>
      </c>
      <c r="G2041" s="16">
        <v>26500</v>
      </c>
      <c r="H2041" s="15">
        <v>334</v>
      </c>
      <c r="I2041" s="22" t="str">
        <f t="shared" si="43"/>
        <v>Ariantes</v>
      </c>
      <c r="J2041" s="15">
        <v>2015</v>
      </c>
      <c r="K2041" s="15"/>
      <c r="L2041" s="15">
        <v>385</v>
      </c>
      <c r="M2041" s="8"/>
      <c r="N2041" s="8"/>
    </row>
    <row r="2042" spans="1:14" ht="31.5" customHeight="1" thickBot="1">
      <c r="A2042" s="17"/>
      <c r="B2042" s="14">
        <f>A2042*G2042*(1-$B$4)</f>
        <v>0</v>
      </c>
      <c r="C2042" s="15" t="s">
        <v>2792</v>
      </c>
      <c r="D2042" s="15" t="s">
        <v>2793</v>
      </c>
      <c r="E2042" s="20">
        <v>9789877082333</v>
      </c>
      <c r="F2042" s="15" t="s">
        <v>2794</v>
      </c>
      <c r="G2042" s="16">
        <v>11900</v>
      </c>
      <c r="H2042" s="15">
        <v>90</v>
      </c>
      <c r="I2042" s="22" t="str">
        <f t="shared" si="43"/>
        <v>Cuando el tiempo me tomó la mano</v>
      </c>
      <c r="J2042" s="15">
        <v>2015</v>
      </c>
      <c r="K2042" s="15"/>
      <c r="L2042" s="15">
        <v>384</v>
      </c>
      <c r="M2042" s="8"/>
      <c r="N2042" s="8"/>
    </row>
    <row r="2043" spans="1:14" ht="31.5" customHeight="1" thickBot="1">
      <c r="A2043" s="17"/>
      <c r="B2043" s="14">
        <f>A2043*G2043*(1-$B$4)</f>
        <v>0</v>
      </c>
      <c r="C2043" s="15" t="s">
        <v>2795</v>
      </c>
      <c r="D2043" s="15" t="s">
        <v>228</v>
      </c>
      <c r="E2043" s="20">
        <v>9789877082371</v>
      </c>
      <c r="F2043" s="15" t="s">
        <v>2794</v>
      </c>
      <c r="G2043" s="16">
        <v>14500</v>
      </c>
      <c r="H2043" s="15">
        <v>108</v>
      </c>
      <c r="I2043" s="22" t="str">
        <f t="shared" si="43"/>
        <v>Oruga(s)</v>
      </c>
      <c r="J2043" s="15">
        <v>2015</v>
      </c>
      <c r="K2043" s="15"/>
      <c r="L2043" s="15">
        <v>383</v>
      </c>
      <c r="M2043" s="8"/>
      <c r="N2043" s="8"/>
    </row>
    <row r="2044" spans="1:14" ht="31.5" customHeight="1" thickBot="1">
      <c r="A2044" s="17"/>
      <c r="B2044" s="14">
        <f>A2044*G2044*(1-$B$4)</f>
        <v>0</v>
      </c>
      <c r="C2044" s="15" t="s">
        <v>2796</v>
      </c>
      <c r="D2044" s="15" t="s">
        <v>2797</v>
      </c>
      <c r="E2044" s="20">
        <v>9789877082364</v>
      </c>
      <c r="F2044" s="15" t="s">
        <v>1628</v>
      </c>
      <c r="G2044" s="16">
        <v>15500</v>
      </c>
      <c r="H2044" s="15">
        <v>120</v>
      </c>
      <c r="I2044" s="22" t="str">
        <f t="shared" si="43"/>
        <v>La Nueva Vida</v>
      </c>
      <c r="J2044" s="15">
        <v>2015</v>
      </c>
      <c r="K2044" s="15"/>
      <c r="L2044" s="15">
        <v>382</v>
      </c>
      <c r="M2044" s="8"/>
      <c r="N2044" s="8"/>
    </row>
    <row r="2045" spans="1:14" ht="31.5" customHeight="1" thickBot="1">
      <c r="A2045" s="17"/>
      <c r="B2045" s="14">
        <f>A2045*G2045*(1-$B$4)</f>
        <v>0</v>
      </c>
      <c r="C2045" s="15" t="s">
        <v>2798</v>
      </c>
      <c r="D2045" s="15" t="s">
        <v>2799</v>
      </c>
      <c r="E2045" s="20">
        <v>9789877082340</v>
      </c>
      <c r="F2045" s="15" t="s">
        <v>2800</v>
      </c>
      <c r="G2045" s="16">
        <v>22500</v>
      </c>
      <c r="H2045" s="15">
        <v>236</v>
      </c>
      <c r="I2045" s="22" t="str">
        <f t="shared" si="43"/>
        <v>Estrategias Mentales Para Adelgazar</v>
      </c>
      <c r="J2045" s="15">
        <v>2015</v>
      </c>
      <c r="K2045" s="15"/>
      <c r="L2045" s="15">
        <v>381</v>
      </c>
      <c r="M2045" s="8"/>
      <c r="N2045" s="8"/>
    </row>
    <row r="2046" spans="1:14" ht="31.5" customHeight="1" thickBot="1">
      <c r="A2046" s="17"/>
      <c r="B2046" s="14">
        <f>A2046*G2046*(1-$B$4)</f>
        <v>0</v>
      </c>
      <c r="C2046" s="15" t="s">
        <v>2801</v>
      </c>
      <c r="D2046" s="15" t="s">
        <v>2802</v>
      </c>
      <c r="E2046" s="20">
        <v>9789877082296</v>
      </c>
      <c r="F2046" s="15" t="s">
        <v>1326</v>
      </c>
      <c r="G2046" s="16">
        <v>18500</v>
      </c>
      <c r="H2046" s="15">
        <v>178</v>
      </c>
      <c r="I2046" s="22" t="str">
        <f t="shared" si="43"/>
        <v>El enigma de la Flor de Lis</v>
      </c>
      <c r="J2046" s="15">
        <v>2015</v>
      </c>
      <c r="K2046" s="15"/>
      <c r="L2046" s="15">
        <v>380</v>
      </c>
      <c r="M2046" s="8"/>
      <c r="N2046" s="8"/>
    </row>
    <row r="2047" spans="1:14" ht="31.5" customHeight="1" thickBot="1">
      <c r="A2047" s="17"/>
      <c r="B2047" s="14">
        <f>A2047*G2047*(1-$B$4)</f>
        <v>0</v>
      </c>
      <c r="C2047" s="15" t="s">
        <v>2803</v>
      </c>
      <c r="D2047" s="15" t="s">
        <v>2804</v>
      </c>
      <c r="E2047" s="20">
        <v>9789877082327</v>
      </c>
      <c r="F2047" s="15" t="s">
        <v>2805</v>
      </c>
      <c r="G2047" s="16">
        <v>21000</v>
      </c>
      <c r="H2047" s="15">
        <v>92</v>
      </c>
      <c r="I2047" s="22" t="str">
        <f t="shared" si="43"/>
        <v>Viaje al Más Allá (imágenes a color)</v>
      </c>
      <c r="J2047" s="15">
        <v>2015</v>
      </c>
      <c r="K2047" s="15"/>
      <c r="L2047" s="15">
        <v>379</v>
      </c>
      <c r="M2047" s="8"/>
      <c r="N2047" s="8"/>
    </row>
    <row r="2048" spans="1:14" ht="31.5" customHeight="1" thickBot="1">
      <c r="A2048" s="17"/>
      <c r="B2048" s="14">
        <f>A2048*G2048*(1-$B$4)</f>
        <v>0</v>
      </c>
      <c r="C2048" s="15" t="s">
        <v>2806</v>
      </c>
      <c r="D2048" s="15" t="s">
        <v>2804</v>
      </c>
      <c r="E2048" s="20">
        <v>9789877082326</v>
      </c>
      <c r="F2048" s="15" t="s">
        <v>2807</v>
      </c>
      <c r="G2048" s="16">
        <v>14000</v>
      </c>
      <c r="H2048" s="15">
        <v>92</v>
      </c>
      <c r="I2048" s="22" t="str">
        <f t="shared" si="43"/>
        <v>Viaje al más allá</v>
      </c>
      <c r="J2048" s="15">
        <v>2015</v>
      </c>
      <c r="K2048" s="15"/>
      <c r="L2048" s="15">
        <v>378</v>
      </c>
      <c r="M2048" s="8"/>
      <c r="N2048" s="8"/>
    </row>
    <row r="2049" spans="1:14" ht="31.5" customHeight="1" thickBot="1">
      <c r="A2049" s="17"/>
      <c r="B2049" s="14">
        <f>A2049*G2049*(1-$B$4)</f>
        <v>0</v>
      </c>
      <c r="C2049" s="15" t="s">
        <v>2808</v>
      </c>
      <c r="D2049" s="15" t="s">
        <v>2809</v>
      </c>
      <c r="E2049" s="20">
        <v>9789877082272</v>
      </c>
      <c r="F2049" s="15" t="s">
        <v>1411</v>
      </c>
      <c r="G2049" s="16">
        <v>13200</v>
      </c>
      <c r="H2049" s="15">
        <v>122</v>
      </c>
      <c r="I2049" s="22" t="str">
        <f t="shared" si="43"/>
        <v>Muchas Historias, Una Vida</v>
      </c>
      <c r="J2049" s="15">
        <v>2015</v>
      </c>
      <c r="K2049" s="15"/>
      <c r="L2049" s="15">
        <v>377</v>
      </c>
      <c r="M2049" s="8"/>
      <c r="N2049" s="8"/>
    </row>
    <row r="2050" spans="1:14" ht="31.5" customHeight="1" thickBot="1">
      <c r="A2050" s="17"/>
      <c r="B2050" s="14">
        <f>A2050*G2050*(1-$B$4)</f>
        <v>0</v>
      </c>
      <c r="C2050" s="15" t="s">
        <v>2810</v>
      </c>
      <c r="D2050" s="15" t="s">
        <v>2250</v>
      </c>
      <c r="E2050" s="20">
        <v>9789877082302</v>
      </c>
      <c r="F2050" s="15" t="s">
        <v>1760</v>
      </c>
      <c r="G2050" s="16">
        <v>28000</v>
      </c>
      <c r="H2050" s="15">
        <v>376</v>
      </c>
      <c r="I2050" s="22" t="str">
        <f t="shared" si="43"/>
        <v>Akogare</v>
      </c>
      <c r="J2050" s="15">
        <v>2015</v>
      </c>
      <c r="K2050" s="15"/>
      <c r="L2050" s="15">
        <v>376</v>
      </c>
      <c r="M2050" s="8"/>
      <c r="N2050" s="8"/>
    </row>
    <row r="2051" spans="1:14" ht="31.5" customHeight="1" thickBot="1">
      <c r="A2051" s="17"/>
      <c r="B2051" s="14">
        <f>A2051*G2051*(1-$B$4)</f>
        <v>0</v>
      </c>
      <c r="C2051" s="15" t="s">
        <v>2811</v>
      </c>
      <c r="D2051" s="15" t="s">
        <v>2812</v>
      </c>
      <c r="E2051" s="20">
        <v>9789877082289</v>
      </c>
      <c r="F2051" s="15" t="s">
        <v>42</v>
      </c>
      <c r="G2051" s="16">
        <v>26500</v>
      </c>
      <c r="H2051" s="15">
        <v>330</v>
      </c>
      <c r="I2051" s="22" t="str">
        <f t="shared" si="43"/>
        <v>El Zurdo Leyes ¿Un tipo derecho?</v>
      </c>
      <c r="J2051" s="15">
        <v>2015</v>
      </c>
      <c r="K2051" s="15"/>
      <c r="L2051" s="15">
        <v>375</v>
      </c>
      <c r="M2051" s="8"/>
      <c r="N2051" s="8"/>
    </row>
    <row r="2052" spans="1:14" ht="31.5" customHeight="1" thickBot="1">
      <c r="A2052" s="17"/>
      <c r="B2052" s="14">
        <f>A2052*G2052*(1-$B$4)</f>
        <v>0</v>
      </c>
      <c r="C2052" s="15" t="s">
        <v>2813</v>
      </c>
      <c r="D2052" s="15" t="s">
        <v>1227</v>
      </c>
      <c r="E2052" s="20">
        <v>9789877082265</v>
      </c>
      <c r="F2052" s="15" t="s">
        <v>1411</v>
      </c>
      <c r="G2052" s="16">
        <v>15500</v>
      </c>
      <c r="H2052" s="15">
        <v>120</v>
      </c>
      <c r="I2052" s="22" t="str">
        <f t="shared" si="43"/>
        <v>Museo Virtual del Deporte de Freyre</v>
      </c>
      <c r="J2052" s="15">
        <v>2015</v>
      </c>
      <c r="K2052" s="15"/>
      <c r="L2052" s="15">
        <v>374</v>
      </c>
      <c r="M2052" s="8"/>
      <c r="N2052" s="8"/>
    </row>
    <row r="2053" spans="1:14" ht="31.5" customHeight="1" thickBot="1">
      <c r="A2053" s="17"/>
      <c r="B2053" s="14">
        <f>A2053*G2053*(1-$B$4)</f>
        <v>0</v>
      </c>
      <c r="C2053" s="15" t="s">
        <v>2814</v>
      </c>
      <c r="D2053" s="15" t="s">
        <v>782</v>
      </c>
      <c r="E2053" s="20">
        <v>9789877082234</v>
      </c>
      <c r="F2053" s="15" t="s">
        <v>2815</v>
      </c>
      <c r="G2053" s="16">
        <v>14500</v>
      </c>
      <c r="H2053" s="15">
        <v>100</v>
      </c>
      <c r="I2053" s="22" t="str">
        <f t="shared" si="43"/>
        <v>Mi Centro Mi Potencia</v>
      </c>
      <c r="J2053" s="15">
        <v>2015</v>
      </c>
      <c r="K2053" s="15"/>
      <c r="L2053" s="15">
        <v>373</v>
      </c>
      <c r="M2053" s="8"/>
      <c r="N2053" s="8"/>
    </row>
    <row r="2054" spans="1:14" ht="31.5" customHeight="1" thickBot="1">
      <c r="A2054" s="17"/>
      <c r="B2054" s="14">
        <f>A2054*G2054*(1-$B$4)</f>
        <v>0</v>
      </c>
      <c r="C2054" s="15" t="s">
        <v>2816</v>
      </c>
      <c r="D2054" s="15" t="s">
        <v>2738</v>
      </c>
      <c r="E2054" s="20">
        <v>9789877082258</v>
      </c>
      <c r="F2054" s="15" t="s">
        <v>71</v>
      </c>
      <c r="G2054" s="16">
        <v>11500</v>
      </c>
      <c r="H2054" s="15">
        <v>72</v>
      </c>
      <c r="I2054" s="22" t="str">
        <f t="shared" si="43"/>
        <v>El maltrato en el ámbito de la enfermería</v>
      </c>
      <c r="J2054" s="15">
        <v>2015</v>
      </c>
      <c r="K2054" s="15"/>
      <c r="L2054" s="15">
        <v>372</v>
      </c>
      <c r="M2054" s="8"/>
      <c r="N2054" s="8"/>
    </row>
    <row r="2055" spans="1:14" ht="31.5" customHeight="1" thickBot="1">
      <c r="A2055" s="17"/>
      <c r="B2055" s="14">
        <f>A2055*G2055*(1-$B$4)</f>
        <v>0</v>
      </c>
      <c r="C2055" s="15" t="s">
        <v>2817</v>
      </c>
      <c r="D2055" s="15" t="s">
        <v>1086</v>
      </c>
      <c r="E2055" s="20">
        <v>9789877082241</v>
      </c>
      <c r="F2055" s="15" t="s">
        <v>1326</v>
      </c>
      <c r="G2055" s="16">
        <v>14500</v>
      </c>
      <c r="H2055" s="15">
        <v>100</v>
      </c>
      <c r="I2055" s="22" t="str">
        <f t="shared" si="43"/>
        <v>La mujer de los silencios</v>
      </c>
      <c r="J2055" s="15">
        <v>2015</v>
      </c>
      <c r="K2055" s="15"/>
      <c r="L2055" s="15">
        <v>371</v>
      </c>
      <c r="M2055" s="8"/>
      <c r="N2055" s="8"/>
    </row>
    <row r="2056" spans="1:14" ht="31.5" customHeight="1" thickBot="1">
      <c r="A2056" s="17"/>
      <c r="B2056" s="14">
        <f>A2056*G2056*(1-$B$4)</f>
        <v>0</v>
      </c>
      <c r="C2056" s="15" t="s">
        <v>2818</v>
      </c>
      <c r="D2056" s="15" t="s">
        <v>448</v>
      </c>
      <c r="E2056" s="20">
        <v>9789877082210</v>
      </c>
      <c r="F2056" s="15" t="s">
        <v>1760</v>
      </c>
      <c r="G2056" s="16">
        <v>30500</v>
      </c>
      <c r="H2056" s="15">
        <v>424</v>
      </c>
      <c r="I2056" s="22" t="str">
        <f t="shared" si="43"/>
        <v>República Austral</v>
      </c>
      <c r="J2056" s="15">
        <v>2015</v>
      </c>
      <c r="K2056" s="15"/>
      <c r="L2056" s="15">
        <v>370</v>
      </c>
      <c r="M2056" s="8"/>
      <c r="N2056" s="8"/>
    </row>
    <row r="2057" spans="1:14" ht="31.5" customHeight="1" thickBot="1">
      <c r="A2057" s="17"/>
      <c r="B2057" s="14">
        <f>A2057*G2057*(1-$B$4)</f>
        <v>0</v>
      </c>
      <c r="C2057" s="15" t="s">
        <v>2819</v>
      </c>
      <c r="D2057" s="15" t="s">
        <v>2820</v>
      </c>
      <c r="E2057" s="20">
        <v>9789877082227</v>
      </c>
      <c r="F2057" s="15" t="s">
        <v>36</v>
      </c>
      <c r="G2057" s="16">
        <v>11500</v>
      </c>
      <c r="H2057" s="15">
        <v>74</v>
      </c>
      <c r="I2057" s="22" t="str">
        <f t="shared" si="43"/>
        <v>Tantas noches sin estrellas</v>
      </c>
      <c r="J2057" s="15">
        <v>2015</v>
      </c>
      <c r="K2057" s="15"/>
      <c r="L2057" s="15">
        <v>369</v>
      </c>
      <c r="M2057" s="8"/>
      <c r="N2057" s="8"/>
    </row>
    <row r="2058" spans="1:14" ht="31.5" customHeight="1" thickBot="1">
      <c r="A2058" s="17"/>
      <c r="B2058" s="14">
        <f>A2058*G2058*(1-$B$4)</f>
        <v>0</v>
      </c>
      <c r="C2058" s="15" t="s">
        <v>2821</v>
      </c>
      <c r="D2058" s="15" t="s">
        <v>2822</v>
      </c>
      <c r="E2058" s="20">
        <v>9789877082180</v>
      </c>
      <c r="F2058" s="15" t="s">
        <v>1191</v>
      </c>
      <c r="G2058" s="16">
        <v>23000</v>
      </c>
      <c r="H2058" s="15">
        <v>262</v>
      </c>
      <c r="I2058" s="22" t="str">
        <f t="shared" ref="I2058:I2121" si="44">HYPERLINK("http://tintalibre.com.ar/books/category/all/search/1/"&amp;C2058, C2058)</f>
        <v>Combo de ciencia y café</v>
      </c>
      <c r="J2058" s="15">
        <v>2015</v>
      </c>
      <c r="K2058" s="15"/>
      <c r="L2058" s="15">
        <v>368</v>
      </c>
      <c r="M2058" s="8"/>
      <c r="N2058" s="8"/>
    </row>
    <row r="2059" spans="1:14" ht="31.5" customHeight="1" thickBot="1">
      <c r="A2059" s="17"/>
      <c r="B2059" s="14">
        <f>A2059*G2059*(1-$B$4)</f>
        <v>0</v>
      </c>
      <c r="C2059" s="15" t="s">
        <v>2823</v>
      </c>
      <c r="D2059" s="15" t="s">
        <v>3386</v>
      </c>
      <c r="E2059" s="20">
        <v>9789877082098</v>
      </c>
      <c r="F2059" s="15" t="s">
        <v>2824</v>
      </c>
      <c r="G2059" s="16">
        <v>43100</v>
      </c>
      <c r="H2059" s="15">
        <v>510</v>
      </c>
      <c r="I2059" s="22" t="str">
        <f t="shared" si="44"/>
        <v>Manual de negociación con Rehenes</v>
      </c>
      <c r="J2059" s="15">
        <v>2015</v>
      </c>
      <c r="K2059" s="15"/>
      <c r="L2059" s="15">
        <v>367</v>
      </c>
      <c r="M2059" s="8"/>
      <c r="N2059" s="8"/>
    </row>
    <row r="2060" spans="1:14" ht="31.5" customHeight="1" thickBot="1">
      <c r="A2060" s="17"/>
      <c r="B2060" s="14">
        <f>A2060*G2060*(1-$B$4)</f>
        <v>0</v>
      </c>
      <c r="C2060" s="15" t="s">
        <v>2825</v>
      </c>
      <c r="D2060" s="15" t="s">
        <v>44</v>
      </c>
      <c r="E2060" s="20">
        <v>9789877082166</v>
      </c>
      <c r="F2060" s="15" t="s">
        <v>2826</v>
      </c>
      <c r="G2060" s="16">
        <v>29400</v>
      </c>
      <c r="H2060" s="15">
        <v>270</v>
      </c>
      <c r="I2060" s="22" t="str">
        <f t="shared" si="44"/>
        <v>Participación Inteligente</v>
      </c>
      <c r="J2060" s="15">
        <v>2015</v>
      </c>
      <c r="K2060" s="15"/>
      <c r="L2060" s="15">
        <v>366</v>
      </c>
      <c r="M2060" s="8"/>
      <c r="N2060" s="8"/>
    </row>
    <row r="2061" spans="1:14" ht="31.5" customHeight="1" thickBot="1">
      <c r="A2061" s="17"/>
      <c r="B2061" s="14">
        <f>A2061*G2061*(1-$B$4)</f>
        <v>0</v>
      </c>
      <c r="C2061" s="15" t="s">
        <v>2827</v>
      </c>
      <c r="D2061" s="15" t="s">
        <v>2828</v>
      </c>
      <c r="E2061" s="20">
        <v>9789877082197</v>
      </c>
      <c r="F2061" s="15" t="s">
        <v>287</v>
      </c>
      <c r="G2061" s="16">
        <v>20500</v>
      </c>
      <c r="H2061" s="15">
        <v>208</v>
      </c>
      <c r="I2061" s="22" t="str">
        <f t="shared" si="44"/>
        <v>Historia de las bandas infantiles municiapales</v>
      </c>
      <c r="J2061" s="15">
        <v>2015</v>
      </c>
      <c r="K2061" s="15"/>
      <c r="L2061" s="15">
        <v>364</v>
      </c>
      <c r="M2061" s="8"/>
      <c r="N2061" s="8"/>
    </row>
    <row r="2062" spans="1:14" ht="31.5" customHeight="1" thickBot="1">
      <c r="A2062" s="17"/>
      <c r="B2062" s="14">
        <f>A2062*G2062*(1-$B$4)</f>
        <v>0</v>
      </c>
      <c r="C2062" s="15" t="s">
        <v>2829</v>
      </c>
      <c r="D2062" s="15" t="s">
        <v>2725</v>
      </c>
      <c r="E2062" s="20">
        <v>9789877082203</v>
      </c>
      <c r="F2062" s="15" t="s">
        <v>2830</v>
      </c>
      <c r="G2062" s="16">
        <v>18500</v>
      </c>
      <c r="H2062" s="15">
        <v>170</v>
      </c>
      <c r="I2062" s="22" t="str">
        <f t="shared" si="44"/>
        <v>Catarsis Colectiva Colorida 3</v>
      </c>
      <c r="J2062" s="15">
        <v>2014</v>
      </c>
      <c r="K2062" s="15"/>
      <c r="L2062" s="15">
        <v>363</v>
      </c>
      <c r="M2062" s="8"/>
      <c r="N2062" s="8"/>
    </row>
    <row r="2063" spans="1:14" ht="31.5" customHeight="1" thickBot="1">
      <c r="A2063" s="17"/>
      <c r="B2063" s="14">
        <f>A2063*G2063*(1-$B$4)</f>
        <v>0</v>
      </c>
      <c r="C2063" s="15" t="s">
        <v>2831</v>
      </c>
      <c r="D2063" s="15" t="s">
        <v>2832</v>
      </c>
      <c r="E2063" s="20">
        <v>9789877082173</v>
      </c>
      <c r="F2063" s="15" t="s">
        <v>42</v>
      </c>
      <c r="G2063" s="16">
        <v>17500</v>
      </c>
      <c r="H2063" s="15">
        <v>150</v>
      </c>
      <c r="I2063" s="22" t="str">
        <f t="shared" si="44"/>
        <v>El cangrejo negro</v>
      </c>
      <c r="J2063" s="15">
        <v>2014</v>
      </c>
      <c r="K2063" s="15"/>
      <c r="L2063" s="15">
        <v>362</v>
      </c>
      <c r="M2063" s="8"/>
      <c r="N2063" s="8"/>
    </row>
    <row r="2064" spans="1:14" ht="31.5" customHeight="1" thickBot="1">
      <c r="A2064" s="17"/>
      <c r="B2064" s="14">
        <f>A2064*G2064*(1-$B$4)</f>
        <v>0</v>
      </c>
      <c r="C2064" s="15" t="s">
        <v>2833</v>
      </c>
      <c r="D2064" s="15" t="s">
        <v>2834</v>
      </c>
      <c r="E2064" s="20">
        <v>9789877082111</v>
      </c>
      <c r="F2064" s="15" t="s">
        <v>2835</v>
      </c>
      <c r="G2064" s="16">
        <v>17500</v>
      </c>
      <c r="H2064" s="15">
        <v>152</v>
      </c>
      <c r="I2064" s="22" t="str">
        <f t="shared" si="44"/>
        <v>Pecado</v>
      </c>
      <c r="J2064" s="15">
        <v>2014</v>
      </c>
      <c r="K2064" s="15"/>
      <c r="L2064" s="15">
        <v>361</v>
      </c>
      <c r="M2064" s="8"/>
      <c r="N2064" s="8"/>
    </row>
    <row r="2065" spans="1:14" ht="31.5" customHeight="1" thickBot="1">
      <c r="A2065" s="17"/>
      <c r="B2065" s="14">
        <f>A2065*G2065*(1-$B$4)</f>
        <v>0</v>
      </c>
      <c r="C2065" s="15" t="s">
        <v>2836</v>
      </c>
      <c r="D2065" s="15" t="s">
        <v>1766</v>
      </c>
      <c r="E2065" s="20">
        <v>9789877082135</v>
      </c>
      <c r="F2065" s="15" t="s">
        <v>266</v>
      </c>
      <c r="G2065" s="16">
        <v>18500</v>
      </c>
      <c r="H2065" s="15">
        <v>176</v>
      </c>
      <c r="I2065" s="22" t="str">
        <f t="shared" si="44"/>
        <v>Construcción de un equipo de rugby</v>
      </c>
      <c r="J2065" s="15">
        <v>2014</v>
      </c>
      <c r="K2065" s="15"/>
      <c r="L2065" s="15">
        <v>359</v>
      </c>
      <c r="M2065" s="8"/>
      <c r="N2065" s="8"/>
    </row>
    <row r="2066" spans="1:14" ht="31.5" customHeight="1" thickBot="1">
      <c r="A2066" s="17"/>
      <c r="B2066" s="14">
        <f>A2066*G2066*(1-$B$4)</f>
        <v>0</v>
      </c>
      <c r="C2066" s="15" t="s">
        <v>2837</v>
      </c>
      <c r="D2066" s="15" t="s">
        <v>2838</v>
      </c>
      <c r="E2066" s="20">
        <v>9789877082142</v>
      </c>
      <c r="F2066" s="15" t="s">
        <v>140</v>
      </c>
      <c r="G2066" s="16">
        <v>15000</v>
      </c>
      <c r="H2066" s="15">
        <v>112</v>
      </c>
      <c r="I2066" s="22" t="str">
        <f t="shared" si="44"/>
        <v>Amor de Invierno</v>
      </c>
      <c r="J2066" s="15">
        <v>2014</v>
      </c>
      <c r="K2066" s="15"/>
      <c r="L2066" s="15">
        <v>358</v>
      </c>
      <c r="M2066" s="8"/>
      <c r="N2066" s="8"/>
    </row>
    <row r="2067" spans="1:14" ht="31.5" customHeight="1" thickBot="1">
      <c r="A2067" s="17"/>
      <c r="B2067" s="14">
        <f>A2067*G2067*(1-$B$4)</f>
        <v>0</v>
      </c>
      <c r="C2067" s="15" t="s">
        <v>2839</v>
      </c>
      <c r="D2067" s="15" t="s">
        <v>2840</v>
      </c>
      <c r="E2067" s="20">
        <v>9789877082067</v>
      </c>
      <c r="F2067" s="15" t="s">
        <v>1326</v>
      </c>
      <c r="G2067" s="16">
        <v>26000</v>
      </c>
      <c r="H2067" s="15">
        <v>324</v>
      </c>
      <c r="I2067" s="22" t="str">
        <f t="shared" si="44"/>
        <v>Debajo de su piel</v>
      </c>
      <c r="J2067" s="15">
        <v>2014</v>
      </c>
      <c r="K2067" s="15"/>
      <c r="L2067" s="15">
        <v>357</v>
      </c>
      <c r="M2067" s="8"/>
      <c r="N2067" s="8"/>
    </row>
    <row r="2068" spans="1:14" ht="31.5" customHeight="1" thickBot="1">
      <c r="A2068" s="17"/>
      <c r="B2068" s="14">
        <f>A2068*G2068*(1-$B$4)</f>
        <v>0</v>
      </c>
      <c r="C2068" s="15" t="s">
        <v>2841</v>
      </c>
      <c r="D2068" s="15" t="s">
        <v>2842</v>
      </c>
      <c r="E2068" s="20">
        <v>9789877082104</v>
      </c>
      <c r="F2068" s="15" t="s">
        <v>2843</v>
      </c>
      <c r="G2068" s="16">
        <v>15000</v>
      </c>
      <c r="H2068" s="15">
        <v>112</v>
      </c>
      <c r="I2068" s="22" t="str">
        <f t="shared" si="44"/>
        <v>Sinergia Exponencial</v>
      </c>
      <c r="J2068" s="15">
        <v>2014</v>
      </c>
      <c r="K2068" s="15"/>
      <c r="L2068" s="15">
        <v>356</v>
      </c>
      <c r="M2068" s="8"/>
      <c r="N2068" s="8"/>
    </row>
    <row r="2069" spans="1:14" ht="31.5" customHeight="1" thickBot="1">
      <c r="A2069" s="17"/>
      <c r="B2069" s="14">
        <f>A2069*G2069*(1-$B$4)</f>
        <v>0</v>
      </c>
      <c r="C2069" s="15" t="s">
        <v>2844</v>
      </c>
      <c r="D2069" s="15" t="s">
        <v>2244</v>
      </c>
      <c r="E2069" s="20">
        <v>9789877082081</v>
      </c>
      <c r="F2069" s="15" t="s">
        <v>2845</v>
      </c>
      <c r="G2069" s="16">
        <v>18500</v>
      </c>
      <c r="H2069" s="15">
        <v>172</v>
      </c>
      <c r="I2069" s="22" t="str">
        <f t="shared" si="44"/>
        <v>Herramientas para el Gestor Cultural</v>
      </c>
      <c r="J2069" s="15">
        <v>2014</v>
      </c>
      <c r="K2069" s="15"/>
      <c r="L2069" s="15">
        <v>355</v>
      </c>
      <c r="M2069" s="8"/>
      <c r="N2069" s="8"/>
    </row>
    <row r="2070" spans="1:14" ht="31.5" customHeight="1" thickBot="1">
      <c r="A2070" s="17"/>
      <c r="B2070" s="14">
        <f>A2070*G2070*(1-$B$4)</f>
        <v>0</v>
      </c>
      <c r="C2070" s="15" t="s">
        <v>2846</v>
      </c>
      <c r="D2070" s="15" t="s">
        <v>2847</v>
      </c>
      <c r="E2070" s="20">
        <v>9789877081992</v>
      </c>
      <c r="F2070" s="15" t="s">
        <v>2848</v>
      </c>
      <c r="G2070" s="16">
        <v>22500</v>
      </c>
      <c r="H2070" s="15">
        <v>254</v>
      </c>
      <c r="I2070" s="22" t="str">
        <f t="shared" si="44"/>
        <v>Del otro lado</v>
      </c>
      <c r="J2070" s="15">
        <v>2014</v>
      </c>
      <c r="K2070" s="15"/>
      <c r="L2070" s="15">
        <v>354</v>
      </c>
      <c r="M2070" s="8"/>
      <c r="N2070" s="8"/>
    </row>
    <row r="2071" spans="1:14" ht="31.5" customHeight="1" thickBot="1">
      <c r="A2071" s="17"/>
      <c r="B2071" s="14">
        <f>A2071*G2071*(1-$B$4)</f>
        <v>0</v>
      </c>
      <c r="C2071" s="15" t="s">
        <v>2849</v>
      </c>
      <c r="D2071" s="15" t="s">
        <v>2491</v>
      </c>
      <c r="E2071" s="20">
        <v>9789877081428</v>
      </c>
      <c r="F2071" s="15" t="s">
        <v>1760</v>
      </c>
      <c r="G2071" s="16">
        <v>23000</v>
      </c>
      <c r="H2071" s="15">
        <v>268</v>
      </c>
      <c r="I2071" s="22" t="str">
        <f t="shared" si="44"/>
        <v>Ángeles Sombríos</v>
      </c>
      <c r="J2071" s="15">
        <v>2014</v>
      </c>
      <c r="K2071" s="15"/>
      <c r="L2071" s="15">
        <v>353</v>
      </c>
      <c r="M2071" s="8"/>
      <c r="N2071" s="8"/>
    </row>
    <row r="2072" spans="1:14" ht="31.5" customHeight="1" thickBot="1">
      <c r="A2072" s="17"/>
      <c r="B2072" s="14">
        <f>A2072*G2072*(1-$B$4)</f>
        <v>0</v>
      </c>
      <c r="C2072" s="15" t="s">
        <v>2851</v>
      </c>
      <c r="D2072" s="15" t="s">
        <v>2852</v>
      </c>
      <c r="E2072" s="20">
        <v>9789877082050</v>
      </c>
      <c r="F2072" s="15" t="s">
        <v>2853</v>
      </c>
      <c r="G2072" s="16">
        <v>22300</v>
      </c>
      <c r="H2072" s="15">
        <v>160</v>
      </c>
      <c r="I2072" s="22" t="str">
        <f t="shared" si="44"/>
        <v>La Fe</v>
      </c>
      <c r="J2072" s="15">
        <v>2014</v>
      </c>
      <c r="K2072" s="15"/>
      <c r="L2072" s="15">
        <v>350</v>
      </c>
      <c r="M2072" s="8"/>
      <c r="N2072" s="8"/>
    </row>
    <row r="2073" spans="1:14" ht="31.5" customHeight="1" thickBot="1">
      <c r="A2073" s="17"/>
      <c r="B2073" s="14">
        <f>A2073*G2073*(1-$B$4)</f>
        <v>0</v>
      </c>
      <c r="C2073" s="15" t="s">
        <v>2854</v>
      </c>
      <c r="D2073" s="15" t="s">
        <v>2855</v>
      </c>
      <c r="E2073" s="20">
        <v>9789877082043</v>
      </c>
      <c r="F2073" s="15" t="s">
        <v>140</v>
      </c>
      <c r="G2073" s="16">
        <v>24500</v>
      </c>
      <c r="H2073" s="15">
        <v>290</v>
      </c>
      <c r="I2073" s="22" t="str">
        <f t="shared" si="44"/>
        <v>La muerte no trabaja sola</v>
      </c>
      <c r="J2073" s="15">
        <v>2014</v>
      </c>
      <c r="K2073" s="15"/>
      <c r="L2073" s="15">
        <v>349</v>
      </c>
      <c r="M2073" s="8"/>
      <c r="N2073" s="8"/>
    </row>
    <row r="2074" spans="1:14" ht="31.5" customHeight="1" thickBot="1">
      <c r="A2074" s="17"/>
      <c r="B2074" s="14">
        <f>A2074*G2074*(1-$B$4)</f>
        <v>0</v>
      </c>
      <c r="C2074" s="15" t="s">
        <v>2856</v>
      </c>
      <c r="D2074" s="15" t="s">
        <v>2850</v>
      </c>
      <c r="E2074" s="20">
        <v>9789877081985</v>
      </c>
      <c r="F2074" s="15" t="s">
        <v>42</v>
      </c>
      <c r="G2074" s="16">
        <v>18500</v>
      </c>
      <c r="H2074" s="15">
        <v>174</v>
      </c>
      <c r="I2074" s="22" t="str">
        <f t="shared" si="44"/>
        <v>Cuentos para leer en la terminal</v>
      </c>
      <c r="J2074" s="15">
        <v>2014</v>
      </c>
      <c r="K2074" s="15"/>
      <c r="L2074" s="15">
        <v>348</v>
      </c>
      <c r="M2074" s="8"/>
      <c r="N2074" s="8"/>
    </row>
    <row r="2075" spans="1:14" ht="31.5" customHeight="1" thickBot="1">
      <c r="A2075" s="17"/>
      <c r="B2075" s="14">
        <f>A2075*G2075*(1-$B$4)</f>
        <v>0</v>
      </c>
      <c r="C2075" s="15" t="s">
        <v>2857</v>
      </c>
      <c r="D2075" s="15" t="s">
        <v>2618</v>
      </c>
      <c r="E2075" s="20">
        <v>9789877082029</v>
      </c>
      <c r="F2075" s="15" t="s">
        <v>140</v>
      </c>
      <c r="G2075" s="16">
        <v>24500</v>
      </c>
      <c r="H2075" s="15">
        <v>296</v>
      </c>
      <c r="I2075" s="22" t="str">
        <f t="shared" si="44"/>
        <v>Chau Nena</v>
      </c>
      <c r="J2075" s="15">
        <v>2014</v>
      </c>
      <c r="K2075" s="15"/>
      <c r="L2075" s="15">
        <v>347</v>
      </c>
      <c r="M2075" s="8"/>
      <c r="N2075" s="8"/>
    </row>
    <row r="2076" spans="1:14" ht="31.5" customHeight="1" thickBot="1">
      <c r="A2076" s="17"/>
      <c r="B2076" s="14">
        <f>A2076*G2076*(1-$B$4)</f>
        <v>0</v>
      </c>
      <c r="C2076" s="15" t="s">
        <v>2858</v>
      </c>
      <c r="D2076" s="15" t="s">
        <v>661</v>
      </c>
      <c r="E2076" s="20">
        <v>9789877082005</v>
      </c>
      <c r="F2076" s="15" t="s">
        <v>36</v>
      </c>
      <c r="G2076" s="16">
        <v>15500</v>
      </c>
      <c r="H2076" s="15">
        <v>126</v>
      </c>
      <c r="I2076" s="22" t="str">
        <f t="shared" si="44"/>
        <v>Poesías de la vida real</v>
      </c>
      <c r="J2076" s="15">
        <v>2014</v>
      </c>
      <c r="K2076" s="15"/>
      <c r="L2076" s="15">
        <v>346</v>
      </c>
      <c r="M2076" s="8"/>
      <c r="N2076" s="8"/>
    </row>
    <row r="2077" spans="1:14" ht="31.5" customHeight="1" thickBot="1">
      <c r="A2077" s="17"/>
      <c r="B2077" s="14">
        <f>A2077*G2077*(1-$B$4)</f>
        <v>0</v>
      </c>
      <c r="C2077" s="15" t="s">
        <v>2859</v>
      </c>
      <c r="D2077" s="15" t="s">
        <v>2570</v>
      </c>
      <c r="E2077" s="20">
        <v>9789877081886</v>
      </c>
      <c r="F2077" s="15" t="s">
        <v>184</v>
      </c>
      <c r="G2077" s="16">
        <v>25500</v>
      </c>
      <c r="H2077" s="15">
        <v>312</v>
      </c>
      <c r="I2077" s="22" t="str">
        <f t="shared" si="44"/>
        <v>La Foto</v>
      </c>
      <c r="J2077" s="15">
        <v>2014</v>
      </c>
      <c r="K2077" s="15"/>
      <c r="L2077" s="15">
        <v>345</v>
      </c>
      <c r="M2077" s="8"/>
      <c r="N2077" s="8"/>
    </row>
    <row r="2078" spans="1:14" ht="31.5" customHeight="1" thickBot="1">
      <c r="A2078" s="17"/>
      <c r="B2078" s="14">
        <f>A2078*G2078*(1-$B$4)</f>
        <v>0</v>
      </c>
      <c r="C2078" s="15" t="s">
        <v>2860</v>
      </c>
      <c r="D2078" s="15" t="s">
        <v>2861</v>
      </c>
      <c r="E2078" s="20">
        <v>9789877082012</v>
      </c>
      <c r="F2078" s="15" t="s">
        <v>1326</v>
      </c>
      <c r="G2078" s="16">
        <v>18500</v>
      </c>
      <c r="H2078" s="15">
        <v>172</v>
      </c>
      <c r="I2078" s="22" t="str">
        <f t="shared" si="44"/>
        <v>Gritos de Inocencia</v>
      </c>
      <c r="J2078" s="15">
        <v>2014</v>
      </c>
      <c r="K2078" s="15"/>
      <c r="L2078" s="15">
        <v>344</v>
      </c>
      <c r="M2078" s="8"/>
      <c r="N2078" s="8"/>
    </row>
    <row r="2079" spans="1:14" ht="31.5" customHeight="1" thickBot="1">
      <c r="A2079" s="17"/>
      <c r="B2079" s="14">
        <f>A2079*G2079*(1-$B$4)</f>
        <v>0</v>
      </c>
      <c r="C2079" s="15" t="s">
        <v>2862</v>
      </c>
      <c r="D2079" s="15" t="s">
        <v>2863</v>
      </c>
      <c r="E2079" s="20">
        <v>9789877081855</v>
      </c>
      <c r="F2079" s="15" t="s">
        <v>42</v>
      </c>
      <c r="G2079" s="16">
        <v>16500</v>
      </c>
      <c r="H2079" s="15">
        <v>136</v>
      </c>
      <c r="I2079" s="22" t="str">
        <f t="shared" si="44"/>
        <v>Relatos de un Novelista</v>
      </c>
      <c r="J2079" s="15">
        <v>2014</v>
      </c>
      <c r="K2079" s="15"/>
      <c r="L2079" s="15">
        <v>342</v>
      </c>
      <c r="M2079" s="8"/>
      <c r="N2079" s="8"/>
    </row>
    <row r="2080" spans="1:14" ht="31.5" customHeight="1" thickBot="1">
      <c r="A2080" s="17"/>
      <c r="B2080" s="14">
        <f>A2080*G2080*(1-$B$4)</f>
        <v>0</v>
      </c>
      <c r="C2080" s="15" t="s">
        <v>2864</v>
      </c>
      <c r="D2080" s="15" t="s">
        <v>2865</v>
      </c>
      <c r="E2080" s="20">
        <v>9789877081794</v>
      </c>
      <c r="F2080" s="15" t="s">
        <v>2866</v>
      </c>
      <c r="G2080" s="16">
        <v>25500</v>
      </c>
      <c r="H2080" s="15">
        <v>312</v>
      </c>
      <c r="I2080" s="22" t="str">
        <f t="shared" si="44"/>
        <v>El amor en tiempos platónicos</v>
      </c>
      <c r="J2080" s="15">
        <v>2014</v>
      </c>
      <c r="K2080" s="15"/>
      <c r="L2080" s="15">
        <v>341</v>
      </c>
      <c r="M2080" s="8"/>
      <c r="N2080" s="8"/>
    </row>
    <row r="2081" spans="1:14" ht="31.5" customHeight="1" thickBot="1">
      <c r="A2081" s="17"/>
      <c r="B2081" s="14">
        <f>A2081*G2081*(1-$B$4)</f>
        <v>0</v>
      </c>
      <c r="C2081" s="15" t="s">
        <v>2867</v>
      </c>
      <c r="D2081" s="15" t="s">
        <v>2738</v>
      </c>
      <c r="E2081" s="20">
        <v>9789877081893</v>
      </c>
      <c r="F2081" s="15" t="s">
        <v>266</v>
      </c>
      <c r="G2081" s="16">
        <v>11500</v>
      </c>
      <c r="H2081" s="15">
        <v>54</v>
      </c>
      <c r="I2081" s="22" t="str">
        <f t="shared" si="44"/>
        <v>Enseñando en salud con lo aprendido en la escuela y en el colegio para salud</v>
      </c>
      <c r="J2081" s="15">
        <v>2014</v>
      </c>
      <c r="K2081" s="15"/>
      <c r="L2081" s="15">
        <v>339</v>
      </c>
      <c r="M2081" s="8"/>
      <c r="N2081" s="8"/>
    </row>
    <row r="2082" spans="1:14" ht="31.5" customHeight="1" thickBot="1">
      <c r="A2082" s="17"/>
      <c r="B2082" s="14">
        <f>A2082*G2082*(1-$B$4)</f>
        <v>0</v>
      </c>
      <c r="C2082" s="15" t="s">
        <v>2868</v>
      </c>
      <c r="D2082" s="15" t="s">
        <v>1479</v>
      </c>
      <c r="E2082" s="20">
        <v>9789877081930</v>
      </c>
      <c r="F2082" s="15" t="s">
        <v>71</v>
      </c>
      <c r="G2082" s="16">
        <v>11500</v>
      </c>
      <c r="H2082" s="15">
        <v>72</v>
      </c>
      <c r="I2082" s="22" t="str">
        <f t="shared" si="44"/>
        <v>Análisis institucional y sistema educativo</v>
      </c>
      <c r="J2082" s="15">
        <v>2014</v>
      </c>
      <c r="K2082" s="15"/>
      <c r="L2082" s="15">
        <v>338</v>
      </c>
      <c r="M2082" s="8"/>
      <c r="N2082" s="8"/>
    </row>
    <row r="2083" spans="1:14" ht="31.5" customHeight="1" thickBot="1">
      <c r="A2083" s="17"/>
      <c r="B2083" s="14">
        <f>A2083*G2083*(1-$B$4)</f>
        <v>0</v>
      </c>
      <c r="C2083" s="15" t="s">
        <v>2869</v>
      </c>
      <c r="D2083" s="15" t="s">
        <v>2786</v>
      </c>
      <c r="E2083" s="20">
        <v>9789877081527</v>
      </c>
      <c r="F2083" s="15" t="s">
        <v>2870</v>
      </c>
      <c r="G2083" s="16">
        <v>31000</v>
      </c>
      <c r="H2083" s="15">
        <v>436</v>
      </c>
      <c r="I2083" s="22" t="str">
        <f t="shared" si="44"/>
        <v>Transiciones Inciertas</v>
      </c>
      <c r="J2083" s="15">
        <v>2014</v>
      </c>
      <c r="K2083" s="15"/>
      <c r="L2083" s="15">
        <v>337</v>
      </c>
      <c r="M2083" s="8"/>
      <c r="N2083" s="8"/>
    </row>
    <row r="2084" spans="1:14" ht="31.5" customHeight="1" thickBot="1">
      <c r="A2084" s="17"/>
      <c r="B2084" s="14">
        <f>A2084*G2084*(1-$B$4)</f>
        <v>0</v>
      </c>
      <c r="C2084" s="15" t="s">
        <v>2871</v>
      </c>
      <c r="D2084" s="15" t="s">
        <v>2852</v>
      </c>
      <c r="E2084" s="20">
        <v>9789877081954</v>
      </c>
      <c r="F2084" s="15" t="s">
        <v>2872</v>
      </c>
      <c r="G2084" s="16">
        <v>20100</v>
      </c>
      <c r="H2084" s="15">
        <v>154</v>
      </c>
      <c r="I2084" s="22" t="str">
        <f t="shared" si="44"/>
        <v>A luz esta em você</v>
      </c>
      <c r="J2084" s="15">
        <v>2014</v>
      </c>
      <c r="K2084" s="15"/>
      <c r="L2084" s="15">
        <v>336</v>
      </c>
      <c r="M2084" s="8"/>
      <c r="N2084" s="8"/>
    </row>
    <row r="2085" spans="1:14" ht="31.5" customHeight="1" thickBot="1">
      <c r="A2085" s="17"/>
      <c r="B2085" s="14">
        <f>A2085*G2085*(1-$B$4)</f>
        <v>0</v>
      </c>
      <c r="C2085" s="15" t="s">
        <v>2873</v>
      </c>
      <c r="D2085" s="15" t="s">
        <v>2776</v>
      </c>
      <c r="E2085" s="20">
        <v>9789877081961</v>
      </c>
      <c r="F2085" s="15" t="s">
        <v>1326</v>
      </c>
      <c r="G2085" s="16">
        <v>17500</v>
      </c>
      <c r="H2085" s="15">
        <v>150</v>
      </c>
      <c r="I2085" s="22" t="str">
        <f t="shared" si="44"/>
        <v>Azabache: El reverso de la luna</v>
      </c>
      <c r="J2085" s="15">
        <v>2014</v>
      </c>
      <c r="K2085" s="15"/>
      <c r="L2085" s="15">
        <v>335</v>
      </c>
      <c r="M2085" s="8"/>
      <c r="N2085" s="8"/>
    </row>
    <row r="2086" spans="1:14" ht="31.5" customHeight="1" thickBot="1">
      <c r="A2086" s="17"/>
      <c r="B2086" s="14">
        <f>A2086*G2086*(1-$B$4)</f>
        <v>0</v>
      </c>
      <c r="C2086" s="15" t="s">
        <v>2874</v>
      </c>
      <c r="D2086" s="15" t="s">
        <v>2875</v>
      </c>
      <c r="E2086" s="20">
        <v>9789877081978</v>
      </c>
      <c r="F2086" s="15" t="s">
        <v>2876</v>
      </c>
      <c r="G2086" s="16">
        <v>20500</v>
      </c>
      <c r="H2086" s="15">
        <v>200</v>
      </c>
      <c r="I2086" s="22" t="str">
        <f t="shared" si="44"/>
        <v>Cuentos del Pastor</v>
      </c>
      <c r="J2086" s="15">
        <v>2014</v>
      </c>
      <c r="K2086" s="15"/>
      <c r="L2086" s="15">
        <v>334</v>
      </c>
      <c r="M2086" s="8"/>
      <c r="N2086" s="8"/>
    </row>
    <row r="2087" spans="1:14" ht="31.5" customHeight="1" thickBot="1">
      <c r="A2087" s="17"/>
      <c r="B2087" s="14">
        <f>A2087*G2087*(1-$B$4)</f>
        <v>0</v>
      </c>
      <c r="C2087" s="15" t="s">
        <v>2877</v>
      </c>
      <c r="D2087" s="15" t="s">
        <v>2200</v>
      </c>
      <c r="E2087" s="20">
        <v>9789877081923</v>
      </c>
      <c r="F2087" s="15" t="s">
        <v>36</v>
      </c>
      <c r="G2087" s="16">
        <v>14500</v>
      </c>
      <c r="H2087" s="15">
        <v>100</v>
      </c>
      <c r="I2087" s="22" t="str">
        <f t="shared" si="44"/>
        <v>Despiértame</v>
      </c>
      <c r="J2087" s="15">
        <v>2014</v>
      </c>
      <c r="K2087" s="15"/>
      <c r="L2087" s="15">
        <v>333</v>
      </c>
      <c r="M2087" s="8"/>
      <c r="N2087" s="8"/>
    </row>
    <row r="2088" spans="1:14" ht="31.5" customHeight="1" thickBot="1">
      <c r="A2088" s="17"/>
      <c r="B2088" s="14">
        <f>A2088*G2088*(1-$B$4)</f>
        <v>0</v>
      </c>
      <c r="C2088" s="15" t="s">
        <v>2878</v>
      </c>
      <c r="D2088" s="15" t="s">
        <v>2879</v>
      </c>
      <c r="E2088" s="20">
        <v>9789877081831</v>
      </c>
      <c r="F2088" s="15" t="s">
        <v>1585</v>
      </c>
      <c r="G2088" s="16">
        <v>14000</v>
      </c>
      <c r="H2088" s="15">
        <v>134</v>
      </c>
      <c r="I2088" s="22" t="str">
        <f t="shared" si="44"/>
        <v>Las aventuras desventuradas del Bichi-Bichi y sus amigos.</v>
      </c>
      <c r="J2088" s="15">
        <v>2014</v>
      </c>
      <c r="K2088" s="15"/>
      <c r="L2088" s="15">
        <v>332</v>
      </c>
      <c r="M2088" s="8"/>
      <c r="N2088" s="8"/>
    </row>
    <row r="2089" spans="1:14" ht="31.5" customHeight="1" thickBot="1">
      <c r="A2089" s="17"/>
      <c r="B2089" s="14">
        <f>A2089*G2089*(1-$B$4)</f>
        <v>0</v>
      </c>
      <c r="C2089" s="15" t="s">
        <v>2880</v>
      </c>
      <c r="D2089" s="15" t="s">
        <v>2881</v>
      </c>
      <c r="E2089" s="20">
        <v>9789877081817</v>
      </c>
      <c r="F2089" s="15" t="s">
        <v>2882</v>
      </c>
      <c r="G2089" s="16">
        <v>34500</v>
      </c>
      <c r="H2089" s="15">
        <v>516</v>
      </c>
      <c r="I2089" s="22" t="str">
        <f t="shared" si="44"/>
        <v>De la oscuridad a la luz</v>
      </c>
      <c r="J2089" s="15">
        <v>2014</v>
      </c>
      <c r="K2089" s="15"/>
      <c r="L2089" s="15">
        <v>331</v>
      </c>
      <c r="M2089" s="8"/>
      <c r="N2089" s="8"/>
    </row>
    <row r="2090" spans="1:14" ht="31.5" customHeight="1" thickBot="1">
      <c r="A2090" s="17"/>
      <c r="B2090" s="14">
        <f>A2090*G2090*(1-$B$4)</f>
        <v>0</v>
      </c>
      <c r="C2090" s="15" t="s">
        <v>2883</v>
      </c>
      <c r="D2090" s="15" t="s">
        <v>2355</v>
      </c>
      <c r="E2090" s="20">
        <v>9789877081862</v>
      </c>
      <c r="F2090" s="15" t="s">
        <v>2676</v>
      </c>
      <c r="G2090" s="16">
        <v>60500</v>
      </c>
      <c r="H2090" s="15">
        <v>408</v>
      </c>
      <c r="I2090" s="22" t="str">
        <f t="shared" si="44"/>
        <v>Patagonia</v>
      </c>
      <c r="J2090" s="15">
        <v>2014</v>
      </c>
      <c r="K2090" s="15"/>
      <c r="L2090" s="15">
        <v>330</v>
      </c>
      <c r="M2090" s="8"/>
      <c r="N2090" s="8"/>
    </row>
    <row r="2091" spans="1:14" ht="31.5" customHeight="1" thickBot="1">
      <c r="A2091" s="17"/>
      <c r="B2091" s="14">
        <f>A2091*G2091*(1-$B$4)</f>
        <v>0</v>
      </c>
      <c r="C2091" s="15" t="s">
        <v>2884</v>
      </c>
      <c r="D2091" s="15" t="s">
        <v>2885</v>
      </c>
      <c r="E2091" s="20">
        <v>9789877080704</v>
      </c>
      <c r="F2091" s="15" t="s">
        <v>2886</v>
      </c>
      <c r="G2091" s="16">
        <v>23500</v>
      </c>
      <c r="H2091" s="15">
        <v>270</v>
      </c>
      <c r="I2091" s="22" t="str">
        <f t="shared" si="44"/>
        <v>La sección - 2nda edición</v>
      </c>
      <c r="J2091" s="15">
        <v>2014</v>
      </c>
      <c r="K2091" s="15"/>
      <c r="L2091" s="15">
        <v>329</v>
      </c>
      <c r="M2091" s="8"/>
      <c r="N2091" s="8"/>
    </row>
    <row r="2092" spans="1:14" ht="31.5" customHeight="1" thickBot="1">
      <c r="A2092" s="17"/>
      <c r="B2092" s="14">
        <f>A2092*G2092*(1-$B$4)</f>
        <v>0</v>
      </c>
      <c r="C2092" s="15" t="s">
        <v>2887</v>
      </c>
      <c r="D2092" s="15" t="s">
        <v>2888</v>
      </c>
      <c r="E2092" s="20">
        <v>9789877081909</v>
      </c>
      <c r="F2092" s="15" t="s">
        <v>140</v>
      </c>
      <c r="G2092" s="16">
        <v>15000</v>
      </c>
      <c r="H2092" s="15">
        <v>112</v>
      </c>
      <c r="I2092" s="22" t="str">
        <f t="shared" si="44"/>
        <v>El sendero</v>
      </c>
      <c r="J2092" s="15">
        <v>2014</v>
      </c>
      <c r="K2092" s="15"/>
      <c r="L2092" s="15">
        <v>328</v>
      </c>
      <c r="M2092" s="8"/>
      <c r="N2092" s="8"/>
    </row>
    <row r="2093" spans="1:14" ht="31.5" customHeight="1" thickBot="1">
      <c r="A2093" s="17"/>
      <c r="B2093" s="14">
        <f>A2093*G2093*(1-$B$4)</f>
        <v>0</v>
      </c>
      <c r="C2093" s="15" t="s">
        <v>2889</v>
      </c>
      <c r="D2093" s="15" t="s">
        <v>2890</v>
      </c>
      <c r="E2093" s="20">
        <v>9789877081916</v>
      </c>
      <c r="F2093" s="15" t="s">
        <v>42</v>
      </c>
      <c r="G2093" s="16">
        <v>22500</v>
      </c>
      <c r="H2093" s="15">
        <v>232</v>
      </c>
      <c r="I2093" s="22" t="str">
        <f t="shared" si="44"/>
        <v>Diapasón Redondo</v>
      </c>
      <c r="J2093" s="15">
        <v>2014</v>
      </c>
      <c r="K2093" s="15"/>
      <c r="L2093" s="15">
        <v>327</v>
      </c>
      <c r="M2093" s="8"/>
      <c r="N2093" s="8"/>
    </row>
    <row r="2094" spans="1:14" ht="31.5" customHeight="1" thickBot="1">
      <c r="A2094" s="17"/>
      <c r="B2094" s="14">
        <f>A2094*G2094*(1-$B$4)</f>
        <v>0</v>
      </c>
      <c r="C2094" s="15" t="s">
        <v>2891</v>
      </c>
      <c r="D2094" s="15" t="s">
        <v>2892</v>
      </c>
      <c r="E2094" s="20">
        <v>9789877081848</v>
      </c>
      <c r="F2094" s="15" t="s">
        <v>497</v>
      </c>
      <c r="G2094" s="16">
        <v>20500</v>
      </c>
      <c r="H2094" s="15">
        <v>200</v>
      </c>
      <c r="I2094" s="22" t="str">
        <f t="shared" si="44"/>
        <v>El Elogio del Buen Sentido</v>
      </c>
      <c r="J2094" s="15">
        <v>2014</v>
      </c>
      <c r="K2094" s="15"/>
      <c r="L2094" s="15">
        <v>326</v>
      </c>
      <c r="M2094" s="8"/>
      <c r="N2094" s="8"/>
    </row>
    <row r="2095" spans="1:14" ht="31.5" customHeight="1" thickBot="1">
      <c r="A2095" s="17"/>
      <c r="B2095" s="14">
        <f>A2095*G2095*(1-$B$4)</f>
        <v>0</v>
      </c>
      <c r="C2095" s="15" t="s">
        <v>2893</v>
      </c>
      <c r="D2095" s="15" t="s">
        <v>2894</v>
      </c>
      <c r="E2095" s="20">
        <v>9789877081824</v>
      </c>
      <c r="F2095" s="15" t="s">
        <v>1326</v>
      </c>
      <c r="G2095" s="16">
        <v>23000</v>
      </c>
      <c r="H2095" s="15">
        <v>242</v>
      </c>
      <c r="I2095" s="22" t="str">
        <f t="shared" si="44"/>
        <v>La bitácora</v>
      </c>
      <c r="J2095" s="15">
        <v>2014</v>
      </c>
      <c r="K2095" s="15"/>
      <c r="L2095" s="15">
        <v>325</v>
      </c>
      <c r="M2095" s="8"/>
      <c r="N2095" s="8"/>
    </row>
    <row r="2096" spans="1:14" ht="31.5" customHeight="1" thickBot="1">
      <c r="A2096" s="17"/>
      <c r="B2096" s="14">
        <f>A2096*G2096*(1-$B$4)</f>
        <v>0</v>
      </c>
      <c r="C2096" s="15" t="s">
        <v>2895</v>
      </c>
      <c r="D2096" s="15" t="s">
        <v>2776</v>
      </c>
      <c r="E2096" s="20">
        <v>9789877081640</v>
      </c>
      <c r="F2096" s="15" t="s">
        <v>140</v>
      </c>
      <c r="G2096" s="16">
        <v>28500</v>
      </c>
      <c r="H2096" s="15">
        <v>384</v>
      </c>
      <c r="I2096" s="22" t="str">
        <f t="shared" si="44"/>
        <v>Primaveras para Elías</v>
      </c>
      <c r="J2096" s="15">
        <v>2014</v>
      </c>
      <c r="K2096" s="15"/>
      <c r="L2096" s="15">
        <v>324</v>
      </c>
      <c r="M2096" s="8"/>
      <c r="N2096" s="8"/>
    </row>
    <row r="2097" spans="1:14" ht="31.5" customHeight="1" thickBot="1">
      <c r="A2097" s="17"/>
      <c r="B2097" s="14">
        <f>A2097*G2097*(1-$B$4)</f>
        <v>0</v>
      </c>
      <c r="C2097" s="15" t="s">
        <v>2896</v>
      </c>
      <c r="D2097" s="15" t="s">
        <v>2897</v>
      </c>
      <c r="E2097" s="20">
        <v>9789877081572</v>
      </c>
      <c r="F2097" s="15" t="s">
        <v>470</v>
      </c>
      <c r="G2097" s="16">
        <v>11500</v>
      </c>
      <c r="H2097" s="15">
        <v>66</v>
      </c>
      <c r="I2097" s="22" t="str">
        <f t="shared" si="44"/>
        <v>Manual de buenas prácticas para la salud auditiva</v>
      </c>
      <c r="J2097" s="15">
        <v>2014</v>
      </c>
      <c r="K2097" s="15"/>
      <c r="L2097" s="15">
        <v>322</v>
      </c>
      <c r="M2097" s="8"/>
      <c r="N2097" s="8"/>
    </row>
    <row r="2098" spans="1:14" ht="31.5" customHeight="1" thickBot="1">
      <c r="A2098" s="17"/>
      <c r="B2098" s="14">
        <f>A2098*G2098*(1-$B$4)</f>
        <v>0</v>
      </c>
      <c r="C2098" s="15" t="s">
        <v>2898</v>
      </c>
      <c r="D2098" s="15" t="s">
        <v>2738</v>
      </c>
      <c r="E2098" s="20">
        <v>9789877081763</v>
      </c>
      <c r="F2098" s="15" t="s">
        <v>266</v>
      </c>
      <c r="G2098" s="16">
        <v>11500</v>
      </c>
      <c r="H2098" s="15">
        <v>74</v>
      </c>
      <c r="I2098" s="22" t="str">
        <f t="shared" si="44"/>
        <v>La profesión de enfermería en las Leyes Argentinas</v>
      </c>
      <c r="J2098" s="15">
        <v>2014</v>
      </c>
      <c r="K2098" s="15"/>
      <c r="L2098" s="15">
        <v>321</v>
      </c>
      <c r="M2098" s="8"/>
      <c r="N2098" s="8"/>
    </row>
    <row r="2099" spans="1:14" ht="31.5" customHeight="1" thickBot="1">
      <c r="A2099" s="17"/>
      <c r="B2099" s="14">
        <f>A2099*G2099*(1-$B$4)</f>
        <v>0</v>
      </c>
      <c r="C2099" s="15" t="s">
        <v>2899</v>
      </c>
      <c r="D2099" s="15" t="s">
        <v>2900</v>
      </c>
      <c r="E2099" s="20">
        <v>9789877081619</v>
      </c>
      <c r="F2099" s="15" t="s">
        <v>2901</v>
      </c>
      <c r="G2099" s="16">
        <v>26500</v>
      </c>
      <c r="H2099" s="15">
        <v>332</v>
      </c>
      <c r="I2099" s="22" t="str">
        <f t="shared" si="44"/>
        <v>Mi Amigo Sabio</v>
      </c>
      <c r="J2099" s="15">
        <v>2014</v>
      </c>
      <c r="K2099" s="15"/>
      <c r="L2099" s="15">
        <v>320</v>
      </c>
      <c r="M2099" s="8"/>
      <c r="N2099" s="8"/>
    </row>
    <row r="2100" spans="1:14" ht="31.5" customHeight="1" thickBot="1">
      <c r="A2100" s="17"/>
      <c r="B2100" s="14">
        <f>A2100*G2100*(1-$B$4)</f>
        <v>0</v>
      </c>
      <c r="C2100" s="15" t="s">
        <v>2902</v>
      </c>
      <c r="D2100" s="15" t="s">
        <v>2903</v>
      </c>
      <c r="E2100" s="20">
        <v>9789877081787</v>
      </c>
      <c r="F2100" s="15" t="s">
        <v>42</v>
      </c>
      <c r="G2100" s="16">
        <v>16500</v>
      </c>
      <c r="H2100" s="15">
        <v>138</v>
      </c>
      <c r="I2100" s="22" t="str">
        <f t="shared" si="44"/>
        <v>Historias Reciclables</v>
      </c>
      <c r="J2100" s="15">
        <v>2014</v>
      </c>
      <c r="K2100" s="15"/>
      <c r="L2100" s="15">
        <v>319</v>
      </c>
      <c r="M2100" s="8"/>
      <c r="N2100" s="8"/>
    </row>
    <row r="2101" spans="1:14" ht="31.5" customHeight="1" thickBot="1">
      <c r="A2101" s="17"/>
      <c r="B2101" s="14">
        <f>A2101*G2101*(1-$B$4)</f>
        <v>0</v>
      </c>
      <c r="C2101" s="15" t="s">
        <v>2904</v>
      </c>
      <c r="D2101" s="15" t="s">
        <v>2583</v>
      </c>
      <c r="E2101" s="20">
        <v>9789877081718</v>
      </c>
      <c r="F2101" s="15" t="s">
        <v>42</v>
      </c>
      <c r="G2101" s="16">
        <v>14500</v>
      </c>
      <c r="H2101" s="15">
        <v>106</v>
      </c>
      <c r="I2101" s="22" t="str">
        <f t="shared" si="44"/>
        <v>Colectivo Literario La Cerradita</v>
      </c>
      <c r="J2101" s="15">
        <v>2014</v>
      </c>
      <c r="K2101" s="15"/>
      <c r="L2101" s="15">
        <v>318</v>
      </c>
      <c r="M2101" s="8"/>
      <c r="N2101" s="8"/>
    </row>
    <row r="2102" spans="1:14" ht="31.5" customHeight="1" thickBot="1">
      <c r="A2102" s="17"/>
      <c r="B2102" s="14">
        <f>A2102*G2102*(1-$B$4)</f>
        <v>0</v>
      </c>
      <c r="C2102" s="15" t="s">
        <v>2905</v>
      </c>
      <c r="D2102" s="15" t="s">
        <v>2906</v>
      </c>
      <c r="E2102" s="20">
        <v>9789877081770</v>
      </c>
      <c r="F2102" s="15" t="s">
        <v>2907</v>
      </c>
      <c r="G2102" s="16">
        <v>24500</v>
      </c>
      <c r="H2102" s="15">
        <v>294</v>
      </c>
      <c r="I2102" s="22" t="str">
        <f t="shared" si="44"/>
        <v>La misma madre de barro y cielo</v>
      </c>
      <c r="J2102" s="15">
        <v>2014</v>
      </c>
      <c r="K2102" s="15"/>
      <c r="L2102" s="15">
        <v>317</v>
      </c>
      <c r="M2102" s="8"/>
      <c r="N2102" s="8"/>
    </row>
    <row r="2103" spans="1:14" ht="31.5" customHeight="1" thickBot="1">
      <c r="A2103" s="17"/>
      <c r="B2103" s="14">
        <f>A2103*G2103*(1-$B$4)</f>
        <v>0</v>
      </c>
      <c r="C2103" s="15" t="s">
        <v>2908</v>
      </c>
      <c r="D2103" s="15" t="s">
        <v>2909</v>
      </c>
      <c r="E2103" s="20">
        <v>9789877081800</v>
      </c>
      <c r="F2103" s="15" t="s">
        <v>2910</v>
      </c>
      <c r="G2103" s="16">
        <v>11500</v>
      </c>
      <c r="H2103" s="15">
        <v>78</v>
      </c>
      <c r="I2103" s="22" t="str">
        <f t="shared" si="44"/>
        <v>Doce cuentos lejanos y uno extraviado</v>
      </c>
      <c r="J2103" s="15">
        <v>2014</v>
      </c>
      <c r="K2103" s="15"/>
      <c r="L2103" s="15">
        <v>316</v>
      </c>
      <c r="M2103" s="8"/>
      <c r="N2103" s="8"/>
    </row>
    <row r="2104" spans="1:14" ht="31.5" customHeight="1" thickBot="1">
      <c r="A2104" s="17"/>
      <c r="B2104" s="14">
        <f>A2104*G2104*(1-$B$4)</f>
        <v>0</v>
      </c>
      <c r="C2104" s="15" t="s">
        <v>2911</v>
      </c>
      <c r="D2104" s="15" t="s">
        <v>2912</v>
      </c>
      <c r="E2104" s="20">
        <v>9789877081732</v>
      </c>
      <c r="F2104" s="15" t="s">
        <v>266</v>
      </c>
      <c r="G2104" s="16">
        <v>46300</v>
      </c>
      <c r="H2104" s="15">
        <v>586</v>
      </c>
      <c r="I2104" s="22" t="str">
        <f t="shared" si="44"/>
        <v>Enfermería en Cardiología</v>
      </c>
      <c r="J2104" s="15">
        <v>2014</v>
      </c>
      <c r="K2104" s="15"/>
      <c r="L2104" s="15">
        <v>315</v>
      </c>
      <c r="M2104" s="8"/>
      <c r="N2104" s="8"/>
    </row>
    <row r="2105" spans="1:14" ht="31.5" customHeight="1" thickBot="1">
      <c r="A2105" s="17"/>
      <c r="B2105" s="14">
        <f>A2105*G2105*(1-$B$4)</f>
        <v>0</v>
      </c>
      <c r="C2105" s="15" t="s">
        <v>2913</v>
      </c>
      <c r="D2105" s="15" t="s">
        <v>2914</v>
      </c>
      <c r="E2105" s="20">
        <v>9789877081756</v>
      </c>
      <c r="F2105" s="15" t="s">
        <v>1177</v>
      </c>
      <c r="G2105" s="16">
        <v>21000</v>
      </c>
      <c r="H2105" s="15">
        <v>214</v>
      </c>
      <c r="I2105" s="22" t="str">
        <f t="shared" si="44"/>
        <v>Recuerda Recordar</v>
      </c>
      <c r="J2105" s="15">
        <v>2014</v>
      </c>
      <c r="K2105" s="15"/>
      <c r="L2105" s="15">
        <v>314</v>
      </c>
      <c r="M2105" s="8"/>
      <c r="N2105" s="8"/>
    </row>
    <row r="2106" spans="1:14" ht="31.5" customHeight="1" thickBot="1">
      <c r="A2106" s="17"/>
      <c r="B2106" s="14">
        <f>A2106*G2106*(1-$B$4)</f>
        <v>0</v>
      </c>
      <c r="C2106" s="15" t="s">
        <v>2915</v>
      </c>
      <c r="D2106" s="15" t="s">
        <v>2745</v>
      </c>
      <c r="E2106" s="20">
        <v>9789877081725</v>
      </c>
      <c r="F2106" s="15" t="s">
        <v>36</v>
      </c>
      <c r="G2106" s="16">
        <v>11500</v>
      </c>
      <c r="H2106" s="15">
        <v>76</v>
      </c>
      <c r="I2106" s="22" t="str">
        <f t="shared" si="44"/>
        <v>Poemas para soñar tu infancia</v>
      </c>
      <c r="J2106" s="15">
        <v>2014</v>
      </c>
      <c r="K2106" s="15"/>
      <c r="L2106" s="15">
        <v>313</v>
      </c>
      <c r="M2106" s="8"/>
      <c r="N2106" s="8"/>
    </row>
    <row r="2107" spans="1:14" ht="31.5" customHeight="1" thickBot="1">
      <c r="A2107" s="17"/>
      <c r="B2107" s="14">
        <f>A2107*G2107*(1-$B$4)</f>
        <v>0</v>
      </c>
      <c r="C2107" s="15" t="s">
        <v>2916</v>
      </c>
      <c r="D2107" s="15" t="s">
        <v>2917</v>
      </c>
      <c r="E2107" s="20">
        <v>9789877081558</v>
      </c>
      <c r="F2107" s="15" t="s">
        <v>2918</v>
      </c>
      <c r="G2107" s="16">
        <v>18800</v>
      </c>
      <c r="H2107" s="15">
        <v>110</v>
      </c>
      <c r="I2107" s="22" t="str">
        <f t="shared" si="44"/>
        <v>Parroquia Inmaculada Concepción de María</v>
      </c>
      <c r="J2107" s="15">
        <v>2014</v>
      </c>
      <c r="K2107" s="15"/>
      <c r="L2107" s="15">
        <v>312</v>
      </c>
      <c r="M2107" s="8"/>
      <c r="N2107" s="8"/>
    </row>
    <row r="2108" spans="1:14" ht="31.5" customHeight="1" thickBot="1">
      <c r="A2108" s="17"/>
      <c r="B2108" s="14">
        <f>A2108*G2108*(1-$B$4)</f>
        <v>0</v>
      </c>
      <c r="C2108" s="15" t="s">
        <v>2919</v>
      </c>
      <c r="D2108" s="15" t="s">
        <v>2920</v>
      </c>
      <c r="E2108" s="20">
        <v>9789877081749</v>
      </c>
      <c r="F2108" s="15" t="s">
        <v>1940</v>
      </c>
      <c r="G2108" s="16">
        <v>20500</v>
      </c>
      <c r="H2108" s="15">
        <v>200</v>
      </c>
      <c r="I2108" s="22" t="str">
        <f t="shared" si="44"/>
        <v>Gracias Cáncer</v>
      </c>
      <c r="J2108" s="15">
        <v>2014</v>
      </c>
      <c r="K2108" s="15"/>
      <c r="L2108" s="15">
        <v>311</v>
      </c>
      <c r="M2108" s="8"/>
      <c r="N2108" s="8"/>
    </row>
    <row r="2109" spans="1:14" ht="31.5" customHeight="1" thickBot="1">
      <c r="A2109" s="17"/>
      <c r="B2109" s="14">
        <f>A2109*G2109*(1-$B$4)</f>
        <v>0</v>
      </c>
      <c r="C2109" s="15" t="s">
        <v>2921</v>
      </c>
      <c r="D2109" s="15" t="s">
        <v>2922</v>
      </c>
      <c r="E2109" s="20">
        <v>9789877081602</v>
      </c>
      <c r="F2109" s="15" t="s">
        <v>140</v>
      </c>
      <c r="G2109" s="16">
        <v>26000</v>
      </c>
      <c r="H2109" s="15">
        <v>328</v>
      </c>
      <c r="I2109" s="22" t="str">
        <f t="shared" si="44"/>
        <v>El secreto de la noche</v>
      </c>
      <c r="J2109" s="15">
        <v>2014</v>
      </c>
      <c r="K2109" s="15"/>
      <c r="L2109" s="15">
        <v>310</v>
      </c>
      <c r="M2109" s="8"/>
      <c r="N2109" s="8"/>
    </row>
    <row r="2110" spans="1:14" ht="31.5" customHeight="1" thickBot="1">
      <c r="A2110" s="17"/>
      <c r="B2110" s="14">
        <f>A2110*G2110*(1-$B$4)</f>
        <v>0</v>
      </c>
      <c r="C2110" s="15" t="s">
        <v>2923</v>
      </c>
      <c r="D2110" s="15" t="s">
        <v>1625</v>
      </c>
      <c r="E2110" s="20">
        <v>9789877081589</v>
      </c>
      <c r="F2110" s="15" t="s">
        <v>2711</v>
      </c>
      <c r="G2110" s="16">
        <v>18600</v>
      </c>
      <c r="H2110" s="15">
        <v>152</v>
      </c>
      <c r="I2110" s="22" t="str">
        <f t="shared" si="44"/>
        <v>El Quinto Conjuro 3</v>
      </c>
      <c r="J2110" s="15">
        <v>2014</v>
      </c>
      <c r="K2110" s="15"/>
      <c r="L2110" s="15">
        <v>308</v>
      </c>
      <c r="M2110" s="8"/>
      <c r="N2110" s="8"/>
    </row>
    <row r="2111" spans="1:14" ht="31.5" customHeight="1" thickBot="1">
      <c r="A2111" s="17"/>
      <c r="B2111" s="14">
        <f>A2111*G2111*(1-$B$4)</f>
        <v>0</v>
      </c>
      <c r="C2111" s="15" t="s">
        <v>2924</v>
      </c>
      <c r="D2111" s="15" t="s">
        <v>2925</v>
      </c>
      <c r="E2111" s="20">
        <v>9789877081701</v>
      </c>
      <c r="F2111" s="15" t="s">
        <v>2926</v>
      </c>
      <c r="G2111" s="16">
        <v>11500</v>
      </c>
      <c r="H2111" s="15">
        <v>74</v>
      </c>
      <c r="I2111" s="22" t="str">
        <f t="shared" si="44"/>
        <v>El amor transforma</v>
      </c>
      <c r="J2111" s="15">
        <v>2014</v>
      </c>
      <c r="K2111" s="15"/>
      <c r="L2111" s="15">
        <v>307</v>
      </c>
      <c r="M2111" s="8"/>
      <c r="N2111" s="8"/>
    </row>
    <row r="2112" spans="1:14" ht="31.5" customHeight="1" thickBot="1">
      <c r="A2112" s="17"/>
      <c r="B2112" s="14">
        <f>A2112*G2112*(1-$B$4)</f>
        <v>0</v>
      </c>
      <c r="C2112" s="15" t="s">
        <v>2927</v>
      </c>
      <c r="D2112" s="15" t="s">
        <v>1845</v>
      </c>
      <c r="E2112" s="20">
        <v>9789877081688</v>
      </c>
      <c r="F2112" s="15" t="s">
        <v>2928</v>
      </c>
      <c r="G2112" s="16">
        <v>23000</v>
      </c>
      <c r="H2112" s="15">
        <v>244</v>
      </c>
      <c r="I2112" s="22" t="str">
        <f t="shared" si="44"/>
        <v>Nuevas Crónicas de la Conurbania</v>
      </c>
      <c r="J2112" s="15">
        <v>2014</v>
      </c>
      <c r="K2112" s="15"/>
      <c r="L2112" s="15">
        <v>306</v>
      </c>
      <c r="M2112" s="8"/>
      <c r="N2112" s="8"/>
    </row>
    <row r="2113" spans="1:14" ht="31.5" customHeight="1" thickBot="1">
      <c r="A2113" s="17"/>
      <c r="B2113" s="14">
        <f>A2113*G2113*(1-$B$4)</f>
        <v>0</v>
      </c>
      <c r="C2113" s="15" t="s">
        <v>2929</v>
      </c>
      <c r="D2113" s="15" t="s">
        <v>2930</v>
      </c>
      <c r="E2113" s="20">
        <v>9789877081695</v>
      </c>
      <c r="F2113" s="15" t="s">
        <v>36</v>
      </c>
      <c r="G2113" s="16">
        <v>22500</v>
      </c>
      <c r="H2113" s="15">
        <v>258</v>
      </c>
      <c r="I2113" s="22" t="str">
        <f t="shared" si="44"/>
        <v>Sueños de mi alma</v>
      </c>
      <c r="J2113" s="15">
        <v>2014</v>
      </c>
      <c r="K2113" s="15"/>
      <c r="L2113" s="15">
        <v>305</v>
      </c>
      <c r="M2113" s="8"/>
      <c r="N2113" s="8"/>
    </row>
    <row r="2114" spans="1:14" ht="31.5" customHeight="1" thickBot="1">
      <c r="A2114" s="17"/>
      <c r="B2114" s="14">
        <f>A2114*G2114*(1-$B$4)</f>
        <v>0</v>
      </c>
      <c r="C2114" s="15" t="s">
        <v>2932</v>
      </c>
      <c r="D2114" s="15" t="s">
        <v>2933</v>
      </c>
      <c r="E2114" s="20">
        <v>9789877081480</v>
      </c>
      <c r="F2114" s="15" t="s">
        <v>2907</v>
      </c>
      <c r="G2114" s="16">
        <v>9800</v>
      </c>
      <c r="H2114" s="15">
        <v>58</v>
      </c>
      <c r="I2114" s="22" t="str">
        <f t="shared" si="44"/>
        <v>Entre tizas y pizarrones</v>
      </c>
      <c r="J2114" s="15">
        <v>2013</v>
      </c>
      <c r="K2114" s="15"/>
      <c r="L2114" s="15">
        <v>298</v>
      </c>
      <c r="M2114" s="8"/>
      <c r="N2114" s="8"/>
    </row>
    <row r="2115" spans="1:14" ht="31.5" customHeight="1" thickBot="1">
      <c r="A2115" s="17"/>
      <c r="B2115" s="14">
        <f>A2115*G2115*(1-$B$4)</f>
        <v>0</v>
      </c>
      <c r="C2115" s="15" t="s">
        <v>2934</v>
      </c>
      <c r="D2115" s="15" t="s">
        <v>2935</v>
      </c>
      <c r="E2115" s="20">
        <v>9789877081596</v>
      </c>
      <c r="F2115" s="15" t="s">
        <v>36</v>
      </c>
      <c r="G2115" s="16">
        <v>11500</v>
      </c>
      <c r="H2115" s="15">
        <v>76</v>
      </c>
      <c r="I2115" s="22" t="str">
        <f t="shared" si="44"/>
        <v>Entre la vida y las poesías</v>
      </c>
      <c r="J2115" s="15">
        <v>2013</v>
      </c>
      <c r="K2115" s="15"/>
      <c r="L2115" s="15">
        <v>297</v>
      </c>
      <c r="M2115" s="8"/>
      <c r="N2115" s="8"/>
    </row>
    <row r="2116" spans="1:14" ht="31.5" customHeight="1" thickBot="1">
      <c r="A2116" s="17"/>
      <c r="B2116" s="14">
        <f>A2116*G2116*(1-$B$4)</f>
        <v>0</v>
      </c>
      <c r="C2116" s="15" t="s">
        <v>2936</v>
      </c>
      <c r="D2116" s="15" t="s">
        <v>2937</v>
      </c>
      <c r="E2116" s="20">
        <v>9789877081466</v>
      </c>
      <c r="F2116" s="15" t="s">
        <v>2938</v>
      </c>
      <c r="G2116" s="16">
        <v>13500</v>
      </c>
      <c r="H2116" s="15">
        <v>86</v>
      </c>
      <c r="I2116" s="22" t="str">
        <f t="shared" si="44"/>
        <v>Un instante eterno</v>
      </c>
      <c r="J2116" s="15">
        <v>2013</v>
      </c>
      <c r="K2116" s="15"/>
      <c r="L2116" s="15">
        <v>296</v>
      </c>
      <c r="M2116" s="8"/>
      <c r="N2116" s="8"/>
    </row>
    <row r="2117" spans="1:14" ht="31.5" customHeight="1" thickBot="1">
      <c r="A2117" s="17"/>
      <c r="B2117" s="14">
        <f>A2117*G2117*(1-$B$4)</f>
        <v>0</v>
      </c>
      <c r="C2117" s="15" t="s">
        <v>2939</v>
      </c>
      <c r="D2117" s="15" t="s">
        <v>2931</v>
      </c>
      <c r="E2117" s="20">
        <v>9789872704148</v>
      </c>
      <c r="F2117" s="15" t="s">
        <v>2938</v>
      </c>
      <c r="G2117" s="16">
        <v>27000</v>
      </c>
      <c r="H2117" s="15">
        <v>356</v>
      </c>
      <c r="I2117" s="22" t="str">
        <f t="shared" si="44"/>
        <v>Emma</v>
      </c>
      <c r="J2117" s="15">
        <v>2013</v>
      </c>
      <c r="K2117" s="15"/>
      <c r="L2117" s="15">
        <v>295</v>
      </c>
      <c r="M2117" s="8"/>
      <c r="N2117" s="8"/>
    </row>
    <row r="2118" spans="1:14" ht="31.5" customHeight="1" thickBot="1">
      <c r="A2118" s="17"/>
      <c r="B2118" s="14">
        <f>A2118*G2118*(1-$B$4)</f>
        <v>0</v>
      </c>
      <c r="C2118" s="15" t="s">
        <v>2940</v>
      </c>
      <c r="D2118" s="15" t="s">
        <v>2941</v>
      </c>
      <c r="E2118" s="20">
        <v>9789877081336</v>
      </c>
      <c r="F2118" s="15" t="s">
        <v>1411</v>
      </c>
      <c r="G2118" s="16">
        <v>20500</v>
      </c>
      <c r="H2118" s="15">
        <v>204</v>
      </c>
      <c r="I2118" s="22" t="str">
        <f t="shared" si="44"/>
        <v>La mirada de Bruno Pavan</v>
      </c>
      <c r="J2118" s="15">
        <v>2013</v>
      </c>
      <c r="K2118" s="15"/>
      <c r="L2118" s="15">
        <v>294</v>
      </c>
      <c r="M2118" s="8"/>
      <c r="N2118" s="8"/>
    </row>
    <row r="2119" spans="1:14" ht="31.5" customHeight="1" thickBot="1">
      <c r="A2119" s="17"/>
      <c r="B2119" s="14">
        <f>A2119*G2119*(1-$B$4)</f>
        <v>0</v>
      </c>
      <c r="C2119" s="15" t="s">
        <v>2942</v>
      </c>
      <c r="D2119" s="15" t="s">
        <v>2943</v>
      </c>
      <c r="E2119" s="20">
        <v>9789877081664</v>
      </c>
      <c r="F2119" s="15" t="s">
        <v>2944</v>
      </c>
      <c r="G2119" s="16">
        <v>15500</v>
      </c>
      <c r="H2119" s="15">
        <v>124</v>
      </c>
      <c r="I2119" s="22" t="str">
        <f t="shared" si="44"/>
        <v>Mais para frente</v>
      </c>
      <c r="J2119" s="15">
        <v>2013</v>
      </c>
      <c r="K2119" s="15"/>
      <c r="L2119" s="15">
        <v>293</v>
      </c>
      <c r="M2119" s="8"/>
      <c r="N2119" s="8"/>
    </row>
    <row r="2120" spans="1:14" ht="31.5" customHeight="1" thickBot="1">
      <c r="A2120" s="17"/>
      <c r="B2120" s="14">
        <f>A2120*G2120*(1-$B$4)</f>
        <v>0</v>
      </c>
      <c r="C2120" s="15" t="s">
        <v>2945</v>
      </c>
      <c r="D2120" s="15" t="s">
        <v>2946</v>
      </c>
      <c r="E2120" s="20">
        <v>9789877081565</v>
      </c>
      <c r="F2120" s="15" t="s">
        <v>2947</v>
      </c>
      <c r="G2120" s="16">
        <v>14500</v>
      </c>
      <c r="H2120" s="15">
        <v>108</v>
      </c>
      <c r="I2120" s="22" t="str">
        <f t="shared" si="44"/>
        <v>Las pequeñas historias...</v>
      </c>
      <c r="J2120" s="15">
        <v>2013</v>
      </c>
      <c r="K2120" s="15"/>
      <c r="L2120" s="15">
        <v>291</v>
      </c>
      <c r="M2120" s="8"/>
      <c r="N2120" s="8"/>
    </row>
    <row r="2121" spans="1:14" ht="31.5" customHeight="1" thickBot="1">
      <c r="A2121" s="17"/>
      <c r="B2121" s="14">
        <f>A2121*G2121*(1-$B$4)</f>
        <v>0</v>
      </c>
      <c r="C2121" s="15" t="s">
        <v>2948</v>
      </c>
      <c r="D2121" s="15" t="s">
        <v>2949</v>
      </c>
      <c r="E2121" s="20">
        <v>9789877081510</v>
      </c>
      <c r="F2121" s="15" t="s">
        <v>140</v>
      </c>
      <c r="G2121" s="16">
        <v>13500</v>
      </c>
      <c r="H2121" s="15">
        <v>82</v>
      </c>
      <c r="I2121" s="22" t="str">
        <f t="shared" si="44"/>
        <v>La habitación de los posters de las mujeres desnudas</v>
      </c>
      <c r="J2121" s="15">
        <v>2013</v>
      </c>
      <c r="K2121" s="15"/>
      <c r="L2121" s="15">
        <v>290</v>
      </c>
      <c r="M2121" s="8"/>
      <c r="N2121" s="8"/>
    </row>
    <row r="2122" spans="1:14" ht="31.5" customHeight="1" thickBot="1">
      <c r="A2122" s="17"/>
      <c r="B2122" s="14">
        <f>A2122*G2122*(1-$B$4)</f>
        <v>0</v>
      </c>
      <c r="C2122" s="15" t="s">
        <v>2950</v>
      </c>
      <c r="D2122" s="15" t="s">
        <v>2951</v>
      </c>
      <c r="E2122" s="20">
        <v>9789877081459</v>
      </c>
      <c r="F2122" s="15" t="s">
        <v>140</v>
      </c>
      <c r="G2122" s="16">
        <v>24500</v>
      </c>
      <c r="H2122" s="15">
        <v>298</v>
      </c>
      <c r="I2122" s="22" t="str">
        <f t="shared" ref="I2122:I2185" si="45">HYPERLINK("http://tintalibre.com.ar/books/category/all/search/1/"&amp;C2122, C2122)</f>
        <v>Detrás del umbral</v>
      </c>
      <c r="J2122" s="15">
        <v>2013</v>
      </c>
      <c r="K2122" s="15"/>
      <c r="L2122" s="15">
        <v>289</v>
      </c>
      <c r="M2122" s="8"/>
      <c r="N2122" s="8"/>
    </row>
    <row r="2123" spans="1:14" ht="31.5" customHeight="1" thickBot="1">
      <c r="A2123" s="17"/>
      <c r="B2123" s="14">
        <f>A2123*G2123*(1-$B$4)</f>
        <v>0</v>
      </c>
      <c r="C2123" s="15" t="s">
        <v>2952</v>
      </c>
      <c r="D2123" s="15" t="s">
        <v>2953</v>
      </c>
      <c r="E2123" s="20">
        <v>9789877081435</v>
      </c>
      <c r="F2123" s="15" t="s">
        <v>140</v>
      </c>
      <c r="G2123" s="16">
        <v>13500</v>
      </c>
      <c r="H2123" s="15">
        <v>86</v>
      </c>
      <c r="I2123" s="22" t="str">
        <f t="shared" si="45"/>
        <v>Ayer pasado, mañana futuro... ¿HOY?</v>
      </c>
      <c r="J2123" s="15">
        <v>2013</v>
      </c>
      <c r="K2123" s="15"/>
      <c r="L2123" s="15">
        <v>288</v>
      </c>
      <c r="M2123" s="8"/>
      <c r="N2123" s="8"/>
    </row>
    <row r="2124" spans="1:14" ht="31.5" customHeight="1" thickBot="1">
      <c r="A2124" s="17"/>
      <c r="B2124" s="14">
        <f>A2124*G2124*(1-$B$4)</f>
        <v>0</v>
      </c>
      <c r="C2124" s="15" t="s">
        <v>2954</v>
      </c>
      <c r="D2124" s="15" t="s">
        <v>2955</v>
      </c>
      <c r="E2124" s="20">
        <v>9789877081473</v>
      </c>
      <c r="F2124" s="15" t="s">
        <v>758</v>
      </c>
      <c r="G2124" s="16">
        <v>11900</v>
      </c>
      <c r="H2124" s="15">
        <v>90</v>
      </c>
      <c r="I2124" s="22" t="str">
        <f t="shared" si="45"/>
        <v>El despertar del lucero</v>
      </c>
      <c r="J2124" s="15">
        <v>2013</v>
      </c>
      <c r="K2124" s="15"/>
      <c r="L2124" s="15">
        <v>287</v>
      </c>
      <c r="M2124" s="8"/>
      <c r="N2124" s="8"/>
    </row>
    <row r="2125" spans="1:14" ht="31.5" customHeight="1" thickBot="1">
      <c r="A2125" s="17"/>
      <c r="B2125" s="14">
        <f>A2125*G2125*(1-$B$4)</f>
        <v>0</v>
      </c>
      <c r="C2125" s="15" t="s">
        <v>2956</v>
      </c>
      <c r="D2125" s="15" t="s">
        <v>2957</v>
      </c>
      <c r="E2125" s="20">
        <v>9789877081398</v>
      </c>
      <c r="F2125" s="15" t="s">
        <v>140</v>
      </c>
      <c r="G2125" s="16">
        <v>18500</v>
      </c>
      <c r="H2125" s="15">
        <v>174</v>
      </c>
      <c r="I2125" s="22" t="str">
        <f t="shared" si="45"/>
        <v>Vamos a casa</v>
      </c>
      <c r="J2125" s="15">
        <v>2013</v>
      </c>
      <c r="K2125" s="15"/>
      <c r="L2125" s="15">
        <v>286</v>
      </c>
      <c r="M2125" s="8"/>
      <c r="N2125" s="8"/>
    </row>
    <row r="2126" spans="1:14" ht="31.5" customHeight="1" thickBot="1">
      <c r="A2126" s="17"/>
      <c r="B2126" s="14">
        <f>A2126*G2126*(1-$B$4)</f>
        <v>0</v>
      </c>
      <c r="C2126" s="15" t="s">
        <v>2958</v>
      </c>
      <c r="D2126" s="15" t="s">
        <v>2959</v>
      </c>
      <c r="E2126" s="20">
        <v>9789877081497</v>
      </c>
      <c r="F2126" s="15" t="s">
        <v>140</v>
      </c>
      <c r="G2126" s="16">
        <v>24000</v>
      </c>
      <c r="H2126" s="15">
        <v>284</v>
      </c>
      <c r="I2126" s="22" t="str">
        <f t="shared" si="45"/>
        <v>Intramuros</v>
      </c>
      <c r="J2126" s="15">
        <v>2013</v>
      </c>
      <c r="K2126" s="15"/>
      <c r="L2126" s="15">
        <v>285</v>
      </c>
      <c r="M2126" s="8"/>
      <c r="N2126" s="8"/>
    </row>
    <row r="2127" spans="1:14" ht="31.5" customHeight="1" thickBot="1">
      <c r="A2127" s="17"/>
      <c r="B2127" s="14">
        <f>A2127*G2127*(1-$B$4)</f>
        <v>0</v>
      </c>
      <c r="C2127" s="15" t="s">
        <v>2960</v>
      </c>
      <c r="D2127" s="15" t="s">
        <v>2753</v>
      </c>
      <c r="E2127" s="20">
        <v>9789877081404</v>
      </c>
      <c r="F2127" s="15" t="s">
        <v>530</v>
      </c>
      <c r="G2127" s="16">
        <v>14500</v>
      </c>
      <c r="H2127" s="15">
        <v>102</v>
      </c>
      <c r="I2127" s="22" t="str">
        <f t="shared" si="45"/>
        <v>Un amor de muchos años</v>
      </c>
      <c r="J2127" s="15">
        <v>2013</v>
      </c>
      <c r="K2127" s="15"/>
      <c r="L2127" s="15">
        <v>284</v>
      </c>
      <c r="M2127" s="8"/>
      <c r="N2127" s="8"/>
    </row>
    <row r="2128" spans="1:14" ht="31.5" customHeight="1" thickBot="1">
      <c r="A2128" s="17"/>
      <c r="B2128" s="14">
        <f>A2128*G2128*(1-$B$4)</f>
        <v>0</v>
      </c>
      <c r="C2128" s="15" t="s">
        <v>2961</v>
      </c>
      <c r="D2128" s="15" t="s">
        <v>2962</v>
      </c>
      <c r="E2128" s="20">
        <v>9789872455798</v>
      </c>
      <c r="F2128" s="15" t="s">
        <v>2963</v>
      </c>
      <c r="G2128" s="16">
        <v>14000</v>
      </c>
      <c r="H2128" s="15">
        <v>96</v>
      </c>
      <c r="I2128" s="22" t="str">
        <f t="shared" si="45"/>
        <v>Mujeres sin complejos</v>
      </c>
      <c r="J2128" s="15">
        <v>2013</v>
      </c>
      <c r="K2128" s="15"/>
      <c r="L2128" s="15">
        <v>283</v>
      </c>
      <c r="M2128" s="8"/>
      <c r="N2128" s="8"/>
    </row>
    <row r="2129" spans="1:14" ht="31.5" customHeight="1" thickBot="1">
      <c r="A2129" s="17"/>
      <c r="B2129" s="14">
        <f>A2129*G2129*(1-$B$4)</f>
        <v>0</v>
      </c>
      <c r="C2129" s="15" t="s">
        <v>2964</v>
      </c>
      <c r="D2129" s="15" t="s">
        <v>2965</v>
      </c>
      <c r="E2129" s="20">
        <v>9789877081503</v>
      </c>
      <c r="F2129" s="15" t="s">
        <v>45</v>
      </c>
      <c r="G2129" s="16">
        <v>21000</v>
      </c>
      <c r="H2129" s="15">
        <v>212</v>
      </c>
      <c r="I2129" s="22" t="str">
        <f t="shared" si="45"/>
        <v>La casa del desencanto</v>
      </c>
      <c r="J2129" s="15">
        <v>2013</v>
      </c>
      <c r="K2129" s="15"/>
      <c r="L2129" s="15">
        <v>281</v>
      </c>
      <c r="M2129" s="8"/>
      <c r="N2129" s="8"/>
    </row>
    <row r="2130" spans="1:14" ht="31.5" customHeight="1" thickBot="1">
      <c r="A2130" s="17"/>
      <c r="B2130" s="14">
        <f>A2130*G2130*(1-$B$4)</f>
        <v>0</v>
      </c>
      <c r="C2130" s="15" t="s">
        <v>2966</v>
      </c>
      <c r="D2130" s="15" t="s">
        <v>1850</v>
      </c>
      <c r="E2130" s="20">
        <v>9789877081350</v>
      </c>
      <c r="F2130" s="15" t="s">
        <v>1204</v>
      </c>
      <c r="G2130" s="16">
        <v>27500</v>
      </c>
      <c r="H2130" s="15">
        <v>342</v>
      </c>
      <c r="I2130" s="22" t="str">
        <f t="shared" si="45"/>
        <v>En búsqueda de la verdad</v>
      </c>
      <c r="J2130" s="15">
        <v>2013</v>
      </c>
      <c r="K2130" s="15"/>
      <c r="L2130" s="15">
        <v>280</v>
      </c>
      <c r="M2130" s="8"/>
      <c r="N2130" s="8"/>
    </row>
    <row r="2131" spans="1:14" ht="31.5" customHeight="1" thickBot="1">
      <c r="A2131" s="17"/>
      <c r="B2131" s="14">
        <f>A2131*G2131*(1-$B$4)</f>
        <v>0</v>
      </c>
      <c r="C2131" s="15" t="s">
        <v>2967</v>
      </c>
      <c r="D2131" s="15" t="s">
        <v>2725</v>
      </c>
      <c r="E2131" s="20">
        <v>9789877081060</v>
      </c>
      <c r="F2131" s="15" t="s">
        <v>2968</v>
      </c>
      <c r="G2131" s="16">
        <v>18000</v>
      </c>
      <c r="H2131" s="15">
        <v>164</v>
      </c>
      <c r="I2131" s="22" t="str">
        <f t="shared" si="45"/>
        <v>Catarsis Colectiva Colorida 2nda</v>
      </c>
      <c r="J2131" s="15">
        <v>2013</v>
      </c>
      <c r="K2131" s="15"/>
      <c r="L2131" s="15">
        <v>278</v>
      </c>
      <c r="M2131" s="8"/>
      <c r="N2131" s="8"/>
    </row>
    <row r="2132" spans="1:14" ht="31.5" customHeight="1" thickBot="1">
      <c r="A2132" s="17"/>
      <c r="B2132" s="14">
        <f>A2132*G2132*(1-$B$4)</f>
        <v>0</v>
      </c>
      <c r="C2132" s="15" t="s">
        <v>2969</v>
      </c>
      <c r="D2132" s="15" t="s">
        <v>2970</v>
      </c>
      <c r="E2132" s="20">
        <v>9789877081343</v>
      </c>
      <c r="F2132" s="15" t="s">
        <v>2926</v>
      </c>
      <c r="G2132" s="16">
        <v>23500</v>
      </c>
      <c r="H2132" s="15">
        <v>278</v>
      </c>
      <c r="I2132" s="22" t="str">
        <f t="shared" si="45"/>
        <v>Dios es Holandés</v>
      </c>
      <c r="J2132" s="15">
        <v>2013</v>
      </c>
      <c r="K2132" s="15"/>
      <c r="L2132" s="15">
        <v>277</v>
      </c>
      <c r="M2132" s="8"/>
      <c r="N2132" s="8"/>
    </row>
    <row r="2133" spans="1:14" ht="31.5" customHeight="1" thickBot="1">
      <c r="A2133" s="17"/>
      <c r="B2133" s="14">
        <f>A2133*G2133*(1-$B$4)</f>
        <v>0</v>
      </c>
      <c r="C2133" s="15" t="s">
        <v>2971</v>
      </c>
      <c r="D2133" s="15" t="s">
        <v>2972</v>
      </c>
      <c r="E2133" s="20">
        <v>9789877081411</v>
      </c>
      <c r="F2133" s="15" t="s">
        <v>1326</v>
      </c>
      <c r="G2133" s="16">
        <v>26000</v>
      </c>
      <c r="H2133" s="15">
        <v>320</v>
      </c>
      <c r="I2133" s="22" t="str">
        <f t="shared" si="45"/>
        <v>Más allá de todos los mares</v>
      </c>
      <c r="J2133" s="15">
        <v>2013</v>
      </c>
      <c r="K2133" s="15"/>
      <c r="L2133" s="15">
        <v>276</v>
      </c>
      <c r="M2133" s="8"/>
      <c r="N2133" s="8"/>
    </row>
    <row r="2134" spans="1:14" ht="31.5" customHeight="1" thickBot="1">
      <c r="A2134" s="17"/>
      <c r="B2134" s="14">
        <f>A2134*G2134*(1-$B$4)</f>
        <v>0</v>
      </c>
      <c r="C2134" s="15" t="s">
        <v>2973</v>
      </c>
      <c r="D2134" s="15" t="s">
        <v>2725</v>
      </c>
      <c r="E2134" s="20">
        <v>9789877081374</v>
      </c>
      <c r="F2134" s="15" t="s">
        <v>2968</v>
      </c>
      <c r="G2134" s="16">
        <v>21000</v>
      </c>
      <c r="H2134" s="15">
        <v>216</v>
      </c>
      <c r="I2134" s="22" t="str">
        <f t="shared" si="45"/>
        <v>Catarsis Colectiva Colorida 2</v>
      </c>
      <c r="J2134" s="15">
        <v>2013</v>
      </c>
      <c r="K2134" s="15"/>
      <c r="L2134" s="15">
        <v>275</v>
      </c>
      <c r="M2134" s="8"/>
      <c r="N2134" s="8"/>
    </row>
    <row r="2135" spans="1:14" ht="31.5" customHeight="1" thickBot="1">
      <c r="A2135" s="17"/>
      <c r="B2135" s="14">
        <f>A2135*G2135*(1-$B$4)</f>
        <v>0</v>
      </c>
      <c r="C2135" s="15" t="s">
        <v>2974</v>
      </c>
      <c r="D2135" s="15" t="s">
        <v>2975</v>
      </c>
      <c r="E2135" s="20">
        <v>9789877081305</v>
      </c>
      <c r="F2135" s="15" t="s">
        <v>2976</v>
      </c>
      <c r="G2135" s="16">
        <v>18000</v>
      </c>
      <c r="H2135" s="15">
        <v>160</v>
      </c>
      <c r="I2135" s="22" t="str">
        <f t="shared" si="45"/>
        <v>EGO y conductas patológicas en las comunidades artísticas</v>
      </c>
      <c r="J2135" s="15">
        <v>2013</v>
      </c>
      <c r="K2135" s="15"/>
      <c r="L2135" s="15">
        <v>274</v>
      </c>
      <c r="M2135" s="8"/>
      <c r="N2135" s="8"/>
    </row>
    <row r="2136" spans="1:14" ht="31.5" customHeight="1" thickBot="1">
      <c r="A2136" s="17"/>
      <c r="B2136" s="14">
        <f>A2136*G2136*(1-$B$4)</f>
        <v>0</v>
      </c>
      <c r="C2136" s="15" t="s">
        <v>2977</v>
      </c>
      <c r="D2136" s="15" t="s">
        <v>2258</v>
      </c>
      <c r="E2136" s="20">
        <v>9789877081329</v>
      </c>
      <c r="F2136" s="15" t="s">
        <v>530</v>
      </c>
      <c r="G2136" s="16">
        <v>15000</v>
      </c>
      <c r="H2136" s="15">
        <v>76</v>
      </c>
      <c r="I2136" s="22" t="str">
        <f t="shared" si="45"/>
        <v>Extraterrestres en la Copa de la Fifa</v>
      </c>
      <c r="J2136" s="15">
        <v>2013</v>
      </c>
      <c r="K2136" s="15"/>
      <c r="L2136" s="15">
        <v>273</v>
      </c>
      <c r="M2136" s="8"/>
      <c r="N2136" s="8"/>
    </row>
    <row r="2137" spans="1:14" ht="31.5" customHeight="1" thickBot="1">
      <c r="A2137" s="17"/>
      <c r="B2137" s="14">
        <f>A2137*G2137*(1-$B$4)</f>
        <v>0</v>
      </c>
      <c r="C2137" s="15" t="s">
        <v>2978</v>
      </c>
      <c r="D2137" s="15" t="s">
        <v>1845</v>
      </c>
      <c r="E2137" s="20">
        <v>9789877081312</v>
      </c>
      <c r="F2137" s="15" t="s">
        <v>42</v>
      </c>
      <c r="G2137" s="16">
        <v>23000</v>
      </c>
      <c r="H2137" s="15">
        <v>264</v>
      </c>
      <c r="I2137" s="22" t="str">
        <f t="shared" si="45"/>
        <v>Crónicas de la Conurbania</v>
      </c>
      <c r="J2137" s="15">
        <v>2013</v>
      </c>
      <c r="K2137" s="15"/>
      <c r="L2137" s="15">
        <v>271</v>
      </c>
      <c r="M2137" s="8"/>
      <c r="N2137" s="8"/>
    </row>
    <row r="2138" spans="1:14" ht="31.5" customHeight="1" thickBot="1">
      <c r="A2138" s="17"/>
      <c r="B2138" s="14">
        <f>A2138*G2138*(1-$B$4)</f>
        <v>0</v>
      </c>
      <c r="C2138" s="15" t="s">
        <v>2979</v>
      </c>
      <c r="D2138" s="15" t="s">
        <v>2980</v>
      </c>
      <c r="E2138" s="20">
        <v>9789877081213</v>
      </c>
      <c r="F2138" s="15" t="s">
        <v>42</v>
      </c>
      <c r="G2138" s="16">
        <v>11500</v>
      </c>
      <c r="H2138" s="15">
        <v>72</v>
      </c>
      <c r="I2138" s="22" t="str">
        <f t="shared" si="45"/>
        <v>El divorcio y otros cuentos</v>
      </c>
      <c r="J2138" s="15">
        <v>2013</v>
      </c>
      <c r="K2138" s="15"/>
      <c r="L2138" s="15">
        <v>270</v>
      </c>
      <c r="M2138" s="8"/>
      <c r="N2138" s="8"/>
    </row>
    <row r="2139" spans="1:14" ht="31.5" customHeight="1" thickBot="1">
      <c r="A2139" s="17"/>
      <c r="B2139" s="14">
        <f>A2139*G2139*(1-$B$4)</f>
        <v>0</v>
      </c>
      <c r="C2139" s="15" t="s">
        <v>2981</v>
      </c>
      <c r="D2139" s="15" t="s">
        <v>2982</v>
      </c>
      <c r="E2139" s="20">
        <v>9789877081367</v>
      </c>
      <c r="F2139" s="15" t="s">
        <v>2983</v>
      </c>
      <c r="G2139" s="16">
        <v>14000</v>
      </c>
      <c r="H2139" s="15">
        <v>80</v>
      </c>
      <c r="I2139" s="22" t="str">
        <f t="shared" si="45"/>
        <v>Personas en evolución infinita</v>
      </c>
      <c r="J2139" s="15">
        <v>2013</v>
      </c>
      <c r="K2139" s="15"/>
      <c r="L2139" s="15">
        <v>269</v>
      </c>
      <c r="M2139" s="8"/>
      <c r="N2139" s="8"/>
    </row>
    <row r="2140" spans="1:14" ht="31.5" customHeight="1" thickBot="1">
      <c r="A2140" s="17"/>
      <c r="B2140" s="14">
        <f>A2140*G2140*(1-$B$4)</f>
        <v>0</v>
      </c>
      <c r="C2140" s="15" t="s">
        <v>2984</v>
      </c>
      <c r="D2140" s="15" t="s">
        <v>2985</v>
      </c>
      <c r="E2140" s="20">
        <v>9789877081206</v>
      </c>
      <c r="F2140" s="15" t="s">
        <v>140</v>
      </c>
      <c r="G2140" s="16">
        <v>24500</v>
      </c>
      <c r="H2140" s="15">
        <v>290</v>
      </c>
      <c r="I2140" s="22" t="str">
        <f t="shared" si="45"/>
        <v>La verdad entre el sueño y la vigilia</v>
      </c>
      <c r="J2140" s="15">
        <v>2013</v>
      </c>
      <c r="K2140" s="15"/>
      <c r="L2140" s="15">
        <v>268</v>
      </c>
      <c r="M2140" s="8"/>
      <c r="N2140" s="8"/>
    </row>
    <row r="2141" spans="1:14" ht="31.5" customHeight="1" thickBot="1">
      <c r="A2141" s="17"/>
      <c r="B2141" s="14">
        <f>A2141*G2141*(1-$B$4)</f>
        <v>0</v>
      </c>
      <c r="C2141" s="15" t="s">
        <v>2986</v>
      </c>
      <c r="D2141" s="15" t="s">
        <v>2987</v>
      </c>
      <c r="E2141" s="20">
        <v>9789877081176</v>
      </c>
      <c r="F2141" s="15" t="s">
        <v>2988</v>
      </c>
      <c r="G2141" s="16">
        <v>22500</v>
      </c>
      <c r="H2141" s="15">
        <v>250</v>
      </c>
      <c r="I2141" s="22" t="str">
        <f t="shared" si="45"/>
        <v>Decires</v>
      </c>
      <c r="J2141" s="15">
        <v>2013</v>
      </c>
      <c r="K2141" s="15"/>
      <c r="L2141" s="15">
        <v>267</v>
      </c>
      <c r="M2141" s="8"/>
      <c r="N2141" s="8"/>
    </row>
    <row r="2142" spans="1:14" ht="31.5" customHeight="1" thickBot="1">
      <c r="A2142" s="17"/>
      <c r="B2142" s="14">
        <f>A2142*G2142*(1-$B$4)</f>
        <v>0</v>
      </c>
      <c r="C2142" s="15" t="s">
        <v>2989</v>
      </c>
      <c r="D2142" s="15" t="s">
        <v>2990</v>
      </c>
      <c r="E2142" s="20">
        <v>9789877080933</v>
      </c>
      <c r="F2142" s="15" t="s">
        <v>140</v>
      </c>
      <c r="G2142" s="16">
        <v>22500</v>
      </c>
      <c r="H2142" s="15">
        <v>230</v>
      </c>
      <c r="I2142" s="22" t="str">
        <f t="shared" si="45"/>
        <v>El jardín del Hotel Nacional</v>
      </c>
      <c r="J2142" s="15">
        <v>2013</v>
      </c>
      <c r="K2142" s="15"/>
      <c r="L2142" s="15">
        <v>266</v>
      </c>
      <c r="M2142" s="8"/>
      <c r="N2142" s="8"/>
    </row>
    <row r="2143" spans="1:14" ht="31.5" customHeight="1" thickBot="1">
      <c r="A2143" s="17"/>
      <c r="B2143" s="14">
        <f>A2143*G2143*(1-$B$4)</f>
        <v>0</v>
      </c>
      <c r="C2143" s="15" t="s">
        <v>2991</v>
      </c>
      <c r="D2143" s="15" t="s">
        <v>2992</v>
      </c>
      <c r="E2143" s="20">
        <v>9789877081282</v>
      </c>
      <c r="F2143" s="15" t="s">
        <v>2413</v>
      </c>
      <c r="G2143" s="16">
        <v>19200</v>
      </c>
      <c r="H2143" s="15">
        <v>128</v>
      </c>
      <c r="I2143" s="22" t="str">
        <f t="shared" si="45"/>
        <v>Inicio</v>
      </c>
      <c r="J2143" s="15">
        <v>2013</v>
      </c>
      <c r="K2143" s="15"/>
      <c r="L2143" s="15">
        <v>265</v>
      </c>
      <c r="M2143" s="8"/>
      <c r="N2143" s="8"/>
    </row>
    <row r="2144" spans="1:14" ht="31.5" customHeight="1" thickBot="1">
      <c r="A2144" s="17"/>
      <c r="B2144" s="14">
        <f>A2144*G2144*(1-$B$4)</f>
        <v>0</v>
      </c>
      <c r="C2144" s="15" t="s">
        <v>2993</v>
      </c>
      <c r="D2144" s="15" t="s">
        <v>2994</v>
      </c>
      <c r="E2144" s="20">
        <v>9789877081268</v>
      </c>
      <c r="F2144" s="15" t="s">
        <v>2995</v>
      </c>
      <c r="G2144" s="16">
        <v>21000</v>
      </c>
      <c r="H2144" s="15">
        <v>210</v>
      </c>
      <c r="I2144" s="22" t="str">
        <f t="shared" si="45"/>
        <v>VIRUS</v>
      </c>
      <c r="J2144" s="15">
        <v>2013</v>
      </c>
      <c r="K2144" s="15"/>
      <c r="L2144" s="15">
        <v>262</v>
      </c>
      <c r="M2144" s="8"/>
      <c r="N2144" s="8"/>
    </row>
    <row r="2145" spans="1:14" ht="31.5" customHeight="1" thickBot="1">
      <c r="A2145" s="17"/>
      <c r="B2145" s="14">
        <f>A2145*G2145*(1-$B$4)</f>
        <v>0</v>
      </c>
      <c r="C2145" s="15" t="s">
        <v>2996</v>
      </c>
      <c r="D2145" s="15" t="s">
        <v>2997</v>
      </c>
      <c r="E2145" s="20">
        <v>9789877081237</v>
      </c>
      <c r="F2145" s="15" t="s">
        <v>140</v>
      </c>
      <c r="G2145" s="16">
        <v>21500</v>
      </c>
      <c r="H2145" s="15">
        <v>222</v>
      </c>
      <c r="I2145" s="22" t="str">
        <f t="shared" si="45"/>
        <v>Añorando las Marionetas</v>
      </c>
      <c r="J2145" s="15">
        <v>2013</v>
      </c>
      <c r="K2145" s="15"/>
      <c r="L2145" s="15">
        <v>261</v>
      </c>
      <c r="M2145" s="8"/>
      <c r="N2145" s="8"/>
    </row>
    <row r="2146" spans="1:14" ht="31.5" customHeight="1" thickBot="1">
      <c r="A2146" s="17"/>
      <c r="B2146" s="14">
        <f>A2146*G2146*(1-$B$4)</f>
        <v>0</v>
      </c>
      <c r="C2146" s="15" t="s">
        <v>2998</v>
      </c>
      <c r="D2146" s="15" t="s">
        <v>4635</v>
      </c>
      <c r="E2146" s="20">
        <v>9789877081244</v>
      </c>
      <c r="F2146" s="15" t="s">
        <v>1212</v>
      </c>
      <c r="G2146" s="16">
        <v>20500</v>
      </c>
      <c r="H2146" s="15">
        <v>200</v>
      </c>
      <c r="I2146" s="22" t="str">
        <f t="shared" si="45"/>
        <v>Cautivos del Imaginario</v>
      </c>
      <c r="J2146" s="15">
        <v>2013</v>
      </c>
      <c r="K2146" s="15"/>
      <c r="L2146" s="15">
        <v>260</v>
      </c>
      <c r="M2146" s="8"/>
      <c r="N2146" s="8"/>
    </row>
    <row r="2147" spans="1:14" ht="31.5" customHeight="1" thickBot="1">
      <c r="A2147" s="17"/>
      <c r="B2147" s="14">
        <f>A2147*G2147*(1-$B$4)</f>
        <v>0</v>
      </c>
      <c r="C2147" s="15" t="s">
        <v>2999</v>
      </c>
      <c r="D2147" s="15" t="s">
        <v>1266</v>
      </c>
      <c r="E2147" s="20">
        <v>9789877081220</v>
      </c>
      <c r="F2147" s="15" t="s">
        <v>36</v>
      </c>
      <c r="G2147" s="16">
        <v>14500</v>
      </c>
      <c r="H2147" s="15">
        <v>104</v>
      </c>
      <c r="I2147" s="22" t="str">
        <f t="shared" si="45"/>
        <v>Ya que nadie ha querido leer</v>
      </c>
      <c r="J2147" s="15">
        <v>2013</v>
      </c>
      <c r="K2147" s="15"/>
      <c r="L2147" s="15">
        <v>259</v>
      </c>
      <c r="M2147" s="8"/>
      <c r="N2147" s="8"/>
    </row>
    <row r="2148" spans="1:14" ht="31.5" customHeight="1" thickBot="1">
      <c r="A2148" s="17"/>
      <c r="B2148" s="14">
        <f>A2148*G2148*(1-$B$4)</f>
        <v>0</v>
      </c>
      <c r="C2148" s="15" t="s">
        <v>3000</v>
      </c>
      <c r="D2148" s="15" t="s">
        <v>3001</v>
      </c>
      <c r="E2148" s="20">
        <v>9789877081046</v>
      </c>
      <c r="F2148" s="15" t="s">
        <v>3002</v>
      </c>
      <c r="G2148" s="16">
        <v>49100</v>
      </c>
      <c r="H2148" s="15">
        <v>428</v>
      </c>
      <c r="I2148" s="22" t="str">
        <f t="shared" si="45"/>
        <v>Acerca de la historia de la Arquitectura de Córdoba. 1955-2010</v>
      </c>
      <c r="J2148" s="15">
        <v>2013</v>
      </c>
      <c r="K2148" s="15"/>
      <c r="L2148" s="15">
        <v>258</v>
      </c>
      <c r="M2148" s="8"/>
      <c r="N2148" s="8"/>
    </row>
    <row r="2149" spans="1:14" ht="31.5" customHeight="1" thickBot="1">
      <c r="A2149" s="17"/>
      <c r="B2149" s="14">
        <f>A2149*G2149*(1-$B$4)</f>
        <v>0</v>
      </c>
      <c r="C2149" s="15" t="s">
        <v>3003</v>
      </c>
      <c r="D2149" s="15" t="s">
        <v>2781</v>
      </c>
      <c r="E2149" s="20">
        <v>9789877081091</v>
      </c>
      <c r="F2149" s="15" t="s">
        <v>2400</v>
      </c>
      <c r="G2149" s="16">
        <v>17500</v>
      </c>
      <c r="H2149" s="15">
        <v>154</v>
      </c>
      <c r="I2149" s="22" t="str">
        <f t="shared" si="45"/>
        <v>El secreto de los Hanson</v>
      </c>
      <c r="J2149" s="15">
        <v>2013</v>
      </c>
      <c r="K2149" s="15"/>
      <c r="L2149" s="15">
        <v>257</v>
      </c>
      <c r="M2149" s="8"/>
      <c r="N2149" s="8"/>
    </row>
    <row r="2150" spans="1:14" ht="31.5" customHeight="1" thickBot="1">
      <c r="A2150" s="17"/>
      <c r="B2150" s="14">
        <f>A2150*G2150*(1-$B$4)</f>
        <v>0</v>
      </c>
      <c r="C2150" s="15" t="s">
        <v>3004</v>
      </c>
      <c r="D2150" s="15" t="s">
        <v>3005</v>
      </c>
      <c r="E2150" s="20">
        <v>9789877081251</v>
      </c>
      <c r="F2150" s="15" t="s">
        <v>45</v>
      </c>
      <c r="G2150" s="16">
        <v>25800</v>
      </c>
      <c r="H2150" s="15">
        <v>222</v>
      </c>
      <c r="I2150" s="22" t="str">
        <f t="shared" si="45"/>
        <v>Esteticista</v>
      </c>
      <c r="J2150" s="15">
        <v>2013</v>
      </c>
      <c r="K2150" s="15"/>
      <c r="L2150" s="15">
        <v>255</v>
      </c>
      <c r="M2150" s="8"/>
      <c r="N2150" s="8"/>
    </row>
    <row r="2151" spans="1:14" ht="31.5" customHeight="1" thickBot="1">
      <c r="A2151" s="17"/>
      <c r="B2151" s="14">
        <f>A2151*G2151*(1-$B$4)</f>
        <v>0</v>
      </c>
      <c r="C2151" s="15" t="s">
        <v>3006</v>
      </c>
      <c r="D2151" s="15" t="s">
        <v>3007</v>
      </c>
      <c r="E2151" s="20">
        <v>9789877081169</v>
      </c>
      <c r="F2151" s="15" t="s">
        <v>2400</v>
      </c>
      <c r="G2151" s="16">
        <v>19500</v>
      </c>
      <c r="H2151" s="15">
        <v>188</v>
      </c>
      <c r="I2151" s="22" t="str">
        <f t="shared" si="45"/>
        <v>Tierra de Cóndores</v>
      </c>
      <c r="J2151" s="15">
        <v>2013</v>
      </c>
      <c r="K2151" s="15"/>
      <c r="L2151" s="15">
        <v>254</v>
      </c>
      <c r="M2151" s="8"/>
      <c r="N2151" s="8"/>
    </row>
    <row r="2152" spans="1:14" ht="31.5" customHeight="1" thickBot="1">
      <c r="A2152" s="17"/>
      <c r="B2152" s="14">
        <f>A2152*G2152*(1-$B$4)</f>
        <v>0</v>
      </c>
      <c r="C2152" s="15" t="s">
        <v>3008</v>
      </c>
      <c r="D2152" s="15" t="s">
        <v>2789</v>
      </c>
      <c r="E2152" s="20">
        <v>9789877081145</v>
      </c>
      <c r="F2152" s="15" t="s">
        <v>1212</v>
      </c>
      <c r="G2152" s="16">
        <v>25500</v>
      </c>
      <c r="H2152" s="15">
        <v>316</v>
      </c>
      <c r="I2152" s="22" t="str">
        <f t="shared" si="45"/>
        <v>Un Dios Desconcertante</v>
      </c>
      <c r="J2152" s="15">
        <v>2013</v>
      </c>
      <c r="K2152" s="15"/>
      <c r="L2152" s="15">
        <v>253</v>
      </c>
      <c r="M2152" s="8"/>
      <c r="N2152" s="8"/>
    </row>
    <row r="2153" spans="1:14" ht="31.5" customHeight="1" thickBot="1">
      <c r="A2153" s="17"/>
      <c r="B2153" s="14">
        <f>A2153*G2153*(1-$B$4)</f>
        <v>0</v>
      </c>
      <c r="C2153" s="15" t="s">
        <v>3009</v>
      </c>
      <c r="D2153" s="15" t="s">
        <v>2725</v>
      </c>
      <c r="E2153" s="20">
        <v>9789877081060</v>
      </c>
      <c r="F2153" s="15" t="s">
        <v>3010</v>
      </c>
      <c r="G2153" s="16">
        <v>20500</v>
      </c>
      <c r="H2153" s="15">
        <v>200</v>
      </c>
      <c r="I2153" s="22" t="str">
        <f t="shared" si="45"/>
        <v>Catarsis Colectiva Colorida</v>
      </c>
      <c r="J2153" s="15">
        <v>2013</v>
      </c>
      <c r="K2153" s="15"/>
      <c r="L2153" s="15">
        <v>252</v>
      </c>
      <c r="M2153" s="8"/>
      <c r="N2153" s="8"/>
    </row>
    <row r="2154" spans="1:14" ht="31.5" customHeight="1" thickBot="1">
      <c r="A2154" s="17"/>
      <c r="B2154" s="14">
        <f>A2154*G2154*(1-$B$4)</f>
        <v>0</v>
      </c>
      <c r="C2154" s="15" t="s">
        <v>3011</v>
      </c>
      <c r="D2154" s="15" t="s">
        <v>3012</v>
      </c>
      <c r="E2154" s="20">
        <v>9789877081190</v>
      </c>
      <c r="F2154" s="15" t="s">
        <v>3013</v>
      </c>
      <c r="G2154" s="16">
        <v>21500</v>
      </c>
      <c r="H2154" s="15">
        <v>222</v>
      </c>
      <c r="I2154" s="22" t="str">
        <f t="shared" si="45"/>
        <v>Cielo negro, tierra morada</v>
      </c>
      <c r="J2154" s="15">
        <v>2013</v>
      </c>
      <c r="K2154" s="15"/>
      <c r="L2154" s="15">
        <v>251</v>
      </c>
      <c r="M2154" s="8"/>
      <c r="N2154" s="8"/>
    </row>
    <row r="2155" spans="1:14" ht="31.5" customHeight="1" thickBot="1">
      <c r="A2155" s="17"/>
      <c r="B2155" s="14">
        <f>A2155*G2155*(1-$B$4)</f>
        <v>0</v>
      </c>
      <c r="C2155" s="15" t="s">
        <v>3014</v>
      </c>
      <c r="D2155" s="15" t="s">
        <v>1389</v>
      </c>
      <c r="E2155" s="20">
        <v>9789877081022</v>
      </c>
      <c r="F2155" s="15" t="s">
        <v>3015</v>
      </c>
      <c r="G2155" s="16">
        <v>27300</v>
      </c>
      <c r="H2155" s="15">
        <v>186</v>
      </c>
      <c r="I2155" s="22" t="str">
        <f t="shared" si="45"/>
        <v>Crisis y Gestión</v>
      </c>
      <c r="J2155" s="15">
        <v>2013</v>
      </c>
      <c r="K2155" s="15"/>
      <c r="L2155" s="15">
        <v>250</v>
      </c>
      <c r="M2155" s="8"/>
      <c r="N2155" s="8"/>
    </row>
    <row r="2156" spans="1:14" ht="31.5" customHeight="1" thickBot="1">
      <c r="A2156" s="17"/>
      <c r="B2156" s="14">
        <f>A2156*G2156*(1-$B$4)</f>
        <v>0</v>
      </c>
      <c r="C2156" s="15" t="s">
        <v>3016</v>
      </c>
      <c r="D2156" s="15" t="s">
        <v>3017</v>
      </c>
      <c r="E2156" s="20">
        <v>9789877081107</v>
      </c>
      <c r="F2156" s="15" t="s">
        <v>42</v>
      </c>
      <c r="G2156" s="16">
        <v>14500</v>
      </c>
      <c r="H2156" s="15">
        <v>104</v>
      </c>
      <c r="I2156" s="22" t="str">
        <f t="shared" si="45"/>
        <v>Cuentos de las dos orillas</v>
      </c>
      <c r="J2156" s="15">
        <v>2013</v>
      </c>
      <c r="K2156" s="15"/>
      <c r="L2156" s="15">
        <v>249</v>
      </c>
      <c r="M2156" s="8"/>
      <c r="N2156" s="8"/>
    </row>
    <row r="2157" spans="1:14" ht="31.5" customHeight="1" thickBot="1">
      <c r="A2157" s="17"/>
      <c r="B2157" s="14">
        <f>A2157*G2157*(1-$B$4)</f>
        <v>0</v>
      </c>
      <c r="C2157" s="15" t="s">
        <v>3018</v>
      </c>
      <c r="D2157" s="15" t="s">
        <v>3019</v>
      </c>
      <c r="E2157" s="20">
        <v>9789877081114</v>
      </c>
      <c r="F2157" s="15" t="s">
        <v>36</v>
      </c>
      <c r="G2157" s="16">
        <v>11500</v>
      </c>
      <c r="H2157" s="15">
        <v>42</v>
      </c>
      <c r="I2157" s="22" t="str">
        <f t="shared" si="45"/>
        <v>La boca y su testigo</v>
      </c>
      <c r="J2157" s="15">
        <v>2013</v>
      </c>
      <c r="K2157" s="15"/>
      <c r="L2157" s="15">
        <v>248</v>
      </c>
      <c r="M2157" s="8"/>
      <c r="N2157" s="8"/>
    </row>
    <row r="2158" spans="1:14" ht="31.5" customHeight="1" thickBot="1">
      <c r="A2158" s="17"/>
      <c r="B2158" s="14">
        <f>A2158*G2158*(1-$B$4)</f>
        <v>0</v>
      </c>
      <c r="C2158" s="15" t="s">
        <v>3020</v>
      </c>
      <c r="D2158" s="15" t="s">
        <v>3021</v>
      </c>
      <c r="E2158" s="20">
        <v>9789877081039</v>
      </c>
      <c r="F2158" s="15" t="s">
        <v>2095</v>
      </c>
      <c r="G2158" s="16">
        <v>27500</v>
      </c>
      <c r="H2158" s="15">
        <v>340</v>
      </c>
      <c r="I2158" s="22" t="str">
        <f t="shared" si="45"/>
        <v>Saluda al sol</v>
      </c>
      <c r="J2158" s="15">
        <v>2013</v>
      </c>
      <c r="K2158" s="15"/>
      <c r="L2158" s="15">
        <v>247</v>
      </c>
      <c r="M2158" s="8"/>
      <c r="N2158" s="8"/>
    </row>
    <row r="2159" spans="1:14" ht="31.5" customHeight="1" thickBot="1">
      <c r="A2159" s="17"/>
      <c r="B2159" s="14">
        <f>A2159*G2159*(1-$B$4)</f>
        <v>0</v>
      </c>
      <c r="C2159" s="15" t="s">
        <v>3022</v>
      </c>
      <c r="D2159" s="15" t="s">
        <v>3023</v>
      </c>
      <c r="E2159" s="20">
        <v>9789877080964</v>
      </c>
      <c r="F2159" s="15" t="s">
        <v>42</v>
      </c>
      <c r="G2159" s="16">
        <v>15500</v>
      </c>
      <c r="H2159" s="15">
        <v>122</v>
      </c>
      <c r="I2159" s="22" t="str">
        <f t="shared" si="45"/>
        <v>No lo soñé</v>
      </c>
      <c r="J2159" s="15">
        <v>2013</v>
      </c>
      <c r="K2159" s="15"/>
      <c r="L2159" s="15">
        <v>246</v>
      </c>
      <c r="M2159" s="8"/>
      <c r="N2159" s="8"/>
    </row>
    <row r="2160" spans="1:14" ht="31.5" customHeight="1" thickBot="1">
      <c r="A2160" s="17"/>
      <c r="B2160" s="14">
        <f>A2160*G2160*(1-$B$4)</f>
        <v>0</v>
      </c>
      <c r="C2160" s="15" t="s">
        <v>3024</v>
      </c>
      <c r="D2160" s="15" t="s">
        <v>3025</v>
      </c>
      <c r="E2160" s="20">
        <v>9789877081053</v>
      </c>
      <c r="F2160" s="15" t="s">
        <v>2413</v>
      </c>
      <c r="G2160" s="16">
        <v>14000</v>
      </c>
      <c r="H2160" s="15">
        <v>94</v>
      </c>
      <c r="I2160" s="22" t="str">
        <f t="shared" si="45"/>
        <v>Con quién dormimos</v>
      </c>
      <c r="J2160" s="15">
        <v>2013</v>
      </c>
      <c r="K2160" s="15"/>
      <c r="L2160" s="15">
        <v>244</v>
      </c>
      <c r="M2160" s="8"/>
      <c r="N2160" s="8"/>
    </row>
    <row r="2161" spans="1:14" ht="31.5" customHeight="1" thickBot="1">
      <c r="A2161" s="17"/>
      <c r="B2161" s="14">
        <f>A2161*G2161*(1-$B$4)</f>
        <v>0</v>
      </c>
      <c r="C2161" s="15" t="s">
        <v>3026</v>
      </c>
      <c r="D2161" s="15" t="s">
        <v>3027</v>
      </c>
      <c r="E2161" s="20">
        <v>9789877081138</v>
      </c>
      <c r="F2161" s="15" t="s">
        <v>1411</v>
      </c>
      <c r="G2161" s="16">
        <v>21500</v>
      </c>
      <c r="H2161" s="15">
        <v>220</v>
      </c>
      <c r="I2161" s="22" t="str">
        <f t="shared" si="45"/>
        <v>Eran seis hermanos y un único varón</v>
      </c>
      <c r="J2161" s="15">
        <v>2013</v>
      </c>
      <c r="K2161" s="15"/>
      <c r="L2161" s="15">
        <v>243</v>
      </c>
      <c r="M2161" s="8"/>
      <c r="N2161" s="8"/>
    </row>
    <row r="2162" spans="1:14" ht="31.5" customHeight="1" thickBot="1">
      <c r="A2162" s="17"/>
      <c r="B2162" s="14">
        <f>A2162*G2162*(1-$B$4)</f>
        <v>0</v>
      </c>
      <c r="C2162" s="15" t="s">
        <v>3028</v>
      </c>
      <c r="D2162" s="15" t="s">
        <v>3029</v>
      </c>
      <c r="E2162" s="20">
        <v>9789877080919</v>
      </c>
      <c r="F2162" s="15" t="s">
        <v>1326</v>
      </c>
      <c r="G2162" s="16">
        <v>15000</v>
      </c>
      <c r="H2162" s="15">
        <v>112</v>
      </c>
      <c r="I2162" s="22" t="str">
        <f t="shared" si="45"/>
        <v>Esperanza</v>
      </c>
      <c r="J2162" s="15">
        <v>2013</v>
      </c>
      <c r="K2162" s="15"/>
      <c r="L2162" s="15">
        <v>242</v>
      </c>
      <c r="M2162" s="8"/>
      <c r="N2162" s="8"/>
    </row>
    <row r="2163" spans="1:14" ht="31.5" customHeight="1" thickBot="1">
      <c r="A2163" s="17"/>
      <c r="B2163" s="14">
        <f>A2163*G2163*(1-$B$4)</f>
        <v>0</v>
      </c>
      <c r="C2163" s="15" t="s">
        <v>3030</v>
      </c>
      <c r="D2163" s="15" t="s">
        <v>3031</v>
      </c>
      <c r="E2163" s="20">
        <v>9789877080940</v>
      </c>
      <c r="F2163" s="15" t="s">
        <v>112</v>
      </c>
      <c r="G2163" s="16">
        <v>23000</v>
      </c>
      <c r="H2163" s="15">
        <v>266</v>
      </c>
      <c r="I2163" s="22" t="str">
        <f t="shared" si="45"/>
        <v>Desde nuestro origen</v>
      </c>
      <c r="J2163" s="15">
        <v>2013</v>
      </c>
      <c r="K2163" s="15"/>
      <c r="L2163" s="15">
        <v>241</v>
      </c>
      <c r="M2163" s="8"/>
      <c r="N2163" s="8"/>
    </row>
    <row r="2164" spans="1:14" ht="31.5" customHeight="1" thickBot="1">
      <c r="A2164" s="17"/>
      <c r="B2164" s="14">
        <f>A2164*G2164*(1-$B$4)</f>
        <v>0</v>
      </c>
      <c r="C2164" s="15" t="s">
        <v>3032</v>
      </c>
      <c r="D2164" s="15" t="s">
        <v>3031</v>
      </c>
      <c r="E2164" s="20">
        <v>9789877080957</v>
      </c>
      <c r="F2164" s="15" t="s">
        <v>490</v>
      </c>
      <c r="G2164" s="16">
        <v>15500</v>
      </c>
      <c r="H2164" s="15">
        <v>126</v>
      </c>
      <c r="I2164" s="22" t="str">
        <f t="shared" si="45"/>
        <v>LiterArte</v>
      </c>
      <c r="J2164" s="15">
        <v>2013</v>
      </c>
      <c r="K2164" s="15"/>
      <c r="L2164" s="15">
        <v>240</v>
      </c>
      <c r="M2164" s="8"/>
      <c r="N2164" s="8"/>
    </row>
    <row r="2165" spans="1:14" ht="31.5" customHeight="1" thickBot="1">
      <c r="A2165" s="17"/>
      <c r="B2165" s="14">
        <f>A2165*G2165*(1-$B$4)</f>
        <v>0</v>
      </c>
      <c r="C2165" s="15" t="s">
        <v>3033</v>
      </c>
      <c r="D2165" s="15" t="s">
        <v>3034</v>
      </c>
      <c r="E2165" s="20">
        <v>9789877080872</v>
      </c>
      <c r="F2165" s="15" t="s">
        <v>36</v>
      </c>
      <c r="G2165" s="16">
        <v>17500</v>
      </c>
      <c r="H2165" s="15">
        <v>154</v>
      </c>
      <c r="I2165" s="22" t="str">
        <f t="shared" si="45"/>
        <v>Poemas y pequeñas historias...</v>
      </c>
      <c r="J2165" s="15">
        <v>2013</v>
      </c>
      <c r="K2165" s="15"/>
      <c r="L2165" s="15">
        <v>237</v>
      </c>
      <c r="M2165" s="8"/>
      <c r="N2165" s="8"/>
    </row>
    <row r="2166" spans="1:14" ht="31.5" customHeight="1" thickBot="1">
      <c r="A2166" s="17"/>
      <c r="B2166" s="14">
        <f>A2166*G2166*(1-$B$4)</f>
        <v>0</v>
      </c>
      <c r="C2166" s="15" t="s">
        <v>3035</v>
      </c>
      <c r="D2166" s="15" t="s">
        <v>3036</v>
      </c>
      <c r="E2166" s="20">
        <v>9789877081008</v>
      </c>
      <c r="F2166" s="15" t="s">
        <v>3037</v>
      </c>
      <c r="G2166" s="16">
        <v>19500</v>
      </c>
      <c r="H2166" s="15">
        <v>182</v>
      </c>
      <c r="I2166" s="22" t="str">
        <f t="shared" si="45"/>
        <v>El árbol de los logros</v>
      </c>
      <c r="J2166" s="15">
        <v>2013</v>
      </c>
      <c r="K2166" s="15"/>
      <c r="L2166" s="15">
        <v>236</v>
      </c>
      <c r="M2166" s="8"/>
      <c r="N2166" s="8"/>
    </row>
    <row r="2167" spans="1:14" ht="31.5" customHeight="1" thickBot="1">
      <c r="A2167" s="17"/>
      <c r="B2167" s="14">
        <f>A2167*G2167*(1-$B$4)</f>
        <v>0</v>
      </c>
      <c r="C2167" s="15" t="s">
        <v>3038</v>
      </c>
      <c r="D2167" s="15" t="s">
        <v>1625</v>
      </c>
      <c r="E2167" s="20">
        <v>9789877080995</v>
      </c>
      <c r="F2167" s="15" t="s">
        <v>2711</v>
      </c>
      <c r="G2167" s="16">
        <v>18600</v>
      </c>
      <c r="H2167" s="15">
        <v>150</v>
      </c>
      <c r="I2167" s="22" t="str">
        <f t="shared" si="45"/>
        <v>El Quinto Conjuro 2</v>
      </c>
      <c r="J2167" s="15">
        <v>2013</v>
      </c>
      <c r="K2167" s="15"/>
      <c r="L2167" s="15">
        <v>235</v>
      </c>
      <c r="M2167" s="8"/>
      <c r="N2167" s="8"/>
    </row>
    <row r="2168" spans="1:14" ht="31.5" customHeight="1" thickBot="1">
      <c r="A2168" s="17"/>
      <c r="B2168" s="14">
        <f>A2168*G2168*(1-$B$4)</f>
        <v>0</v>
      </c>
      <c r="C2168" s="15" t="s">
        <v>3039</v>
      </c>
      <c r="D2168" s="15" t="s">
        <v>2572</v>
      </c>
      <c r="E2168" s="20">
        <v>9789877080926</v>
      </c>
      <c r="F2168" s="15" t="s">
        <v>140</v>
      </c>
      <c r="G2168" s="16">
        <v>22500</v>
      </c>
      <c r="H2168" s="15">
        <v>238</v>
      </c>
      <c r="I2168" s="22" t="str">
        <f t="shared" si="45"/>
        <v>Campo Bendito</v>
      </c>
      <c r="J2168" s="15">
        <v>2013</v>
      </c>
      <c r="K2168" s="15"/>
      <c r="L2168" s="15">
        <v>233</v>
      </c>
      <c r="M2168" s="8"/>
      <c r="N2168" s="8"/>
    </row>
    <row r="2169" spans="1:14" ht="31.5" customHeight="1" thickBot="1">
      <c r="A2169" s="17"/>
      <c r="B2169" s="14">
        <f>A2169*G2169*(1-$B$4)</f>
        <v>0</v>
      </c>
      <c r="C2169" s="15" t="s">
        <v>3040</v>
      </c>
      <c r="D2169" s="15" t="s">
        <v>3041</v>
      </c>
      <c r="E2169" s="20">
        <v>9789877080902</v>
      </c>
      <c r="F2169" s="15" t="s">
        <v>42</v>
      </c>
      <c r="G2169" s="16">
        <v>17500</v>
      </c>
      <c r="H2169" s="15">
        <v>152</v>
      </c>
      <c r="I2169" s="22" t="str">
        <f t="shared" si="45"/>
        <v>El Crucifijo</v>
      </c>
      <c r="J2169" s="15">
        <v>2013</v>
      </c>
      <c r="K2169" s="15"/>
      <c r="L2169" s="15">
        <v>232</v>
      </c>
      <c r="M2169" s="8"/>
      <c r="N2169" s="8"/>
    </row>
    <row r="2170" spans="1:14" ht="31.5" customHeight="1" thickBot="1">
      <c r="A2170" s="17"/>
      <c r="B2170" s="14">
        <f>A2170*G2170*(1-$B$4)</f>
        <v>0</v>
      </c>
      <c r="C2170" s="15" t="s">
        <v>3042</v>
      </c>
      <c r="D2170" s="15" t="s">
        <v>3043</v>
      </c>
      <c r="E2170" s="20">
        <v>9789877080971</v>
      </c>
      <c r="F2170" s="15" t="s">
        <v>2910</v>
      </c>
      <c r="G2170" s="16">
        <v>11500</v>
      </c>
      <c r="H2170" s="15">
        <v>70</v>
      </c>
      <c r="I2170" s="22" t="str">
        <f t="shared" si="45"/>
        <v>Petra</v>
      </c>
      <c r="J2170" s="15">
        <v>2013</v>
      </c>
      <c r="K2170" s="15"/>
      <c r="L2170" s="15">
        <v>231</v>
      </c>
      <c r="M2170" s="8"/>
      <c r="N2170" s="8"/>
    </row>
    <row r="2171" spans="1:14" ht="31.5" customHeight="1" thickBot="1">
      <c r="A2171" s="17"/>
      <c r="B2171" s="14">
        <f>A2171*G2171*(1-$B$4)</f>
        <v>0</v>
      </c>
      <c r="C2171" s="15" t="s">
        <v>3044</v>
      </c>
      <c r="D2171" s="15" t="s">
        <v>3045</v>
      </c>
      <c r="E2171" s="20">
        <v>9789877080834</v>
      </c>
      <c r="F2171" s="15" t="s">
        <v>266</v>
      </c>
      <c r="G2171" s="16">
        <v>21500</v>
      </c>
      <c r="H2171" s="15">
        <v>226</v>
      </c>
      <c r="I2171" s="22" t="str">
        <f t="shared" si="45"/>
        <v>Co-innovation</v>
      </c>
      <c r="J2171" s="15">
        <v>2013</v>
      </c>
      <c r="K2171" s="15"/>
      <c r="L2171" s="15">
        <v>230</v>
      </c>
      <c r="M2171" s="8"/>
      <c r="N2171" s="8"/>
    </row>
    <row r="2172" spans="1:14" ht="31.5" customHeight="1" thickBot="1">
      <c r="A2172" s="17"/>
      <c r="B2172" s="14">
        <f>A2172*G2172*(1-$B$4)</f>
        <v>0</v>
      </c>
      <c r="C2172" s="15" t="s">
        <v>3046</v>
      </c>
      <c r="D2172" s="15" t="s">
        <v>3047</v>
      </c>
      <c r="E2172" s="20">
        <v>9789877080858</v>
      </c>
      <c r="F2172" s="15" t="s">
        <v>3048</v>
      </c>
      <c r="G2172" s="16">
        <v>18500</v>
      </c>
      <c r="H2172" s="15">
        <v>176</v>
      </c>
      <c r="I2172" s="22" t="str">
        <f t="shared" si="45"/>
        <v>Iglesia y Política</v>
      </c>
      <c r="J2172" s="15">
        <v>2013</v>
      </c>
      <c r="K2172" s="15"/>
      <c r="L2172" s="15">
        <v>229</v>
      </c>
      <c r="M2172" s="8"/>
      <c r="N2172" s="8"/>
    </row>
    <row r="2173" spans="1:14" ht="31.5" customHeight="1" thickBot="1">
      <c r="A2173" s="17"/>
      <c r="B2173" s="14">
        <f>A2173*G2173*(1-$B$4)</f>
        <v>0</v>
      </c>
      <c r="C2173" s="15" t="s">
        <v>3049</v>
      </c>
      <c r="D2173" s="15" t="s">
        <v>2660</v>
      </c>
      <c r="E2173" s="20">
        <v>9789877080759</v>
      </c>
      <c r="F2173" s="15" t="s">
        <v>42</v>
      </c>
      <c r="G2173" s="16">
        <v>21500</v>
      </c>
      <c r="H2173" s="15">
        <v>220</v>
      </c>
      <c r="I2173" s="22" t="str">
        <f t="shared" si="45"/>
        <v>El viaje y otros relatos setentistas</v>
      </c>
      <c r="J2173" s="15">
        <v>2012</v>
      </c>
      <c r="K2173" s="15"/>
      <c r="L2173" s="15">
        <v>227</v>
      </c>
      <c r="M2173" s="8"/>
      <c r="N2173" s="8"/>
    </row>
    <row r="2174" spans="1:14" ht="31.5" customHeight="1" thickBot="1">
      <c r="A2174" s="17"/>
      <c r="B2174" s="14">
        <f>A2174*G2174*(1-$B$4)</f>
        <v>0</v>
      </c>
      <c r="C2174" s="15" t="s">
        <v>3050</v>
      </c>
      <c r="D2174" s="15" t="s">
        <v>2436</v>
      </c>
      <c r="E2174" s="20">
        <v>9789877080889</v>
      </c>
      <c r="F2174" s="15" t="s">
        <v>361</v>
      </c>
      <c r="G2174" s="16">
        <v>18500</v>
      </c>
      <c r="H2174" s="15">
        <v>170</v>
      </c>
      <c r="I2174" s="22" t="str">
        <f t="shared" si="45"/>
        <v>El Desierto Proteo</v>
      </c>
      <c r="J2174" s="15">
        <v>2012</v>
      </c>
      <c r="K2174" s="15"/>
      <c r="L2174" s="15">
        <v>225</v>
      </c>
      <c r="M2174" s="8"/>
      <c r="N2174" s="8"/>
    </row>
    <row r="2175" spans="1:14" ht="31.5" customHeight="1" thickBot="1">
      <c r="A2175" s="17"/>
      <c r="B2175" s="14">
        <f>A2175*G2175*(1-$B$4)</f>
        <v>0</v>
      </c>
      <c r="C2175" s="15" t="s">
        <v>3051</v>
      </c>
      <c r="D2175" s="15" t="s">
        <v>3052</v>
      </c>
      <c r="E2175" s="20">
        <v>9789877080865</v>
      </c>
      <c r="F2175" s="15" t="s">
        <v>42</v>
      </c>
      <c r="G2175" s="16">
        <v>20500</v>
      </c>
      <c r="H2175" s="15">
        <v>206</v>
      </c>
      <c r="I2175" s="22" t="str">
        <f t="shared" si="45"/>
        <v>Ya no se puede creer en nadie</v>
      </c>
      <c r="J2175" s="15">
        <v>2012</v>
      </c>
      <c r="K2175" s="15"/>
      <c r="L2175" s="15">
        <v>224</v>
      </c>
      <c r="M2175" s="8"/>
      <c r="N2175" s="8"/>
    </row>
    <row r="2176" spans="1:14" ht="31.5" customHeight="1" thickBot="1">
      <c r="A2176" s="17"/>
      <c r="B2176" s="14">
        <f>A2176*G2176*(1-$B$4)</f>
        <v>0</v>
      </c>
      <c r="C2176" s="15" t="s">
        <v>3053</v>
      </c>
      <c r="D2176" s="15" t="s">
        <v>2985</v>
      </c>
      <c r="E2176" s="20">
        <v>9789877080766</v>
      </c>
      <c r="F2176" s="15" t="s">
        <v>1326</v>
      </c>
      <c r="G2176" s="16">
        <v>18000</v>
      </c>
      <c r="H2176" s="15">
        <v>162</v>
      </c>
      <c r="I2176" s="22" t="str">
        <f t="shared" si="45"/>
        <v>Volver a Vivir</v>
      </c>
      <c r="J2176" s="15">
        <v>2012</v>
      </c>
      <c r="K2176" s="15"/>
      <c r="L2176" s="15">
        <v>223</v>
      </c>
      <c r="M2176" s="8"/>
      <c r="N2176" s="8"/>
    </row>
    <row r="2177" spans="1:14" ht="31.5" customHeight="1" thickBot="1">
      <c r="A2177" s="17"/>
      <c r="B2177" s="14">
        <f>A2177*G2177*(1-$B$4)</f>
        <v>0</v>
      </c>
      <c r="C2177" s="15" t="s">
        <v>3054</v>
      </c>
      <c r="D2177" s="15" t="s">
        <v>3055</v>
      </c>
      <c r="E2177" s="20">
        <v>9789877080773</v>
      </c>
      <c r="F2177" s="15" t="s">
        <v>490</v>
      </c>
      <c r="G2177" s="16">
        <v>15500</v>
      </c>
      <c r="H2177" s="15">
        <v>126</v>
      </c>
      <c r="I2177" s="22" t="str">
        <f t="shared" si="45"/>
        <v>Andá a saber...</v>
      </c>
      <c r="J2177" s="15">
        <v>2012</v>
      </c>
      <c r="K2177" s="15"/>
      <c r="L2177" s="15">
        <v>222</v>
      </c>
      <c r="M2177" s="8"/>
      <c r="N2177" s="8"/>
    </row>
    <row r="2178" spans="1:14" ht="31.5" customHeight="1" thickBot="1">
      <c r="A2178" s="17"/>
      <c r="B2178" s="14">
        <f>A2178*G2178*(1-$B$4)</f>
        <v>0</v>
      </c>
      <c r="C2178" s="15" t="s">
        <v>3056</v>
      </c>
      <c r="D2178" s="15" t="s">
        <v>3057</v>
      </c>
      <c r="E2178" s="20">
        <v>9789877080797</v>
      </c>
      <c r="F2178" s="15" t="s">
        <v>789</v>
      </c>
      <c r="G2178" s="16">
        <v>20000</v>
      </c>
      <c r="H2178" s="15">
        <v>190</v>
      </c>
      <c r="I2178" s="22" t="str">
        <f t="shared" si="45"/>
        <v>Conformate con Dios</v>
      </c>
      <c r="J2178" s="15">
        <v>2012</v>
      </c>
      <c r="K2178" s="15"/>
      <c r="L2178" s="15">
        <v>221</v>
      </c>
      <c r="M2178" s="8"/>
      <c r="N2178" s="8"/>
    </row>
    <row r="2179" spans="1:14" ht="31.5" customHeight="1" thickBot="1">
      <c r="A2179" s="17"/>
      <c r="B2179" s="14">
        <f>A2179*G2179*(1-$B$4)</f>
        <v>0</v>
      </c>
      <c r="C2179" s="15" t="s">
        <v>3058</v>
      </c>
      <c r="D2179" s="15" t="s">
        <v>2850</v>
      </c>
      <c r="E2179" s="20">
        <v>9789877080827</v>
      </c>
      <c r="F2179" s="15" t="s">
        <v>266</v>
      </c>
      <c r="G2179" s="16">
        <v>17000</v>
      </c>
      <c r="H2179" s="15">
        <v>140</v>
      </c>
      <c r="I2179" s="22" t="str">
        <f t="shared" si="45"/>
        <v>Actos escolares</v>
      </c>
      <c r="J2179" s="15">
        <v>2012</v>
      </c>
      <c r="K2179" s="15"/>
      <c r="L2179" s="15">
        <v>220</v>
      </c>
      <c r="M2179" s="8"/>
      <c r="N2179" s="8"/>
    </row>
    <row r="2180" spans="1:14" ht="31.5" customHeight="1" thickBot="1">
      <c r="A2180" s="17"/>
      <c r="B2180" s="14">
        <f>A2180*G2180*(1-$B$4)</f>
        <v>0</v>
      </c>
      <c r="C2180" s="15" t="s">
        <v>3059</v>
      </c>
      <c r="D2180" s="15" t="s">
        <v>3060</v>
      </c>
      <c r="E2180" s="20">
        <v>9789877080841</v>
      </c>
      <c r="F2180" s="15" t="s">
        <v>1760</v>
      </c>
      <c r="G2180" s="16">
        <v>16500</v>
      </c>
      <c r="H2180" s="15">
        <v>132</v>
      </c>
      <c r="I2180" s="22" t="str">
        <f t="shared" si="45"/>
        <v>Heravipthia</v>
      </c>
      <c r="J2180" s="15">
        <v>2012</v>
      </c>
      <c r="K2180" s="15"/>
      <c r="L2180" s="15">
        <v>218</v>
      </c>
      <c r="M2180" s="8"/>
      <c r="N2180" s="8"/>
    </row>
    <row r="2181" spans="1:14" ht="31.5" customHeight="1" thickBot="1">
      <c r="A2181" s="17"/>
      <c r="B2181" s="14">
        <f>A2181*G2181*(1-$B$4)</f>
        <v>0</v>
      </c>
      <c r="C2181" s="15" t="s">
        <v>3061</v>
      </c>
      <c r="D2181" s="15" t="s">
        <v>3062</v>
      </c>
      <c r="E2181" s="20">
        <v>9789877080742</v>
      </c>
      <c r="F2181" s="15" t="s">
        <v>36</v>
      </c>
      <c r="G2181" s="16">
        <v>11500</v>
      </c>
      <c r="H2181" s="15">
        <v>66</v>
      </c>
      <c r="I2181" s="22" t="str">
        <f t="shared" si="45"/>
        <v>Décimas y algo masss</v>
      </c>
      <c r="J2181" s="15">
        <v>2012</v>
      </c>
      <c r="K2181" s="15"/>
      <c r="L2181" s="15">
        <v>217</v>
      </c>
      <c r="M2181" s="8"/>
      <c r="N2181" s="8"/>
    </row>
    <row r="2182" spans="1:14" ht="31.5" customHeight="1" thickBot="1">
      <c r="A2182" s="17"/>
      <c r="B2182" s="14">
        <f>A2182*G2182*(1-$B$4)</f>
        <v>0</v>
      </c>
      <c r="C2182" s="15" t="s">
        <v>3063</v>
      </c>
      <c r="D2182" s="15" t="s">
        <v>2852</v>
      </c>
      <c r="E2182" s="20">
        <v>9789877080803</v>
      </c>
      <c r="F2182" s="15" t="s">
        <v>2853</v>
      </c>
      <c r="G2182" s="16">
        <v>21300</v>
      </c>
      <c r="H2182" s="15">
        <v>136</v>
      </c>
      <c r="I2182" s="22" t="str">
        <f t="shared" si="45"/>
        <v>Los duelos</v>
      </c>
      <c r="J2182" s="15">
        <v>2012</v>
      </c>
      <c r="K2182" s="15"/>
      <c r="L2182" s="15">
        <v>216</v>
      </c>
      <c r="M2182" s="8"/>
      <c r="N2182" s="8"/>
    </row>
    <row r="2183" spans="1:14" ht="31.5" customHeight="1" thickBot="1">
      <c r="A2183" s="17"/>
      <c r="B2183" s="14">
        <f>A2183*G2183*(1-$B$4)</f>
        <v>0</v>
      </c>
      <c r="C2183" s="15" t="s">
        <v>3064</v>
      </c>
      <c r="D2183" s="15" t="s">
        <v>3065</v>
      </c>
      <c r="E2183" s="20">
        <v>9789870272946</v>
      </c>
      <c r="F2183" s="15" t="s">
        <v>3066</v>
      </c>
      <c r="G2183" s="16">
        <v>18000</v>
      </c>
      <c r="H2183" s="15">
        <v>160</v>
      </c>
      <c r="I2183" s="22" t="str">
        <f t="shared" si="45"/>
        <v>Todo era yo hasta que... ¡Nació mi hermanita!</v>
      </c>
      <c r="J2183" s="15">
        <v>2012</v>
      </c>
      <c r="K2183" s="15"/>
      <c r="L2183" s="15">
        <v>215</v>
      </c>
      <c r="M2183" s="8"/>
      <c r="N2183" s="8"/>
    </row>
    <row r="2184" spans="1:14" ht="31.5" customHeight="1" thickBot="1">
      <c r="A2184" s="17"/>
      <c r="B2184" s="14">
        <f>A2184*G2184*(1-$B$4)</f>
        <v>0</v>
      </c>
      <c r="C2184" s="15" t="s">
        <v>3067</v>
      </c>
      <c r="D2184" s="15" t="s">
        <v>3068</v>
      </c>
      <c r="E2184" s="20">
        <v>9789877080728</v>
      </c>
      <c r="F2184" s="15" t="s">
        <v>266</v>
      </c>
      <c r="G2184" s="16">
        <v>22500</v>
      </c>
      <c r="H2184" s="15">
        <v>160</v>
      </c>
      <c r="I2184" s="22" t="str">
        <f t="shared" si="45"/>
        <v>La historia de la escuela secundaria El Gateado</v>
      </c>
      <c r="J2184" s="15">
        <v>2012</v>
      </c>
      <c r="K2184" s="15"/>
      <c r="L2184" s="15">
        <v>214</v>
      </c>
      <c r="M2184" s="8"/>
      <c r="N2184" s="8"/>
    </row>
    <row r="2185" spans="1:14" ht="31.5" customHeight="1" thickBot="1">
      <c r="A2185" s="17"/>
      <c r="B2185" s="14">
        <f>A2185*G2185*(1-$B$4)</f>
        <v>0</v>
      </c>
      <c r="C2185" s="15" t="s">
        <v>3069</v>
      </c>
      <c r="D2185" s="15" t="s">
        <v>3070</v>
      </c>
      <c r="E2185" s="20">
        <v>9789877080698</v>
      </c>
      <c r="F2185" s="15" t="s">
        <v>266</v>
      </c>
      <c r="G2185" s="16">
        <v>34400</v>
      </c>
      <c r="H2185" s="15">
        <v>366</v>
      </c>
      <c r="I2185" s="22" t="str">
        <f t="shared" si="45"/>
        <v>Nomenclador Nacional de Prestaciones Médicas Comentado</v>
      </c>
      <c r="J2185" s="15">
        <v>2012</v>
      </c>
      <c r="K2185" s="15"/>
      <c r="L2185" s="15">
        <v>213</v>
      </c>
      <c r="M2185" s="8"/>
      <c r="N2185" s="8"/>
    </row>
    <row r="2186" spans="1:14" ht="31.5" customHeight="1" thickBot="1">
      <c r="A2186" s="17"/>
      <c r="B2186" s="14">
        <f>A2186*G2186*(1-$B$4)</f>
        <v>0</v>
      </c>
      <c r="C2186" s="15" t="s">
        <v>3071</v>
      </c>
      <c r="D2186" s="15" t="s">
        <v>3072</v>
      </c>
      <c r="E2186" s="20">
        <v>9789787080629</v>
      </c>
      <c r="F2186" s="15" t="s">
        <v>2413</v>
      </c>
      <c r="G2186" s="16">
        <v>20000</v>
      </c>
      <c r="H2186" s="15">
        <v>196</v>
      </c>
      <c r="I2186" s="22" t="str">
        <f t="shared" ref="I2186:I2249" si="46">HYPERLINK("http://tintalibre.com.ar/books/category/all/search/1/"&amp;C2186, C2186)</f>
        <v>La Verdadera Libertad</v>
      </c>
      <c r="J2186" s="15">
        <v>2012</v>
      </c>
      <c r="K2186" s="15"/>
      <c r="L2186" s="15">
        <v>212</v>
      </c>
      <c r="M2186" s="8"/>
      <c r="N2186" s="8"/>
    </row>
    <row r="2187" spans="1:14" ht="31.5" customHeight="1" thickBot="1">
      <c r="A2187" s="17"/>
      <c r="B2187" s="14">
        <f>A2187*G2187*(1-$B$4)</f>
        <v>0</v>
      </c>
      <c r="C2187" s="15" t="s">
        <v>3073</v>
      </c>
      <c r="D2187" s="15" t="s">
        <v>3074</v>
      </c>
      <c r="E2187" s="20">
        <v>9789877080711</v>
      </c>
      <c r="F2187" s="15" t="s">
        <v>1326</v>
      </c>
      <c r="G2187" s="16">
        <v>19500</v>
      </c>
      <c r="H2187" s="15">
        <v>182</v>
      </c>
      <c r="I2187" s="22" t="str">
        <f t="shared" si="46"/>
        <v>En el Techo de Octubre</v>
      </c>
      <c r="J2187" s="15">
        <v>2012</v>
      </c>
      <c r="K2187" s="15"/>
      <c r="L2187" s="15">
        <v>211</v>
      </c>
      <c r="M2187" s="8"/>
      <c r="N2187" s="8"/>
    </row>
    <row r="2188" spans="1:14" ht="31.5" customHeight="1" thickBot="1">
      <c r="A2188" s="17"/>
      <c r="B2188" s="14">
        <f>A2188*G2188*(1-$B$4)</f>
        <v>0</v>
      </c>
      <c r="C2188" s="15" t="s">
        <v>3075</v>
      </c>
      <c r="D2188" s="15" t="s">
        <v>1086</v>
      </c>
      <c r="E2188" s="20">
        <v>9789877080636</v>
      </c>
      <c r="F2188" s="15" t="s">
        <v>140</v>
      </c>
      <c r="G2188" s="16">
        <v>17000</v>
      </c>
      <c r="H2188" s="15">
        <v>140</v>
      </c>
      <c r="I2188" s="22" t="str">
        <f t="shared" si="46"/>
        <v>El Revés</v>
      </c>
      <c r="J2188" s="15">
        <v>2012</v>
      </c>
      <c r="K2188" s="15"/>
      <c r="L2188" s="15">
        <v>210</v>
      </c>
      <c r="M2188" s="8"/>
      <c r="N2188" s="8"/>
    </row>
    <row r="2189" spans="1:14" ht="31.5" customHeight="1" thickBot="1">
      <c r="A2189" s="17"/>
      <c r="B2189" s="14">
        <f>A2189*G2189*(1-$B$4)</f>
        <v>0</v>
      </c>
      <c r="C2189" s="15" t="s">
        <v>3076</v>
      </c>
      <c r="D2189" s="15" t="s">
        <v>3077</v>
      </c>
      <c r="E2189" s="20">
        <v>9789877080735</v>
      </c>
      <c r="F2189" s="15" t="s">
        <v>140</v>
      </c>
      <c r="G2189" s="16">
        <v>20000</v>
      </c>
      <c r="H2189" s="15">
        <v>190</v>
      </c>
      <c r="I2189" s="22" t="str">
        <f t="shared" si="46"/>
        <v>Detrás de los Parpados</v>
      </c>
      <c r="J2189" s="15">
        <v>2012</v>
      </c>
      <c r="K2189" s="15"/>
      <c r="L2189" s="15">
        <v>209</v>
      </c>
      <c r="M2189" s="8"/>
      <c r="N2189" s="8"/>
    </row>
    <row r="2190" spans="1:14" ht="31.5" customHeight="1" thickBot="1">
      <c r="A2190" s="17"/>
      <c r="B2190" s="14">
        <f>A2190*G2190*(1-$B$4)</f>
        <v>0</v>
      </c>
      <c r="C2190" s="15" t="s">
        <v>3078</v>
      </c>
      <c r="D2190" s="15" t="s">
        <v>3079</v>
      </c>
      <c r="E2190" s="20">
        <v>9789877080612</v>
      </c>
      <c r="F2190" s="15" t="s">
        <v>3080</v>
      </c>
      <c r="G2190" s="16">
        <v>15000</v>
      </c>
      <c r="H2190" s="15">
        <v>110</v>
      </c>
      <c r="I2190" s="22" t="str">
        <f t="shared" si="46"/>
        <v>Kaizen 5S</v>
      </c>
      <c r="J2190" s="15">
        <v>2012</v>
      </c>
      <c r="K2190" s="15"/>
      <c r="L2190" s="15">
        <v>208</v>
      </c>
      <c r="M2190" s="8"/>
      <c r="N2190" s="8"/>
    </row>
    <row r="2191" spans="1:14" ht="31.5" customHeight="1" thickBot="1">
      <c r="A2191" s="17"/>
      <c r="B2191" s="14">
        <f>A2191*G2191*(1-$B$4)</f>
        <v>0</v>
      </c>
      <c r="C2191" s="15" t="s">
        <v>3081</v>
      </c>
      <c r="D2191" s="15" t="s">
        <v>2776</v>
      </c>
      <c r="E2191" s="20">
        <v>9789877080544</v>
      </c>
      <c r="F2191" s="15" t="s">
        <v>2695</v>
      </c>
      <c r="G2191" s="16">
        <v>27000</v>
      </c>
      <c r="H2191" s="15">
        <v>352</v>
      </c>
      <c r="I2191" s="22" t="str">
        <f t="shared" si="46"/>
        <v>Entre Luces y Sombras</v>
      </c>
      <c r="J2191" s="15">
        <v>2012</v>
      </c>
      <c r="K2191" s="15"/>
      <c r="L2191" s="15">
        <v>207</v>
      </c>
      <c r="M2191" s="8"/>
      <c r="N2191" s="8"/>
    </row>
    <row r="2192" spans="1:14" ht="31.5" customHeight="1" thickBot="1">
      <c r="A2192" s="17"/>
      <c r="B2192" s="14">
        <f>A2192*G2192*(1-$B$4)</f>
        <v>0</v>
      </c>
      <c r="C2192" s="15" t="s">
        <v>3082</v>
      </c>
      <c r="D2192" s="15" t="s">
        <v>2109</v>
      </c>
      <c r="E2192" s="20">
        <v>9789877080575</v>
      </c>
      <c r="F2192" s="15" t="s">
        <v>42</v>
      </c>
      <c r="G2192" s="16">
        <v>15000</v>
      </c>
      <c r="H2192" s="15">
        <v>110</v>
      </c>
      <c r="I2192" s="22" t="str">
        <f t="shared" si="46"/>
        <v>Deja Vú</v>
      </c>
      <c r="J2192" s="15">
        <v>2012</v>
      </c>
      <c r="K2192" s="15"/>
      <c r="L2192" s="15">
        <v>206</v>
      </c>
      <c r="M2192" s="8"/>
      <c r="N2192" s="8"/>
    </row>
    <row r="2193" spans="1:14" ht="31.5" customHeight="1" thickBot="1">
      <c r="A2193" s="17"/>
      <c r="B2193" s="14">
        <f>A2193*G2193*(1-$B$4)</f>
        <v>0</v>
      </c>
      <c r="C2193" s="15" t="s">
        <v>3083</v>
      </c>
      <c r="D2193" s="15" t="s">
        <v>3084</v>
      </c>
      <c r="E2193" s="20">
        <v>9789877080605</v>
      </c>
      <c r="F2193" s="15" t="s">
        <v>361</v>
      </c>
      <c r="G2193" s="16">
        <v>18000</v>
      </c>
      <c r="H2193" s="15">
        <v>164</v>
      </c>
      <c r="I2193" s="22" t="str">
        <f t="shared" si="46"/>
        <v>El Relicario</v>
      </c>
      <c r="J2193" s="15">
        <v>2012</v>
      </c>
      <c r="K2193" s="15"/>
      <c r="L2193" s="15">
        <v>205</v>
      </c>
      <c r="M2193" s="8"/>
      <c r="N2193" s="8"/>
    </row>
    <row r="2194" spans="1:14" ht="31.5" customHeight="1" thickBot="1">
      <c r="A2194" s="17"/>
      <c r="B2194" s="14">
        <f>A2194*G2194*(1-$B$4)</f>
        <v>0</v>
      </c>
      <c r="C2194" s="15" t="s">
        <v>3085</v>
      </c>
      <c r="D2194" s="15" t="s">
        <v>3086</v>
      </c>
      <c r="E2194" s="20">
        <v>9789877080483</v>
      </c>
      <c r="F2194" s="15" t="s">
        <v>36</v>
      </c>
      <c r="G2194" s="16">
        <v>12300</v>
      </c>
      <c r="H2194" s="15">
        <v>100</v>
      </c>
      <c r="I2194" s="22" t="str">
        <f t="shared" si="46"/>
        <v>Hologramas</v>
      </c>
      <c r="J2194" s="15">
        <v>2012</v>
      </c>
      <c r="K2194" s="15"/>
      <c r="L2194" s="15">
        <v>204</v>
      </c>
      <c r="M2194" s="8"/>
      <c r="N2194" s="8"/>
    </row>
    <row r="2195" spans="1:14" ht="31.5" customHeight="1" thickBot="1">
      <c r="A2195" s="17"/>
      <c r="B2195" s="14">
        <f>A2195*G2195*(1-$B$4)</f>
        <v>0</v>
      </c>
      <c r="C2195" s="15" t="s">
        <v>3087</v>
      </c>
      <c r="D2195" s="15" t="s">
        <v>3088</v>
      </c>
      <c r="E2195" s="20">
        <v>9789877080537</v>
      </c>
      <c r="F2195" s="15" t="s">
        <v>3089</v>
      </c>
      <c r="G2195" s="16">
        <v>17500</v>
      </c>
      <c r="H2195" s="15">
        <v>156</v>
      </c>
      <c r="I2195" s="22" t="str">
        <f t="shared" si="46"/>
        <v>Días de valores</v>
      </c>
      <c r="J2195" s="15">
        <v>2012</v>
      </c>
      <c r="K2195" s="15"/>
      <c r="L2195" s="15">
        <v>202</v>
      </c>
      <c r="M2195" s="8"/>
      <c r="N2195" s="8"/>
    </row>
    <row r="2196" spans="1:14" ht="31.5" customHeight="1" thickBot="1">
      <c r="A2196" s="17"/>
      <c r="B2196" s="14">
        <f>A2196*G2196*(1-$B$4)</f>
        <v>0</v>
      </c>
      <c r="C2196" s="15" t="s">
        <v>3090</v>
      </c>
      <c r="D2196" s="15" t="s">
        <v>3091</v>
      </c>
      <c r="E2196" s="20">
        <v>9789877080599</v>
      </c>
      <c r="F2196" s="15" t="s">
        <v>3092</v>
      </c>
      <c r="G2196" s="16">
        <v>17500</v>
      </c>
      <c r="H2196" s="15">
        <v>156</v>
      </c>
      <c r="I2196" s="22" t="str">
        <f t="shared" si="46"/>
        <v>La promoción de mi vida</v>
      </c>
      <c r="J2196" s="15">
        <v>2012</v>
      </c>
      <c r="K2196" s="15"/>
      <c r="L2196" s="15">
        <v>201</v>
      </c>
      <c r="M2196" s="8"/>
      <c r="N2196" s="8"/>
    </row>
    <row r="2197" spans="1:14" ht="31.5" customHeight="1" thickBot="1">
      <c r="A2197" s="17"/>
      <c r="B2197" s="14">
        <f>A2197*G2197*(1-$B$4)</f>
        <v>0</v>
      </c>
      <c r="C2197" s="15" t="s">
        <v>3093</v>
      </c>
      <c r="D2197" s="15" t="s">
        <v>3094</v>
      </c>
      <c r="E2197" s="20">
        <v>9789877080582</v>
      </c>
      <c r="F2197" s="15" t="s">
        <v>723</v>
      </c>
      <c r="G2197" s="16">
        <v>17000</v>
      </c>
      <c r="H2197" s="15">
        <v>148</v>
      </c>
      <c r="I2197" s="22" t="str">
        <f t="shared" si="46"/>
        <v>Cuentos de la gota sobre la pestaña</v>
      </c>
      <c r="J2197" s="15">
        <v>2012</v>
      </c>
      <c r="K2197" s="15"/>
      <c r="L2197" s="15">
        <v>200</v>
      </c>
      <c r="M2197" s="8"/>
      <c r="N2197" s="8"/>
    </row>
    <row r="2198" spans="1:14" ht="31.5" customHeight="1" thickBot="1">
      <c r="A2198" s="17"/>
      <c r="B2198" s="14">
        <f>A2198*G2198*(1-$B$4)</f>
        <v>0</v>
      </c>
      <c r="C2198" s="15" t="s">
        <v>3095</v>
      </c>
      <c r="D2198" s="15" t="s">
        <v>3096</v>
      </c>
      <c r="E2198" s="20">
        <v>9789877080667</v>
      </c>
      <c r="F2198" s="15" t="s">
        <v>36</v>
      </c>
      <c r="G2198" s="16">
        <v>11500</v>
      </c>
      <c r="H2198" s="15">
        <v>72</v>
      </c>
      <c r="I2198" s="22" t="str">
        <f t="shared" si="46"/>
        <v>Abraza el alba</v>
      </c>
      <c r="J2198" s="15">
        <v>2012</v>
      </c>
      <c r="K2198" s="15"/>
      <c r="L2198" s="15">
        <v>199</v>
      </c>
      <c r="M2198" s="8"/>
      <c r="N2198" s="8"/>
    </row>
    <row r="2199" spans="1:14" ht="31.5" customHeight="1" thickBot="1">
      <c r="A2199" s="17"/>
      <c r="B2199" s="14">
        <f>A2199*G2199*(1-$B$4)</f>
        <v>0</v>
      </c>
      <c r="C2199" s="15" t="s">
        <v>3097</v>
      </c>
      <c r="D2199" s="15" t="s">
        <v>3086</v>
      </c>
      <c r="E2199" s="20">
        <v>9789877080643</v>
      </c>
      <c r="F2199" s="15" t="s">
        <v>3098</v>
      </c>
      <c r="G2199" s="16">
        <v>15000</v>
      </c>
      <c r="H2199" s="15">
        <v>118</v>
      </c>
      <c r="I2199" s="22" t="str">
        <f t="shared" si="46"/>
        <v>Ábreme la puerta</v>
      </c>
      <c r="J2199" s="15">
        <v>2012</v>
      </c>
      <c r="K2199" s="15"/>
      <c r="L2199" s="15">
        <v>198</v>
      </c>
      <c r="M2199" s="8"/>
      <c r="N2199" s="8"/>
    </row>
    <row r="2200" spans="1:14" ht="31.5" customHeight="1" thickBot="1">
      <c r="A2200" s="17"/>
      <c r="B2200" s="14">
        <f>A2200*G2200*(1-$B$4)</f>
        <v>0</v>
      </c>
      <c r="C2200" s="15" t="s">
        <v>3099</v>
      </c>
      <c r="D2200" s="15" t="s">
        <v>3100</v>
      </c>
      <c r="E2200" s="20">
        <v>9789877080506</v>
      </c>
      <c r="F2200" s="15" t="s">
        <v>1940</v>
      </c>
      <c r="G2200" s="16">
        <v>19500</v>
      </c>
      <c r="H2200" s="15">
        <v>182</v>
      </c>
      <c r="I2200" s="22" t="str">
        <f t="shared" si="46"/>
        <v>La vida y la muerte y algunas reflexiones</v>
      </c>
      <c r="J2200" s="15">
        <v>2012</v>
      </c>
      <c r="K2200" s="15"/>
      <c r="L2200" s="15">
        <v>197</v>
      </c>
      <c r="M2200" s="8"/>
      <c r="N2200" s="8"/>
    </row>
    <row r="2201" spans="1:14" ht="31.5" customHeight="1" thickBot="1">
      <c r="A2201" s="17"/>
      <c r="B2201" s="14">
        <f>A2201*G2201*(1-$B$4)</f>
        <v>0</v>
      </c>
      <c r="C2201" s="15" t="s">
        <v>3101</v>
      </c>
      <c r="D2201" s="15" t="s">
        <v>3102</v>
      </c>
      <c r="E2201" s="20">
        <v>9789877080551</v>
      </c>
      <c r="F2201" s="15" t="s">
        <v>1628</v>
      </c>
      <c r="G2201" s="16">
        <v>14500</v>
      </c>
      <c r="H2201" s="15">
        <v>108</v>
      </c>
      <c r="I2201" s="22" t="str">
        <f t="shared" si="46"/>
        <v>Vidas Partidas</v>
      </c>
      <c r="J2201" s="15">
        <v>2012</v>
      </c>
      <c r="K2201" s="15"/>
      <c r="L2201" s="15">
        <v>196</v>
      </c>
      <c r="M2201" s="8"/>
      <c r="N2201" s="8"/>
    </row>
    <row r="2202" spans="1:14" ht="31.5" customHeight="1" thickBot="1">
      <c r="A2202" s="17"/>
      <c r="B2202" s="14">
        <f>A2202*G2202*(1-$B$4)</f>
        <v>0</v>
      </c>
      <c r="C2202" s="15" t="s">
        <v>3103</v>
      </c>
      <c r="D2202" s="15" t="s">
        <v>3104</v>
      </c>
      <c r="E2202" s="20">
        <v>9789877080513</v>
      </c>
      <c r="F2202" s="15" t="s">
        <v>266</v>
      </c>
      <c r="G2202" s="16">
        <v>21900</v>
      </c>
      <c r="H2202" s="15">
        <v>156</v>
      </c>
      <c r="I2202" s="22" t="str">
        <f t="shared" si="46"/>
        <v>Pimpollo</v>
      </c>
      <c r="J2202" s="15">
        <v>2012</v>
      </c>
      <c r="K2202" s="15"/>
      <c r="L2202" s="15">
        <v>195</v>
      </c>
      <c r="M2202" s="8"/>
      <c r="N2202" s="8"/>
    </row>
    <row r="2203" spans="1:14" ht="31.5" customHeight="1" thickBot="1">
      <c r="A2203" s="17"/>
      <c r="B2203" s="14">
        <f>A2203*G2203*(1-$B$4)</f>
        <v>0</v>
      </c>
      <c r="C2203" s="15" t="s">
        <v>3105</v>
      </c>
      <c r="D2203" s="15" t="s">
        <v>3106</v>
      </c>
      <c r="E2203" s="20">
        <v>9789787080490</v>
      </c>
      <c r="F2203" s="15" t="s">
        <v>140</v>
      </c>
      <c r="G2203" s="16">
        <v>32500</v>
      </c>
      <c r="H2203" s="15">
        <v>476</v>
      </c>
      <c r="I2203" s="22" t="str">
        <f t="shared" si="46"/>
        <v>Percepción: Caos y Orden</v>
      </c>
      <c r="J2203" s="15">
        <v>2012</v>
      </c>
      <c r="K2203" s="15"/>
      <c r="L2203" s="15">
        <v>194</v>
      </c>
      <c r="M2203" s="8"/>
      <c r="N2203" s="8"/>
    </row>
    <row r="2204" spans="1:14" ht="31.5" customHeight="1" thickBot="1">
      <c r="A2204" s="17"/>
      <c r="B2204" s="14">
        <f>A2204*G2204*(1-$B$4)</f>
        <v>0</v>
      </c>
      <c r="C2204" s="15" t="s">
        <v>3107</v>
      </c>
      <c r="D2204" s="15" t="s">
        <v>3108</v>
      </c>
      <c r="E2204" s="20">
        <v>9789877080438</v>
      </c>
      <c r="F2204" s="15" t="s">
        <v>287</v>
      </c>
      <c r="G2204" s="16">
        <v>17000</v>
      </c>
      <c r="H2204" s="15">
        <v>144</v>
      </c>
      <c r="I2204" s="22" t="str">
        <f t="shared" si="46"/>
        <v>Historia de Plottier</v>
      </c>
      <c r="J2204" s="15">
        <v>2012</v>
      </c>
      <c r="K2204" s="15"/>
      <c r="L2204" s="15">
        <v>193</v>
      </c>
      <c r="M2204" s="8"/>
      <c r="N2204" s="8"/>
    </row>
    <row r="2205" spans="1:14" ht="31.5" customHeight="1" thickBot="1">
      <c r="A2205" s="17"/>
      <c r="B2205" s="14">
        <f>A2205*G2205*(1-$B$4)</f>
        <v>0</v>
      </c>
      <c r="C2205" s="15" t="s">
        <v>3109</v>
      </c>
      <c r="D2205" s="15" t="s">
        <v>2755</v>
      </c>
      <c r="E2205" s="20">
        <v>9789877080407</v>
      </c>
      <c r="F2205" s="15" t="s">
        <v>42</v>
      </c>
      <c r="G2205" s="16">
        <v>18000</v>
      </c>
      <c r="H2205" s="15">
        <v>168</v>
      </c>
      <c r="I2205" s="22" t="str">
        <f t="shared" si="46"/>
        <v>De pasiones y misterios</v>
      </c>
      <c r="J2205" s="15">
        <v>2012</v>
      </c>
      <c r="K2205" s="15"/>
      <c r="L2205" s="15">
        <v>192</v>
      </c>
      <c r="M2205" s="8"/>
      <c r="N2205" s="8"/>
    </row>
    <row r="2206" spans="1:14" ht="31.5" customHeight="1" thickBot="1">
      <c r="A2206" s="17"/>
      <c r="B2206" s="14">
        <f>A2206*G2206*(1-$B$4)</f>
        <v>0</v>
      </c>
      <c r="C2206" s="15" t="s">
        <v>3110</v>
      </c>
      <c r="D2206" s="15" t="s">
        <v>3111</v>
      </c>
      <c r="E2206" s="20">
        <v>9789877080568</v>
      </c>
      <c r="F2206" s="15" t="s">
        <v>3112</v>
      </c>
      <c r="G2206" s="16">
        <v>28200</v>
      </c>
      <c r="H2206" s="15">
        <v>272</v>
      </c>
      <c r="I2206" s="22" t="str">
        <f t="shared" si="46"/>
        <v>Malvinas, La guerra oculta</v>
      </c>
      <c r="J2206" s="15">
        <v>2012</v>
      </c>
      <c r="K2206" s="15"/>
      <c r="L2206" s="15">
        <v>191</v>
      </c>
      <c r="M2206" s="8"/>
      <c r="N2206" s="8"/>
    </row>
    <row r="2207" spans="1:14" ht="31.5" customHeight="1" thickBot="1">
      <c r="A2207" s="17"/>
      <c r="B2207" s="14">
        <f>A2207*G2207*(1-$B$4)</f>
        <v>0</v>
      </c>
      <c r="C2207" s="15" t="s">
        <v>3113</v>
      </c>
      <c r="D2207" s="15" t="s">
        <v>3114</v>
      </c>
      <c r="E2207" s="20">
        <v>9789877080384</v>
      </c>
      <c r="F2207" s="15" t="s">
        <v>968</v>
      </c>
      <c r="G2207" s="16">
        <v>11500</v>
      </c>
      <c r="H2207" s="15">
        <v>76</v>
      </c>
      <c r="I2207" s="22" t="str">
        <f t="shared" si="46"/>
        <v>Ética para todos</v>
      </c>
      <c r="J2207" s="15">
        <v>2012</v>
      </c>
      <c r="K2207" s="15"/>
      <c r="L2207" s="15">
        <v>190</v>
      </c>
      <c r="M2207" s="8"/>
      <c r="N2207" s="8"/>
    </row>
    <row r="2208" spans="1:14" ht="31.5" customHeight="1" thickBot="1">
      <c r="A2208" s="17"/>
      <c r="B2208" s="14">
        <f>A2208*G2208*(1-$B$4)</f>
        <v>0</v>
      </c>
      <c r="C2208" s="15" t="s">
        <v>3115</v>
      </c>
      <c r="D2208" s="15" t="s">
        <v>3116</v>
      </c>
      <c r="E2208" s="20">
        <v>9789877080414</v>
      </c>
      <c r="F2208" s="15" t="s">
        <v>2631</v>
      </c>
      <c r="G2208" s="16">
        <v>21500</v>
      </c>
      <c r="H2208" s="15">
        <v>220</v>
      </c>
      <c r="I2208" s="22" t="str">
        <f t="shared" si="46"/>
        <v>El niño Alado</v>
      </c>
      <c r="J2208" s="15">
        <v>2012</v>
      </c>
      <c r="K2208" s="15"/>
      <c r="L2208" s="15">
        <v>189</v>
      </c>
      <c r="M2208" s="8"/>
      <c r="N2208" s="8"/>
    </row>
    <row r="2209" spans="1:14" ht="31.5" customHeight="1" thickBot="1">
      <c r="A2209" s="17"/>
      <c r="B2209" s="14">
        <f>A2209*G2209*(1-$B$4)</f>
        <v>0</v>
      </c>
      <c r="C2209" s="15" t="s">
        <v>3117</v>
      </c>
      <c r="D2209" s="15" t="s">
        <v>3118</v>
      </c>
      <c r="E2209" s="20">
        <v>9789877060360</v>
      </c>
      <c r="F2209" s="15" t="s">
        <v>3119</v>
      </c>
      <c r="G2209" s="16">
        <v>15000</v>
      </c>
      <c r="H2209" s="15">
        <v>110</v>
      </c>
      <c r="I2209" s="22" t="str">
        <f t="shared" si="46"/>
        <v>Flandes</v>
      </c>
      <c r="J2209" s="15">
        <v>2012</v>
      </c>
      <c r="K2209" s="15"/>
      <c r="L2209" s="15">
        <v>188</v>
      </c>
      <c r="M2209" s="8"/>
      <c r="N2209" s="8"/>
    </row>
    <row r="2210" spans="1:14" ht="31.5" customHeight="1" thickBot="1">
      <c r="A2210" s="17"/>
      <c r="B2210" s="14">
        <f>A2210*G2210*(1-$B$4)</f>
        <v>0</v>
      </c>
      <c r="C2210" s="15" t="s">
        <v>3120</v>
      </c>
      <c r="D2210" s="15" t="s">
        <v>1625</v>
      </c>
      <c r="E2210" s="20">
        <v>9789877080421</v>
      </c>
      <c r="F2210" s="15" t="s">
        <v>2711</v>
      </c>
      <c r="G2210" s="16">
        <v>18200</v>
      </c>
      <c r="H2210" s="15">
        <v>130</v>
      </c>
      <c r="I2210" s="22" t="str">
        <f t="shared" si="46"/>
        <v>El quinto conjuro 1</v>
      </c>
      <c r="J2210" s="15">
        <v>2012</v>
      </c>
      <c r="K2210" s="15"/>
      <c r="L2210" s="15">
        <v>187</v>
      </c>
      <c r="M2210" s="8"/>
      <c r="N2210" s="8"/>
    </row>
    <row r="2211" spans="1:14" ht="31.5" customHeight="1" thickBot="1">
      <c r="A2211" s="17"/>
      <c r="B2211" s="14">
        <f>A2211*G2211*(1-$B$4)</f>
        <v>0</v>
      </c>
      <c r="C2211" s="15" t="s">
        <v>3121</v>
      </c>
      <c r="D2211" s="15" t="s">
        <v>3122</v>
      </c>
      <c r="E2211" s="20">
        <v>9789877080469</v>
      </c>
      <c r="F2211" s="15" t="s">
        <v>42</v>
      </c>
      <c r="G2211" s="16">
        <v>15000</v>
      </c>
      <c r="H2211" s="15">
        <v>114</v>
      </c>
      <c r="I2211" s="22" t="str">
        <f t="shared" si="46"/>
        <v>Historias de una Maragata</v>
      </c>
      <c r="J2211" s="15">
        <v>2012</v>
      </c>
      <c r="K2211" s="15"/>
      <c r="L2211" s="15">
        <v>185</v>
      </c>
      <c r="M2211" s="8"/>
      <c r="N2211" s="8"/>
    </row>
    <row r="2212" spans="1:14" ht="31.5" customHeight="1" thickBot="1">
      <c r="A2212" s="17"/>
      <c r="B2212" s="14">
        <f>A2212*G2212*(1-$B$4)</f>
        <v>0</v>
      </c>
      <c r="C2212" s="15" t="s">
        <v>3123</v>
      </c>
      <c r="D2212" s="15" t="s">
        <v>3124</v>
      </c>
      <c r="E2212" s="20">
        <v>9789877080452</v>
      </c>
      <c r="F2212" s="15" t="s">
        <v>36</v>
      </c>
      <c r="G2212" s="16">
        <v>15000</v>
      </c>
      <c r="H2212" s="15">
        <v>110</v>
      </c>
      <c r="I2212" s="22" t="str">
        <f t="shared" si="46"/>
        <v>Confesiones de Medianoche</v>
      </c>
      <c r="J2212" s="15">
        <v>2012</v>
      </c>
      <c r="K2212" s="15"/>
      <c r="L2212" s="15">
        <v>183</v>
      </c>
      <c r="M2212" s="8"/>
      <c r="N2212" s="8"/>
    </row>
    <row r="2213" spans="1:14" ht="31.5" customHeight="1" thickBot="1">
      <c r="A2213" s="17"/>
      <c r="B2213" s="14">
        <f>A2213*G2213*(1-$B$4)</f>
        <v>0</v>
      </c>
      <c r="C2213" s="15" t="s">
        <v>3125</v>
      </c>
      <c r="D2213" s="15" t="s">
        <v>3126</v>
      </c>
      <c r="E2213" s="20">
        <v>9789877080308</v>
      </c>
      <c r="F2213" s="15" t="s">
        <v>42</v>
      </c>
      <c r="G2213" s="16">
        <v>20000</v>
      </c>
      <c r="H2213" s="15">
        <v>190</v>
      </c>
      <c r="I2213" s="22" t="str">
        <f t="shared" si="46"/>
        <v>Cartas desde la capilla y la Duquesa</v>
      </c>
      <c r="J2213" s="15">
        <v>2012</v>
      </c>
      <c r="K2213" s="15"/>
      <c r="L2213" s="15">
        <v>181</v>
      </c>
      <c r="M2213" s="8"/>
      <c r="N2213" s="8"/>
    </row>
    <row r="2214" spans="1:14" ht="31.5" customHeight="1" thickBot="1">
      <c r="A2214" s="17"/>
      <c r="B2214" s="14">
        <f>A2214*G2214*(1-$B$4)</f>
        <v>0</v>
      </c>
      <c r="C2214" s="15" t="s">
        <v>3127</v>
      </c>
      <c r="D2214" s="15" t="s">
        <v>3128</v>
      </c>
      <c r="E2214" s="20">
        <v>9789877080476</v>
      </c>
      <c r="F2214" s="15" t="s">
        <v>2926</v>
      </c>
      <c r="G2214" s="16">
        <v>14500</v>
      </c>
      <c r="H2214" s="15">
        <v>100</v>
      </c>
      <c r="I2214" s="22" t="str">
        <f t="shared" si="46"/>
        <v>La elegida</v>
      </c>
      <c r="J2214" s="15">
        <v>2012</v>
      </c>
      <c r="K2214" s="15"/>
      <c r="L2214" s="15">
        <v>180</v>
      </c>
      <c r="M2214" s="8"/>
      <c r="N2214" s="8"/>
    </row>
    <row r="2215" spans="1:14" ht="31.5" customHeight="1" thickBot="1">
      <c r="A2215" s="17"/>
      <c r="B2215" s="14">
        <f>A2215*G2215*(1-$B$4)</f>
        <v>0</v>
      </c>
      <c r="C2215" s="15" t="s">
        <v>3129</v>
      </c>
      <c r="D2215" s="15" t="s">
        <v>3130</v>
      </c>
      <c r="E2215" s="20">
        <v>9789877080353</v>
      </c>
      <c r="F2215" s="15" t="s">
        <v>3131</v>
      </c>
      <c r="G2215" s="16">
        <v>20000</v>
      </c>
      <c r="H2215" s="15">
        <v>190</v>
      </c>
      <c r="I2215" s="22" t="str">
        <f t="shared" si="46"/>
        <v>Derribando Muros</v>
      </c>
      <c r="J2215" s="15">
        <v>2012</v>
      </c>
      <c r="K2215" s="15"/>
      <c r="L2215" s="15">
        <v>177</v>
      </c>
      <c r="M2215" s="8"/>
      <c r="N2215" s="8"/>
    </row>
    <row r="2216" spans="1:14" ht="31.5" customHeight="1" thickBot="1">
      <c r="A2216" s="17"/>
      <c r="B2216" s="14">
        <f>A2216*G2216*(1-$B$4)</f>
        <v>0</v>
      </c>
      <c r="C2216" s="15" t="s">
        <v>3132</v>
      </c>
      <c r="D2216" s="15" t="s">
        <v>2755</v>
      </c>
      <c r="E2216" s="20">
        <v>9789877080339</v>
      </c>
      <c r="F2216" s="15" t="s">
        <v>361</v>
      </c>
      <c r="G2216" s="16">
        <v>18500</v>
      </c>
      <c r="H2216" s="15">
        <v>170</v>
      </c>
      <c r="I2216" s="22" t="str">
        <f t="shared" si="46"/>
        <v>Cuentos del monte</v>
      </c>
      <c r="J2216" s="15">
        <v>2012</v>
      </c>
      <c r="K2216" s="15"/>
      <c r="L2216" s="15">
        <v>176</v>
      </c>
      <c r="M2216" s="8"/>
      <c r="N2216" s="8"/>
    </row>
    <row r="2217" spans="1:14" ht="31.5" customHeight="1" thickBot="1">
      <c r="A2217" s="17"/>
      <c r="B2217" s="14">
        <f>A2217*G2217*(1-$B$4)</f>
        <v>0</v>
      </c>
      <c r="C2217" s="15" t="s">
        <v>3133</v>
      </c>
      <c r="D2217" s="15" t="s">
        <v>3134</v>
      </c>
      <c r="E2217" s="20">
        <v>9789877080315</v>
      </c>
      <c r="F2217" s="15" t="s">
        <v>2400</v>
      </c>
      <c r="G2217" s="16">
        <v>20500</v>
      </c>
      <c r="H2217" s="15">
        <v>200</v>
      </c>
      <c r="I2217" s="22" t="str">
        <f t="shared" si="46"/>
        <v>Mística</v>
      </c>
      <c r="J2217" s="15">
        <v>2012</v>
      </c>
      <c r="K2217" s="15"/>
      <c r="L2217" s="15">
        <v>173</v>
      </c>
      <c r="M2217" s="8"/>
      <c r="N2217" s="8"/>
    </row>
    <row r="2218" spans="1:14" ht="31.5" customHeight="1" thickBot="1">
      <c r="A2218" s="17"/>
      <c r="B2218" s="14">
        <f>A2218*G2218*(1-$B$4)</f>
        <v>0</v>
      </c>
      <c r="C2218" s="15" t="s">
        <v>3135</v>
      </c>
      <c r="D2218" s="15" t="s">
        <v>2500</v>
      </c>
      <c r="E2218" s="20">
        <v>9789877080278</v>
      </c>
      <c r="F2218" s="15" t="s">
        <v>1628</v>
      </c>
      <c r="G2218" s="16">
        <v>21500</v>
      </c>
      <c r="H2218" s="15">
        <v>228</v>
      </c>
      <c r="I2218" s="22" t="str">
        <f t="shared" si="46"/>
        <v>Mariposas en el viento</v>
      </c>
      <c r="J2218" s="15">
        <v>2012</v>
      </c>
      <c r="K2218" s="15"/>
      <c r="L2218" s="15">
        <v>172</v>
      </c>
      <c r="M2218" s="8"/>
      <c r="N2218" s="8"/>
    </row>
    <row r="2219" spans="1:14" ht="31.5" customHeight="1" thickBot="1">
      <c r="A2219" s="17"/>
      <c r="B2219" s="14">
        <f>A2219*G2219*(1-$B$4)</f>
        <v>0</v>
      </c>
      <c r="C2219" s="15" t="s">
        <v>3136</v>
      </c>
      <c r="D2219" s="15" t="s">
        <v>3137</v>
      </c>
      <c r="E2219" s="20">
        <v>9789877080322</v>
      </c>
      <c r="F2219" s="15" t="s">
        <v>2382</v>
      </c>
      <c r="G2219" s="16">
        <v>21000</v>
      </c>
      <c r="H2219" s="15">
        <v>210</v>
      </c>
      <c r="I2219" s="22" t="str">
        <f t="shared" si="46"/>
        <v>PoesiRelatos</v>
      </c>
      <c r="J2219" s="15">
        <v>2012</v>
      </c>
      <c r="K2219" s="15"/>
      <c r="L2219" s="15">
        <v>171</v>
      </c>
      <c r="M2219" s="8"/>
      <c r="N2219" s="8"/>
    </row>
    <row r="2220" spans="1:14" ht="31.5" customHeight="1" thickBot="1">
      <c r="A2220" s="17"/>
      <c r="B2220" s="14">
        <f>A2220*G2220*(1-$B$4)</f>
        <v>0</v>
      </c>
      <c r="C2220" s="15" t="s">
        <v>3138</v>
      </c>
      <c r="D2220" s="15" t="s">
        <v>3139</v>
      </c>
      <c r="E2220" s="20">
        <v>9789877080391</v>
      </c>
      <c r="F2220" s="15" t="s">
        <v>266</v>
      </c>
      <c r="G2220" s="16">
        <v>21500</v>
      </c>
      <c r="H2220" s="15">
        <v>220</v>
      </c>
      <c r="I2220" s="22" t="str">
        <f t="shared" si="46"/>
        <v>Educación Emprendedora</v>
      </c>
      <c r="J2220" s="15">
        <v>2012</v>
      </c>
      <c r="K2220" s="15"/>
      <c r="L2220" s="15">
        <v>167</v>
      </c>
      <c r="M2220" s="8"/>
      <c r="N2220" s="8"/>
    </row>
    <row r="2221" spans="1:14" ht="31.5" customHeight="1" thickBot="1">
      <c r="A2221" s="17"/>
      <c r="B2221" s="14">
        <f>A2221*G2221*(1-$B$4)</f>
        <v>0</v>
      </c>
      <c r="C2221" s="15" t="s">
        <v>3140</v>
      </c>
      <c r="D2221" s="15" t="s">
        <v>3141</v>
      </c>
      <c r="E2221" s="20">
        <v>9789877080261</v>
      </c>
      <c r="F2221" s="15" t="s">
        <v>74</v>
      </c>
      <c r="G2221" s="16">
        <v>18500</v>
      </c>
      <c r="H2221" s="15">
        <v>172</v>
      </c>
      <c r="I2221" s="22" t="str">
        <f t="shared" si="46"/>
        <v>La Casa de la Esquina</v>
      </c>
      <c r="J2221" s="15">
        <v>2012</v>
      </c>
      <c r="K2221" s="15"/>
      <c r="L2221" s="15">
        <v>166</v>
      </c>
      <c r="M2221" s="8"/>
      <c r="N2221" s="8"/>
    </row>
    <row r="2222" spans="1:14" ht="31.5" customHeight="1" thickBot="1">
      <c r="A2222" s="17"/>
      <c r="B2222" s="14">
        <f>A2222*G2222*(1-$B$4)</f>
        <v>0</v>
      </c>
      <c r="C2222" s="15" t="s">
        <v>3142</v>
      </c>
      <c r="D2222" s="15" t="s">
        <v>3143</v>
      </c>
      <c r="E2222" s="20">
        <v>9789877080346</v>
      </c>
      <c r="F2222" s="15" t="s">
        <v>1212</v>
      </c>
      <c r="G2222" s="16">
        <v>17500</v>
      </c>
      <c r="H2222" s="15">
        <v>152</v>
      </c>
      <c r="I2222" s="22" t="str">
        <f t="shared" si="46"/>
        <v>El ciento por uno</v>
      </c>
      <c r="J2222" s="15">
        <v>2012</v>
      </c>
      <c r="K2222" s="15"/>
      <c r="L2222" s="15">
        <v>165</v>
      </c>
      <c r="M2222" s="8"/>
      <c r="N2222" s="8"/>
    </row>
    <row r="2223" spans="1:14" ht="31.5" customHeight="1" thickBot="1">
      <c r="A2223" s="17"/>
      <c r="B2223" s="14">
        <f>A2223*G2223*(1-$B$4)</f>
        <v>0</v>
      </c>
      <c r="C2223" s="15" t="s">
        <v>3144</v>
      </c>
      <c r="D2223" s="15" t="s">
        <v>3145</v>
      </c>
      <c r="E2223" s="20">
        <v>9789877080179</v>
      </c>
      <c r="F2223" s="15" t="s">
        <v>3146</v>
      </c>
      <c r="G2223" s="16">
        <v>18000</v>
      </c>
      <c r="H2223" s="15">
        <v>160</v>
      </c>
      <c r="I2223" s="22" t="str">
        <f t="shared" si="46"/>
        <v>Mesura y desmesura en la política de la Antigua Grecia</v>
      </c>
      <c r="J2223" s="15">
        <v>2012</v>
      </c>
      <c r="K2223" s="15"/>
      <c r="L2223" s="15">
        <v>164</v>
      </c>
      <c r="M2223" s="8"/>
      <c r="N2223" s="8"/>
    </row>
    <row r="2224" spans="1:14" ht="31.5" customHeight="1" thickBot="1">
      <c r="A2224" s="17"/>
      <c r="B2224" s="14">
        <f>A2224*G2224*(1-$B$4)</f>
        <v>0</v>
      </c>
      <c r="C2224" s="15" t="s">
        <v>3147</v>
      </c>
      <c r="D2224" s="15" t="s">
        <v>3148</v>
      </c>
      <c r="E2224" s="20">
        <v>9789877080285</v>
      </c>
      <c r="F2224" s="15" t="s">
        <v>642</v>
      </c>
      <c r="G2224" s="16">
        <v>16500</v>
      </c>
      <c r="H2224" s="15">
        <v>132</v>
      </c>
      <c r="I2224" s="22" t="str">
        <f t="shared" si="46"/>
        <v>Tierra de impunidad</v>
      </c>
      <c r="J2224" s="15">
        <v>2012</v>
      </c>
      <c r="K2224" s="15"/>
      <c r="L2224" s="15">
        <v>163</v>
      </c>
      <c r="M2224" s="8"/>
      <c r="N2224" s="8"/>
    </row>
    <row r="2225" spans="1:14" ht="31.5" customHeight="1" thickBot="1">
      <c r="A2225" s="17"/>
      <c r="B2225" s="14">
        <f>A2225*G2225*(1-$B$4)</f>
        <v>0</v>
      </c>
      <c r="C2225" s="15" t="s">
        <v>3149</v>
      </c>
      <c r="D2225" s="15" t="s">
        <v>3150</v>
      </c>
      <c r="E2225" s="20">
        <v>9789877080254</v>
      </c>
      <c r="F2225" s="15" t="s">
        <v>140</v>
      </c>
      <c r="G2225" s="16">
        <v>11500</v>
      </c>
      <c r="H2225" s="15">
        <v>78</v>
      </c>
      <c r="I2225" s="22" t="str">
        <f t="shared" si="46"/>
        <v>El secreto de Alice</v>
      </c>
      <c r="J2225" s="15">
        <v>2012</v>
      </c>
      <c r="K2225" s="15"/>
      <c r="L2225" s="15">
        <v>162</v>
      </c>
      <c r="M2225" s="8"/>
      <c r="N2225" s="8"/>
    </row>
    <row r="2226" spans="1:14" ht="31.5" customHeight="1" thickBot="1">
      <c r="A2226" s="17"/>
      <c r="B2226" s="14">
        <f>A2226*G2226*(1-$B$4)</f>
        <v>0</v>
      </c>
      <c r="C2226" s="15" t="s">
        <v>3151</v>
      </c>
      <c r="D2226" s="15" t="s">
        <v>2997</v>
      </c>
      <c r="E2226" s="20">
        <v>9789877080230</v>
      </c>
      <c r="F2226" s="15" t="s">
        <v>74</v>
      </c>
      <c r="G2226" s="16">
        <v>21000</v>
      </c>
      <c r="H2226" s="15">
        <v>210</v>
      </c>
      <c r="I2226" s="22" t="str">
        <f t="shared" si="46"/>
        <v>Detrás de los Relojes</v>
      </c>
      <c r="J2226" s="15">
        <v>2012</v>
      </c>
      <c r="K2226" s="15"/>
      <c r="L2226" s="15">
        <v>161</v>
      </c>
      <c r="M2226" s="8"/>
      <c r="N2226" s="8"/>
    </row>
    <row r="2227" spans="1:14" ht="31.5" customHeight="1" thickBot="1">
      <c r="A2227" s="17"/>
      <c r="B2227" s="14">
        <f>A2227*G2227*(1-$B$4)</f>
        <v>0</v>
      </c>
      <c r="C2227" s="15" t="s">
        <v>3152</v>
      </c>
      <c r="D2227" s="15" t="s">
        <v>2865</v>
      </c>
      <c r="E2227" s="20">
        <v>9789877080247</v>
      </c>
      <c r="F2227" s="15" t="s">
        <v>74</v>
      </c>
      <c r="G2227" s="16">
        <v>25500</v>
      </c>
      <c r="H2227" s="15">
        <v>316</v>
      </c>
      <c r="I2227" s="22" t="str">
        <f t="shared" si="46"/>
        <v>El amor en tiempos pasajeros</v>
      </c>
      <c r="J2227" s="15">
        <v>2012</v>
      </c>
      <c r="K2227" s="15"/>
      <c r="L2227" s="15">
        <v>160</v>
      </c>
      <c r="M2227" s="8"/>
      <c r="N2227" s="8"/>
    </row>
    <row r="2228" spans="1:14" ht="31.5" customHeight="1" thickBot="1">
      <c r="A2228" s="17"/>
      <c r="B2228" s="14">
        <f>A2228*G2228*(1-$B$4)</f>
        <v>0</v>
      </c>
      <c r="C2228" s="15" t="s">
        <v>3153</v>
      </c>
      <c r="D2228" s="15" t="s">
        <v>2725</v>
      </c>
      <c r="E2228" s="20">
        <v>9789877080223</v>
      </c>
      <c r="F2228" s="15" t="s">
        <v>1326</v>
      </c>
      <c r="G2228" s="16">
        <v>22700</v>
      </c>
      <c r="H2228" s="15">
        <v>218</v>
      </c>
      <c r="I2228" s="22" t="str">
        <f t="shared" si="46"/>
        <v>400 Días</v>
      </c>
      <c r="J2228" s="15">
        <v>2012</v>
      </c>
      <c r="K2228" s="15"/>
      <c r="L2228" s="15">
        <v>159</v>
      </c>
      <c r="M2228" s="8"/>
      <c r="N2228" s="8"/>
    </row>
    <row r="2229" spans="1:14" ht="31.5" customHeight="1" thickBot="1">
      <c r="A2229" s="17"/>
      <c r="B2229" s="14">
        <f>A2229*G2229*(1-$B$4)</f>
        <v>0</v>
      </c>
      <c r="C2229" s="15" t="s">
        <v>3154</v>
      </c>
      <c r="D2229" s="15" t="s">
        <v>3155</v>
      </c>
      <c r="E2229" s="20">
        <v>9789871864997</v>
      </c>
      <c r="F2229" s="15" t="s">
        <v>74</v>
      </c>
      <c r="G2229" s="16">
        <v>25500</v>
      </c>
      <c r="H2229" s="15">
        <v>316</v>
      </c>
      <c r="I2229" s="22" t="str">
        <f t="shared" si="46"/>
        <v>Sueño Dormido</v>
      </c>
      <c r="J2229" s="15">
        <v>2012</v>
      </c>
      <c r="K2229" s="15"/>
      <c r="L2229" s="15">
        <v>158</v>
      </c>
      <c r="M2229" s="8"/>
      <c r="N2229" s="8"/>
    </row>
    <row r="2230" spans="1:14" ht="31.5" customHeight="1" thickBot="1">
      <c r="A2230" s="17"/>
      <c r="B2230" s="14">
        <f>A2230*G2230*(1-$B$4)</f>
        <v>0</v>
      </c>
      <c r="C2230" s="15" t="s">
        <v>3156</v>
      </c>
      <c r="D2230" s="15" t="s">
        <v>137</v>
      </c>
      <c r="E2230" s="20">
        <v>9789877080094</v>
      </c>
      <c r="F2230" s="15" t="s">
        <v>3157</v>
      </c>
      <c r="G2230" s="16">
        <v>22500</v>
      </c>
      <c r="H2230" s="15">
        <v>258</v>
      </c>
      <c r="I2230" s="22" t="str">
        <f t="shared" si="46"/>
        <v>Bragado y su gente</v>
      </c>
      <c r="J2230" s="15">
        <v>2012</v>
      </c>
      <c r="K2230" s="15"/>
      <c r="L2230" s="15">
        <v>157</v>
      </c>
      <c r="M2230" s="8"/>
      <c r="N2230" s="8"/>
    </row>
    <row r="2231" spans="1:14" ht="31.5" customHeight="1" thickBot="1">
      <c r="A2231" s="17"/>
      <c r="B2231" s="14">
        <f>A2231*G2231*(1-$B$4)</f>
        <v>0</v>
      </c>
      <c r="C2231" s="15" t="s">
        <v>3158</v>
      </c>
      <c r="D2231" s="15" t="s">
        <v>3159</v>
      </c>
      <c r="E2231" s="20">
        <v>9789877080148</v>
      </c>
      <c r="F2231" s="15" t="s">
        <v>2926</v>
      </c>
      <c r="G2231" s="16">
        <v>11500</v>
      </c>
      <c r="H2231" s="15">
        <v>68</v>
      </c>
      <c r="I2231" s="22" t="str">
        <f t="shared" si="46"/>
        <v>Aprendizajes</v>
      </c>
      <c r="J2231" s="15">
        <v>2012</v>
      </c>
      <c r="K2231" s="15"/>
      <c r="L2231" s="15">
        <v>156</v>
      </c>
      <c r="M2231" s="8"/>
      <c r="N2231" s="8"/>
    </row>
    <row r="2232" spans="1:14" ht="31.5" customHeight="1" thickBot="1">
      <c r="A2232" s="17"/>
      <c r="B2232" s="14">
        <f>A2232*G2232*(1-$B$4)</f>
        <v>0</v>
      </c>
      <c r="C2232" s="15" t="s">
        <v>3160</v>
      </c>
      <c r="D2232" s="15" t="s">
        <v>2351</v>
      </c>
      <c r="E2232" s="20">
        <v>9789871864881</v>
      </c>
      <c r="F2232" s="15" t="s">
        <v>36</v>
      </c>
      <c r="G2232" s="16">
        <v>11500</v>
      </c>
      <c r="H2232" s="15">
        <v>60</v>
      </c>
      <c r="I2232" s="22" t="str">
        <f t="shared" si="46"/>
        <v>Versos Sencillos</v>
      </c>
      <c r="J2232" s="15">
        <v>2012</v>
      </c>
      <c r="K2232" s="15"/>
      <c r="L2232" s="15">
        <v>155</v>
      </c>
      <c r="M2232" s="8"/>
      <c r="N2232" s="8"/>
    </row>
    <row r="2233" spans="1:14" ht="31.5" customHeight="1" thickBot="1">
      <c r="A2233" s="17"/>
      <c r="B2233" s="14">
        <f>A2233*G2233*(1-$B$4)</f>
        <v>0</v>
      </c>
      <c r="C2233" s="15" t="s">
        <v>3161</v>
      </c>
      <c r="D2233" s="15" t="s">
        <v>3162</v>
      </c>
      <c r="E2233" s="20">
        <v>9789877080162</v>
      </c>
      <c r="F2233" s="15" t="s">
        <v>2247</v>
      </c>
      <c r="G2233" s="16">
        <v>22200</v>
      </c>
      <c r="H2233" s="15">
        <v>174</v>
      </c>
      <c r="I2233" s="22" t="str">
        <f t="shared" si="46"/>
        <v>Cuatro Valores</v>
      </c>
      <c r="J2233" s="15">
        <v>2012</v>
      </c>
      <c r="K2233" s="15"/>
      <c r="L2233" s="15">
        <v>154</v>
      </c>
      <c r="M2233" s="8"/>
      <c r="N2233" s="8"/>
    </row>
    <row r="2234" spans="1:14" ht="31.5" customHeight="1" thickBot="1">
      <c r="A2234" s="17"/>
      <c r="B2234" s="14">
        <f>A2234*G2234*(1-$B$4)</f>
        <v>0</v>
      </c>
      <c r="C2234" s="15" t="s">
        <v>3163</v>
      </c>
      <c r="D2234" s="15" t="s">
        <v>4635</v>
      </c>
      <c r="E2234" s="20">
        <v>9789871864911</v>
      </c>
      <c r="F2234" s="15" t="s">
        <v>2853</v>
      </c>
      <c r="G2234" s="16">
        <v>29500</v>
      </c>
      <c r="H2234" s="15">
        <v>400</v>
      </c>
      <c r="I2234" s="22" t="str">
        <f t="shared" si="46"/>
        <v>Tu maestro interior 2nda edición</v>
      </c>
      <c r="J2234" s="15">
        <v>2012</v>
      </c>
      <c r="K2234" s="15"/>
      <c r="L2234" s="15">
        <v>146</v>
      </c>
      <c r="M2234" s="8"/>
      <c r="N2234" s="8"/>
    </row>
    <row r="2235" spans="1:14" ht="31.5" customHeight="1" thickBot="1">
      <c r="A2235" s="17"/>
      <c r="B2235" s="14">
        <f>A2235*G2235*(1-$B$4)</f>
        <v>0</v>
      </c>
      <c r="C2235" s="15" t="s">
        <v>3164</v>
      </c>
      <c r="D2235" s="15" t="s">
        <v>1193</v>
      </c>
      <c r="E2235" s="20">
        <v>9789871864430</v>
      </c>
      <c r="F2235" s="15" t="s">
        <v>361</v>
      </c>
      <c r="G2235" s="16">
        <v>20000</v>
      </c>
      <c r="H2235" s="15">
        <v>198</v>
      </c>
      <c r="I2235" s="22" t="str">
        <f t="shared" si="46"/>
        <v>Cuentos Sentidos 2nda</v>
      </c>
      <c r="J2235" s="15">
        <v>2012</v>
      </c>
      <c r="K2235" s="15"/>
      <c r="L2235" s="15">
        <v>145</v>
      </c>
      <c r="M2235" s="8"/>
      <c r="N2235" s="8"/>
    </row>
    <row r="2236" spans="1:14" ht="31.5" customHeight="1" thickBot="1">
      <c r="A2236" s="17"/>
      <c r="B2236" s="14">
        <f>A2236*G2236*(1-$B$4)</f>
        <v>0</v>
      </c>
      <c r="C2236" s="15" t="s">
        <v>3165</v>
      </c>
      <c r="D2236" s="15" t="s">
        <v>3166</v>
      </c>
      <c r="E2236" s="20">
        <v>9789871864904</v>
      </c>
      <c r="F2236" s="15" t="s">
        <v>3146</v>
      </c>
      <c r="G2236" s="16">
        <v>17500</v>
      </c>
      <c r="H2236" s="15">
        <v>150</v>
      </c>
      <c r="I2236" s="22" t="str">
        <f t="shared" si="46"/>
        <v>Gitanos</v>
      </c>
      <c r="J2236" s="15">
        <v>2012</v>
      </c>
      <c r="K2236" s="15"/>
      <c r="L2236" s="15">
        <v>144</v>
      </c>
      <c r="M2236" s="8"/>
      <c r="N2236" s="8"/>
    </row>
    <row r="2237" spans="1:14" ht="31.5" customHeight="1" thickBot="1">
      <c r="A2237" s="17"/>
      <c r="B2237" s="14">
        <f>A2237*G2237*(1-$B$4)</f>
        <v>0</v>
      </c>
      <c r="C2237" s="15" t="s">
        <v>3167</v>
      </c>
      <c r="D2237" s="15" t="s">
        <v>1193</v>
      </c>
      <c r="E2237" s="20">
        <v>9789877080100</v>
      </c>
      <c r="F2237" s="15" t="s">
        <v>42</v>
      </c>
      <c r="G2237" s="16">
        <v>17500</v>
      </c>
      <c r="H2237" s="15">
        <v>158</v>
      </c>
      <c r="I2237" s="22" t="str">
        <f t="shared" si="46"/>
        <v>Vaguedades, Misterios y Sorpresas</v>
      </c>
      <c r="J2237" s="15">
        <v>2012</v>
      </c>
      <c r="K2237" s="15"/>
      <c r="L2237" s="15">
        <v>143</v>
      </c>
      <c r="M2237" s="8"/>
      <c r="N2237" s="8"/>
    </row>
    <row r="2238" spans="1:14" ht="31.5" customHeight="1" thickBot="1">
      <c r="A2238" s="17"/>
      <c r="B2238" s="14">
        <f>A2238*G2238*(1-$B$4)</f>
        <v>0</v>
      </c>
      <c r="C2238" s="15" t="s">
        <v>3168</v>
      </c>
      <c r="D2238" s="15" t="s">
        <v>3169</v>
      </c>
      <c r="E2238" s="20">
        <v>9789871864980</v>
      </c>
      <c r="F2238" s="15" t="s">
        <v>74</v>
      </c>
      <c r="G2238" s="16">
        <v>15500</v>
      </c>
      <c r="H2238" s="15">
        <v>122</v>
      </c>
      <c r="I2238" s="22" t="str">
        <f t="shared" si="46"/>
        <v>Motivos y Posibilidades</v>
      </c>
      <c r="J2238" s="15">
        <v>2012</v>
      </c>
      <c r="K2238" s="15"/>
      <c r="L2238" s="15">
        <v>141</v>
      </c>
      <c r="M2238" s="8"/>
      <c r="N2238" s="8"/>
    </row>
    <row r="2239" spans="1:14" ht="31.5" customHeight="1" thickBot="1">
      <c r="A2239" s="17"/>
      <c r="B2239" s="14">
        <f>A2239*G2239*(1-$B$4)</f>
        <v>0</v>
      </c>
      <c r="C2239" s="15" t="s">
        <v>3170</v>
      </c>
      <c r="D2239" s="15" t="s">
        <v>3171</v>
      </c>
      <c r="E2239" s="20">
        <v>9789877080070</v>
      </c>
      <c r="F2239" s="15" t="s">
        <v>42</v>
      </c>
      <c r="G2239" s="16">
        <v>18500</v>
      </c>
      <c r="H2239" s="15">
        <v>172</v>
      </c>
      <c r="I2239" s="22" t="str">
        <f t="shared" si="46"/>
        <v>El Funámbulo</v>
      </c>
      <c r="J2239" s="15">
        <v>2012</v>
      </c>
      <c r="K2239" s="15"/>
      <c r="L2239" s="15">
        <v>140</v>
      </c>
      <c r="M2239" s="8"/>
      <c r="N2239" s="8"/>
    </row>
    <row r="2240" spans="1:14" ht="31.5" customHeight="1" thickBot="1">
      <c r="A2240" s="17"/>
      <c r="B2240" s="14">
        <f>A2240*G2240*(1-$B$4)</f>
        <v>0</v>
      </c>
      <c r="C2240" s="15" t="s">
        <v>3172</v>
      </c>
      <c r="D2240" s="15" t="s">
        <v>3173</v>
      </c>
      <c r="E2240" s="20">
        <v>9789877080124</v>
      </c>
      <c r="F2240" s="15" t="s">
        <v>789</v>
      </c>
      <c r="G2240" s="16">
        <v>15000</v>
      </c>
      <c r="H2240" s="15">
        <v>110</v>
      </c>
      <c r="I2240" s="22" t="str">
        <f t="shared" si="46"/>
        <v>Tu Ventaja Diferencial</v>
      </c>
      <c r="J2240" s="15">
        <v>2012</v>
      </c>
      <c r="K2240" s="15"/>
      <c r="L2240" s="15">
        <v>139</v>
      </c>
      <c r="M2240" s="8"/>
      <c r="N2240" s="8"/>
    </row>
    <row r="2241" spans="1:14" ht="31.5" customHeight="1" thickBot="1">
      <c r="A2241" s="17"/>
      <c r="B2241" s="14">
        <f>A2241*G2241*(1-$B$4)</f>
        <v>0</v>
      </c>
      <c r="C2241" s="15" t="s">
        <v>3174</v>
      </c>
      <c r="D2241" s="15" t="s">
        <v>3175</v>
      </c>
      <c r="E2241" s="20">
        <v>9789871864782</v>
      </c>
      <c r="F2241" s="15" t="s">
        <v>140</v>
      </c>
      <c r="G2241" s="16">
        <v>27500</v>
      </c>
      <c r="H2241" s="15">
        <v>348</v>
      </c>
      <c r="I2241" s="22" t="str">
        <f t="shared" si="46"/>
        <v>Los Luchadores</v>
      </c>
      <c r="J2241" s="15">
        <v>2012</v>
      </c>
      <c r="K2241" s="15"/>
      <c r="L2241" s="15">
        <v>138</v>
      </c>
      <c r="M2241" s="8"/>
      <c r="N2241" s="8"/>
    </row>
    <row r="2242" spans="1:14" ht="31.5" customHeight="1" thickBot="1">
      <c r="A2242" s="17"/>
      <c r="B2242" s="14">
        <f>A2242*G2242*(1-$B$4)</f>
        <v>0</v>
      </c>
      <c r="C2242" s="15" t="s">
        <v>3176</v>
      </c>
      <c r="D2242" s="15" t="s">
        <v>2840</v>
      </c>
      <c r="E2242" s="20">
        <v>9789871864973</v>
      </c>
      <c r="F2242" s="15" t="s">
        <v>140</v>
      </c>
      <c r="G2242" s="16">
        <v>24000</v>
      </c>
      <c r="H2242" s="15">
        <v>280</v>
      </c>
      <c r="I2242" s="22" t="str">
        <f t="shared" si="46"/>
        <v>Esos Amores</v>
      </c>
      <c r="J2242" s="15">
        <v>2012</v>
      </c>
      <c r="K2242" s="15"/>
      <c r="L2242" s="15">
        <v>137</v>
      </c>
      <c r="M2242" s="8"/>
      <c r="N2242" s="8"/>
    </row>
    <row r="2243" spans="1:14" ht="31.5" customHeight="1" thickBot="1">
      <c r="A2243" s="17"/>
      <c r="B2243" s="14">
        <f>A2243*G2243*(1-$B$4)</f>
        <v>0</v>
      </c>
      <c r="C2243" s="15" t="s">
        <v>4374</v>
      </c>
      <c r="D2243" s="15" t="s">
        <v>3177</v>
      </c>
      <c r="E2243" s="20">
        <v>9789877080056</v>
      </c>
      <c r="F2243" s="15" t="s">
        <v>490</v>
      </c>
      <c r="G2243" s="16">
        <v>18000</v>
      </c>
      <c r="H2243" s="15">
        <v>168</v>
      </c>
      <c r="I2243" s="22" t="str">
        <f t="shared" si="46"/>
        <v>Vivencias. Nestor Serafini.</v>
      </c>
      <c r="J2243" s="15">
        <v>2012</v>
      </c>
      <c r="K2243" s="15"/>
      <c r="L2243" s="15">
        <v>135</v>
      </c>
      <c r="M2243" s="8"/>
      <c r="N2243" s="8"/>
    </row>
    <row r="2244" spans="1:14" ht="31.5" customHeight="1" thickBot="1">
      <c r="A2244" s="17"/>
      <c r="B2244" s="14">
        <f>A2244*G2244*(1-$B$4)</f>
        <v>0</v>
      </c>
      <c r="C2244" s="15" t="s">
        <v>3178</v>
      </c>
      <c r="D2244" s="15" t="s">
        <v>3179</v>
      </c>
      <c r="E2244" s="20">
        <v>9789871864966</v>
      </c>
      <c r="F2244" s="15" t="s">
        <v>361</v>
      </c>
      <c r="G2244" s="16">
        <v>14000</v>
      </c>
      <c r="H2244" s="15">
        <v>90</v>
      </c>
      <c r="I2244" s="22" t="str">
        <f t="shared" si="46"/>
        <v>El Caminante</v>
      </c>
      <c r="J2244" s="15">
        <v>2012</v>
      </c>
      <c r="K2244" s="15"/>
      <c r="L2244" s="15">
        <v>134</v>
      </c>
      <c r="M2244" s="8"/>
      <c r="N2244" s="8"/>
    </row>
    <row r="2245" spans="1:14" ht="31.5" customHeight="1" thickBot="1">
      <c r="A2245" s="17"/>
      <c r="B2245" s="14">
        <f>A2245*G2245*(1-$B$4)</f>
        <v>0</v>
      </c>
      <c r="C2245" s="15" t="s">
        <v>3180</v>
      </c>
      <c r="D2245" s="15" t="s">
        <v>2742</v>
      </c>
      <c r="E2245" s="20">
        <v>9789877080087</v>
      </c>
      <c r="F2245" s="15" t="s">
        <v>361</v>
      </c>
      <c r="G2245" s="16">
        <v>15000</v>
      </c>
      <c r="H2245" s="15">
        <v>112</v>
      </c>
      <c r="I2245" s="22" t="str">
        <f t="shared" si="46"/>
        <v>Cuentos desde el exilio y mas aca</v>
      </c>
      <c r="J2245" s="15">
        <v>2012</v>
      </c>
      <c r="K2245" s="15"/>
      <c r="L2245" s="15">
        <v>133</v>
      </c>
      <c r="M2245" s="8"/>
      <c r="N2245" s="8"/>
    </row>
    <row r="2246" spans="1:14" ht="31.5" customHeight="1" thickBot="1">
      <c r="A2246" s="17"/>
      <c r="B2246" s="14">
        <f>A2246*G2246*(1-$B$4)</f>
        <v>0</v>
      </c>
      <c r="C2246" s="15" t="s">
        <v>3181</v>
      </c>
      <c r="D2246" s="15" t="s">
        <v>3182</v>
      </c>
      <c r="E2246" s="20">
        <v>9789877080032</v>
      </c>
      <c r="F2246" s="15" t="s">
        <v>140</v>
      </c>
      <c r="G2246" s="16">
        <v>15500</v>
      </c>
      <c r="H2246" s="15">
        <v>122</v>
      </c>
      <c r="I2246" s="22" t="str">
        <f t="shared" si="46"/>
        <v>TOS</v>
      </c>
      <c r="J2246" s="15">
        <v>2012</v>
      </c>
      <c r="K2246" s="15"/>
      <c r="L2246" s="15">
        <v>132</v>
      </c>
      <c r="M2246" s="8"/>
      <c r="N2246" s="8"/>
    </row>
    <row r="2247" spans="1:14" ht="31.5" customHeight="1" thickBot="1">
      <c r="A2247" s="17"/>
      <c r="B2247" s="14">
        <f>A2247*G2247*(1-$B$4)</f>
        <v>0</v>
      </c>
      <c r="C2247" s="15" t="s">
        <v>3183</v>
      </c>
      <c r="D2247" s="15" t="s">
        <v>2852</v>
      </c>
      <c r="E2247" s="20">
        <v>9789877080025</v>
      </c>
      <c r="F2247" s="15" t="s">
        <v>2247</v>
      </c>
      <c r="G2247" s="16">
        <v>20900</v>
      </c>
      <c r="H2247" s="15">
        <v>160</v>
      </c>
      <c r="I2247" s="22" t="str">
        <f t="shared" si="46"/>
        <v>Nuestro gran remedio</v>
      </c>
      <c r="J2247" s="15">
        <v>2012</v>
      </c>
      <c r="K2247" s="15"/>
      <c r="L2247" s="15">
        <v>130</v>
      </c>
      <c r="M2247" s="8"/>
      <c r="N2247" s="8"/>
    </row>
    <row r="2248" spans="1:14" ht="31.5" customHeight="1" thickBot="1">
      <c r="A2248" s="17"/>
      <c r="B2248" s="14">
        <f>A2248*G2248*(1-$B$4)</f>
        <v>0</v>
      </c>
      <c r="C2248" s="15" t="s">
        <v>3184</v>
      </c>
      <c r="D2248" s="15" t="s">
        <v>2852</v>
      </c>
      <c r="E2248" s="20">
        <v>9789877080018</v>
      </c>
      <c r="F2248" s="15" t="s">
        <v>2247</v>
      </c>
      <c r="G2248" s="16">
        <v>21000</v>
      </c>
      <c r="H2248" s="15">
        <v>150</v>
      </c>
      <c r="I2248" s="22" t="str">
        <f t="shared" si="46"/>
        <v>La Luz está en vos 2ªEdición</v>
      </c>
      <c r="J2248" s="15">
        <v>2012</v>
      </c>
      <c r="K2248" s="15"/>
      <c r="L2248" s="15">
        <v>129</v>
      </c>
      <c r="M2248" s="8"/>
      <c r="N2248" s="8"/>
    </row>
    <row r="2249" spans="1:14" ht="31.5" customHeight="1" thickBot="1">
      <c r="A2249" s="17"/>
      <c r="B2249" s="14">
        <f>A2249*G2249*(1-$B$4)</f>
        <v>0</v>
      </c>
      <c r="C2249" s="15" t="s">
        <v>3185</v>
      </c>
      <c r="D2249" s="15" t="s">
        <v>3186</v>
      </c>
      <c r="E2249" s="20">
        <v>9789871864829</v>
      </c>
      <c r="F2249" s="15" t="s">
        <v>74</v>
      </c>
      <c r="G2249" s="16">
        <v>32000</v>
      </c>
      <c r="H2249" s="15">
        <v>460</v>
      </c>
      <c r="I2249" s="22" t="str">
        <f t="shared" si="46"/>
        <v>La Fortaleza de Oliver</v>
      </c>
      <c r="J2249" s="15">
        <v>2012</v>
      </c>
      <c r="K2249" s="15"/>
      <c r="L2249" s="15">
        <v>128</v>
      </c>
      <c r="M2249" s="8"/>
      <c r="N2249" s="8"/>
    </row>
    <row r="2250" spans="1:14" ht="31.5" customHeight="1" thickBot="1">
      <c r="A2250" s="17"/>
      <c r="B2250" s="14">
        <f>A2250*G2250*(1-$B$4)</f>
        <v>0</v>
      </c>
      <c r="C2250" s="15" t="s">
        <v>3187</v>
      </c>
      <c r="D2250" s="15" t="s">
        <v>4635</v>
      </c>
      <c r="E2250" s="20">
        <v>9789877080001</v>
      </c>
      <c r="F2250" s="15" t="s">
        <v>2247</v>
      </c>
      <c r="G2250" s="16">
        <v>24200</v>
      </c>
      <c r="H2250" s="15">
        <v>218</v>
      </c>
      <c r="I2250" s="22" t="str">
        <f t="shared" ref="I2250:I2313" si="47">HYPERLINK("http://tintalibre.com.ar/books/category/all/search/1/"&amp;C2250, C2250)</f>
        <v>Conciencia de lo Real</v>
      </c>
      <c r="J2250" s="15">
        <v>2012</v>
      </c>
      <c r="K2250" s="15"/>
      <c r="L2250" s="15">
        <v>127</v>
      </c>
      <c r="M2250" s="8"/>
      <c r="N2250" s="8"/>
    </row>
    <row r="2251" spans="1:14" ht="31.5" customHeight="1" thickBot="1">
      <c r="A2251" s="17"/>
      <c r="B2251" s="14">
        <f>A2251*G2251*(1-$B$4)</f>
        <v>0</v>
      </c>
      <c r="C2251" s="15" t="s">
        <v>3188</v>
      </c>
      <c r="D2251" s="15" t="s">
        <v>3189</v>
      </c>
      <c r="E2251" s="20">
        <v>9789871864836</v>
      </c>
      <c r="F2251" s="15" t="s">
        <v>74</v>
      </c>
      <c r="G2251" s="16">
        <v>29000</v>
      </c>
      <c r="H2251" s="15">
        <v>396</v>
      </c>
      <c r="I2251" s="22" t="str">
        <f t="shared" si="47"/>
        <v>Los Doppelgangers Tomo II</v>
      </c>
      <c r="J2251" s="15">
        <v>2012</v>
      </c>
      <c r="K2251" s="15"/>
      <c r="L2251" s="15">
        <v>126</v>
      </c>
      <c r="M2251" s="8"/>
      <c r="N2251" s="8"/>
    </row>
    <row r="2252" spans="1:14" ht="31.5" customHeight="1" thickBot="1">
      <c r="A2252" s="17"/>
      <c r="B2252" s="14">
        <f>A2252*G2252*(1-$B$4)</f>
        <v>0</v>
      </c>
      <c r="C2252" s="15" t="s">
        <v>3190</v>
      </c>
      <c r="D2252" s="15" t="s">
        <v>3191</v>
      </c>
      <c r="E2252" s="20">
        <v>9789871864690</v>
      </c>
      <c r="F2252" s="15" t="s">
        <v>74</v>
      </c>
      <c r="G2252" s="16">
        <v>25000</v>
      </c>
      <c r="H2252" s="15">
        <v>300</v>
      </c>
      <c r="I2252" s="22" t="str">
        <f t="shared" si="47"/>
        <v>Gracias Señorita</v>
      </c>
      <c r="J2252" s="15">
        <v>2012</v>
      </c>
      <c r="K2252" s="15"/>
      <c r="L2252" s="15">
        <v>125</v>
      </c>
      <c r="M2252" s="8"/>
      <c r="N2252" s="8"/>
    </row>
    <row r="2253" spans="1:14" ht="31.5" customHeight="1" thickBot="1">
      <c r="A2253" s="17"/>
      <c r="B2253" s="14">
        <f>A2253*G2253*(1-$B$4)</f>
        <v>0</v>
      </c>
      <c r="C2253" s="15" t="s">
        <v>3192</v>
      </c>
      <c r="D2253" s="15" t="s">
        <v>3193</v>
      </c>
      <c r="E2253" s="20">
        <v>9789871864867</v>
      </c>
      <c r="F2253" s="15" t="s">
        <v>74</v>
      </c>
      <c r="G2253" s="16">
        <v>14500</v>
      </c>
      <c r="H2253" s="15">
        <v>102</v>
      </c>
      <c r="I2253" s="22" t="str">
        <f t="shared" si="47"/>
        <v>Dosis Mínima</v>
      </c>
      <c r="J2253" s="15">
        <v>2012</v>
      </c>
      <c r="K2253" s="15"/>
      <c r="L2253" s="15">
        <v>123</v>
      </c>
      <c r="M2253" s="8"/>
      <c r="N2253" s="8"/>
    </row>
    <row r="2254" spans="1:14" ht="31.5" customHeight="1" thickBot="1">
      <c r="A2254" s="17"/>
      <c r="B2254" s="14">
        <f>A2254*G2254*(1-$B$4)</f>
        <v>0</v>
      </c>
      <c r="C2254" s="15" t="s">
        <v>3194</v>
      </c>
      <c r="D2254" s="15" t="s">
        <v>2170</v>
      </c>
      <c r="E2254" s="20">
        <v>9789871864874</v>
      </c>
      <c r="F2254" s="15" t="s">
        <v>3157</v>
      </c>
      <c r="G2254" s="16">
        <v>14000</v>
      </c>
      <c r="H2254" s="15">
        <v>96</v>
      </c>
      <c r="I2254" s="22" t="str">
        <f t="shared" si="47"/>
        <v>Irlanda</v>
      </c>
      <c r="J2254" s="15">
        <v>2012</v>
      </c>
      <c r="K2254" s="15"/>
      <c r="L2254" s="15">
        <v>122</v>
      </c>
      <c r="M2254" s="8"/>
      <c r="N2254" s="8"/>
    </row>
    <row r="2255" spans="1:14" ht="31.5" customHeight="1" thickBot="1">
      <c r="A2255" s="17"/>
      <c r="B2255" s="14">
        <f>A2255*G2255*(1-$B$4)</f>
        <v>0</v>
      </c>
      <c r="C2255" s="15" t="s">
        <v>3195</v>
      </c>
      <c r="D2255" s="15" t="s">
        <v>3196</v>
      </c>
      <c r="E2255" s="20">
        <v>9789871864768</v>
      </c>
      <c r="F2255" s="15" t="s">
        <v>2247</v>
      </c>
      <c r="G2255" s="16">
        <v>25500</v>
      </c>
      <c r="H2255" s="15">
        <v>317</v>
      </c>
      <c r="I2255" s="22" t="str">
        <f t="shared" si="47"/>
        <v>Primeriza</v>
      </c>
      <c r="J2255" s="15">
        <v>2012</v>
      </c>
      <c r="K2255" s="15"/>
      <c r="L2255" s="15">
        <v>121</v>
      </c>
      <c r="M2255" s="8"/>
      <c r="N2255" s="8"/>
    </row>
    <row r="2256" spans="1:14" ht="31.5" customHeight="1" thickBot="1">
      <c r="A2256" s="17"/>
      <c r="B2256" s="14">
        <f>A2256*G2256*(1-$B$4)</f>
        <v>0</v>
      </c>
      <c r="C2256" s="15" t="s">
        <v>3197</v>
      </c>
      <c r="D2256" s="15" t="s">
        <v>3198</v>
      </c>
      <c r="E2256" s="20">
        <v>9789871864751</v>
      </c>
      <c r="F2256" s="15" t="s">
        <v>45</v>
      </c>
      <c r="G2256" s="16">
        <v>17000</v>
      </c>
      <c r="H2256" s="15">
        <v>140</v>
      </c>
      <c r="I2256" s="22" t="str">
        <f t="shared" si="47"/>
        <v>Directo al Punto</v>
      </c>
      <c r="J2256" s="15">
        <v>2012</v>
      </c>
      <c r="K2256" s="15"/>
      <c r="L2256" s="15">
        <v>120</v>
      </c>
      <c r="M2256" s="8"/>
      <c r="N2256" s="8"/>
    </row>
    <row r="2257" spans="1:14" ht="31.5" customHeight="1" thickBot="1">
      <c r="A2257" s="17"/>
      <c r="B2257" s="14">
        <f>A2257*G2257*(1-$B$4)</f>
        <v>0</v>
      </c>
      <c r="C2257" s="15" t="s">
        <v>3199</v>
      </c>
      <c r="D2257" s="15" t="s">
        <v>3200</v>
      </c>
      <c r="E2257" s="20">
        <v>9789871864928</v>
      </c>
      <c r="F2257" s="15" t="s">
        <v>1848</v>
      </c>
      <c r="G2257" s="16">
        <v>16500</v>
      </c>
      <c r="H2257" s="15">
        <v>112</v>
      </c>
      <c r="I2257" s="22" t="str">
        <f t="shared" si="47"/>
        <v>Malvinas: Cicatrices del cuerpo, heridas del alma</v>
      </c>
      <c r="J2257" s="15">
        <v>2012</v>
      </c>
      <c r="K2257" s="15"/>
      <c r="L2257" s="15">
        <v>118</v>
      </c>
      <c r="M2257" s="8"/>
      <c r="N2257" s="8"/>
    </row>
    <row r="2258" spans="1:14" ht="31.5" customHeight="1" thickBot="1">
      <c r="A2258" s="17"/>
      <c r="B2258" s="14">
        <f>A2258*G2258*(1-$B$4)</f>
        <v>0</v>
      </c>
      <c r="C2258" s="15" t="s">
        <v>3201</v>
      </c>
      <c r="D2258" s="15" t="s">
        <v>2776</v>
      </c>
      <c r="E2258" s="20">
        <v>9789871864812</v>
      </c>
      <c r="F2258" s="15" t="s">
        <v>74</v>
      </c>
      <c r="G2258" s="16">
        <v>26100</v>
      </c>
      <c r="H2258" s="15">
        <v>268</v>
      </c>
      <c r="I2258" s="22" t="str">
        <f t="shared" si="47"/>
        <v>Ambar</v>
      </c>
      <c r="J2258" s="15">
        <v>2012</v>
      </c>
      <c r="K2258" s="15"/>
      <c r="L2258" s="15">
        <v>117</v>
      </c>
      <c r="M2258" s="8"/>
      <c r="N2258" s="8"/>
    </row>
    <row r="2259" spans="1:14" ht="31.5" customHeight="1" thickBot="1">
      <c r="A2259" s="17"/>
      <c r="B2259" s="14">
        <f>A2259*G2259*(1-$B$4)</f>
        <v>0</v>
      </c>
      <c r="C2259" s="15" t="s">
        <v>3202</v>
      </c>
      <c r="D2259" s="15" t="s">
        <v>3203</v>
      </c>
      <c r="E2259" s="20">
        <v>9789871864775</v>
      </c>
      <c r="F2259" s="15" t="s">
        <v>642</v>
      </c>
      <c r="G2259" s="16">
        <v>17000</v>
      </c>
      <c r="H2259" s="15">
        <v>144</v>
      </c>
      <c r="I2259" s="22" t="str">
        <f t="shared" si="47"/>
        <v>Pensamientos de Papel -PDP-</v>
      </c>
      <c r="J2259" s="15">
        <v>2012</v>
      </c>
      <c r="K2259" s="15"/>
      <c r="L2259" s="15">
        <v>116</v>
      </c>
      <c r="M2259" s="8"/>
      <c r="N2259" s="8"/>
    </row>
    <row r="2260" spans="1:14" ht="31.5" customHeight="1" thickBot="1">
      <c r="A2260" s="17"/>
      <c r="B2260" s="14">
        <f>A2260*G2260*(1-$B$4)</f>
        <v>0</v>
      </c>
      <c r="C2260" s="15" t="s">
        <v>3204</v>
      </c>
      <c r="D2260" s="15" t="s">
        <v>2278</v>
      </c>
      <c r="E2260" s="20">
        <v>9879781864805</v>
      </c>
      <c r="F2260" s="15" t="s">
        <v>74</v>
      </c>
      <c r="G2260" s="16">
        <v>22300</v>
      </c>
      <c r="H2260" s="15">
        <v>202</v>
      </c>
      <c r="I2260" s="22" t="str">
        <f t="shared" si="47"/>
        <v>Karaiwa -Parte II</v>
      </c>
      <c r="J2260" s="15">
        <v>2012</v>
      </c>
      <c r="K2260" s="15"/>
      <c r="L2260" s="15">
        <v>115</v>
      </c>
      <c r="M2260" s="8"/>
      <c r="N2260" s="8"/>
    </row>
    <row r="2261" spans="1:14" ht="31.5" customHeight="1" thickBot="1">
      <c r="A2261" s="17"/>
      <c r="B2261" s="14">
        <f>A2261*G2261*(1-$B$4)</f>
        <v>0</v>
      </c>
      <c r="C2261" s="15" t="s">
        <v>3205</v>
      </c>
      <c r="D2261" s="15" t="s">
        <v>2278</v>
      </c>
      <c r="E2261" s="20">
        <v>9879781864799</v>
      </c>
      <c r="F2261" s="15" t="s">
        <v>74</v>
      </c>
      <c r="G2261" s="16">
        <v>22500</v>
      </c>
      <c r="H2261" s="15">
        <v>230</v>
      </c>
      <c r="I2261" s="22" t="str">
        <f t="shared" si="47"/>
        <v>Karaiwa - Parte I</v>
      </c>
      <c r="J2261" s="15">
        <v>2012</v>
      </c>
      <c r="K2261" s="15"/>
      <c r="L2261" s="15">
        <v>114</v>
      </c>
      <c r="M2261" s="8"/>
      <c r="N2261" s="8"/>
    </row>
    <row r="2262" spans="1:14" ht="31.5" customHeight="1" thickBot="1">
      <c r="A2262" s="17"/>
      <c r="B2262" s="14">
        <f>A2262*G2262*(1-$B$4)</f>
        <v>0</v>
      </c>
      <c r="C2262" s="15" t="s">
        <v>3206</v>
      </c>
      <c r="D2262" s="15" t="s">
        <v>3207</v>
      </c>
      <c r="E2262" s="20">
        <v>9789871864843</v>
      </c>
      <c r="F2262" s="15" t="s">
        <v>3208</v>
      </c>
      <c r="G2262" s="16">
        <v>15000</v>
      </c>
      <c r="H2262" s="15">
        <v>110</v>
      </c>
      <c r="I2262" s="22" t="str">
        <f t="shared" si="47"/>
        <v>Anestesia mediática</v>
      </c>
      <c r="J2262" s="15">
        <v>2012</v>
      </c>
      <c r="K2262" s="15"/>
      <c r="L2262" s="15">
        <v>112</v>
      </c>
      <c r="M2262" s="8"/>
      <c r="N2262" s="8"/>
    </row>
    <row r="2263" spans="1:14" ht="31.5" customHeight="1" thickBot="1">
      <c r="A2263" s="17"/>
      <c r="B2263" s="14">
        <f>A2263*G2263*(1-$B$4)</f>
        <v>0</v>
      </c>
      <c r="C2263" s="15" t="s">
        <v>3209</v>
      </c>
      <c r="D2263" s="15" t="s">
        <v>3210</v>
      </c>
      <c r="E2263" s="20">
        <v>9789871864485</v>
      </c>
      <c r="F2263" s="15" t="s">
        <v>36</v>
      </c>
      <c r="G2263" s="16">
        <v>15000</v>
      </c>
      <c r="H2263" s="15">
        <v>116</v>
      </c>
      <c r="I2263" s="22" t="str">
        <f t="shared" si="47"/>
        <v>Simple, Moderna y Barata.</v>
      </c>
      <c r="J2263" s="15">
        <v>2012</v>
      </c>
      <c r="K2263" s="15"/>
      <c r="L2263" s="15">
        <v>111</v>
      </c>
      <c r="M2263" s="8"/>
      <c r="N2263" s="8"/>
    </row>
    <row r="2264" spans="1:14" ht="31.5" customHeight="1" thickBot="1">
      <c r="A2264" s="17"/>
      <c r="B2264" s="14">
        <f>A2264*G2264*(1-$B$4)</f>
        <v>0</v>
      </c>
      <c r="C2264" s="15" t="s">
        <v>3211</v>
      </c>
      <c r="D2264" s="15" t="s">
        <v>3212</v>
      </c>
      <c r="E2264" s="20">
        <v>9789871864621</v>
      </c>
      <c r="F2264" s="15" t="s">
        <v>74</v>
      </c>
      <c r="G2264" s="16">
        <v>17500</v>
      </c>
      <c r="H2264" s="15">
        <v>158</v>
      </c>
      <c r="I2264" s="22" t="str">
        <f t="shared" si="47"/>
        <v>La luz en las Esferas</v>
      </c>
      <c r="J2264" s="15">
        <v>2012</v>
      </c>
      <c r="K2264" s="15"/>
      <c r="L2264" s="15">
        <v>110</v>
      </c>
      <c r="M2264" s="8"/>
      <c r="N2264" s="8"/>
    </row>
    <row r="2265" spans="1:14" ht="31.5" customHeight="1" thickBot="1">
      <c r="A2265" s="17"/>
      <c r="B2265" s="14">
        <f>A2265*G2265*(1-$B$4)</f>
        <v>0</v>
      </c>
      <c r="C2265" s="15" t="s">
        <v>3213</v>
      </c>
      <c r="D2265" s="15" t="s">
        <v>3214</v>
      </c>
      <c r="E2265" s="20">
        <v>9789871864706</v>
      </c>
      <c r="F2265" s="15" t="s">
        <v>36</v>
      </c>
      <c r="G2265" s="16">
        <v>14000</v>
      </c>
      <c r="H2265" s="15">
        <v>94</v>
      </c>
      <c r="I2265" s="22" t="str">
        <f t="shared" si="47"/>
        <v>Ella</v>
      </c>
      <c r="J2265" s="15">
        <v>2012</v>
      </c>
      <c r="K2265" s="15"/>
      <c r="L2265" s="15">
        <v>109</v>
      </c>
      <c r="M2265" s="8"/>
      <c r="N2265" s="8"/>
    </row>
    <row r="2266" spans="1:14" ht="31.5" customHeight="1" thickBot="1">
      <c r="A2266" s="17"/>
      <c r="B2266" s="14">
        <f>A2266*G2266*(1-$B$4)</f>
        <v>0</v>
      </c>
      <c r="C2266" s="15" t="s">
        <v>3215</v>
      </c>
      <c r="D2266" s="15" t="s">
        <v>3216</v>
      </c>
      <c r="E2266" s="20">
        <v>9789871864676</v>
      </c>
      <c r="F2266" s="15" t="s">
        <v>361</v>
      </c>
      <c r="G2266" s="16">
        <v>24000</v>
      </c>
      <c r="H2266" s="15">
        <v>282</v>
      </c>
      <c r="I2266" s="22" t="str">
        <f t="shared" si="47"/>
        <v>Un hombre solo no puede hacer nada</v>
      </c>
      <c r="J2266" s="15">
        <v>2012</v>
      </c>
      <c r="K2266" s="15"/>
      <c r="L2266" s="15">
        <v>108</v>
      </c>
      <c r="M2266" s="8"/>
      <c r="N2266" s="8"/>
    </row>
    <row r="2267" spans="1:14" ht="31.5" customHeight="1" thickBot="1">
      <c r="A2267" s="17"/>
      <c r="B2267" s="14">
        <f>A2267*G2267*(1-$B$4)</f>
        <v>0</v>
      </c>
      <c r="C2267" s="15" t="s">
        <v>3217</v>
      </c>
      <c r="D2267" s="15" t="s">
        <v>3218</v>
      </c>
      <c r="E2267" s="20">
        <v>9789871864683</v>
      </c>
      <c r="F2267" s="15" t="s">
        <v>1349</v>
      </c>
      <c r="G2267" s="16">
        <v>19500</v>
      </c>
      <c r="H2267" s="15">
        <v>188</v>
      </c>
      <c r="I2267" s="22" t="str">
        <f t="shared" si="47"/>
        <v>Obras in Completas</v>
      </c>
      <c r="J2267" s="15">
        <v>2012</v>
      </c>
      <c r="K2267" s="15"/>
      <c r="L2267" s="15">
        <v>104</v>
      </c>
      <c r="M2267" s="8"/>
      <c r="N2267" s="8"/>
    </row>
    <row r="2268" spans="1:14" ht="31.5" customHeight="1" thickBot="1">
      <c r="A2268" s="17"/>
      <c r="B2268" s="14">
        <f>A2268*G2268*(1-$B$4)</f>
        <v>0</v>
      </c>
      <c r="C2268" s="15" t="s">
        <v>3219</v>
      </c>
      <c r="D2268" s="15" t="s">
        <v>2985</v>
      </c>
      <c r="E2268" s="20">
        <v>9789871864652</v>
      </c>
      <c r="F2268" s="15" t="s">
        <v>74</v>
      </c>
      <c r="G2268" s="16">
        <v>20000</v>
      </c>
      <c r="H2268" s="15">
        <v>190</v>
      </c>
      <c r="I2268" s="22" t="str">
        <f t="shared" si="47"/>
        <v>El Único Heredero</v>
      </c>
      <c r="J2268" s="15">
        <v>2012</v>
      </c>
      <c r="K2268" s="15"/>
      <c r="L2268" s="15">
        <v>103</v>
      </c>
      <c r="M2268" s="8"/>
      <c r="N2268" s="8"/>
    </row>
    <row r="2269" spans="1:14" ht="31.5" customHeight="1" thickBot="1">
      <c r="A2269" s="17"/>
      <c r="B2269" s="14">
        <f>A2269*G2269*(1-$B$4)</f>
        <v>0</v>
      </c>
      <c r="C2269" s="15" t="s">
        <v>3220</v>
      </c>
      <c r="D2269" s="15" t="s">
        <v>3221</v>
      </c>
      <c r="E2269" s="20">
        <v>9789871864645</v>
      </c>
      <c r="F2269" s="15" t="s">
        <v>74</v>
      </c>
      <c r="G2269" s="16">
        <v>21500</v>
      </c>
      <c r="H2269" s="15">
        <v>228</v>
      </c>
      <c r="I2269" s="22" t="str">
        <f t="shared" si="47"/>
        <v>Luna</v>
      </c>
      <c r="J2269" s="15">
        <v>2012</v>
      </c>
      <c r="K2269" s="15"/>
      <c r="L2269" s="15">
        <v>102</v>
      </c>
      <c r="M2269" s="8"/>
      <c r="N2269" s="8"/>
    </row>
    <row r="2270" spans="1:14" ht="31.5" customHeight="1" thickBot="1">
      <c r="A2270" s="17"/>
      <c r="B2270" s="14">
        <f>A2270*G2270*(1-$B$4)</f>
        <v>0</v>
      </c>
      <c r="C2270" s="15" t="s">
        <v>3222</v>
      </c>
      <c r="D2270" s="15" t="s">
        <v>3223</v>
      </c>
      <c r="E2270" s="20">
        <v>9789871864416</v>
      </c>
      <c r="F2270" s="15" t="s">
        <v>3224</v>
      </c>
      <c r="G2270" s="16">
        <v>19500</v>
      </c>
      <c r="H2270" s="15">
        <v>184</v>
      </c>
      <c r="I2270" s="22" t="str">
        <f t="shared" si="47"/>
        <v>Crónicas de Haití post-terremoto 2nda</v>
      </c>
      <c r="J2270" s="15">
        <v>2012</v>
      </c>
      <c r="K2270" s="15"/>
      <c r="L2270" s="15">
        <v>101</v>
      </c>
      <c r="M2270" s="8"/>
      <c r="N2270" s="8"/>
    </row>
    <row r="2271" spans="1:14" ht="31.5" customHeight="1" thickBot="1">
      <c r="A2271" s="17"/>
      <c r="B2271" s="14">
        <f>A2271*G2271*(1-$B$4)</f>
        <v>0</v>
      </c>
      <c r="C2271" s="15" t="s">
        <v>3225</v>
      </c>
      <c r="D2271" s="15" t="s">
        <v>2776</v>
      </c>
      <c r="E2271" s="20">
        <v>9789871864669</v>
      </c>
      <c r="F2271" s="15" t="s">
        <v>1628</v>
      </c>
      <c r="G2271" s="16">
        <v>25900</v>
      </c>
      <c r="H2271" s="15">
        <v>288</v>
      </c>
      <c r="I2271" s="22" t="str">
        <f t="shared" si="47"/>
        <v>Esmeralda</v>
      </c>
      <c r="J2271" s="15">
        <v>2012</v>
      </c>
      <c r="K2271" s="15"/>
      <c r="L2271" s="15">
        <v>100</v>
      </c>
      <c r="M2271" s="8"/>
      <c r="N2271" s="8"/>
    </row>
    <row r="2272" spans="1:14" ht="31.5" customHeight="1" thickBot="1">
      <c r="A2272" s="17"/>
      <c r="B2272" s="14">
        <f>A2272*G2272*(1-$B$4)</f>
        <v>0</v>
      </c>
      <c r="C2272" s="15" t="s">
        <v>3226</v>
      </c>
      <c r="D2272" s="15" t="s">
        <v>3227</v>
      </c>
      <c r="E2272" s="20">
        <v>9789871864539</v>
      </c>
      <c r="F2272" s="15" t="s">
        <v>266</v>
      </c>
      <c r="G2272" s="16">
        <v>15000</v>
      </c>
      <c r="H2272" s="15">
        <v>112</v>
      </c>
      <c r="I2272" s="22" t="str">
        <f t="shared" si="47"/>
        <v>Herramientas de análisis para Diseño Industrial</v>
      </c>
      <c r="J2272" s="15">
        <v>2012</v>
      </c>
      <c r="K2272" s="15"/>
      <c r="L2272" s="15">
        <v>99</v>
      </c>
      <c r="M2272" s="8"/>
      <c r="N2272" s="8"/>
    </row>
    <row r="2273" spans="1:14" ht="31.5" customHeight="1" thickBot="1">
      <c r="A2273" s="17"/>
      <c r="B2273" s="14">
        <f>A2273*G2273*(1-$B$4)</f>
        <v>0</v>
      </c>
      <c r="C2273" s="15" t="s">
        <v>3228</v>
      </c>
      <c r="D2273" s="15" t="s">
        <v>2781</v>
      </c>
      <c r="E2273" s="20">
        <v>9789871864614</v>
      </c>
      <c r="F2273" s="15" t="s">
        <v>74</v>
      </c>
      <c r="G2273" s="16">
        <v>14500</v>
      </c>
      <c r="H2273" s="15">
        <v>100</v>
      </c>
      <c r="I2273" s="22" t="str">
        <f t="shared" si="47"/>
        <v>La travesía en la isla escondida</v>
      </c>
      <c r="J2273" s="15">
        <v>2012</v>
      </c>
      <c r="K2273" s="15"/>
      <c r="L2273" s="15">
        <v>98</v>
      </c>
      <c r="M2273" s="8"/>
      <c r="N2273" s="8"/>
    </row>
    <row r="2274" spans="1:14" ht="31.5" customHeight="1" thickBot="1">
      <c r="A2274" s="17"/>
      <c r="B2274" s="14">
        <f>A2274*G2274*(1-$B$4)</f>
        <v>0</v>
      </c>
      <c r="C2274" s="15" t="s">
        <v>3229</v>
      </c>
      <c r="D2274" s="15" t="s">
        <v>3230</v>
      </c>
      <c r="E2274" s="20">
        <v>9789871864553</v>
      </c>
      <c r="F2274" s="15" t="s">
        <v>1585</v>
      </c>
      <c r="G2274" s="16">
        <v>17300</v>
      </c>
      <c r="H2274" s="15">
        <v>16</v>
      </c>
      <c r="I2274" s="22" t="str">
        <f t="shared" si="47"/>
        <v>Carablanca</v>
      </c>
      <c r="J2274" s="15">
        <v>2012</v>
      </c>
      <c r="K2274" s="15"/>
      <c r="L2274" s="15">
        <v>97</v>
      </c>
      <c r="M2274" s="8"/>
      <c r="N2274" s="8"/>
    </row>
    <row r="2275" spans="1:14" ht="31.5" customHeight="1" thickBot="1">
      <c r="A2275" s="17"/>
      <c r="B2275" s="14">
        <f>A2275*G2275*(1-$B$4)</f>
        <v>0</v>
      </c>
      <c r="C2275" s="15" t="s">
        <v>3231</v>
      </c>
      <c r="D2275" s="15" t="s">
        <v>2649</v>
      </c>
      <c r="E2275" s="20">
        <v>9789871864522</v>
      </c>
      <c r="F2275" s="15" t="s">
        <v>2907</v>
      </c>
      <c r="G2275" s="16">
        <v>14000</v>
      </c>
      <c r="H2275" s="15">
        <v>92</v>
      </c>
      <c r="I2275" s="22" t="str">
        <f t="shared" si="47"/>
        <v>Anécdotas de adentro</v>
      </c>
      <c r="J2275" s="15">
        <v>2012</v>
      </c>
      <c r="K2275" s="15"/>
      <c r="L2275" s="15">
        <v>95</v>
      </c>
      <c r="M2275" s="8"/>
      <c r="N2275" s="8"/>
    </row>
    <row r="2276" spans="1:14" ht="31.5" customHeight="1" thickBot="1">
      <c r="A2276" s="17"/>
      <c r="B2276" s="14">
        <f>A2276*G2276*(1-$B$4)</f>
        <v>0</v>
      </c>
      <c r="C2276" s="15" t="s">
        <v>3232</v>
      </c>
      <c r="D2276" s="15" t="s">
        <v>3233</v>
      </c>
      <c r="E2276" s="20">
        <v>9789872704124</v>
      </c>
      <c r="F2276" s="15" t="s">
        <v>1585</v>
      </c>
      <c r="G2276" s="16">
        <v>11500</v>
      </c>
      <c r="H2276" s="15">
        <v>78</v>
      </c>
      <c r="I2276" s="22" t="str">
        <f t="shared" si="47"/>
        <v>Andy y el reino de la felicidad</v>
      </c>
      <c r="J2276" s="15">
        <v>2012</v>
      </c>
      <c r="K2276" s="15"/>
      <c r="L2276" s="15">
        <v>94</v>
      </c>
      <c r="M2276" s="8"/>
      <c r="N2276" s="8"/>
    </row>
    <row r="2277" spans="1:14" ht="31.5" customHeight="1" thickBot="1">
      <c r="A2277" s="17"/>
      <c r="B2277" s="14">
        <f>A2277*G2277*(1-$B$4)</f>
        <v>0</v>
      </c>
      <c r="C2277" s="15" t="s">
        <v>3234</v>
      </c>
      <c r="D2277" s="15" t="s">
        <v>3223</v>
      </c>
      <c r="E2277" s="20">
        <v>9789877080117</v>
      </c>
      <c r="F2277" s="15" t="s">
        <v>3235</v>
      </c>
      <c r="G2277" s="16">
        <v>19500</v>
      </c>
      <c r="H2277" s="15">
        <v>184</v>
      </c>
      <c r="I2277" s="22" t="str">
        <f t="shared" si="47"/>
        <v>Crónicas de Haití post- terremoto 3era</v>
      </c>
      <c r="J2277" s="15">
        <v>2012</v>
      </c>
      <c r="K2277" s="15"/>
      <c r="L2277" s="15">
        <v>92</v>
      </c>
      <c r="M2277" s="8"/>
      <c r="N2277" s="8"/>
    </row>
    <row r="2278" spans="1:14" ht="31.5" customHeight="1" thickBot="1">
      <c r="A2278" s="17"/>
      <c r="B2278" s="14">
        <f>A2278*G2278*(1-$B$4)</f>
        <v>0</v>
      </c>
      <c r="C2278" s="15" t="s">
        <v>3236</v>
      </c>
      <c r="D2278" s="15" t="s">
        <v>3237</v>
      </c>
      <c r="E2278" s="20">
        <v>9789872672867</v>
      </c>
      <c r="F2278" s="15" t="s">
        <v>3238</v>
      </c>
      <c r="G2278" s="16">
        <v>26000</v>
      </c>
      <c r="H2278" s="15">
        <v>328</v>
      </c>
      <c r="I2278" s="22" t="str">
        <f t="shared" si="47"/>
        <v>La Flor de Lalilá</v>
      </c>
      <c r="J2278" s="15">
        <v>2012</v>
      </c>
      <c r="K2278" s="15"/>
      <c r="L2278" s="15">
        <v>89</v>
      </c>
      <c r="M2278" s="8"/>
      <c r="N2278" s="8"/>
    </row>
    <row r="2279" spans="1:14" ht="31.5" customHeight="1" thickBot="1">
      <c r="A2279" s="17"/>
      <c r="B2279" s="14">
        <f>A2279*G2279*(1-$B$4)</f>
        <v>0</v>
      </c>
      <c r="C2279" s="15" t="s">
        <v>3239</v>
      </c>
      <c r="D2279" s="15" t="s">
        <v>2667</v>
      </c>
      <c r="E2279" s="20">
        <v>9789872672805</v>
      </c>
      <c r="F2279" s="15" t="s">
        <v>3240</v>
      </c>
      <c r="G2279" s="16">
        <v>23000</v>
      </c>
      <c r="H2279" s="15">
        <v>200</v>
      </c>
      <c r="I2279" s="22" t="str">
        <f t="shared" si="47"/>
        <v>Quiet Endurance</v>
      </c>
      <c r="J2279" s="15">
        <v>2012</v>
      </c>
      <c r="K2279" s="15"/>
      <c r="L2279" s="15">
        <v>88</v>
      </c>
      <c r="M2279" s="8"/>
      <c r="N2279" s="8"/>
    </row>
    <row r="2280" spans="1:14" ht="31.5" customHeight="1" thickBot="1">
      <c r="A2280" s="17"/>
      <c r="B2280" s="14">
        <f>A2280*G2280*(1-$B$4)</f>
        <v>0</v>
      </c>
      <c r="C2280" s="15" t="s">
        <v>3241</v>
      </c>
      <c r="D2280" s="15" t="s">
        <v>2667</v>
      </c>
      <c r="E2280" s="20">
        <v>9789872672812</v>
      </c>
      <c r="F2280" s="15" t="s">
        <v>3242</v>
      </c>
      <c r="G2280" s="16">
        <v>23000</v>
      </c>
      <c r="H2280" s="15">
        <v>204</v>
      </c>
      <c r="I2280" s="22" t="str">
        <f t="shared" si="47"/>
        <v>Giros del Destino</v>
      </c>
      <c r="J2280" s="15">
        <v>2012</v>
      </c>
      <c r="K2280" s="15"/>
      <c r="L2280" s="15">
        <v>87</v>
      </c>
      <c r="M2280" s="8"/>
      <c r="N2280" s="8"/>
    </row>
    <row r="2281" spans="1:14" ht="31.5" customHeight="1" thickBot="1">
      <c r="A2281" s="17"/>
      <c r="B2281" s="14">
        <f>A2281*G2281*(1-$B$4)</f>
        <v>0</v>
      </c>
      <c r="C2281" s="15" t="s">
        <v>3243</v>
      </c>
      <c r="D2281" s="15" t="s">
        <v>3244</v>
      </c>
      <c r="E2281" s="20">
        <v>9789872672850</v>
      </c>
      <c r="F2281" s="15" t="s">
        <v>3245</v>
      </c>
      <c r="G2281" s="16">
        <v>15000</v>
      </c>
      <c r="H2281" s="15">
        <v>110</v>
      </c>
      <c r="I2281" s="22" t="str">
        <f t="shared" si="47"/>
        <v>Memorias Mágicas</v>
      </c>
      <c r="J2281" s="15">
        <v>2012</v>
      </c>
      <c r="K2281" s="15"/>
      <c r="L2281" s="15">
        <v>86</v>
      </c>
      <c r="M2281" s="8"/>
      <c r="N2281" s="8"/>
    </row>
    <row r="2282" spans="1:14" ht="31.5" customHeight="1" thickBot="1">
      <c r="A2282" s="17"/>
      <c r="B2282" s="14">
        <f>A2282*G2282*(1-$B$4)</f>
        <v>0</v>
      </c>
      <c r="C2282" s="15" t="s">
        <v>3246</v>
      </c>
      <c r="D2282" s="15" t="s">
        <v>2180</v>
      </c>
      <c r="E2282" s="20">
        <v>9789872672881</v>
      </c>
      <c r="F2282" s="15" t="s">
        <v>3247</v>
      </c>
      <c r="G2282" s="16">
        <v>25300</v>
      </c>
      <c r="H2282" s="15">
        <v>244</v>
      </c>
      <c r="I2282" s="22" t="str">
        <f t="shared" si="47"/>
        <v>Buscando a la Argentina</v>
      </c>
      <c r="J2282" s="15">
        <v>2012</v>
      </c>
      <c r="K2282" s="15"/>
      <c r="L2282" s="15">
        <v>84</v>
      </c>
      <c r="M2282" s="8"/>
      <c r="N2282" s="8"/>
    </row>
    <row r="2283" spans="1:14" ht="31.5" customHeight="1" thickBot="1">
      <c r="A2283" s="17"/>
      <c r="B2283" s="14">
        <f>A2283*G2283*(1-$B$4)</f>
        <v>0</v>
      </c>
      <c r="C2283" s="15" t="s">
        <v>3248</v>
      </c>
      <c r="D2283" s="15" t="s">
        <v>1706</v>
      </c>
      <c r="E2283" s="20">
        <v>9789872704100</v>
      </c>
      <c r="F2283" s="15" t="s">
        <v>3249</v>
      </c>
      <c r="G2283" s="16">
        <v>15000</v>
      </c>
      <c r="H2283" s="15">
        <v>112</v>
      </c>
      <c r="I2283" s="22" t="str">
        <f t="shared" si="47"/>
        <v>Intendencia Comunista</v>
      </c>
      <c r="J2283" s="15">
        <v>2012</v>
      </c>
      <c r="K2283" s="15"/>
      <c r="L2283" s="15">
        <v>83</v>
      </c>
      <c r="M2283" s="8"/>
      <c r="N2283" s="8"/>
    </row>
    <row r="2284" spans="1:14" ht="31.5" customHeight="1" thickBot="1">
      <c r="A2284" s="17"/>
      <c r="B2284" s="14">
        <f>A2284*G2284*(1-$B$4)</f>
        <v>0</v>
      </c>
      <c r="C2284" s="15" t="s">
        <v>3250</v>
      </c>
      <c r="D2284" s="15" t="s">
        <v>2834</v>
      </c>
      <c r="E2284" s="20">
        <v>9789872852330</v>
      </c>
      <c r="F2284" s="15" t="s">
        <v>140</v>
      </c>
      <c r="G2284" s="16">
        <v>21000</v>
      </c>
      <c r="H2284" s="15">
        <v>214</v>
      </c>
      <c r="I2284" s="22" t="str">
        <f t="shared" si="47"/>
        <v>Los viajeros de la sabiduría</v>
      </c>
      <c r="J2284" s="15">
        <v>2012</v>
      </c>
      <c r="K2284" s="15"/>
      <c r="L2284" s="15">
        <v>80</v>
      </c>
      <c r="M2284" s="8"/>
      <c r="N2284" s="8"/>
    </row>
    <row r="2285" spans="1:14" ht="31.5" customHeight="1" thickBot="1">
      <c r="A2285" s="17"/>
      <c r="B2285" s="14">
        <f>A2285*G2285*(1-$B$4)</f>
        <v>0</v>
      </c>
      <c r="C2285" s="15" t="s">
        <v>3251</v>
      </c>
      <c r="D2285" s="15" t="s">
        <v>2180</v>
      </c>
      <c r="E2285" s="20">
        <v>9789872752323</v>
      </c>
      <c r="F2285" s="15" t="s">
        <v>3247</v>
      </c>
      <c r="G2285" s="16">
        <v>11900</v>
      </c>
      <c r="H2285" s="15">
        <v>94</v>
      </c>
      <c r="I2285" s="22" t="str">
        <f t="shared" si="47"/>
        <v>Camino Real</v>
      </c>
      <c r="J2285" s="15">
        <v>2012</v>
      </c>
      <c r="K2285" s="15"/>
      <c r="L2285" s="15">
        <v>79</v>
      </c>
      <c r="M2285" s="8"/>
      <c r="N2285" s="8"/>
    </row>
    <row r="2286" spans="1:14" ht="31.5" customHeight="1" thickBot="1">
      <c r="A2286" s="17"/>
      <c r="B2286" s="14">
        <f>A2286*G2286*(1-$B$4)</f>
        <v>0</v>
      </c>
      <c r="C2286" s="15" t="s">
        <v>3252</v>
      </c>
      <c r="D2286" s="15" t="s">
        <v>3253</v>
      </c>
      <c r="E2286" s="20">
        <v>9789872704179</v>
      </c>
      <c r="F2286" s="15" t="s">
        <v>83</v>
      </c>
      <c r="G2286" s="16">
        <v>22200</v>
      </c>
      <c r="H2286" s="15">
        <v>174</v>
      </c>
      <c r="I2286" s="22" t="str">
        <f t="shared" si="47"/>
        <v>Clarividencia</v>
      </c>
      <c r="J2286" s="15">
        <v>2012</v>
      </c>
      <c r="K2286" s="15"/>
      <c r="L2286" s="15">
        <v>78</v>
      </c>
      <c r="M2286" s="8"/>
      <c r="N2286" s="8"/>
    </row>
    <row r="2287" spans="1:14" ht="31.5" customHeight="1" thickBot="1">
      <c r="A2287" s="17"/>
      <c r="B2287" s="14">
        <f>A2287*G2287*(1-$B$4)</f>
        <v>0</v>
      </c>
      <c r="C2287" s="15" t="s">
        <v>3254</v>
      </c>
      <c r="D2287" s="15" t="s">
        <v>3255</v>
      </c>
      <c r="E2287" s="20">
        <v>9789872752347</v>
      </c>
      <c r="F2287" s="15" t="s">
        <v>1204</v>
      </c>
      <c r="G2287" s="16">
        <v>29900</v>
      </c>
      <c r="H2287" s="15">
        <v>264</v>
      </c>
      <c r="I2287" s="22" t="str">
        <f t="shared" si="47"/>
        <v>Fiscalización informática del Voto Electrónico</v>
      </c>
      <c r="J2287" s="15">
        <v>2012</v>
      </c>
      <c r="K2287" s="15"/>
      <c r="L2287" s="15">
        <v>76</v>
      </c>
      <c r="M2287" s="8"/>
      <c r="N2287" s="8"/>
    </row>
    <row r="2288" spans="1:14" ht="31.5" customHeight="1" thickBot="1">
      <c r="A2288" s="17"/>
      <c r="B2288" s="14">
        <f>A2288*G2288*(1-$B$4)</f>
        <v>0</v>
      </c>
      <c r="C2288" s="15" t="s">
        <v>3256</v>
      </c>
      <c r="D2288" s="15" t="s">
        <v>2180</v>
      </c>
      <c r="E2288" s="20">
        <v>9789872765514</v>
      </c>
      <c r="F2288" s="15" t="s">
        <v>3257</v>
      </c>
      <c r="G2288" s="16">
        <v>20600</v>
      </c>
      <c r="H2288" s="15">
        <v>132</v>
      </c>
      <c r="I2288" s="22" t="str">
        <f t="shared" si="47"/>
        <v>La Regularización Urbana de Loteos Informales en la Ciudad de Córdoba</v>
      </c>
      <c r="J2288" s="15">
        <v>2012</v>
      </c>
      <c r="K2288" s="15"/>
      <c r="L2288" s="15">
        <v>73</v>
      </c>
      <c r="M2288" s="8"/>
      <c r="N2288" s="8"/>
    </row>
    <row r="2289" spans="1:14" ht="31.5" customHeight="1" thickBot="1">
      <c r="A2289" s="17"/>
      <c r="B2289" s="14">
        <f>A2289*G2289*(1-$B$4)</f>
        <v>0</v>
      </c>
      <c r="C2289" s="15" t="s">
        <v>3258</v>
      </c>
      <c r="D2289" s="15" t="s">
        <v>1794</v>
      </c>
      <c r="E2289" s="20">
        <v>9789872752378</v>
      </c>
      <c r="F2289" s="15" t="s">
        <v>1326</v>
      </c>
      <c r="G2289" s="16">
        <v>19500</v>
      </c>
      <c r="H2289" s="15">
        <v>182</v>
      </c>
      <c r="I2289" s="22" t="str">
        <f t="shared" si="47"/>
        <v>El valor de una mirada</v>
      </c>
      <c r="J2289" s="15">
        <v>2012</v>
      </c>
      <c r="K2289" s="15"/>
      <c r="L2289" s="15">
        <v>72</v>
      </c>
      <c r="M2289" s="8"/>
      <c r="N2289" s="8"/>
    </row>
    <row r="2290" spans="1:14" ht="31.5" customHeight="1" thickBot="1">
      <c r="A2290" s="17"/>
      <c r="B2290" s="14">
        <f>A2290*G2290*(1-$B$4)</f>
        <v>0</v>
      </c>
      <c r="C2290" s="15" t="s">
        <v>3259</v>
      </c>
      <c r="D2290" s="15" t="s">
        <v>3260</v>
      </c>
      <c r="E2290" s="20">
        <v>9789872752392</v>
      </c>
      <c r="F2290" s="15" t="s">
        <v>2988</v>
      </c>
      <c r="G2290" s="16">
        <v>11500</v>
      </c>
      <c r="H2290" s="15">
        <v>68</v>
      </c>
      <c r="I2290" s="22" t="str">
        <f t="shared" si="47"/>
        <v>Consejos ajenos</v>
      </c>
      <c r="J2290" s="15">
        <v>2012</v>
      </c>
      <c r="K2290" s="15"/>
      <c r="L2290" s="15">
        <v>71</v>
      </c>
      <c r="M2290" s="8"/>
      <c r="N2290" s="8"/>
    </row>
    <row r="2291" spans="1:14" ht="31.5" customHeight="1" thickBot="1">
      <c r="A2291" s="17"/>
      <c r="B2291" s="14">
        <f>A2291*G2291*(1-$B$4)</f>
        <v>0</v>
      </c>
      <c r="C2291" s="15" t="s">
        <v>3261</v>
      </c>
      <c r="D2291" s="15" t="s">
        <v>3262</v>
      </c>
      <c r="E2291" s="20">
        <v>9789872765569</v>
      </c>
      <c r="F2291" s="15" t="s">
        <v>789</v>
      </c>
      <c r="G2291" s="16">
        <v>11500</v>
      </c>
      <c r="H2291" s="15">
        <v>74</v>
      </c>
      <c r="I2291" s="22" t="str">
        <f t="shared" si="47"/>
        <v>Conocete a vos mismo</v>
      </c>
      <c r="J2291" s="15">
        <v>2012</v>
      </c>
      <c r="K2291" s="15"/>
      <c r="L2291" s="15">
        <v>70</v>
      </c>
      <c r="M2291" s="8"/>
      <c r="N2291" s="8"/>
    </row>
    <row r="2292" spans="1:14" ht="31.5" customHeight="1" thickBot="1">
      <c r="A2292" s="17"/>
      <c r="B2292" s="14">
        <f>A2292*G2292*(1-$B$4)</f>
        <v>0</v>
      </c>
      <c r="C2292" s="15" t="s">
        <v>3263</v>
      </c>
      <c r="D2292" s="15" t="s">
        <v>3264</v>
      </c>
      <c r="E2292" s="20">
        <v>9789872765590</v>
      </c>
      <c r="F2292" s="15" t="s">
        <v>27</v>
      </c>
      <c r="G2292" s="16">
        <v>19400</v>
      </c>
      <c r="H2292" s="15">
        <v>122</v>
      </c>
      <c r="I2292" s="22" t="str">
        <f t="shared" si="47"/>
        <v>La dialéctica sobre Tablas</v>
      </c>
      <c r="J2292" s="15">
        <v>2012</v>
      </c>
      <c r="K2292" s="15"/>
      <c r="L2292" s="15">
        <v>69</v>
      </c>
      <c r="M2292" s="8"/>
      <c r="N2292" s="8"/>
    </row>
    <row r="2293" spans="1:14" ht="31.5" customHeight="1" thickBot="1">
      <c r="A2293" s="17"/>
      <c r="B2293" s="14">
        <f>A2293*G2293*(1-$B$4)</f>
        <v>0</v>
      </c>
      <c r="C2293" s="15" t="s">
        <v>3265</v>
      </c>
      <c r="D2293" s="15" t="s">
        <v>3266</v>
      </c>
      <c r="E2293" s="20">
        <v>9789871864034</v>
      </c>
      <c r="F2293" s="15" t="s">
        <v>3267</v>
      </c>
      <c r="G2293" s="16">
        <v>16500</v>
      </c>
      <c r="H2293" s="15">
        <v>130</v>
      </c>
      <c r="I2293" s="22" t="str">
        <f t="shared" si="47"/>
        <v>El sendero de la jarilla</v>
      </c>
      <c r="J2293" s="15">
        <v>2012</v>
      </c>
      <c r="K2293" s="15"/>
      <c r="L2293" s="15">
        <v>68</v>
      </c>
      <c r="M2293" s="8"/>
      <c r="N2293" s="8"/>
    </row>
    <row r="2294" spans="1:14" ht="31.5" customHeight="1" thickBot="1">
      <c r="A2294" s="17"/>
      <c r="B2294" s="14">
        <f>A2294*G2294*(1-$B$4)</f>
        <v>0</v>
      </c>
      <c r="C2294" s="15" t="s">
        <v>3268</v>
      </c>
      <c r="D2294" s="15" t="s">
        <v>3269</v>
      </c>
      <c r="E2294" s="20">
        <v>9789872765538</v>
      </c>
      <c r="F2294" s="15" t="s">
        <v>140</v>
      </c>
      <c r="G2294" s="16">
        <v>19500</v>
      </c>
      <c r="H2294" s="15">
        <v>182</v>
      </c>
      <c r="I2294" s="22" t="str">
        <f t="shared" si="47"/>
        <v>La novela de algún otro</v>
      </c>
      <c r="J2294" s="15">
        <v>2012</v>
      </c>
      <c r="K2294" s="15"/>
      <c r="L2294" s="15">
        <v>67</v>
      </c>
      <c r="M2294" s="8"/>
      <c r="N2294" s="8"/>
    </row>
    <row r="2295" spans="1:14" ht="31.5" customHeight="1" thickBot="1">
      <c r="A2295" s="17"/>
      <c r="B2295" s="14">
        <f>A2295*G2295*(1-$B$4)</f>
        <v>0</v>
      </c>
      <c r="C2295" s="15" t="s">
        <v>3270</v>
      </c>
      <c r="D2295" s="15" t="s">
        <v>774</v>
      </c>
      <c r="E2295" s="20">
        <v>9789872765552</v>
      </c>
      <c r="F2295" s="15" t="s">
        <v>1326</v>
      </c>
      <c r="G2295" s="16">
        <v>18000</v>
      </c>
      <c r="H2295" s="15">
        <v>168</v>
      </c>
      <c r="I2295" s="22" t="str">
        <f t="shared" si="47"/>
        <v>Desde la casa triste</v>
      </c>
      <c r="J2295" s="15">
        <v>2012</v>
      </c>
      <c r="K2295" s="15"/>
      <c r="L2295" s="15">
        <v>66</v>
      </c>
      <c r="M2295" s="8"/>
      <c r="N2295" s="8"/>
    </row>
    <row r="2296" spans="1:14" ht="31.5" customHeight="1" thickBot="1">
      <c r="A2296" s="17"/>
      <c r="B2296" s="14">
        <f>A2296*G2296*(1-$B$4)</f>
        <v>0</v>
      </c>
      <c r="C2296" s="15" t="s">
        <v>3271</v>
      </c>
      <c r="D2296" s="15" t="s">
        <v>1787</v>
      </c>
      <c r="E2296" s="20">
        <v>9789872765507</v>
      </c>
      <c r="F2296" s="15" t="s">
        <v>3272</v>
      </c>
      <c r="G2296" s="16">
        <v>19500</v>
      </c>
      <c r="H2296" s="15">
        <v>180</v>
      </c>
      <c r="I2296" s="22" t="str">
        <f t="shared" si="47"/>
        <v>Septiembre - Gallitrap</v>
      </c>
      <c r="J2296" s="15">
        <v>2012</v>
      </c>
      <c r="K2296" s="15"/>
      <c r="L2296" s="15">
        <v>65</v>
      </c>
      <c r="M2296" s="8"/>
      <c r="N2296" s="8"/>
    </row>
    <row r="2297" spans="1:14" ht="31.5" customHeight="1" thickBot="1">
      <c r="A2297" s="17"/>
      <c r="B2297" s="14">
        <f>A2297*G2297*(1-$B$4)</f>
        <v>0</v>
      </c>
      <c r="C2297" s="15" t="s">
        <v>3273</v>
      </c>
      <c r="D2297" s="15" t="s">
        <v>2975</v>
      </c>
      <c r="E2297" s="20">
        <v>9789871864003</v>
      </c>
      <c r="F2297" s="15" t="s">
        <v>2430</v>
      </c>
      <c r="G2297" s="16">
        <v>21600</v>
      </c>
      <c r="H2297" s="15">
        <v>160</v>
      </c>
      <c r="I2297" s="22" t="str">
        <f t="shared" si="47"/>
        <v>La Audiopercepción Musical como Camino</v>
      </c>
      <c r="J2297" s="15">
        <v>2012</v>
      </c>
      <c r="K2297" s="15"/>
      <c r="L2297" s="15">
        <v>64</v>
      </c>
      <c r="M2297" s="8"/>
      <c r="N2297" s="8"/>
    </row>
    <row r="2298" spans="1:14" ht="31.5" customHeight="1" thickBot="1">
      <c r="A2298" s="17"/>
      <c r="B2298" s="14">
        <f>A2298*G2298*(1-$B$4)</f>
        <v>0</v>
      </c>
      <c r="C2298" s="15" t="s">
        <v>3274</v>
      </c>
      <c r="D2298" s="15" t="s">
        <v>3275</v>
      </c>
      <c r="E2298" s="20">
        <v>9789872765583</v>
      </c>
      <c r="F2298" s="15" t="s">
        <v>42</v>
      </c>
      <c r="G2298" s="16">
        <v>16500</v>
      </c>
      <c r="H2298" s="15">
        <v>130</v>
      </c>
      <c r="I2298" s="22" t="str">
        <f t="shared" si="47"/>
        <v>Historia y geografía</v>
      </c>
      <c r="J2298" s="15">
        <v>2012</v>
      </c>
      <c r="K2298" s="15"/>
      <c r="L2298" s="15">
        <v>63</v>
      </c>
      <c r="M2298" s="8"/>
      <c r="N2298" s="8"/>
    </row>
    <row r="2299" spans="1:14" ht="31.5" customHeight="1" thickBot="1">
      <c r="A2299" s="17"/>
      <c r="B2299" s="14">
        <f>A2299*G2299*(1-$B$4)</f>
        <v>0</v>
      </c>
      <c r="C2299" s="15" t="s">
        <v>3276</v>
      </c>
      <c r="D2299" s="15" t="s">
        <v>3277</v>
      </c>
      <c r="E2299" s="20">
        <v>9789871864072</v>
      </c>
      <c r="F2299" s="15" t="s">
        <v>36</v>
      </c>
      <c r="G2299" s="16">
        <v>24000</v>
      </c>
      <c r="H2299" s="15">
        <v>196</v>
      </c>
      <c r="I2299" s="22" t="str">
        <f t="shared" si="47"/>
        <v>Un ser especial</v>
      </c>
      <c r="J2299" s="15">
        <v>2012</v>
      </c>
      <c r="K2299" s="15"/>
      <c r="L2299" s="15">
        <v>62</v>
      </c>
      <c r="M2299" s="8"/>
      <c r="N2299" s="8"/>
    </row>
    <row r="2300" spans="1:14" ht="31.5" customHeight="1" thickBot="1">
      <c r="A2300" s="17"/>
      <c r="B2300" s="14">
        <f>A2300*G2300*(1-$B$4)</f>
        <v>0</v>
      </c>
      <c r="C2300" s="15" t="s">
        <v>3278</v>
      </c>
      <c r="D2300" s="15" t="s">
        <v>3279</v>
      </c>
      <c r="E2300" s="20">
        <v>9789871865058</v>
      </c>
      <c r="F2300" s="15" t="s">
        <v>2093</v>
      </c>
      <c r="G2300" s="16">
        <v>23500</v>
      </c>
      <c r="H2300" s="15">
        <v>278</v>
      </c>
      <c r="I2300" s="22" t="str">
        <f t="shared" si="47"/>
        <v>Agnes</v>
      </c>
      <c r="J2300" s="15">
        <v>2012</v>
      </c>
      <c r="K2300" s="15"/>
      <c r="L2300" s="15">
        <v>61</v>
      </c>
      <c r="M2300" s="8"/>
      <c r="N2300" s="8"/>
    </row>
    <row r="2301" spans="1:14" ht="31.5" customHeight="1" thickBot="1">
      <c r="A2301" s="17"/>
      <c r="B2301" s="14">
        <f>A2301*G2301*(1-$B$4)</f>
        <v>0</v>
      </c>
      <c r="C2301" s="15" t="s">
        <v>3280</v>
      </c>
      <c r="D2301" s="15" t="s">
        <v>3281</v>
      </c>
      <c r="E2301" s="20">
        <v>9789871864065</v>
      </c>
      <c r="F2301" s="15" t="s">
        <v>42</v>
      </c>
      <c r="G2301" s="16">
        <v>15000</v>
      </c>
      <c r="H2301" s="15">
        <v>110</v>
      </c>
      <c r="I2301" s="22" t="str">
        <f t="shared" si="47"/>
        <v>¿Porqué no?</v>
      </c>
      <c r="J2301" s="15">
        <v>2012</v>
      </c>
      <c r="K2301" s="15"/>
      <c r="L2301" s="15">
        <v>60</v>
      </c>
      <c r="M2301" s="8"/>
      <c r="N2301" s="8"/>
    </row>
    <row r="2302" spans="1:14" ht="31.5" customHeight="1" thickBot="1">
      <c r="A2302" s="17"/>
      <c r="B2302" s="14">
        <f>A2302*G2302*(1-$B$4)</f>
        <v>0</v>
      </c>
      <c r="C2302" s="15" t="s">
        <v>3282</v>
      </c>
      <c r="D2302" s="15" t="s">
        <v>3283</v>
      </c>
      <c r="E2302" s="20">
        <v>9789871864102</v>
      </c>
      <c r="F2302" s="15" t="s">
        <v>2910</v>
      </c>
      <c r="G2302" s="16">
        <v>15500</v>
      </c>
      <c r="H2302" s="15">
        <v>128</v>
      </c>
      <c r="I2302" s="22" t="str">
        <f t="shared" si="47"/>
        <v>Memorandum</v>
      </c>
      <c r="J2302" s="15">
        <v>2012</v>
      </c>
      <c r="K2302" s="15"/>
      <c r="L2302" s="15">
        <v>59</v>
      </c>
      <c r="M2302" s="8"/>
      <c r="N2302" s="8"/>
    </row>
    <row r="2303" spans="1:14" ht="31.5" customHeight="1" thickBot="1">
      <c r="A2303" s="17"/>
      <c r="B2303" s="14">
        <f>A2303*G2303*(1-$B$4)</f>
        <v>0</v>
      </c>
      <c r="C2303" s="15" t="s">
        <v>3284</v>
      </c>
      <c r="D2303" s="15" t="s">
        <v>2997</v>
      </c>
      <c r="E2303" s="20">
        <v>9789871864096</v>
      </c>
      <c r="F2303" s="15" t="s">
        <v>140</v>
      </c>
      <c r="G2303" s="16">
        <v>18000</v>
      </c>
      <c r="H2303" s="15">
        <v>160</v>
      </c>
      <c r="I2303" s="22" t="str">
        <f t="shared" si="47"/>
        <v>El naufragio de un desorden</v>
      </c>
      <c r="J2303" s="15">
        <v>2012</v>
      </c>
      <c r="K2303" s="15"/>
      <c r="L2303" s="15">
        <v>58</v>
      </c>
      <c r="M2303" s="8"/>
      <c r="N2303" s="8"/>
    </row>
    <row r="2304" spans="1:14" ht="31.5" customHeight="1" thickBot="1">
      <c r="A2304" s="17"/>
      <c r="B2304" s="14">
        <f>A2304*G2304*(1-$B$4)</f>
        <v>0</v>
      </c>
      <c r="C2304" s="15" t="s">
        <v>3285</v>
      </c>
      <c r="D2304" s="15" t="s">
        <v>2894</v>
      </c>
      <c r="E2304" s="20">
        <v>9789871864089</v>
      </c>
      <c r="F2304" s="15" t="s">
        <v>36</v>
      </c>
      <c r="G2304" s="16">
        <v>20000</v>
      </c>
      <c r="H2304" s="15">
        <v>190</v>
      </c>
      <c r="I2304" s="22" t="str">
        <f t="shared" si="47"/>
        <v>Deshojando el alma</v>
      </c>
      <c r="J2304" s="15">
        <v>2012</v>
      </c>
      <c r="K2304" s="15"/>
      <c r="L2304" s="15">
        <v>57</v>
      </c>
      <c r="M2304" s="8"/>
      <c r="N2304" s="8"/>
    </row>
    <row r="2305" spans="1:14" ht="31.5" customHeight="1" thickBot="1">
      <c r="A2305" s="17"/>
      <c r="B2305" s="14">
        <f>A2305*G2305*(1-$B$4)</f>
        <v>0</v>
      </c>
      <c r="C2305" s="15" t="s">
        <v>3286</v>
      </c>
      <c r="D2305" s="15" t="s">
        <v>3287</v>
      </c>
      <c r="E2305" s="20">
        <v>9789871864119</v>
      </c>
      <c r="F2305" s="15" t="s">
        <v>426</v>
      </c>
      <c r="G2305" s="16">
        <v>16500</v>
      </c>
      <c r="H2305" s="15">
        <v>134</v>
      </c>
      <c r="I2305" s="22" t="str">
        <f t="shared" si="47"/>
        <v>Armando Casas Nóblega</v>
      </c>
      <c r="J2305" s="15">
        <v>2012</v>
      </c>
      <c r="K2305" s="15"/>
      <c r="L2305" s="15">
        <v>56</v>
      </c>
      <c r="M2305" s="8"/>
      <c r="N2305" s="8"/>
    </row>
    <row r="2306" spans="1:14" ht="31.5" customHeight="1" thickBot="1">
      <c r="A2306" s="17"/>
      <c r="B2306" s="14">
        <f>A2306*G2306*(1-$B$4)</f>
        <v>0</v>
      </c>
      <c r="C2306" s="15" t="s">
        <v>3288</v>
      </c>
      <c r="D2306" s="15" t="s">
        <v>3289</v>
      </c>
      <c r="E2306" s="20">
        <v>9789871864027</v>
      </c>
      <c r="F2306" s="15" t="s">
        <v>266</v>
      </c>
      <c r="G2306" s="16">
        <v>22200</v>
      </c>
      <c r="H2306" s="15">
        <v>178</v>
      </c>
      <c r="I2306" s="22" t="str">
        <f t="shared" si="47"/>
        <v>Cuestiones de economía</v>
      </c>
      <c r="J2306" s="15">
        <v>2012</v>
      </c>
      <c r="K2306" s="15"/>
      <c r="L2306" s="15">
        <v>55</v>
      </c>
      <c r="M2306" s="8"/>
      <c r="N2306" s="8"/>
    </row>
    <row r="2307" spans="1:14" ht="31.5" customHeight="1" thickBot="1">
      <c r="A2307" s="17"/>
      <c r="B2307" s="14">
        <f>A2307*G2307*(1-$B$4)</f>
        <v>0</v>
      </c>
      <c r="C2307" s="15" t="s">
        <v>3290</v>
      </c>
      <c r="D2307" s="15" t="s">
        <v>3291</v>
      </c>
      <c r="E2307" s="20">
        <v>9789871864041</v>
      </c>
      <c r="F2307" s="15" t="s">
        <v>426</v>
      </c>
      <c r="G2307" s="16">
        <v>13800</v>
      </c>
      <c r="H2307" s="15">
        <v>60</v>
      </c>
      <c r="I2307" s="22" t="str">
        <f t="shared" si="47"/>
        <v>Ser Belieber</v>
      </c>
      <c r="J2307" s="15">
        <v>2012</v>
      </c>
      <c r="K2307" s="15"/>
      <c r="L2307" s="15">
        <v>54</v>
      </c>
      <c r="M2307" s="8"/>
      <c r="N2307" s="8"/>
    </row>
    <row r="2308" spans="1:14" ht="31.5" customHeight="1" thickBot="1">
      <c r="A2308" s="17"/>
      <c r="B2308" s="14">
        <f>A2308*G2308*(1-$B$4)</f>
        <v>0</v>
      </c>
      <c r="C2308" s="15" t="s">
        <v>3292</v>
      </c>
      <c r="D2308" s="15" t="s">
        <v>3293</v>
      </c>
      <c r="E2308" s="20">
        <v>9789872752309</v>
      </c>
      <c r="F2308" s="15" t="s">
        <v>36</v>
      </c>
      <c r="G2308" s="16">
        <v>11500</v>
      </c>
      <c r="H2308" s="15">
        <v>58</v>
      </c>
      <c r="I2308" s="22" t="str">
        <f t="shared" si="47"/>
        <v>El camino del amor, los sentimientos y los pensamientos</v>
      </c>
      <c r="J2308" s="15">
        <v>2012</v>
      </c>
      <c r="K2308" s="15"/>
      <c r="L2308" s="15">
        <v>51</v>
      </c>
      <c r="M2308" s="8"/>
      <c r="N2308" s="8"/>
    </row>
    <row r="2309" spans="1:14" ht="31.5" customHeight="1" thickBot="1">
      <c r="A2309" s="17"/>
      <c r="B2309" s="14">
        <f>A2309*G2309*(1-$B$4)</f>
        <v>0</v>
      </c>
      <c r="C2309" s="15" t="s">
        <v>3294</v>
      </c>
      <c r="D2309" s="15" t="s">
        <v>1895</v>
      </c>
      <c r="E2309" s="20">
        <v>9789872765576</v>
      </c>
      <c r="F2309" s="15" t="s">
        <v>3295</v>
      </c>
      <c r="G2309" s="16">
        <v>15000</v>
      </c>
      <c r="H2309" s="15">
        <v>116</v>
      </c>
      <c r="I2309" s="22" t="str">
        <f t="shared" si="47"/>
        <v>Relaciones íntimas con las matemàticas</v>
      </c>
      <c r="J2309" s="15">
        <v>2012</v>
      </c>
      <c r="K2309" s="15"/>
      <c r="L2309" s="15">
        <v>50</v>
      </c>
      <c r="M2309" s="8"/>
      <c r="N2309" s="8"/>
    </row>
    <row r="2310" spans="1:14" ht="31.5" customHeight="1" thickBot="1">
      <c r="A2310" s="17"/>
      <c r="B2310" s="14">
        <f>A2310*G2310*(1-$B$4)</f>
        <v>0</v>
      </c>
      <c r="C2310" s="15" t="s">
        <v>3296</v>
      </c>
      <c r="D2310" s="15" t="s">
        <v>3297</v>
      </c>
      <c r="E2310" s="20">
        <v>9789871864195</v>
      </c>
      <c r="F2310" s="15" t="s">
        <v>42</v>
      </c>
      <c r="G2310" s="16">
        <v>13500</v>
      </c>
      <c r="H2310" s="15">
        <v>84</v>
      </c>
      <c r="I2310" s="22" t="str">
        <f t="shared" si="47"/>
        <v>Fantasmas de ayer y hoy</v>
      </c>
      <c r="J2310" s="15">
        <v>2012</v>
      </c>
      <c r="K2310" s="15"/>
      <c r="L2310" s="15">
        <v>48</v>
      </c>
      <c r="M2310" s="8"/>
      <c r="N2310" s="8"/>
    </row>
    <row r="2311" spans="1:14" ht="31.5" customHeight="1" thickBot="1">
      <c r="A2311" s="17"/>
      <c r="B2311" s="14">
        <f>A2311*G2311*(1-$B$4)</f>
        <v>0</v>
      </c>
      <c r="C2311" s="15" t="s">
        <v>3298</v>
      </c>
      <c r="D2311" s="15" t="s">
        <v>3223</v>
      </c>
      <c r="E2311" s="20">
        <v>9789871864157</v>
      </c>
      <c r="F2311" s="15" t="s">
        <v>2907</v>
      </c>
      <c r="G2311" s="16">
        <v>19500</v>
      </c>
      <c r="H2311" s="15">
        <v>184</v>
      </c>
      <c r="I2311" s="22" t="str">
        <f t="shared" si="47"/>
        <v>Crónicas de Haití post- terremoto</v>
      </c>
      <c r="J2311" s="15">
        <v>2012</v>
      </c>
      <c r="K2311" s="15"/>
      <c r="L2311" s="15">
        <v>47</v>
      </c>
      <c r="M2311" s="8"/>
      <c r="N2311" s="8"/>
    </row>
    <row r="2312" spans="1:14" ht="31.5" customHeight="1" thickBot="1">
      <c r="A2312" s="17"/>
      <c r="B2312" s="14">
        <f>A2312*G2312*(1-$B$4)</f>
        <v>0</v>
      </c>
      <c r="C2312" s="15" t="s">
        <v>3299</v>
      </c>
      <c r="D2312" s="15" t="s">
        <v>3300</v>
      </c>
      <c r="E2312" s="20">
        <v>9789871864140</v>
      </c>
      <c r="F2312" s="15" t="s">
        <v>1628</v>
      </c>
      <c r="G2312" s="16">
        <v>15000</v>
      </c>
      <c r="H2312" s="15">
        <v>110</v>
      </c>
      <c r="I2312" s="22" t="str">
        <f t="shared" si="47"/>
        <v>Buscarla</v>
      </c>
      <c r="J2312" s="15">
        <v>2012</v>
      </c>
      <c r="K2312" s="15"/>
      <c r="L2312" s="15">
        <v>46</v>
      </c>
      <c r="M2312" s="8"/>
      <c r="N2312" s="8"/>
    </row>
    <row r="2313" spans="1:14" ht="31.5" customHeight="1" thickBot="1">
      <c r="A2313" s="17"/>
      <c r="B2313" s="14">
        <f>A2313*G2313*(1-$B$4)</f>
        <v>0</v>
      </c>
      <c r="C2313" s="15" t="s">
        <v>3301</v>
      </c>
      <c r="D2313" s="15" t="s">
        <v>3302</v>
      </c>
      <c r="E2313" s="20">
        <v>9789872765545</v>
      </c>
      <c r="F2313" s="15" t="s">
        <v>140</v>
      </c>
      <c r="G2313" s="16">
        <v>23000</v>
      </c>
      <c r="H2313" s="15">
        <v>242</v>
      </c>
      <c r="I2313" s="22" t="str">
        <f t="shared" si="47"/>
        <v>Volviendo a casa</v>
      </c>
      <c r="J2313" s="15">
        <v>2012</v>
      </c>
      <c r="K2313" s="15"/>
      <c r="L2313" s="15">
        <v>45</v>
      </c>
      <c r="M2313" s="8"/>
      <c r="N2313" s="8"/>
    </row>
    <row r="2314" spans="1:14" ht="31.5" customHeight="1" thickBot="1">
      <c r="A2314" s="17"/>
      <c r="B2314" s="14">
        <f>A2314*G2314*(1-$B$4)</f>
        <v>0</v>
      </c>
      <c r="C2314" s="15" t="s">
        <v>3303</v>
      </c>
      <c r="D2314" s="15" t="s">
        <v>3304</v>
      </c>
      <c r="E2314" s="20">
        <v>9789871864164</v>
      </c>
      <c r="F2314" s="15" t="s">
        <v>27</v>
      </c>
      <c r="G2314" s="16">
        <v>23100</v>
      </c>
      <c r="H2314" s="15">
        <v>172</v>
      </c>
      <c r="I2314" s="22" t="str">
        <f t="shared" ref="I2314:I2377" si="48">HYPERLINK("http://tintalibre.com.ar/books/category/all/search/1/"&amp;C2314, C2314)</f>
        <v>No soy un santo</v>
      </c>
      <c r="J2314" s="15">
        <v>2012</v>
      </c>
      <c r="K2314" s="15"/>
      <c r="L2314" s="15">
        <v>44</v>
      </c>
      <c r="M2314" s="8"/>
      <c r="N2314" s="8"/>
    </row>
    <row r="2315" spans="1:14" ht="31.5" customHeight="1" thickBot="1">
      <c r="A2315" s="17"/>
      <c r="B2315" s="14">
        <f>A2315*G2315*(1-$B$4)</f>
        <v>0</v>
      </c>
      <c r="C2315" s="15" t="s">
        <v>3305</v>
      </c>
      <c r="D2315" s="15" t="s">
        <v>2865</v>
      </c>
      <c r="E2315" s="20">
        <v>9789871864148</v>
      </c>
      <c r="F2315" s="15" t="s">
        <v>140</v>
      </c>
      <c r="G2315" s="16">
        <v>26000</v>
      </c>
      <c r="H2315" s="15">
        <v>324</v>
      </c>
      <c r="I2315" s="22" t="str">
        <f t="shared" si="48"/>
        <v>El amor en tiempos patéticos</v>
      </c>
      <c r="J2315" s="15">
        <v>2012</v>
      </c>
      <c r="K2315" s="15"/>
      <c r="L2315" s="15">
        <v>42</v>
      </c>
      <c r="M2315" s="8"/>
      <c r="N2315" s="8"/>
    </row>
    <row r="2316" spans="1:14" ht="31.5" customHeight="1" thickBot="1">
      <c r="A2316" s="17"/>
      <c r="B2316" s="14">
        <f>A2316*G2316*(1-$B$4)</f>
        <v>0</v>
      </c>
      <c r="C2316" s="15" t="s">
        <v>3306</v>
      </c>
      <c r="D2316" s="15" t="s">
        <v>4635</v>
      </c>
      <c r="E2316" s="20">
        <v>9789871864171</v>
      </c>
      <c r="F2316" s="15" t="s">
        <v>2247</v>
      </c>
      <c r="G2316" s="16">
        <v>29500</v>
      </c>
      <c r="H2316" s="15">
        <v>400</v>
      </c>
      <c r="I2316" s="22" t="str">
        <f t="shared" si="48"/>
        <v>Tu maestro interior</v>
      </c>
      <c r="J2316" s="15">
        <v>2012</v>
      </c>
      <c r="K2316" s="15"/>
      <c r="L2316" s="15">
        <v>40</v>
      </c>
      <c r="M2316" s="8"/>
      <c r="N2316" s="8"/>
    </row>
    <row r="2317" spans="1:14" ht="31.5" customHeight="1" thickBot="1">
      <c r="A2317" s="17"/>
      <c r="B2317" s="14">
        <f>A2317*G2317*(1-$B$4)</f>
        <v>0</v>
      </c>
      <c r="C2317" s="15" t="s">
        <v>3307</v>
      </c>
      <c r="D2317" s="15" t="s">
        <v>3308</v>
      </c>
      <c r="E2317" s="20">
        <v>9789871864256</v>
      </c>
      <c r="F2317" s="15" t="s">
        <v>1212</v>
      </c>
      <c r="G2317" s="16">
        <v>22500</v>
      </c>
      <c r="H2317" s="15">
        <v>234</v>
      </c>
      <c r="I2317" s="22" t="str">
        <f t="shared" si="48"/>
        <v>Metamorfosis</v>
      </c>
      <c r="J2317" s="15">
        <v>2012</v>
      </c>
      <c r="K2317" s="15"/>
      <c r="L2317" s="15">
        <v>39</v>
      </c>
      <c r="M2317" s="8"/>
      <c r="N2317" s="8"/>
    </row>
    <row r="2318" spans="1:14" ht="31.5" customHeight="1" thickBot="1">
      <c r="A2318" s="17"/>
      <c r="B2318" s="14">
        <f>A2318*G2318*(1-$B$4)</f>
        <v>0</v>
      </c>
      <c r="C2318" s="15" t="s">
        <v>3309</v>
      </c>
      <c r="D2318" s="15" t="s">
        <v>3310</v>
      </c>
      <c r="E2318" s="20">
        <v>9789871864249</v>
      </c>
      <c r="F2318" s="15" t="s">
        <v>140</v>
      </c>
      <c r="G2318" s="16">
        <v>14500</v>
      </c>
      <c r="H2318" s="15">
        <v>106</v>
      </c>
      <c r="I2318" s="22" t="str">
        <f t="shared" si="48"/>
        <v>La bestia respira</v>
      </c>
      <c r="J2318" s="15">
        <v>2012</v>
      </c>
      <c r="K2318" s="15"/>
      <c r="L2318" s="15">
        <v>38</v>
      </c>
      <c r="M2318" s="8"/>
      <c r="N2318" s="8"/>
    </row>
    <row r="2319" spans="1:14" ht="31.5" customHeight="1" thickBot="1">
      <c r="A2319" s="17"/>
      <c r="B2319" s="14">
        <f>A2319*G2319*(1-$B$4)</f>
        <v>0</v>
      </c>
      <c r="C2319" s="15" t="s">
        <v>3311</v>
      </c>
      <c r="D2319" s="15" t="s">
        <v>3312</v>
      </c>
      <c r="E2319" s="20">
        <v>9789871864263</v>
      </c>
      <c r="F2319" s="15" t="s">
        <v>74</v>
      </c>
      <c r="G2319" s="16">
        <v>22500</v>
      </c>
      <c r="H2319" s="15">
        <v>252</v>
      </c>
      <c r="I2319" s="22" t="str">
        <f t="shared" si="48"/>
        <v>Alabarda y el reino oculto</v>
      </c>
      <c r="J2319" s="15">
        <v>2012</v>
      </c>
      <c r="K2319" s="15"/>
      <c r="L2319" s="15">
        <v>37</v>
      </c>
      <c r="M2319" s="8"/>
      <c r="N2319" s="8"/>
    </row>
    <row r="2320" spans="1:14" ht="31.5" customHeight="1" thickBot="1">
      <c r="A2320" s="17"/>
      <c r="B2320" s="14">
        <f>A2320*G2320*(1-$B$4)</f>
        <v>0</v>
      </c>
      <c r="C2320" s="15" t="s">
        <v>3313</v>
      </c>
      <c r="D2320" s="15" t="s">
        <v>3314</v>
      </c>
      <c r="E2320" s="20">
        <v>9789871864201</v>
      </c>
      <c r="F2320" s="15" t="s">
        <v>36</v>
      </c>
      <c r="G2320" s="16">
        <v>11500</v>
      </c>
      <c r="H2320" s="15">
        <v>78</v>
      </c>
      <c r="I2320" s="22" t="str">
        <f t="shared" si="48"/>
        <v>Insondable amor</v>
      </c>
      <c r="J2320" s="15">
        <v>2012</v>
      </c>
      <c r="K2320" s="15"/>
      <c r="L2320" s="15">
        <v>36</v>
      </c>
      <c r="M2320" s="8"/>
      <c r="N2320" s="8"/>
    </row>
    <row r="2321" spans="1:14" ht="31.5" customHeight="1" thickBot="1">
      <c r="A2321" s="17"/>
      <c r="B2321" s="14">
        <f>A2321*G2321*(1-$B$4)</f>
        <v>0</v>
      </c>
      <c r="C2321" s="15" t="s">
        <v>3315</v>
      </c>
      <c r="D2321" s="15" t="s">
        <v>3300</v>
      </c>
      <c r="E2321" s="20">
        <v>9789871864225</v>
      </c>
      <c r="F2321" s="15" t="s">
        <v>140</v>
      </c>
      <c r="G2321" s="16">
        <v>11500</v>
      </c>
      <c r="H2321" s="15">
        <v>74</v>
      </c>
      <c r="I2321" s="22" t="str">
        <f t="shared" si="48"/>
        <v>Flores para julia</v>
      </c>
      <c r="J2321" s="15">
        <v>2012</v>
      </c>
      <c r="K2321" s="15"/>
      <c r="L2321" s="15">
        <v>35</v>
      </c>
      <c r="M2321" s="8"/>
      <c r="N2321" s="8"/>
    </row>
    <row r="2322" spans="1:14" ht="31.5" customHeight="1" thickBot="1">
      <c r="A2322" s="17"/>
      <c r="B2322" s="14">
        <f>A2322*G2322*(1-$B$4)</f>
        <v>0</v>
      </c>
      <c r="C2322" s="15" t="s">
        <v>3316</v>
      </c>
      <c r="D2322" s="15" t="s">
        <v>3317</v>
      </c>
      <c r="E2322" s="20">
        <v>9789871864324</v>
      </c>
      <c r="F2322" s="15" t="s">
        <v>36</v>
      </c>
      <c r="G2322" s="16">
        <v>11500</v>
      </c>
      <c r="H2322" s="15">
        <v>54</v>
      </c>
      <c r="I2322" s="22" t="str">
        <f t="shared" si="48"/>
        <v>Quien lo diría, los débiles de veras, nunca se rinden.</v>
      </c>
      <c r="J2322" s="15">
        <v>2012</v>
      </c>
      <c r="K2322" s="15"/>
      <c r="L2322" s="15">
        <v>34</v>
      </c>
      <c r="M2322" s="8"/>
      <c r="N2322" s="8"/>
    </row>
    <row r="2323" spans="1:14" ht="31.5" customHeight="1" thickBot="1">
      <c r="A2323" s="17"/>
      <c r="B2323" s="14">
        <f>A2323*G2323*(1-$B$4)</f>
        <v>0</v>
      </c>
      <c r="C2323" s="15" t="s">
        <v>3318</v>
      </c>
      <c r="D2323" s="15" t="s">
        <v>3319</v>
      </c>
      <c r="E2323" s="20">
        <v>9789871864423</v>
      </c>
      <c r="F2323" s="15" t="s">
        <v>3320</v>
      </c>
      <c r="G2323" s="16">
        <v>21500</v>
      </c>
      <c r="H2323" s="15">
        <v>222</v>
      </c>
      <c r="I2323" s="22" t="str">
        <f t="shared" si="48"/>
        <v>Charlas de bar</v>
      </c>
      <c r="J2323" s="15">
        <v>2012</v>
      </c>
      <c r="K2323" s="15"/>
      <c r="L2323" s="15">
        <v>32</v>
      </c>
      <c r="M2323" s="8"/>
      <c r="N2323" s="8"/>
    </row>
    <row r="2324" spans="1:14" ht="31.5" customHeight="1" thickBot="1">
      <c r="A2324" s="17"/>
      <c r="B2324" s="14">
        <f>A2324*G2324*(1-$B$4)</f>
        <v>0</v>
      </c>
      <c r="C2324" s="15" t="s">
        <v>3321</v>
      </c>
      <c r="D2324" s="15" t="s">
        <v>2776</v>
      </c>
      <c r="E2324" s="20">
        <v>9789871864409</v>
      </c>
      <c r="F2324" s="15" t="s">
        <v>74</v>
      </c>
      <c r="G2324" s="16">
        <v>27500</v>
      </c>
      <c r="H2324" s="15">
        <v>340</v>
      </c>
      <c r="I2324" s="22" t="str">
        <f t="shared" si="48"/>
        <v>Azabache</v>
      </c>
      <c r="J2324" s="15">
        <v>2012</v>
      </c>
      <c r="K2324" s="15"/>
      <c r="L2324" s="15">
        <v>31</v>
      </c>
      <c r="M2324" s="8"/>
      <c r="N2324" s="8"/>
    </row>
    <row r="2325" spans="1:14" ht="31.5" customHeight="1" thickBot="1">
      <c r="A2325" s="17"/>
      <c r="B2325" s="14">
        <f>A2325*G2325*(1-$B$4)</f>
        <v>0</v>
      </c>
      <c r="C2325" s="15" t="s">
        <v>3322</v>
      </c>
      <c r="D2325" s="15" t="s">
        <v>3323</v>
      </c>
      <c r="E2325" s="20">
        <v>9789871864386</v>
      </c>
      <c r="F2325" s="15" t="s">
        <v>3324</v>
      </c>
      <c r="G2325" s="16">
        <v>12300</v>
      </c>
      <c r="H2325" s="15">
        <v>100</v>
      </c>
      <c r="I2325" s="22" t="str">
        <f t="shared" si="48"/>
        <v>Zendalas</v>
      </c>
      <c r="J2325" s="15">
        <v>2012</v>
      </c>
      <c r="K2325" s="15"/>
      <c r="L2325" s="15">
        <v>30</v>
      </c>
      <c r="M2325" s="8"/>
      <c r="N2325" s="8"/>
    </row>
    <row r="2326" spans="1:14" ht="31.5" customHeight="1" thickBot="1">
      <c r="A2326" s="17"/>
      <c r="B2326" s="14">
        <f>A2326*G2326*(1-$B$4)</f>
        <v>0</v>
      </c>
      <c r="C2326" s="15" t="s">
        <v>3325</v>
      </c>
      <c r="D2326" s="15" t="s">
        <v>3326</v>
      </c>
      <c r="E2326" s="20">
        <v>9789871864393</v>
      </c>
      <c r="F2326" s="15" t="s">
        <v>426</v>
      </c>
      <c r="G2326" s="16">
        <v>28500</v>
      </c>
      <c r="H2326" s="15">
        <v>386</v>
      </c>
      <c r="I2326" s="22" t="str">
        <f t="shared" si="48"/>
        <v>Las varillas</v>
      </c>
      <c r="J2326" s="15">
        <v>2012</v>
      </c>
      <c r="K2326" s="15"/>
      <c r="L2326" s="15">
        <v>29</v>
      </c>
      <c r="M2326" s="8"/>
      <c r="N2326" s="8"/>
    </row>
    <row r="2327" spans="1:14" ht="31.5" customHeight="1" thickBot="1">
      <c r="A2327" s="17"/>
      <c r="B2327" s="14">
        <f>A2327*G2327*(1-$B$4)</f>
        <v>0</v>
      </c>
      <c r="C2327" s="15" t="s">
        <v>3327</v>
      </c>
      <c r="D2327" s="15" t="s">
        <v>1193</v>
      </c>
      <c r="E2327" s="20">
        <v>9789871864430</v>
      </c>
      <c r="F2327" s="15" t="s">
        <v>42</v>
      </c>
      <c r="G2327" s="16">
        <v>20000</v>
      </c>
      <c r="H2327" s="15">
        <v>198</v>
      </c>
      <c r="I2327" s="22" t="str">
        <f t="shared" si="48"/>
        <v>Cuentos sentidos</v>
      </c>
      <c r="J2327" s="15">
        <v>2012</v>
      </c>
      <c r="K2327" s="15"/>
      <c r="L2327" s="15">
        <v>28</v>
      </c>
      <c r="M2327" s="8"/>
      <c r="N2327" s="8"/>
    </row>
    <row r="2328" spans="1:14" ht="31.5" customHeight="1" thickBot="1">
      <c r="A2328" s="17"/>
      <c r="B2328" s="14">
        <f>A2328*G2328*(1-$B$4)</f>
        <v>0</v>
      </c>
      <c r="C2328" s="15" t="s">
        <v>3328</v>
      </c>
      <c r="D2328" s="15" t="s">
        <v>3329</v>
      </c>
      <c r="E2328" s="20">
        <v>9789871864317</v>
      </c>
      <c r="F2328" s="15" t="s">
        <v>2093</v>
      </c>
      <c r="G2328" s="16">
        <v>17000</v>
      </c>
      <c r="H2328" s="15">
        <v>140</v>
      </c>
      <c r="I2328" s="22" t="str">
        <f t="shared" si="48"/>
        <v>Sobrevivientes</v>
      </c>
      <c r="J2328" s="15">
        <v>2012</v>
      </c>
      <c r="K2328" s="15"/>
      <c r="L2328" s="15">
        <v>27</v>
      </c>
      <c r="M2328" s="8"/>
      <c r="N2328" s="8"/>
    </row>
    <row r="2329" spans="1:14" ht="31.5" customHeight="1" thickBot="1">
      <c r="A2329" s="17"/>
      <c r="B2329" s="14">
        <f>A2329*G2329*(1-$B$4)</f>
        <v>0</v>
      </c>
      <c r="C2329" s="15" t="s">
        <v>3330</v>
      </c>
      <c r="D2329" s="15" t="s">
        <v>3331</v>
      </c>
      <c r="E2329" s="20">
        <v>9789871864331</v>
      </c>
      <c r="F2329" s="15" t="s">
        <v>42</v>
      </c>
      <c r="G2329" s="16">
        <v>15500</v>
      </c>
      <c r="H2329" s="15">
        <v>122</v>
      </c>
      <c r="I2329" s="22" t="str">
        <f t="shared" si="48"/>
        <v>Los secretos del tiempo</v>
      </c>
      <c r="J2329" s="15">
        <v>2012</v>
      </c>
      <c r="K2329" s="15"/>
      <c r="L2329" s="15">
        <v>26</v>
      </c>
      <c r="M2329" s="8"/>
      <c r="N2329" s="8"/>
    </row>
    <row r="2330" spans="1:14" ht="31.5" customHeight="1" thickBot="1">
      <c r="A2330" s="17"/>
      <c r="B2330" s="14">
        <f>A2330*G2330*(1-$B$4)</f>
        <v>0</v>
      </c>
      <c r="C2330" s="15" t="s">
        <v>3332</v>
      </c>
      <c r="D2330" s="15" t="s">
        <v>3333</v>
      </c>
      <c r="E2330" s="20">
        <v>9789871864348</v>
      </c>
      <c r="F2330" s="15" t="s">
        <v>42</v>
      </c>
      <c r="G2330" s="16">
        <v>21000</v>
      </c>
      <c r="H2330" s="15">
        <v>216</v>
      </c>
      <c r="I2330" s="22" t="str">
        <f t="shared" si="48"/>
        <v>Escritos en el viento</v>
      </c>
      <c r="J2330" s="15">
        <v>2012</v>
      </c>
      <c r="K2330" s="15"/>
      <c r="L2330" s="15">
        <v>25</v>
      </c>
      <c r="M2330" s="8"/>
      <c r="N2330" s="8"/>
    </row>
    <row r="2331" spans="1:14" ht="31.5" customHeight="1" thickBot="1">
      <c r="A2331" s="17"/>
      <c r="B2331" s="14">
        <f>A2331*G2331*(1-$B$4)</f>
        <v>0</v>
      </c>
      <c r="C2331" s="15" t="s">
        <v>3334</v>
      </c>
      <c r="D2331" s="15" t="s">
        <v>3335</v>
      </c>
      <c r="E2331" s="20">
        <v>9789871864355</v>
      </c>
      <c r="F2331" s="15" t="s">
        <v>36</v>
      </c>
      <c r="G2331" s="16">
        <v>13500</v>
      </c>
      <c r="H2331" s="15">
        <v>88</v>
      </c>
      <c r="I2331" s="22" t="str">
        <f t="shared" si="48"/>
        <v>Semblanza de Jujeñidad</v>
      </c>
      <c r="J2331" s="15">
        <v>2012</v>
      </c>
      <c r="K2331" s="15"/>
      <c r="L2331" s="15">
        <v>24</v>
      </c>
      <c r="M2331" s="8"/>
      <c r="N2331" s="8"/>
    </row>
    <row r="2332" spans="1:14" ht="31.5" customHeight="1" thickBot="1">
      <c r="A2332" s="17"/>
      <c r="B2332" s="14">
        <f>A2332*G2332*(1-$B$4)</f>
        <v>0</v>
      </c>
      <c r="C2332" s="15" t="s">
        <v>3336</v>
      </c>
      <c r="D2332" s="15" t="s">
        <v>3337</v>
      </c>
      <c r="E2332" s="20">
        <v>9789871864362</v>
      </c>
      <c r="F2332" s="15" t="s">
        <v>42</v>
      </c>
      <c r="G2332" s="16">
        <v>14000</v>
      </c>
      <c r="H2332" s="15">
        <v>94</v>
      </c>
      <c r="I2332" s="22" t="str">
        <f t="shared" si="48"/>
        <v>Ficciones vividas, Relatos Alucinados</v>
      </c>
      <c r="J2332" s="15">
        <v>2012</v>
      </c>
      <c r="K2332" s="15"/>
      <c r="L2332" s="15">
        <v>22</v>
      </c>
      <c r="M2332" s="8"/>
      <c r="N2332" s="8"/>
    </row>
    <row r="2333" spans="1:14" ht="31.5" customHeight="1" thickBot="1">
      <c r="A2333" s="17"/>
      <c r="B2333" s="14">
        <f>A2333*G2333*(1-$B$4)</f>
        <v>0</v>
      </c>
      <c r="C2333" s="15" t="s">
        <v>3338</v>
      </c>
      <c r="D2333" s="15" t="s">
        <v>3386</v>
      </c>
      <c r="E2333" s="20">
        <v>9789871864294</v>
      </c>
      <c r="F2333" s="15" t="s">
        <v>3339</v>
      </c>
      <c r="G2333" s="16">
        <v>30300</v>
      </c>
      <c r="H2333" s="15">
        <v>348</v>
      </c>
      <c r="I2333" s="22" t="str">
        <f t="shared" si="48"/>
        <v>El libro para siempre</v>
      </c>
      <c r="J2333" s="15">
        <v>2012</v>
      </c>
      <c r="K2333" s="15"/>
      <c r="L2333" s="15">
        <v>21</v>
      </c>
      <c r="M2333" s="8"/>
      <c r="N2333" s="8"/>
    </row>
    <row r="2334" spans="1:14" ht="31.5" customHeight="1" thickBot="1">
      <c r="A2334" s="17"/>
      <c r="B2334" s="14">
        <f>A2334*G2334*(1-$B$4)</f>
        <v>0</v>
      </c>
      <c r="C2334" s="15" t="s">
        <v>3340</v>
      </c>
      <c r="D2334" s="15" t="s">
        <v>3189</v>
      </c>
      <c r="E2334" s="20">
        <v>9789871864300</v>
      </c>
      <c r="F2334" s="15" t="s">
        <v>74</v>
      </c>
      <c r="G2334" s="16">
        <v>27500</v>
      </c>
      <c r="H2334" s="15">
        <v>344</v>
      </c>
      <c r="I2334" s="22" t="str">
        <f t="shared" si="48"/>
        <v>Los Doppelgangers</v>
      </c>
      <c r="J2334" s="15">
        <v>2012</v>
      </c>
      <c r="K2334" s="15"/>
      <c r="L2334" s="15">
        <v>20</v>
      </c>
      <c r="M2334" s="8"/>
      <c r="N2334" s="8"/>
    </row>
    <row r="2335" spans="1:14" ht="31.5" customHeight="1" thickBot="1">
      <c r="A2335" s="17"/>
      <c r="B2335" s="14">
        <f>A2335*G2335*(1-$B$4)</f>
        <v>0</v>
      </c>
      <c r="C2335" s="15" t="s">
        <v>3341</v>
      </c>
      <c r="D2335" s="15" t="s">
        <v>3342</v>
      </c>
      <c r="E2335" s="20">
        <v>9789871864287</v>
      </c>
      <c r="F2335" s="15" t="s">
        <v>42</v>
      </c>
      <c r="G2335" s="16">
        <v>17300</v>
      </c>
      <c r="H2335" s="15">
        <v>30</v>
      </c>
      <c r="I2335" s="22" t="str">
        <f t="shared" si="48"/>
        <v>Tina y Tinita en... Un día raro un poco raro / Atrapasueños</v>
      </c>
      <c r="J2335" s="15">
        <v>2012</v>
      </c>
      <c r="K2335" s="15"/>
      <c r="L2335" s="15">
        <v>19</v>
      </c>
      <c r="M2335" s="8"/>
      <c r="N2335" s="8"/>
    </row>
    <row r="2336" spans="1:14" ht="31.5" customHeight="1" thickBot="1">
      <c r="A2336" s="17"/>
      <c r="B2336" s="14">
        <f>A2336*G2336*(1-$B$4)</f>
        <v>0</v>
      </c>
      <c r="C2336" s="15" t="s">
        <v>3343</v>
      </c>
      <c r="D2336" s="15" t="s">
        <v>3344</v>
      </c>
      <c r="E2336" s="20">
        <v>9789871864515</v>
      </c>
      <c r="F2336" s="15" t="s">
        <v>74</v>
      </c>
      <c r="G2336" s="16">
        <v>22600</v>
      </c>
      <c r="H2336" s="15">
        <v>200</v>
      </c>
      <c r="I2336" s="22" t="str">
        <f t="shared" si="48"/>
        <v>Kelperland</v>
      </c>
      <c r="J2336" s="15">
        <v>2012</v>
      </c>
      <c r="K2336" s="15"/>
      <c r="L2336" s="15">
        <v>17</v>
      </c>
      <c r="M2336" s="8"/>
      <c r="N2336" s="8"/>
    </row>
    <row r="2337" spans="1:14" ht="31.5" customHeight="1" thickBot="1">
      <c r="A2337" s="17"/>
      <c r="B2337" s="14">
        <f>A2337*G2337*(1-$B$4)</f>
        <v>0</v>
      </c>
      <c r="C2337" s="15" t="s">
        <v>3345</v>
      </c>
      <c r="D2337" s="15" t="s">
        <v>3346</v>
      </c>
      <c r="E2337" s="20">
        <v>9789871864560</v>
      </c>
      <c r="F2337" s="15" t="s">
        <v>74</v>
      </c>
      <c r="G2337" s="16">
        <v>20000</v>
      </c>
      <c r="H2337" s="15">
        <v>196</v>
      </c>
      <c r="I2337" s="22" t="str">
        <f t="shared" si="48"/>
        <v>Un sueño posible</v>
      </c>
      <c r="J2337" s="15">
        <v>2012</v>
      </c>
      <c r="K2337" s="15"/>
      <c r="L2337" s="15">
        <v>15</v>
      </c>
      <c r="M2337" s="8"/>
      <c r="N2337" s="8"/>
    </row>
    <row r="2338" spans="1:14" ht="31.5" customHeight="1" thickBot="1">
      <c r="A2338" s="17"/>
      <c r="B2338" s="14">
        <f>A2338*G2338*(1-$B$4)</f>
        <v>0</v>
      </c>
      <c r="C2338" s="15" t="s">
        <v>3347</v>
      </c>
      <c r="D2338" s="15" t="s">
        <v>3348</v>
      </c>
      <c r="E2338" s="20">
        <v>9789871864454</v>
      </c>
      <c r="F2338" s="15" t="s">
        <v>74</v>
      </c>
      <c r="G2338" s="16">
        <v>23500</v>
      </c>
      <c r="H2338" s="15">
        <v>271</v>
      </c>
      <c r="I2338" s="22" t="str">
        <f t="shared" si="48"/>
        <v>Elixir</v>
      </c>
      <c r="J2338" s="15">
        <v>2012</v>
      </c>
      <c r="K2338" s="15"/>
      <c r="L2338" s="15">
        <v>14</v>
      </c>
      <c r="M2338" s="8"/>
      <c r="N2338" s="8"/>
    </row>
    <row r="2339" spans="1:14" ht="31.5" customHeight="1" thickBot="1">
      <c r="A2339" s="17"/>
      <c r="B2339" s="14">
        <f>A2339*G2339*(1-$B$4)</f>
        <v>0</v>
      </c>
      <c r="C2339" s="15" t="s">
        <v>3349</v>
      </c>
      <c r="D2339" s="15" t="s">
        <v>3350</v>
      </c>
      <c r="E2339" s="20">
        <v>9789871864447</v>
      </c>
      <c r="F2339" s="15" t="s">
        <v>2247</v>
      </c>
      <c r="G2339" s="16">
        <v>19500</v>
      </c>
      <c r="H2339" s="15">
        <v>182</v>
      </c>
      <c r="I2339" s="22" t="str">
        <f t="shared" si="48"/>
        <v>El sublime arte de convivir en pareja</v>
      </c>
      <c r="J2339" s="15">
        <v>2012</v>
      </c>
      <c r="K2339" s="15"/>
      <c r="L2339" s="15">
        <v>13</v>
      </c>
      <c r="M2339" s="8"/>
      <c r="N2339" s="8"/>
    </row>
    <row r="2340" spans="1:14" ht="31.5" customHeight="1" thickBot="1">
      <c r="A2340" s="17"/>
      <c r="B2340" s="14">
        <f>A2340*G2340*(1-$B$4)</f>
        <v>0</v>
      </c>
      <c r="C2340" s="15" t="s">
        <v>3351</v>
      </c>
      <c r="D2340" s="15" t="s">
        <v>3352</v>
      </c>
      <c r="E2340" s="20">
        <v>9789871864584</v>
      </c>
      <c r="F2340" s="15" t="s">
        <v>140</v>
      </c>
      <c r="G2340" s="16">
        <v>15500</v>
      </c>
      <c r="H2340" s="15">
        <v>127</v>
      </c>
      <c r="I2340" s="22" t="str">
        <f t="shared" si="48"/>
        <v>Laberintos de recuerdos</v>
      </c>
      <c r="J2340" s="15">
        <v>2012</v>
      </c>
      <c r="K2340" s="15"/>
      <c r="L2340" s="15">
        <v>12</v>
      </c>
      <c r="M2340" s="8"/>
      <c r="N2340" s="8"/>
    </row>
    <row r="2341" spans="1:14" ht="31.5" customHeight="1" thickBot="1">
      <c r="A2341" s="17"/>
      <c r="B2341" s="14">
        <f>A2341*G2341*(1-$B$4)</f>
        <v>0</v>
      </c>
      <c r="C2341" s="15" t="s">
        <v>3353</v>
      </c>
      <c r="D2341" s="15" t="s">
        <v>2802</v>
      </c>
      <c r="E2341" s="20">
        <v>9789871864577</v>
      </c>
      <c r="F2341" s="15" t="s">
        <v>74</v>
      </c>
      <c r="G2341" s="16">
        <v>18500</v>
      </c>
      <c r="H2341" s="15">
        <v>174</v>
      </c>
      <c r="I2341" s="22" t="str">
        <f t="shared" si="48"/>
        <v>Amazona de la luz</v>
      </c>
      <c r="J2341" s="15">
        <v>2012</v>
      </c>
      <c r="K2341" s="15"/>
      <c r="L2341" s="15">
        <v>11</v>
      </c>
      <c r="M2341" s="8"/>
      <c r="N2341" s="8"/>
    </row>
    <row r="2342" spans="1:14" ht="31.5" customHeight="1" thickBot="1">
      <c r="A2342" s="17"/>
      <c r="B2342" s="14">
        <f>A2342*G2342*(1-$B$4)</f>
        <v>0</v>
      </c>
      <c r="C2342" s="15" t="s">
        <v>3354</v>
      </c>
      <c r="D2342" s="15" t="s">
        <v>3355</v>
      </c>
      <c r="E2342" s="20">
        <v>9789871864218</v>
      </c>
      <c r="F2342" s="15" t="s">
        <v>42</v>
      </c>
      <c r="G2342" s="16">
        <v>23500</v>
      </c>
      <c r="H2342" s="15">
        <v>270</v>
      </c>
      <c r="I2342" s="22" t="str">
        <f t="shared" si="48"/>
        <v>Los Culpables y otros cuentos</v>
      </c>
      <c r="J2342" s="15">
        <v>2012</v>
      </c>
      <c r="K2342" s="15"/>
      <c r="L2342" s="15">
        <v>10</v>
      </c>
      <c r="M2342" s="8"/>
      <c r="N2342" s="8"/>
    </row>
    <row r="2343" spans="1:14" ht="31.5" customHeight="1" thickBot="1">
      <c r="A2343" s="17"/>
      <c r="B2343" s="14">
        <f>A2343*G2343*(1-$B$4)</f>
        <v>0</v>
      </c>
      <c r="C2343" s="15" t="s">
        <v>3356</v>
      </c>
      <c r="D2343" s="15" t="s">
        <v>2583</v>
      </c>
      <c r="E2343" s="20">
        <v>9789871864591</v>
      </c>
      <c r="F2343" s="15" t="s">
        <v>1712</v>
      </c>
      <c r="G2343" s="16">
        <v>11500</v>
      </c>
      <c r="H2343" s="15">
        <v>72</v>
      </c>
      <c r="I2343" s="22" t="str">
        <f t="shared" si="48"/>
        <v>Calicanto</v>
      </c>
      <c r="J2343" s="15">
        <v>2012</v>
      </c>
      <c r="K2343" s="15"/>
      <c r="L2343" s="15">
        <v>9</v>
      </c>
      <c r="M2343" s="8"/>
      <c r="N2343" s="8"/>
    </row>
    <row r="2344" spans="1:14" ht="31.5" customHeight="1" thickBot="1">
      <c r="A2344" s="17"/>
      <c r="B2344" s="14">
        <f>A2344*G2344*(1-$B$4)</f>
        <v>0</v>
      </c>
      <c r="C2344" s="15" t="s">
        <v>3357</v>
      </c>
      <c r="D2344" s="15" t="s">
        <v>3358</v>
      </c>
      <c r="E2344" s="20">
        <v>9789871864508</v>
      </c>
      <c r="F2344" s="15" t="s">
        <v>36</v>
      </c>
      <c r="G2344" s="16">
        <v>16500</v>
      </c>
      <c r="H2344" s="15">
        <v>136</v>
      </c>
      <c r="I2344" s="22" t="str">
        <f t="shared" si="48"/>
        <v>Escritos fecundados</v>
      </c>
      <c r="J2344" s="15">
        <v>2012</v>
      </c>
      <c r="K2344" s="15"/>
      <c r="L2344" s="15">
        <v>8</v>
      </c>
      <c r="M2344" s="8"/>
      <c r="N2344" s="8"/>
    </row>
    <row r="2345" spans="1:14" ht="31.5" customHeight="1">
      <c r="A2345" s="17"/>
      <c r="B2345" s="14">
        <f>A2345*G2345*(1-$B$4)</f>
        <v>0</v>
      </c>
      <c r="C2345" s="15" t="s">
        <v>3359</v>
      </c>
      <c r="D2345" s="15" t="s">
        <v>137</v>
      </c>
      <c r="E2345" s="20">
        <v>9789877080681</v>
      </c>
      <c r="F2345" s="15" t="s">
        <v>3360</v>
      </c>
      <c r="G2345" s="16">
        <v>23500</v>
      </c>
      <c r="H2345" s="15">
        <v>270</v>
      </c>
      <c r="I2345" s="22" t="str">
        <f t="shared" si="48"/>
        <v>Bragado y su gente Tomo 2</v>
      </c>
      <c r="J2345" s="15">
        <v>2012</v>
      </c>
      <c r="K2345" s="15"/>
      <c r="L2345" s="15">
        <v>6</v>
      </c>
      <c r="M2345" s="8"/>
      <c r="N2345" s="8"/>
    </row>
    <row r="2346" spans="1:14" ht="31.5" hidden="1" customHeight="1" thickBot="1">
      <c r="A2346" s="17"/>
      <c r="B2346" s="14">
        <f>A2346*G2346*(1-$B$4)</f>
        <v>0</v>
      </c>
      <c r="C2346" s="15"/>
      <c r="D2346" s="15"/>
      <c r="E2346" s="20"/>
      <c r="F2346" s="15"/>
      <c r="G2346" s="16"/>
      <c r="H2346" s="15"/>
      <c r="I2346" s="22">
        <f t="shared" si="48"/>
        <v>0</v>
      </c>
      <c r="J2346" s="15"/>
      <c r="K2346" s="15"/>
      <c r="L2346" s="15"/>
      <c r="M2346" s="8"/>
      <c r="N2346" s="8"/>
    </row>
    <row r="2347" spans="1:14" ht="31.5" hidden="1" customHeight="1" thickBot="1">
      <c r="A2347" s="17"/>
      <c r="B2347" s="14">
        <f>A2347*G2347*(1-$B$4)</f>
        <v>0</v>
      </c>
      <c r="C2347" s="15"/>
      <c r="D2347" s="15"/>
      <c r="E2347" s="20"/>
      <c r="F2347" s="15"/>
      <c r="G2347" s="16"/>
      <c r="H2347" s="15"/>
      <c r="I2347" s="22">
        <f t="shared" si="48"/>
        <v>0</v>
      </c>
      <c r="J2347" s="15"/>
      <c r="K2347" s="15"/>
      <c r="L2347" s="15"/>
      <c r="M2347" s="8"/>
      <c r="N2347" s="8"/>
    </row>
    <row r="2348" spans="1:14" ht="31.5" hidden="1" customHeight="1" thickBot="1">
      <c r="A2348" s="17"/>
      <c r="B2348" s="14">
        <f>A2348*G2348*(1-$B$4)</f>
        <v>0</v>
      </c>
      <c r="C2348" s="15"/>
      <c r="D2348" s="15"/>
      <c r="E2348" s="20"/>
      <c r="F2348" s="15"/>
      <c r="G2348" s="16"/>
      <c r="H2348" s="15"/>
      <c r="I2348" s="22">
        <f t="shared" si="48"/>
        <v>0</v>
      </c>
      <c r="J2348" s="15"/>
      <c r="K2348" s="15"/>
      <c r="L2348" s="15"/>
      <c r="M2348" s="8"/>
      <c r="N2348" s="8"/>
    </row>
    <row r="2349" spans="1:14" ht="31.5" hidden="1" customHeight="1" thickBot="1">
      <c r="A2349" s="17"/>
      <c r="B2349" s="14">
        <f>A2349*G2349*(1-$B$4)</f>
        <v>0</v>
      </c>
      <c r="C2349" s="15"/>
      <c r="D2349" s="15"/>
      <c r="E2349" s="20"/>
      <c r="F2349" s="15"/>
      <c r="G2349" s="16"/>
      <c r="H2349" s="15"/>
      <c r="I2349" s="22">
        <f t="shared" si="48"/>
        <v>0</v>
      </c>
      <c r="J2349" s="15"/>
      <c r="K2349" s="15"/>
      <c r="L2349" s="15"/>
      <c r="M2349" s="8"/>
      <c r="N2349" s="8"/>
    </row>
    <row r="2350" spans="1:14" ht="31.5" hidden="1" customHeight="1" thickBot="1">
      <c r="A2350" s="17"/>
      <c r="B2350" s="14">
        <f>A2350*G2350*(1-$B$4)</f>
        <v>0</v>
      </c>
      <c r="C2350" s="15"/>
      <c r="D2350" s="15"/>
      <c r="E2350" s="20"/>
      <c r="F2350" s="15"/>
      <c r="G2350" s="16"/>
      <c r="H2350" s="15"/>
      <c r="I2350" s="22">
        <f t="shared" si="48"/>
        <v>0</v>
      </c>
      <c r="J2350" s="15"/>
      <c r="K2350" s="15"/>
      <c r="L2350" s="15"/>
      <c r="M2350" s="8"/>
      <c r="N2350" s="8"/>
    </row>
    <row r="2351" spans="1:14" ht="31.5" hidden="1" customHeight="1" thickBot="1">
      <c r="A2351" s="17"/>
      <c r="B2351" s="14">
        <f>A2351*G2351*(1-$B$4)</f>
        <v>0</v>
      </c>
      <c r="C2351" s="15"/>
      <c r="D2351" s="15"/>
      <c r="E2351" s="20"/>
      <c r="F2351" s="15"/>
      <c r="G2351" s="16"/>
      <c r="H2351" s="15"/>
      <c r="I2351" s="22">
        <f t="shared" si="48"/>
        <v>0</v>
      </c>
      <c r="J2351" s="15"/>
      <c r="K2351" s="15"/>
      <c r="L2351" s="15"/>
      <c r="M2351" s="8"/>
      <c r="N2351" s="8"/>
    </row>
    <row r="2352" spans="1:14" ht="31.5" hidden="1" customHeight="1" thickBot="1">
      <c r="A2352" s="17"/>
      <c r="B2352" s="14">
        <f>A2352*G2352*(1-$B$4)</f>
        <v>0</v>
      </c>
      <c r="C2352" s="15"/>
      <c r="D2352" s="15"/>
      <c r="E2352" s="20"/>
      <c r="F2352" s="15"/>
      <c r="G2352" s="16"/>
      <c r="H2352" s="15"/>
      <c r="I2352" s="22">
        <f t="shared" si="48"/>
        <v>0</v>
      </c>
      <c r="J2352" s="15"/>
      <c r="K2352" s="15"/>
      <c r="L2352" s="15"/>
      <c r="M2352" s="8"/>
      <c r="N2352" s="8"/>
    </row>
    <row r="2353" spans="1:14" ht="31.5" hidden="1" customHeight="1" thickBot="1">
      <c r="A2353" s="17"/>
      <c r="B2353" s="14">
        <f>A2353*G2353*(1-$B$4)</f>
        <v>0</v>
      </c>
      <c r="C2353" s="15"/>
      <c r="D2353" s="15"/>
      <c r="E2353" s="20"/>
      <c r="F2353" s="15"/>
      <c r="G2353" s="16"/>
      <c r="H2353" s="15"/>
      <c r="I2353" s="22">
        <f t="shared" si="48"/>
        <v>0</v>
      </c>
      <c r="J2353" s="15"/>
      <c r="K2353" s="15"/>
      <c r="L2353" s="15"/>
      <c r="M2353" s="8"/>
      <c r="N2353" s="8"/>
    </row>
    <row r="2354" spans="1:14" ht="31.5" hidden="1" customHeight="1" thickBot="1">
      <c r="A2354" s="17"/>
      <c r="B2354" s="14">
        <f>A2354*G2354*(1-$B$4)</f>
        <v>0</v>
      </c>
      <c r="C2354" s="15"/>
      <c r="D2354" s="15"/>
      <c r="E2354" s="20"/>
      <c r="F2354" s="15"/>
      <c r="G2354" s="16"/>
      <c r="H2354" s="15"/>
      <c r="I2354" s="22">
        <f t="shared" si="48"/>
        <v>0</v>
      </c>
      <c r="J2354" s="15"/>
      <c r="K2354" s="15"/>
      <c r="L2354" s="15"/>
      <c r="M2354" s="8"/>
      <c r="N2354" s="8"/>
    </row>
    <row r="2355" spans="1:14" ht="31.5" hidden="1" customHeight="1" thickBot="1">
      <c r="A2355" s="17"/>
      <c r="B2355" s="14">
        <f>A2355*G2355*(1-$B$4)</f>
        <v>0</v>
      </c>
      <c r="C2355" s="15"/>
      <c r="D2355" s="15"/>
      <c r="E2355" s="20"/>
      <c r="F2355" s="15"/>
      <c r="G2355" s="16"/>
      <c r="H2355" s="15"/>
      <c r="I2355" s="22">
        <f t="shared" si="48"/>
        <v>0</v>
      </c>
      <c r="J2355" s="15"/>
      <c r="K2355" s="15"/>
      <c r="L2355" s="15"/>
      <c r="M2355" s="8"/>
      <c r="N2355" s="8"/>
    </row>
    <row r="2356" spans="1:14" ht="31.5" hidden="1" customHeight="1" thickBot="1">
      <c r="A2356" s="17"/>
      <c r="B2356" s="14">
        <f>A2356*G2356*(1-$B$4)</f>
        <v>0</v>
      </c>
      <c r="C2356" s="15"/>
      <c r="D2356" s="15"/>
      <c r="E2356" s="20"/>
      <c r="F2356" s="15"/>
      <c r="G2356" s="16"/>
      <c r="H2356" s="15"/>
      <c r="I2356" s="22">
        <f t="shared" si="48"/>
        <v>0</v>
      </c>
      <c r="J2356" s="15"/>
      <c r="K2356" s="15"/>
      <c r="L2356" s="15"/>
      <c r="M2356" s="8"/>
      <c r="N2356" s="8"/>
    </row>
    <row r="2357" spans="1:14" ht="31.5" hidden="1" customHeight="1" thickBot="1">
      <c r="A2357" s="17"/>
      <c r="B2357" s="14">
        <f>A2357*G2357*(1-$B$4)</f>
        <v>0</v>
      </c>
      <c r="C2357" s="15"/>
      <c r="D2357" s="15"/>
      <c r="E2357" s="20"/>
      <c r="F2357" s="15"/>
      <c r="G2357" s="16"/>
      <c r="H2357" s="15"/>
      <c r="I2357" s="22">
        <f t="shared" si="48"/>
        <v>0</v>
      </c>
      <c r="J2357" s="15"/>
      <c r="K2357" s="15"/>
      <c r="L2357" s="15"/>
      <c r="M2357" s="8"/>
      <c r="N2357" s="8"/>
    </row>
    <row r="2358" spans="1:14" ht="31.5" hidden="1" customHeight="1" thickBot="1">
      <c r="A2358" s="17"/>
      <c r="B2358" s="14">
        <f>A2358*G2358*(1-$B$4)</f>
        <v>0</v>
      </c>
      <c r="C2358" s="15"/>
      <c r="D2358" s="15"/>
      <c r="E2358" s="20"/>
      <c r="F2358" s="15"/>
      <c r="G2358" s="16"/>
      <c r="H2358" s="15"/>
      <c r="I2358" s="22">
        <f t="shared" si="48"/>
        <v>0</v>
      </c>
      <c r="J2358" s="15"/>
      <c r="K2358" s="15"/>
      <c r="L2358" s="15"/>
      <c r="M2358" s="8"/>
      <c r="N2358" s="8"/>
    </row>
    <row r="2359" spans="1:14" ht="31.5" hidden="1" customHeight="1" thickBot="1">
      <c r="A2359" s="17"/>
      <c r="B2359" s="14">
        <f>A2359*G2359*(1-$B$4)</f>
        <v>0</v>
      </c>
      <c r="C2359" s="15"/>
      <c r="D2359" s="15"/>
      <c r="E2359" s="20"/>
      <c r="F2359" s="15"/>
      <c r="G2359" s="16"/>
      <c r="H2359" s="15"/>
      <c r="I2359" s="22">
        <f t="shared" si="48"/>
        <v>0</v>
      </c>
      <c r="J2359" s="15"/>
      <c r="K2359" s="15"/>
      <c r="L2359" s="15"/>
      <c r="M2359" s="8"/>
      <c r="N2359" s="8"/>
    </row>
    <row r="2360" spans="1:14" ht="31.5" hidden="1" customHeight="1" thickBot="1">
      <c r="A2360" s="17"/>
      <c r="B2360" s="14">
        <f>A2360*G2360*(1-$B$4)</f>
        <v>0</v>
      </c>
      <c r="C2360" s="15"/>
      <c r="D2360" s="15"/>
      <c r="E2360" s="20"/>
      <c r="F2360" s="15"/>
      <c r="G2360" s="16"/>
      <c r="H2360" s="15"/>
      <c r="I2360" s="22">
        <f t="shared" si="48"/>
        <v>0</v>
      </c>
      <c r="J2360" s="15"/>
      <c r="K2360" s="15"/>
      <c r="L2360" s="15"/>
      <c r="M2360" s="8"/>
      <c r="N2360" s="8"/>
    </row>
    <row r="2361" spans="1:14" ht="31.5" hidden="1" customHeight="1" thickBot="1">
      <c r="A2361" s="17"/>
      <c r="B2361" s="14">
        <f>A2361*G2361*(1-$B$4)</f>
        <v>0</v>
      </c>
      <c r="C2361" s="15"/>
      <c r="D2361" s="15"/>
      <c r="E2361" s="20"/>
      <c r="F2361" s="15"/>
      <c r="G2361" s="16"/>
      <c r="H2361" s="15"/>
      <c r="I2361" s="22">
        <f t="shared" si="48"/>
        <v>0</v>
      </c>
      <c r="J2361" s="15"/>
      <c r="K2361" s="15"/>
      <c r="L2361" s="15"/>
      <c r="M2361" s="8"/>
      <c r="N2361" s="8"/>
    </row>
    <row r="2362" spans="1:14" ht="31.5" hidden="1" customHeight="1" thickBot="1">
      <c r="A2362" s="17"/>
      <c r="B2362" s="14">
        <f>A2362*G2362*(1-$B$4)</f>
        <v>0</v>
      </c>
      <c r="C2362" s="15"/>
      <c r="D2362" s="15"/>
      <c r="E2362" s="20"/>
      <c r="F2362" s="15"/>
      <c r="G2362" s="16"/>
      <c r="H2362" s="15"/>
      <c r="I2362" s="22">
        <f t="shared" si="48"/>
        <v>0</v>
      </c>
      <c r="J2362" s="15"/>
      <c r="K2362" s="15"/>
      <c r="L2362" s="15"/>
      <c r="M2362" s="8"/>
      <c r="N2362" s="8"/>
    </row>
    <row r="2363" spans="1:14" ht="31.5" hidden="1" customHeight="1" thickBot="1">
      <c r="A2363" s="17"/>
      <c r="B2363" s="14">
        <f>A2363*G2363*(1-$B$4)</f>
        <v>0</v>
      </c>
      <c r="C2363" s="15"/>
      <c r="D2363" s="15"/>
      <c r="E2363" s="20"/>
      <c r="F2363" s="15"/>
      <c r="G2363" s="16"/>
      <c r="H2363" s="15"/>
      <c r="I2363" s="22">
        <f t="shared" si="48"/>
        <v>0</v>
      </c>
      <c r="J2363" s="15"/>
      <c r="K2363" s="15"/>
      <c r="L2363" s="15"/>
      <c r="M2363" s="8"/>
      <c r="N2363" s="8"/>
    </row>
    <row r="2364" spans="1:14" ht="31.5" hidden="1" customHeight="1" thickBot="1">
      <c r="A2364" s="17"/>
      <c r="B2364" s="14">
        <f>A2364*G2364*(1-$B$4)</f>
        <v>0</v>
      </c>
      <c r="C2364" s="15"/>
      <c r="D2364" s="15"/>
      <c r="E2364" s="20"/>
      <c r="F2364" s="15"/>
      <c r="G2364" s="16"/>
      <c r="H2364" s="15"/>
      <c r="I2364" s="22">
        <f t="shared" si="48"/>
        <v>0</v>
      </c>
      <c r="J2364" s="15"/>
      <c r="K2364" s="15"/>
      <c r="L2364" s="15"/>
      <c r="M2364" s="8"/>
      <c r="N2364" s="8"/>
    </row>
    <row r="2365" spans="1:14" ht="31.5" hidden="1" customHeight="1" thickBot="1">
      <c r="A2365" s="17"/>
      <c r="B2365" s="14">
        <f>A2365*G2365*(1-$B$4)</f>
        <v>0</v>
      </c>
      <c r="C2365" s="15"/>
      <c r="D2365" s="15"/>
      <c r="E2365" s="20"/>
      <c r="F2365" s="15"/>
      <c r="G2365" s="16"/>
      <c r="H2365" s="15"/>
      <c r="I2365" s="22">
        <f t="shared" si="48"/>
        <v>0</v>
      </c>
      <c r="J2365" s="15"/>
      <c r="K2365" s="15"/>
      <c r="L2365" s="15"/>
      <c r="M2365" s="8"/>
      <c r="N2365" s="8"/>
    </row>
    <row r="2366" spans="1:14" ht="31.5" hidden="1" customHeight="1" thickBot="1">
      <c r="A2366" s="17"/>
      <c r="B2366" s="14">
        <f>A2366*G2366*(1-$B$4)</f>
        <v>0</v>
      </c>
      <c r="C2366" s="15"/>
      <c r="D2366" s="15"/>
      <c r="E2366" s="20"/>
      <c r="F2366" s="15"/>
      <c r="G2366" s="16"/>
      <c r="H2366" s="15"/>
      <c r="I2366" s="22">
        <f t="shared" si="48"/>
        <v>0</v>
      </c>
      <c r="J2366" s="15"/>
      <c r="K2366" s="15"/>
      <c r="L2366" s="15"/>
      <c r="M2366" s="8"/>
      <c r="N2366" s="8"/>
    </row>
    <row r="2367" spans="1:14" ht="31.5" hidden="1" customHeight="1" thickBot="1">
      <c r="A2367" s="17"/>
      <c r="B2367" s="14">
        <f>A2367*G2367*(1-$B$4)</f>
        <v>0</v>
      </c>
      <c r="C2367" s="15"/>
      <c r="D2367" s="15"/>
      <c r="E2367" s="20"/>
      <c r="F2367" s="15"/>
      <c r="G2367" s="16"/>
      <c r="H2367" s="15"/>
      <c r="I2367" s="22">
        <f t="shared" si="48"/>
        <v>0</v>
      </c>
      <c r="J2367" s="15"/>
      <c r="K2367" s="15"/>
      <c r="L2367" s="15"/>
      <c r="M2367" s="8"/>
      <c r="N2367" s="8"/>
    </row>
    <row r="2368" spans="1:14" ht="31.5" hidden="1" customHeight="1" thickBot="1">
      <c r="A2368" s="17"/>
      <c r="B2368" s="14">
        <f>A2368*G2368*(1-$B$4)</f>
        <v>0</v>
      </c>
      <c r="C2368" s="15"/>
      <c r="D2368" s="15"/>
      <c r="E2368" s="20"/>
      <c r="F2368" s="15"/>
      <c r="G2368" s="16"/>
      <c r="H2368" s="15"/>
      <c r="I2368" s="22">
        <f t="shared" si="48"/>
        <v>0</v>
      </c>
      <c r="J2368" s="15"/>
      <c r="K2368" s="15"/>
      <c r="L2368" s="15"/>
      <c r="M2368" s="8"/>
      <c r="N2368" s="8"/>
    </row>
    <row r="2369" spans="1:14" ht="31.5" hidden="1" customHeight="1" thickBot="1">
      <c r="A2369" s="17"/>
      <c r="B2369" s="14">
        <f>A2369*G2369*(1-$B$4)</f>
        <v>0</v>
      </c>
      <c r="C2369" s="15"/>
      <c r="D2369" s="15"/>
      <c r="E2369" s="20"/>
      <c r="F2369" s="15"/>
      <c r="G2369" s="16"/>
      <c r="H2369" s="15"/>
      <c r="I2369" s="22">
        <f t="shared" si="48"/>
        <v>0</v>
      </c>
      <c r="J2369" s="15"/>
      <c r="K2369" s="15"/>
      <c r="L2369" s="15"/>
      <c r="M2369" s="8"/>
      <c r="N2369" s="8"/>
    </row>
    <row r="2370" spans="1:14" ht="31.5" hidden="1" customHeight="1" thickBot="1">
      <c r="A2370" s="17"/>
      <c r="B2370" s="14">
        <f>A2370*G2370*(1-$B$4)</f>
        <v>0</v>
      </c>
      <c r="C2370" s="15"/>
      <c r="D2370" s="15"/>
      <c r="E2370" s="20"/>
      <c r="F2370" s="15"/>
      <c r="G2370" s="16"/>
      <c r="H2370" s="15"/>
      <c r="I2370" s="22">
        <f t="shared" si="48"/>
        <v>0</v>
      </c>
      <c r="J2370" s="15"/>
      <c r="K2370" s="15"/>
      <c r="L2370" s="15"/>
      <c r="M2370" s="8"/>
      <c r="N2370" s="8"/>
    </row>
    <row r="2371" spans="1:14" ht="31.5" hidden="1" customHeight="1" thickBot="1">
      <c r="A2371" s="17"/>
      <c r="B2371" s="14">
        <f>A2371*G2371*(1-$B$4)</f>
        <v>0</v>
      </c>
      <c r="C2371" s="15"/>
      <c r="D2371" s="15"/>
      <c r="E2371" s="20"/>
      <c r="F2371" s="15"/>
      <c r="G2371" s="16"/>
      <c r="H2371" s="15"/>
      <c r="I2371" s="22">
        <f t="shared" si="48"/>
        <v>0</v>
      </c>
      <c r="J2371" s="15"/>
      <c r="K2371" s="15"/>
      <c r="L2371" s="15"/>
      <c r="M2371" s="8"/>
      <c r="N2371" s="8"/>
    </row>
    <row r="2372" spans="1:14" ht="31.5" hidden="1" customHeight="1" thickBot="1">
      <c r="A2372" s="17"/>
      <c r="B2372" s="14">
        <f>A2372*G2372*(1-$B$4)</f>
        <v>0</v>
      </c>
      <c r="C2372" s="15"/>
      <c r="D2372" s="15"/>
      <c r="E2372" s="20"/>
      <c r="F2372" s="15"/>
      <c r="G2372" s="16"/>
      <c r="H2372" s="15"/>
      <c r="I2372" s="22">
        <f t="shared" si="48"/>
        <v>0</v>
      </c>
      <c r="J2372" s="15"/>
      <c r="K2372" s="15"/>
      <c r="L2372" s="15"/>
      <c r="M2372" s="8"/>
      <c r="N2372" s="8"/>
    </row>
    <row r="2373" spans="1:14" ht="31.5" hidden="1" customHeight="1" thickBot="1">
      <c r="A2373" s="17"/>
      <c r="B2373" s="14">
        <f>A2373*G2373*(1-$B$4)</f>
        <v>0</v>
      </c>
      <c r="C2373" s="15"/>
      <c r="D2373" s="15"/>
      <c r="E2373" s="20"/>
      <c r="F2373" s="15"/>
      <c r="G2373" s="16"/>
      <c r="H2373" s="15"/>
      <c r="I2373" s="22">
        <f t="shared" si="48"/>
        <v>0</v>
      </c>
      <c r="J2373" s="15"/>
      <c r="K2373" s="15"/>
      <c r="L2373" s="15"/>
      <c r="M2373" s="8"/>
      <c r="N2373" s="8"/>
    </row>
    <row r="2374" spans="1:14" ht="31.5" hidden="1" customHeight="1" thickBot="1">
      <c r="A2374" s="17"/>
      <c r="B2374" s="14">
        <f>A2374*G2374*(1-$B$4)</f>
        <v>0</v>
      </c>
      <c r="C2374" s="15"/>
      <c r="D2374" s="15"/>
      <c r="E2374" s="20"/>
      <c r="F2374" s="15"/>
      <c r="G2374" s="16"/>
      <c r="H2374" s="15"/>
      <c r="I2374" s="22">
        <f t="shared" si="48"/>
        <v>0</v>
      </c>
      <c r="J2374" s="15"/>
      <c r="K2374" s="15"/>
      <c r="L2374" s="15"/>
      <c r="M2374" s="8"/>
      <c r="N2374" s="8"/>
    </row>
    <row r="2375" spans="1:14" ht="31.5" hidden="1" customHeight="1" thickBot="1">
      <c r="A2375" s="17"/>
      <c r="B2375" s="14">
        <f>A2375*G2375*(1-$B$4)</f>
        <v>0</v>
      </c>
      <c r="C2375" s="15"/>
      <c r="D2375" s="15"/>
      <c r="E2375" s="20"/>
      <c r="F2375" s="15"/>
      <c r="G2375" s="16"/>
      <c r="H2375" s="15"/>
      <c r="I2375" s="22">
        <f t="shared" si="48"/>
        <v>0</v>
      </c>
      <c r="J2375" s="15"/>
      <c r="K2375" s="15"/>
      <c r="L2375" s="15"/>
      <c r="M2375" s="8"/>
      <c r="N2375" s="8"/>
    </row>
    <row r="2376" spans="1:14" ht="31.5" hidden="1" customHeight="1" thickBot="1">
      <c r="A2376" s="17"/>
      <c r="B2376" s="14">
        <f>A2376*G2376*(1-$B$4)</f>
        <v>0</v>
      </c>
      <c r="C2376" s="15"/>
      <c r="D2376" s="15"/>
      <c r="E2376" s="20"/>
      <c r="F2376" s="15"/>
      <c r="G2376" s="16"/>
      <c r="H2376" s="15"/>
      <c r="I2376" s="22">
        <f t="shared" si="48"/>
        <v>0</v>
      </c>
      <c r="J2376" s="15"/>
      <c r="K2376" s="15"/>
      <c r="L2376" s="15"/>
      <c r="M2376" s="8"/>
      <c r="N2376" s="8"/>
    </row>
    <row r="2377" spans="1:14" ht="31.5" hidden="1" customHeight="1" thickBot="1">
      <c r="A2377" s="17"/>
      <c r="B2377" s="14">
        <f>A2377*G2377*(1-$B$4)</f>
        <v>0</v>
      </c>
      <c r="C2377" s="15"/>
      <c r="D2377" s="15"/>
      <c r="E2377" s="20"/>
      <c r="F2377" s="15"/>
      <c r="G2377" s="16"/>
      <c r="H2377" s="15"/>
      <c r="I2377" s="22">
        <f t="shared" si="48"/>
        <v>0</v>
      </c>
      <c r="J2377" s="15"/>
      <c r="K2377" s="15"/>
      <c r="L2377" s="15"/>
      <c r="M2377" s="8"/>
      <c r="N2377" s="8"/>
    </row>
    <row r="2378" spans="1:14" ht="31.5" hidden="1" customHeight="1" thickBot="1">
      <c r="A2378" s="17"/>
      <c r="B2378" s="14">
        <f>A2378*G2378*(1-$B$4)</f>
        <v>0</v>
      </c>
      <c r="C2378" s="15"/>
      <c r="D2378" s="15"/>
      <c r="E2378" s="20"/>
      <c r="F2378" s="15"/>
      <c r="G2378" s="16"/>
      <c r="H2378" s="15"/>
      <c r="I2378" s="22">
        <f t="shared" ref="I2378:I2441" si="49">HYPERLINK("http://tintalibre.com.ar/books/category/all/search/1/"&amp;C2378, C2378)</f>
        <v>0</v>
      </c>
      <c r="J2378" s="15"/>
      <c r="K2378" s="15"/>
      <c r="L2378" s="15"/>
      <c r="M2378" s="8"/>
      <c r="N2378" s="8"/>
    </row>
    <row r="2379" spans="1:14" ht="31.5" hidden="1" customHeight="1" thickBot="1">
      <c r="A2379" s="17"/>
      <c r="B2379" s="14">
        <f>A2379*G2379*(1-$B$4)</f>
        <v>0</v>
      </c>
      <c r="C2379" s="15"/>
      <c r="D2379" s="15"/>
      <c r="E2379" s="20"/>
      <c r="F2379" s="15"/>
      <c r="G2379" s="16"/>
      <c r="H2379" s="15"/>
      <c r="I2379" s="22">
        <f t="shared" si="49"/>
        <v>0</v>
      </c>
      <c r="J2379" s="15"/>
      <c r="K2379" s="15"/>
      <c r="L2379" s="15"/>
      <c r="M2379" s="8"/>
      <c r="N2379" s="8"/>
    </row>
    <row r="2380" spans="1:14" ht="31.5" hidden="1" customHeight="1" thickBot="1">
      <c r="A2380" s="17"/>
      <c r="B2380" s="14">
        <f>A2380*G2380*(1-$B$4)</f>
        <v>0</v>
      </c>
      <c r="C2380" s="15"/>
      <c r="D2380" s="15"/>
      <c r="E2380" s="20"/>
      <c r="F2380" s="15"/>
      <c r="G2380" s="16"/>
      <c r="H2380" s="15"/>
      <c r="I2380" s="22">
        <f t="shared" si="49"/>
        <v>0</v>
      </c>
      <c r="J2380" s="15"/>
      <c r="K2380" s="15"/>
      <c r="L2380" s="15"/>
      <c r="M2380" s="8"/>
      <c r="N2380" s="8"/>
    </row>
    <row r="2381" spans="1:14" ht="31.5" hidden="1" customHeight="1" thickBot="1">
      <c r="A2381" s="17"/>
      <c r="B2381" s="14">
        <f>A2381*G2381*(1-$B$4)</f>
        <v>0</v>
      </c>
      <c r="C2381" s="15"/>
      <c r="D2381" s="15"/>
      <c r="E2381" s="20"/>
      <c r="F2381" s="15"/>
      <c r="G2381" s="16"/>
      <c r="H2381" s="15"/>
      <c r="I2381" s="22">
        <f t="shared" si="49"/>
        <v>0</v>
      </c>
      <c r="J2381" s="15"/>
      <c r="K2381" s="15"/>
      <c r="L2381" s="15"/>
      <c r="M2381" s="8"/>
      <c r="N2381" s="8"/>
    </row>
    <row r="2382" spans="1:14" ht="31.5" hidden="1" customHeight="1" thickBot="1">
      <c r="A2382" s="17"/>
      <c r="B2382" s="14">
        <f>A2382*G2382*(1-$B$4)</f>
        <v>0</v>
      </c>
      <c r="C2382" s="15"/>
      <c r="D2382" s="15"/>
      <c r="E2382" s="20"/>
      <c r="F2382" s="15"/>
      <c r="G2382" s="16"/>
      <c r="H2382" s="15"/>
      <c r="I2382" s="22">
        <f t="shared" si="49"/>
        <v>0</v>
      </c>
      <c r="J2382" s="15"/>
      <c r="K2382" s="15"/>
      <c r="L2382" s="15"/>
      <c r="M2382" s="8"/>
      <c r="N2382" s="8"/>
    </row>
    <row r="2383" spans="1:14" ht="31.5" hidden="1" customHeight="1" thickBot="1">
      <c r="A2383" s="17"/>
      <c r="B2383" s="14">
        <f>A2383*G2383*(1-$B$4)</f>
        <v>0</v>
      </c>
      <c r="C2383" s="15"/>
      <c r="D2383" s="15"/>
      <c r="E2383" s="20"/>
      <c r="F2383" s="15"/>
      <c r="G2383" s="16"/>
      <c r="H2383" s="15"/>
      <c r="I2383" s="22">
        <f t="shared" si="49"/>
        <v>0</v>
      </c>
      <c r="J2383" s="15"/>
      <c r="K2383" s="15"/>
      <c r="L2383" s="15"/>
      <c r="M2383" s="8"/>
      <c r="N2383" s="8"/>
    </row>
    <row r="2384" spans="1:14" ht="31.5" hidden="1" customHeight="1" thickBot="1">
      <c r="A2384" s="17"/>
      <c r="B2384" s="14">
        <f>A2384*G2384*(1-$B$4)</f>
        <v>0</v>
      </c>
      <c r="C2384" s="15"/>
      <c r="D2384" s="15"/>
      <c r="E2384" s="20"/>
      <c r="F2384" s="15"/>
      <c r="G2384" s="16"/>
      <c r="H2384" s="15"/>
      <c r="I2384" s="22">
        <f t="shared" si="49"/>
        <v>0</v>
      </c>
      <c r="J2384" s="15"/>
      <c r="K2384" s="15"/>
      <c r="L2384" s="15"/>
      <c r="M2384" s="8"/>
      <c r="N2384" s="8"/>
    </row>
    <row r="2385" spans="1:14" ht="31.5" hidden="1" customHeight="1" thickBot="1">
      <c r="A2385" s="17"/>
      <c r="B2385" s="14">
        <f>A2385*G2385*(1-$B$4)</f>
        <v>0</v>
      </c>
      <c r="C2385" s="15"/>
      <c r="D2385" s="15"/>
      <c r="E2385" s="20"/>
      <c r="F2385" s="15"/>
      <c r="G2385" s="16"/>
      <c r="H2385" s="15"/>
      <c r="I2385" s="22">
        <f t="shared" si="49"/>
        <v>0</v>
      </c>
      <c r="J2385" s="15"/>
      <c r="K2385" s="15"/>
      <c r="L2385" s="15"/>
      <c r="M2385" s="8"/>
      <c r="N2385" s="8"/>
    </row>
    <row r="2386" spans="1:14" ht="31.5" hidden="1" customHeight="1" thickBot="1">
      <c r="A2386" s="17"/>
      <c r="B2386" s="14">
        <f>A2386*G2386*(1-$B$4)</f>
        <v>0</v>
      </c>
      <c r="C2386" s="15"/>
      <c r="D2386" s="15"/>
      <c r="E2386" s="20"/>
      <c r="F2386" s="15"/>
      <c r="G2386" s="16"/>
      <c r="H2386" s="15"/>
      <c r="I2386" s="22">
        <f t="shared" si="49"/>
        <v>0</v>
      </c>
      <c r="J2386" s="15"/>
      <c r="K2386" s="15"/>
      <c r="L2386" s="15"/>
      <c r="M2386" s="8"/>
      <c r="N2386" s="8"/>
    </row>
    <row r="2387" spans="1:14" ht="31.5" hidden="1" customHeight="1" thickBot="1">
      <c r="A2387" s="17"/>
      <c r="B2387" s="14">
        <f>A2387*G2387*(1-$B$4)</f>
        <v>0</v>
      </c>
      <c r="C2387" s="15"/>
      <c r="D2387" s="15"/>
      <c r="E2387" s="20"/>
      <c r="F2387" s="15"/>
      <c r="G2387" s="16"/>
      <c r="H2387" s="15"/>
      <c r="I2387" s="22">
        <f t="shared" si="49"/>
        <v>0</v>
      </c>
      <c r="J2387" s="15"/>
      <c r="K2387" s="15"/>
      <c r="L2387" s="15"/>
      <c r="M2387" s="8"/>
      <c r="N2387" s="8"/>
    </row>
    <row r="2388" spans="1:14" ht="31.5" hidden="1" customHeight="1" thickBot="1">
      <c r="A2388" s="17"/>
      <c r="B2388" s="14">
        <f>A2388*G2388*(1-$B$4)</f>
        <v>0</v>
      </c>
      <c r="C2388" s="15"/>
      <c r="D2388" s="15"/>
      <c r="E2388" s="20"/>
      <c r="F2388" s="15"/>
      <c r="G2388" s="16"/>
      <c r="H2388" s="15"/>
      <c r="I2388" s="22">
        <f t="shared" si="49"/>
        <v>0</v>
      </c>
      <c r="J2388" s="15"/>
      <c r="K2388" s="15"/>
      <c r="L2388" s="15"/>
      <c r="M2388" s="8"/>
      <c r="N2388" s="8"/>
    </row>
    <row r="2389" spans="1:14" ht="31.5" hidden="1" customHeight="1" thickBot="1">
      <c r="A2389" s="17"/>
      <c r="B2389" s="14">
        <f>A2389*G2389*(1-$B$4)</f>
        <v>0</v>
      </c>
      <c r="C2389" s="15"/>
      <c r="D2389" s="15"/>
      <c r="E2389" s="20"/>
      <c r="F2389" s="15"/>
      <c r="G2389" s="16"/>
      <c r="H2389" s="15"/>
      <c r="I2389" s="22">
        <f t="shared" si="49"/>
        <v>0</v>
      </c>
      <c r="J2389" s="15"/>
      <c r="K2389" s="15"/>
      <c r="L2389" s="15"/>
      <c r="M2389" s="8"/>
      <c r="N2389" s="8"/>
    </row>
    <row r="2390" spans="1:14" ht="31.5" hidden="1" customHeight="1" thickBot="1">
      <c r="A2390" s="17"/>
      <c r="B2390" s="14">
        <f>A2390*G2390*(1-$B$4)</f>
        <v>0</v>
      </c>
      <c r="C2390" s="15"/>
      <c r="D2390" s="15"/>
      <c r="E2390" s="20"/>
      <c r="F2390" s="15"/>
      <c r="G2390" s="16"/>
      <c r="H2390" s="15"/>
      <c r="I2390" s="22">
        <f t="shared" si="49"/>
        <v>0</v>
      </c>
      <c r="J2390" s="15"/>
      <c r="K2390" s="15"/>
      <c r="L2390" s="15"/>
      <c r="M2390" s="8"/>
      <c r="N2390" s="8"/>
    </row>
    <row r="2391" spans="1:14" ht="31.5" hidden="1" customHeight="1" thickBot="1">
      <c r="A2391" s="17"/>
      <c r="B2391" s="14">
        <f>A2391*G2391*(1-$B$4)</f>
        <v>0</v>
      </c>
      <c r="C2391" s="15"/>
      <c r="D2391" s="15"/>
      <c r="E2391" s="20"/>
      <c r="F2391" s="15"/>
      <c r="G2391" s="16"/>
      <c r="H2391" s="15"/>
      <c r="I2391" s="22">
        <f t="shared" si="49"/>
        <v>0</v>
      </c>
      <c r="J2391" s="15"/>
      <c r="K2391" s="15"/>
      <c r="L2391" s="15"/>
      <c r="M2391" s="8"/>
      <c r="N2391" s="8"/>
    </row>
    <row r="2392" spans="1:14" ht="31.5" hidden="1" customHeight="1" thickBot="1">
      <c r="A2392" s="17"/>
      <c r="B2392" s="14">
        <f>A2392*G2392*(1-$B$4)</f>
        <v>0</v>
      </c>
      <c r="C2392" s="15"/>
      <c r="D2392" s="15"/>
      <c r="E2392" s="20"/>
      <c r="F2392" s="15"/>
      <c r="G2392" s="16"/>
      <c r="H2392" s="15"/>
      <c r="I2392" s="22">
        <f t="shared" si="49"/>
        <v>0</v>
      </c>
      <c r="J2392" s="15"/>
      <c r="K2392" s="15"/>
      <c r="L2392" s="15"/>
      <c r="M2392" s="8"/>
      <c r="N2392" s="8"/>
    </row>
    <row r="2393" spans="1:14" ht="31.5" hidden="1" customHeight="1" thickBot="1">
      <c r="A2393" s="17"/>
      <c r="B2393" s="14">
        <f>A2393*G2393*(1-$B$4)</f>
        <v>0</v>
      </c>
      <c r="C2393" s="15"/>
      <c r="D2393" s="15"/>
      <c r="E2393" s="20"/>
      <c r="F2393" s="15"/>
      <c r="G2393" s="16"/>
      <c r="H2393" s="15"/>
      <c r="I2393" s="22">
        <f t="shared" si="49"/>
        <v>0</v>
      </c>
      <c r="J2393" s="15"/>
      <c r="K2393" s="15"/>
      <c r="L2393" s="15"/>
      <c r="M2393" s="8"/>
      <c r="N2393" s="8"/>
    </row>
    <row r="2394" spans="1:14" ht="31.5" hidden="1" customHeight="1" thickBot="1">
      <c r="A2394" s="17"/>
      <c r="B2394" s="14">
        <f>A2394*G2394*(1-$B$4)</f>
        <v>0</v>
      </c>
      <c r="C2394" s="15"/>
      <c r="D2394" s="15"/>
      <c r="E2394" s="20"/>
      <c r="F2394" s="15"/>
      <c r="G2394" s="16"/>
      <c r="H2394" s="15"/>
      <c r="I2394" s="22">
        <f t="shared" si="49"/>
        <v>0</v>
      </c>
      <c r="J2394" s="15"/>
      <c r="K2394" s="15"/>
      <c r="L2394" s="15"/>
      <c r="M2394" s="8"/>
      <c r="N2394" s="8"/>
    </row>
    <row r="2395" spans="1:14" ht="31.5" hidden="1" customHeight="1" thickBot="1">
      <c r="A2395" s="17"/>
      <c r="B2395" s="14">
        <f>A2395*G2395*(1-$B$4)</f>
        <v>0</v>
      </c>
      <c r="C2395" s="15"/>
      <c r="D2395" s="15"/>
      <c r="E2395" s="20"/>
      <c r="F2395" s="15"/>
      <c r="G2395" s="16"/>
      <c r="H2395" s="15"/>
      <c r="I2395" s="22">
        <f t="shared" si="49"/>
        <v>0</v>
      </c>
      <c r="J2395" s="15"/>
      <c r="K2395" s="15"/>
      <c r="L2395" s="15"/>
      <c r="M2395" s="8"/>
      <c r="N2395" s="8"/>
    </row>
    <row r="2396" spans="1:14" ht="31.5" hidden="1" customHeight="1" thickBot="1">
      <c r="A2396" s="17"/>
      <c r="B2396" s="14">
        <f>A2396*G2396*(1-$B$4)</f>
        <v>0</v>
      </c>
      <c r="C2396" s="15"/>
      <c r="D2396" s="15"/>
      <c r="E2396" s="20"/>
      <c r="F2396" s="15"/>
      <c r="G2396" s="16"/>
      <c r="H2396" s="15"/>
      <c r="I2396" s="22">
        <f t="shared" si="49"/>
        <v>0</v>
      </c>
      <c r="J2396" s="15"/>
      <c r="K2396" s="15"/>
      <c r="L2396" s="15"/>
      <c r="M2396" s="8"/>
      <c r="N2396" s="8"/>
    </row>
    <row r="2397" spans="1:14" ht="31.5" hidden="1" customHeight="1" thickBot="1">
      <c r="A2397" s="17"/>
      <c r="B2397" s="14">
        <f>A2397*G2397*(1-$B$4)</f>
        <v>0</v>
      </c>
      <c r="C2397" s="15"/>
      <c r="D2397" s="15"/>
      <c r="E2397" s="20"/>
      <c r="F2397" s="15"/>
      <c r="G2397" s="16"/>
      <c r="H2397" s="15"/>
      <c r="I2397" s="22">
        <f t="shared" si="49"/>
        <v>0</v>
      </c>
      <c r="J2397" s="15"/>
      <c r="K2397" s="15"/>
      <c r="L2397" s="15"/>
      <c r="M2397" s="8"/>
      <c r="N2397" s="8"/>
    </row>
    <row r="2398" spans="1:14" ht="31.5" hidden="1" customHeight="1" thickBot="1">
      <c r="A2398" s="17"/>
      <c r="B2398" s="14">
        <f>A2398*G2398*(1-$B$4)</f>
        <v>0</v>
      </c>
      <c r="C2398" s="15"/>
      <c r="D2398" s="15"/>
      <c r="E2398" s="20"/>
      <c r="F2398" s="15"/>
      <c r="G2398" s="16"/>
      <c r="H2398" s="15"/>
      <c r="I2398" s="22">
        <f t="shared" si="49"/>
        <v>0</v>
      </c>
      <c r="J2398" s="15"/>
      <c r="K2398" s="15"/>
      <c r="L2398" s="15"/>
      <c r="M2398" s="8"/>
      <c r="N2398" s="8"/>
    </row>
    <row r="2399" spans="1:14" ht="31.5" hidden="1" customHeight="1" thickBot="1">
      <c r="A2399" s="17"/>
      <c r="B2399" s="14">
        <f>A2399*G2399*(1-$B$4)</f>
        <v>0</v>
      </c>
      <c r="C2399" s="15"/>
      <c r="D2399" s="15"/>
      <c r="E2399" s="20"/>
      <c r="F2399" s="15"/>
      <c r="G2399" s="16"/>
      <c r="H2399" s="15"/>
      <c r="I2399" s="22">
        <f t="shared" si="49"/>
        <v>0</v>
      </c>
      <c r="J2399" s="15"/>
      <c r="K2399" s="15"/>
      <c r="L2399" s="15"/>
      <c r="M2399" s="8"/>
      <c r="N2399" s="8"/>
    </row>
    <row r="2400" spans="1:14" ht="31.5" hidden="1" customHeight="1" thickBot="1">
      <c r="A2400" s="17"/>
      <c r="B2400" s="14">
        <f>A2400*G2400*(1-$B$4)</f>
        <v>0</v>
      </c>
      <c r="C2400" s="15"/>
      <c r="D2400" s="15"/>
      <c r="E2400" s="20"/>
      <c r="F2400" s="15"/>
      <c r="G2400" s="16"/>
      <c r="H2400" s="15"/>
      <c r="I2400" s="22">
        <f t="shared" si="49"/>
        <v>0</v>
      </c>
      <c r="J2400" s="15"/>
      <c r="K2400" s="15"/>
      <c r="L2400" s="15"/>
      <c r="M2400" s="8"/>
      <c r="N2400" s="8"/>
    </row>
    <row r="2401" spans="1:14" ht="31.5" hidden="1" customHeight="1" thickBot="1">
      <c r="A2401" s="17"/>
      <c r="B2401" s="14">
        <f>A2401*G2401*(1-$B$4)</f>
        <v>0</v>
      </c>
      <c r="C2401" s="15"/>
      <c r="D2401" s="15"/>
      <c r="E2401" s="20"/>
      <c r="F2401" s="15"/>
      <c r="G2401" s="16"/>
      <c r="H2401" s="15"/>
      <c r="I2401" s="22">
        <f t="shared" si="49"/>
        <v>0</v>
      </c>
      <c r="J2401" s="15"/>
      <c r="K2401" s="15"/>
      <c r="L2401" s="15"/>
      <c r="M2401" s="8"/>
      <c r="N2401" s="8"/>
    </row>
    <row r="2402" spans="1:14" ht="31.5" hidden="1" customHeight="1" thickBot="1">
      <c r="A2402" s="17"/>
      <c r="B2402" s="14">
        <f>A2402*G2402*(1-$B$4)</f>
        <v>0</v>
      </c>
      <c r="C2402" s="15"/>
      <c r="D2402" s="15"/>
      <c r="E2402" s="20"/>
      <c r="F2402" s="15"/>
      <c r="G2402" s="16"/>
      <c r="H2402" s="15"/>
      <c r="I2402" s="22">
        <f t="shared" si="49"/>
        <v>0</v>
      </c>
      <c r="J2402" s="15"/>
      <c r="K2402" s="15"/>
      <c r="L2402" s="15"/>
      <c r="M2402" s="8"/>
      <c r="N2402" s="8"/>
    </row>
    <row r="2403" spans="1:14" ht="31.5" hidden="1" customHeight="1" thickBot="1">
      <c r="A2403" s="17"/>
      <c r="B2403" s="14">
        <f>A2403*G2403*(1-$B$4)</f>
        <v>0</v>
      </c>
      <c r="C2403" s="15"/>
      <c r="D2403" s="15"/>
      <c r="E2403" s="20"/>
      <c r="F2403" s="15"/>
      <c r="G2403" s="16"/>
      <c r="H2403" s="15"/>
      <c r="I2403" s="22">
        <f t="shared" si="49"/>
        <v>0</v>
      </c>
      <c r="J2403" s="15"/>
      <c r="K2403" s="15"/>
      <c r="L2403" s="15"/>
      <c r="M2403" s="8"/>
      <c r="N2403" s="8"/>
    </row>
    <row r="2404" spans="1:14" ht="31.5" hidden="1" customHeight="1" thickBot="1">
      <c r="A2404" s="17"/>
      <c r="B2404" s="14">
        <f>A2404*G2404*(1-$B$4)</f>
        <v>0</v>
      </c>
      <c r="C2404" s="15"/>
      <c r="D2404" s="15"/>
      <c r="E2404" s="20"/>
      <c r="F2404" s="15"/>
      <c r="G2404" s="16"/>
      <c r="H2404" s="15"/>
      <c r="I2404" s="22">
        <f t="shared" si="49"/>
        <v>0</v>
      </c>
      <c r="J2404" s="15"/>
      <c r="K2404" s="15"/>
      <c r="L2404" s="15"/>
      <c r="M2404" s="8"/>
      <c r="N2404" s="8"/>
    </row>
    <row r="2405" spans="1:14" ht="31.5" hidden="1" customHeight="1" thickBot="1">
      <c r="A2405" s="17"/>
      <c r="B2405" s="14">
        <f>A2405*G2405*(1-$B$4)</f>
        <v>0</v>
      </c>
      <c r="C2405" s="15"/>
      <c r="D2405" s="15"/>
      <c r="E2405" s="20"/>
      <c r="F2405" s="15"/>
      <c r="G2405" s="16"/>
      <c r="H2405" s="15"/>
      <c r="I2405" s="22">
        <f t="shared" si="49"/>
        <v>0</v>
      </c>
      <c r="J2405" s="15"/>
      <c r="K2405" s="15"/>
      <c r="L2405" s="15"/>
      <c r="M2405" s="8"/>
      <c r="N2405" s="8"/>
    </row>
    <row r="2406" spans="1:14" ht="31.5" hidden="1" customHeight="1" thickBot="1">
      <c r="A2406" s="17"/>
      <c r="B2406" s="14">
        <f>A2406*G2406*(1-$B$4)</f>
        <v>0</v>
      </c>
      <c r="C2406" s="15"/>
      <c r="D2406" s="15"/>
      <c r="E2406" s="20"/>
      <c r="F2406" s="15"/>
      <c r="G2406" s="16"/>
      <c r="H2406" s="15"/>
      <c r="I2406" s="22">
        <f t="shared" si="49"/>
        <v>0</v>
      </c>
      <c r="J2406" s="15"/>
      <c r="K2406" s="15"/>
      <c r="L2406" s="15"/>
      <c r="M2406" s="8"/>
      <c r="N2406" s="8"/>
    </row>
    <row r="2407" spans="1:14" ht="31.5" hidden="1" customHeight="1" thickBot="1">
      <c r="A2407" s="17"/>
      <c r="B2407" s="14">
        <f>A2407*G2407*(1-$B$4)</f>
        <v>0</v>
      </c>
      <c r="C2407" s="15"/>
      <c r="D2407" s="15"/>
      <c r="E2407" s="20"/>
      <c r="F2407" s="15"/>
      <c r="G2407" s="16"/>
      <c r="H2407" s="15"/>
      <c r="I2407" s="22">
        <f t="shared" si="49"/>
        <v>0</v>
      </c>
      <c r="J2407" s="15"/>
      <c r="K2407" s="15"/>
      <c r="L2407" s="15"/>
      <c r="M2407" s="8"/>
      <c r="N2407" s="8"/>
    </row>
    <row r="2408" spans="1:14" ht="31.5" hidden="1" customHeight="1" thickBot="1">
      <c r="A2408" s="17"/>
      <c r="B2408" s="14">
        <f>A2408*G2408*(1-$B$4)</f>
        <v>0</v>
      </c>
      <c r="C2408" s="15"/>
      <c r="D2408" s="15"/>
      <c r="E2408" s="20"/>
      <c r="F2408" s="15"/>
      <c r="G2408" s="16"/>
      <c r="H2408" s="15"/>
      <c r="I2408" s="22">
        <f t="shared" si="49"/>
        <v>0</v>
      </c>
      <c r="J2408" s="15"/>
      <c r="K2408" s="15"/>
      <c r="L2408" s="15"/>
      <c r="M2408" s="8"/>
      <c r="N2408" s="8"/>
    </row>
    <row r="2409" spans="1:14" ht="31.5" hidden="1" customHeight="1" thickBot="1">
      <c r="A2409" s="17"/>
      <c r="B2409" s="14">
        <f>A2409*G2409*(1-$B$4)</f>
        <v>0</v>
      </c>
      <c r="C2409" s="15"/>
      <c r="D2409" s="15"/>
      <c r="E2409" s="20"/>
      <c r="F2409" s="15"/>
      <c r="G2409" s="16"/>
      <c r="H2409" s="15"/>
      <c r="I2409" s="22">
        <f t="shared" si="49"/>
        <v>0</v>
      </c>
      <c r="J2409" s="15"/>
      <c r="K2409" s="15"/>
      <c r="L2409" s="15"/>
      <c r="M2409" s="8"/>
      <c r="N2409" s="8"/>
    </row>
    <row r="2410" spans="1:14" ht="31.5" hidden="1" customHeight="1" thickBot="1">
      <c r="A2410" s="17"/>
      <c r="B2410" s="14">
        <f>A2410*G2410*(1-$B$4)</f>
        <v>0</v>
      </c>
      <c r="C2410" s="15"/>
      <c r="D2410" s="15"/>
      <c r="E2410" s="20"/>
      <c r="F2410" s="15"/>
      <c r="G2410" s="16"/>
      <c r="H2410" s="15"/>
      <c r="I2410" s="22">
        <f t="shared" si="49"/>
        <v>0</v>
      </c>
      <c r="J2410" s="15"/>
      <c r="K2410" s="15"/>
      <c r="L2410" s="15"/>
      <c r="M2410" s="8"/>
      <c r="N2410" s="8"/>
    </row>
    <row r="2411" spans="1:14" ht="31.5" hidden="1" customHeight="1" thickBot="1">
      <c r="A2411" s="17"/>
      <c r="B2411" s="14">
        <f>A2411*G2411*(1-$B$4)</f>
        <v>0</v>
      </c>
      <c r="C2411" s="15"/>
      <c r="D2411" s="15"/>
      <c r="E2411" s="20"/>
      <c r="F2411" s="15"/>
      <c r="G2411" s="16"/>
      <c r="H2411" s="15"/>
      <c r="I2411" s="22">
        <f t="shared" si="49"/>
        <v>0</v>
      </c>
      <c r="J2411" s="15"/>
      <c r="K2411" s="15"/>
      <c r="L2411" s="15"/>
      <c r="M2411" s="8"/>
      <c r="N2411" s="8"/>
    </row>
    <row r="2412" spans="1:14" ht="31.5" hidden="1" customHeight="1" thickBot="1">
      <c r="A2412" s="17"/>
      <c r="B2412" s="14">
        <f>A2412*G2412*(1-$B$4)</f>
        <v>0</v>
      </c>
      <c r="C2412" s="15"/>
      <c r="D2412" s="15"/>
      <c r="E2412" s="20"/>
      <c r="F2412" s="15"/>
      <c r="G2412" s="16"/>
      <c r="H2412" s="15"/>
      <c r="I2412" s="22">
        <f t="shared" si="49"/>
        <v>0</v>
      </c>
      <c r="J2412" s="15"/>
      <c r="K2412" s="15"/>
      <c r="L2412" s="15"/>
      <c r="M2412" s="8"/>
      <c r="N2412" s="8"/>
    </row>
    <row r="2413" spans="1:14" ht="31.5" hidden="1" customHeight="1" thickBot="1">
      <c r="A2413" s="17"/>
      <c r="B2413" s="14">
        <f>A2413*G2413*(1-$B$4)</f>
        <v>0</v>
      </c>
      <c r="C2413" s="15"/>
      <c r="D2413" s="15"/>
      <c r="E2413" s="20"/>
      <c r="F2413" s="15"/>
      <c r="G2413" s="16"/>
      <c r="H2413" s="15"/>
      <c r="I2413" s="22">
        <f t="shared" si="49"/>
        <v>0</v>
      </c>
      <c r="J2413" s="15"/>
      <c r="K2413" s="15"/>
      <c r="L2413" s="15"/>
      <c r="M2413" s="8"/>
      <c r="N2413" s="8"/>
    </row>
    <row r="2414" spans="1:14" ht="31.5" hidden="1" customHeight="1" thickBot="1">
      <c r="A2414" s="17"/>
      <c r="B2414" s="14">
        <f>A2414*G2414*(1-$B$4)</f>
        <v>0</v>
      </c>
      <c r="C2414" s="15"/>
      <c r="D2414" s="15"/>
      <c r="E2414" s="20"/>
      <c r="F2414" s="15"/>
      <c r="G2414" s="16"/>
      <c r="H2414" s="15"/>
      <c r="I2414" s="22">
        <f t="shared" si="49"/>
        <v>0</v>
      </c>
      <c r="J2414" s="15"/>
      <c r="K2414" s="15"/>
      <c r="L2414" s="15"/>
      <c r="M2414" s="8"/>
      <c r="N2414" s="8"/>
    </row>
    <row r="2415" spans="1:14" ht="31.5" hidden="1" customHeight="1" thickBot="1">
      <c r="A2415" s="17"/>
      <c r="B2415" s="14">
        <f>A2415*G2415*(1-$B$4)</f>
        <v>0</v>
      </c>
      <c r="C2415" s="15"/>
      <c r="D2415" s="15"/>
      <c r="E2415" s="20"/>
      <c r="F2415" s="15"/>
      <c r="G2415" s="16"/>
      <c r="H2415" s="15"/>
      <c r="I2415" s="22">
        <f t="shared" si="49"/>
        <v>0</v>
      </c>
      <c r="J2415" s="15"/>
      <c r="K2415" s="15"/>
      <c r="L2415" s="15"/>
      <c r="M2415" s="8"/>
      <c r="N2415" s="8"/>
    </row>
    <row r="2416" spans="1:14" ht="31.5" hidden="1" customHeight="1" thickBot="1">
      <c r="A2416" s="17"/>
      <c r="B2416" s="14">
        <f>A2416*G2416*(1-$B$4)</f>
        <v>0</v>
      </c>
      <c r="C2416" s="15"/>
      <c r="D2416" s="15"/>
      <c r="E2416" s="20"/>
      <c r="F2416" s="15"/>
      <c r="G2416" s="16"/>
      <c r="H2416" s="15"/>
      <c r="I2416" s="22">
        <f t="shared" si="49"/>
        <v>0</v>
      </c>
      <c r="J2416" s="15"/>
      <c r="K2416" s="15"/>
      <c r="L2416" s="15"/>
      <c r="M2416" s="8"/>
      <c r="N2416" s="8"/>
    </row>
    <row r="2417" spans="1:14" ht="31.5" hidden="1" customHeight="1" thickBot="1">
      <c r="A2417" s="17"/>
      <c r="B2417" s="14">
        <f>A2417*G2417*(1-$B$4)</f>
        <v>0</v>
      </c>
      <c r="C2417" s="15"/>
      <c r="D2417" s="15"/>
      <c r="E2417" s="20"/>
      <c r="F2417" s="15"/>
      <c r="G2417" s="16"/>
      <c r="H2417" s="15"/>
      <c r="I2417" s="22">
        <f t="shared" si="49"/>
        <v>0</v>
      </c>
      <c r="J2417" s="15"/>
      <c r="K2417" s="15"/>
      <c r="L2417" s="15"/>
      <c r="M2417" s="8"/>
      <c r="N2417" s="8"/>
    </row>
    <row r="2418" spans="1:14" ht="31.5" hidden="1" customHeight="1" thickBot="1">
      <c r="A2418" s="17"/>
      <c r="B2418" s="14">
        <f>A2418*G2418*(1-$B$4)</f>
        <v>0</v>
      </c>
      <c r="C2418" s="15"/>
      <c r="D2418" s="15"/>
      <c r="E2418" s="20"/>
      <c r="F2418" s="15"/>
      <c r="G2418" s="16"/>
      <c r="H2418" s="15"/>
      <c r="I2418" s="22">
        <f t="shared" si="49"/>
        <v>0</v>
      </c>
      <c r="J2418" s="15"/>
      <c r="K2418" s="15"/>
      <c r="L2418" s="15"/>
      <c r="M2418" s="8"/>
      <c r="N2418" s="8"/>
    </row>
    <row r="2419" spans="1:14" ht="31.5" hidden="1" customHeight="1" thickBot="1">
      <c r="A2419" s="17"/>
      <c r="B2419" s="14">
        <f>A2419*G2419*(1-$B$4)</f>
        <v>0</v>
      </c>
      <c r="C2419" s="15"/>
      <c r="D2419" s="15"/>
      <c r="E2419" s="20"/>
      <c r="F2419" s="15"/>
      <c r="G2419" s="16"/>
      <c r="H2419" s="15"/>
      <c r="I2419" s="22">
        <f t="shared" si="49"/>
        <v>0</v>
      </c>
      <c r="J2419" s="15"/>
      <c r="K2419" s="15"/>
      <c r="L2419" s="15"/>
      <c r="M2419" s="8"/>
      <c r="N2419" s="8"/>
    </row>
    <row r="2420" spans="1:14" ht="31.5" hidden="1" customHeight="1" thickBot="1">
      <c r="A2420" s="17"/>
      <c r="B2420" s="14">
        <f>A2420*G2420*(1-$B$4)</f>
        <v>0</v>
      </c>
      <c r="C2420" s="15"/>
      <c r="D2420" s="15"/>
      <c r="E2420" s="20"/>
      <c r="F2420" s="15"/>
      <c r="G2420" s="16"/>
      <c r="H2420" s="15"/>
      <c r="I2420" s="22">
        <f t="shared" si="49"/>
        <v>0</v>
      </c>
      <c r="J2420" s="15"/>
      <c r="K2420" s="15"/>
      <c r="L2420" s="15"/>
      <c r="M2420" s="8"/>
      <c r="N2420" s="8"/>
    </row>
    <row r="2421" spans="1:14" ht="31.5" hidden="1" customHeight="1" thickBot="1">
      <c r="A2421" s="17"/>
      <c r="B2421" s="14">
        <f>A2421*G2421*(1-$B$4)</f>
        <v>0</v>
      </c>
      <c r="C2421" s="15"/>
      <c r="D2421" s="15"/>
      <c r="E2421" s="20"/>
      <c r="F2421" s="15"/>
      <c r="G2421" s="16"/>
      <c r="H2421" s="15"/>
      <c r="I2421" s="22">
        <f t="shared" si="49"/>
        <v>0</v>
      </c>
      <c r="J2421" s="15"/>
      <c r="K2421" s="15"/>
      <c r="L2421" s="15"/>
      <c r="M2421" s="8"/>
      <c r="N2421" s="8"/>
    </row>
    <row r="2422" spans="1:14" ht="31.5" hidden="1" customHeight="1" thickBot="1">
      <c r="A2422" s="17"/>
      <c r="B2422" s="14">
        <f>A2422*G2422*(1-$B$4)</f>
        <v>0</v>
      </c>
      <c r="C2422" s="15"/>
      <c r="D2422" s="15"/>
      <c r="E2422" s="20"/>
      <c r="F2422" s="15"/>
      <c r="G2422" s="16"/>
      <c r="H2422" s="15"/>
      <c r="I2422" s="22">
        <f t="shared" si="49"/>
        <v>0</v>
      </c>
      <c r="J2422" s="15"/>
      <c r="K2422" s="15"/>
      <c r="L2422" s="15"/>
      <c r="M2422" s="8"/>
      <c r="N2422" s="8"/>
    </row>
    <row r="2423" spans="1:14" ht="31.5" hidden="1" customHeight="1" thickBot="1">
      <c r="A2423" s="17"/>
      <c r="B2423" s="14">
        <f>A2423*G2423*(1-$B$4)</f>
        <v>0</v>
      </c>
      <c r="C2423" s="15"/>
      <c r="D2423" s="15"/>
      <c r="E2423" s="20"/>
      <c r="F2423" s="15"/>
      <c r="G2423" s="16"/>
      <c r="H2423" s="15"/>
      <c r="I2423" s="22">
        <f t="shared" si="49"/>
        <v>0</v>
      </c>
      <c r="J2423" s="15"/>
      <c r="K2423" s="15"/>
      <c r="L2423" s="15"/>
      <c r="M2423" s="8"/>
      <c r="N2423" s="8"/>
    </row>
    <row r="2424" spans="1:14" ht="31.5" hidden="1" customHeight="1" thickBot="1">
      <c r="A2424" s="17"/>
      <c r="B2424" s="14">
        <f>A2424*G2424*(1-$B$4)</f>
        <v>0</v>
      </c>
      <c r="C2424" s="15"/>
      <c r="D2424" s="15"/>
      <c r="E2424" s="20"/>
      <c r="F2424" s="15"/>
      <c r="G2424" s="16"/>
      <c r="H2424" s="15"/>
      <c r="I2424" s="22">
        <f t="shared" si="49"/>
        <v>0</v>
      </c>
      <c r="J2424" s="15"/>
      <c r="K2424" s="15"/>
      <c r="L2424" s="15"/>
      <c r="M2424" s="8"/>
      <c r="N2424" s="8"/>
    </row>
    <row r="2425" spans="1:14" ht="31.5" hidden="1" customHeight="1" thickBot="1">
      <c r="A2425" s="17"/>
      <c r="B2425" s="14">
        <f>A2425*G2425*(1-$B$4)</f>
        <v>0</v>
      </c>
      <c r="C2425" s="15"/>
      <c r="D2425" s="15"/>
      <c r="E2425" s="20"/>
      <c r="F2425" s="15"/>
      <c r="G2425" s="16"/>
      <c r="H2425" s="15"/>
      <c r="I2425" s="22">
        <f t="shared" si="49"/>
        <v>0</v>
      </c>
      <c r="J2425" s="15"/>
      <c r="K2425" s="15"/>
      <c r="L2425" s="15"/>
      <c r="M2425" s="8"/>
      <c r="N2425" s="8"/>
    </row>
    <row r="2426" spans="1:14" ht="31.5" hidden="1" customHeight="1" thickBot="1">
      <c r="A2426" s="17"/>
      <c r="B2426" s="14">
        <f>A2426*G2426*(1-$B$4)</f>
        <v>0</v>
      </c>
      <c r="C2426" s="15"/>
      <c r="D2426" s="15"/>
      <c r="E2426" s="20"/>
      <c r="F2426" s="15"/>
      <c r="G2426" s="16"/>
      <c r="H2426" s="15"/>
      <c r="I2426" s="22">
        <f t="shared" si="49"/>
        <v>0</v>
      </c>
      <c r="J2426" s="15"/>
      <c r="K2426" s="15"/>
      <c r="L2426" s="15"/>
      <c r="M2426" s="8"/>
      <c r="N2426" s="8"/>
    </row>
    <row r="2427" spans="1:14" ht="31.5" hidden="1" customHeight="1" thickBot="1">
      <c r="A2427" s="17"/>
      <c r="B2427" s="14">
        <f>A2427*G2427*(1-$B$4)</f>
        <v>0</v>
      </c>
      <c r="C2427" s="15"/>
      <c r="D2427" s="15"/>
      <c r="E2427" s="20"/>
      <c r="F2427" s="15"/>
      <c r="G2427" s="16"/>
      <c r="H2427" s="15"/>
      <c r="I2427" s="22">
        <f t="shared" si="49"/>
        <v>0</v>
      </c>
      <c r="J2427" s="15"/>
      <c r="K2427" s="15"/>
      <c r="L2427" s="15"/>
      <c r="M2427" s="8"/>
      <c r="N2427" s="8"/>
    </row>
    <row r="2428" spans="1:14" ht="31.5" hidden="1" customHeight="1" thickBot="1">
      <c r="A2428" s="17"/>
      <c r="B2428" s="14">
        <f>A2428*G2428*(1-$B$4)</f>
        <v>0</v>
      </c>
      <c r="C2428" s="15"/>
      <c r="D2428" s="15"/>
      <c r="E2428" s="20"/>
      <c r="F2428" s="15"/>
      <c r="G2428" s="16"/>
      <c r="H2428" s="15"/>
      <c r="I2428" s="22">
        <f t="shared" si="49"/>
        <v>0</v>
      </c>
      <c r="J2428" s="15"/>
      <c r="K2428" s="15"/>
      <c r="L2428" s="15"/>
      <c r="M2428" s="8"/>
      <c r="N2428" s="8"/>
    </row>
    <row r="2429" spans="1:14" ht="31.5" hidden="1" customHeight="1" thickBot="1">
      <c r="A2429" s="17"/>
      <c r="B2429" s="14">
        <f>A2429*G2429*(1-$B$4)</f>
        <v>0</v>
      </c>
      <c r="C2429" s="15"/>
      <c r="D2429" s="15"/>
      <c r="E2429" s="20"/>
      <c r="F2429" s="15"/>
      <c r="G2429" s="16"/>
      <c r="H2429" s="15"/>
      <c r="I2429" s="22">
        <f t="shared" si="49"/>
        <v>0</v>
      </c>
      <c r="J2429" s="15"/>
      <c r="K2429" s="15"/>
      <c r="L2429" s="15"/>
      <c r="M2429" s="8"/>
      <c r="N2429" s="8"/>
    </row>
    <row r="2430" spans="1:14" ht="31.5" hidden="1" customHeight="1" thickBot="1">
      <c r="A2430" s="17"/>
      <c r="B2430" s="14">
        <f>A2430*G2430*(1-$B$4)</f>
        <v>0</v>
      </c>
      <c r="C2430" s="15"/>
      <c r="D2430" s="15"/>
      <c r="E2430" s="20"/>
      <c r="F2430" s="15"/>
      <c r="G2430" s="16"/>
      <c r="H2430" s="15"/>
      <c r="I2430" s="22">
        <f t="shared" si="49"/>
        <v>0</v>
      </c>
      <c r="J2430" s="15"/>
      <c r="K2430" s="15"/>
      <c r="L2430" s="15"/>
      <c r="M2430" s="8"/>
      <c r="N2430" s="8"/>
    </row>
    <row r="2431" spans="1:14" ht="31.5" hidden="1" customHeight="1" thickBot="1">
      <c r="A2431" s="17"/>
      <c r="B2431" s="14">
        <f>A2431*G2431*(1-$B$4)</f>
        <v>0</v>
      </c>
      <c r="C2431" s="15"/>
      <c r="D2431" s="15"/>
      <c r="E2431" s="20"/>
      <c r="F2431" s="15"/>
      <c r="G2431" s="16"/>
      <c r="H2431" s="15"/>
      <c r="I2431" s="22">
        <f t="shared" si="49"/>
        <v>0</v>
      </c>
      <c r="J2431" s="15"/>
      <c r="K2431" s="15"/>
      <c r="L2431" s="15"/>
      <c r="M2431" s="8"/>
      <c r="N2431" s="8"/>
    </row>
    <row r="2432" spans="1:14" ht="31.5" hidden="1" customHeight="1" thickBot="1">
      <c r="A2432" s="17"/>
      <c r="B2432" s="14">
        <f>A2432*G2432*(1-$B$4)</f>
        <v>0</v>
      </c>
      <c r="C2432" s="15"/>
      <c r="D2432" s="15"/>
      <c r="E2432" s="20"/>
      <c r="F2432" s="15"/>
      <c r="G2432" s="16"/>
      <c r="H2432" s="15"/>
      <c r="I2432" s="22">
        <f t="shared" si="49"/>
        <v>0</v>
      </c>
      <c r="J2432" s="15"/>
      <c r="K2432" s="15"/>
      <c r="L2432" s="15"/>
      <c r="M2432" s="8"/>
      <c r="N2432" s="8"/>
    </row>
    <row r="2433" spans="1:14" ht="31.5" hidden="1" customHeight="1" thickBot="1">
      <c r="A2433" s="17"/>
      <c r="B2433" s="14">
        <f>A2433*G2433*(1-$B$4)</f>
        <v>0</v>
      </c>
      <c r="C2433" s="15"/>
      <c r="D2433" s="15"/>
      <c r="E2433" s="20"/>
      <c r="F2433" s="15"/>
      <c r="G2433" s="16"/>
      <c r="H2433" s="15"/>
      <c r="I2433" s="22">
        <f t="shared" si="49"/>
        <v>0</v>
      </c>
      <c r="J2433" s="15"/>
      <c r="K2433" s="15"/>
      <c r="L2433" s="15"/>
      <c r="M2433" s="8"/>
      <c r="N2433" s="8"/>
    </row>
    <row r="2434" spans="1:14" ht="31.5" hidden="1" customHeight="1" thickBot="1">
      <c r="A2434" s="17"/>
      <c r="B2434" s="14">
        <f>A2434*G2434*(1-$B$4)</f>
        <v>0</v>
      </c>
      <c r="C2434" s="15"/>
      <c r="D2434" s="15"/>
      <c r="E2434" s="20"/>
      <c r="F2434" s="15"/>
      <c r="G2434" s="16"/>
      <c r="H2434" s="15"/>
      <c r="I2434" s="22">
        <f t="shared" si="49"/>
        <v>0</v>
      </c>
      <c r="J2434" s="15"/>
      <c r="K2434" s="15"/>
      <c r="L2434" s="15"/>
      <c r="M2434" s="8"/>
      <c r="N2434" s="8"/>
    </row>
    <row r="2435" spans="1:14" ht="31.5" hidden="1" customHeight="1" thickBot="1">
      <c r="A2435" s="17"/>
      <c r="B2435" s="14">
        <f>A2435*G2435*(1-$B$4)</f>
        <v>0</v>
      </c>
      <c r="C2435" s="15"/>
      <c r="D2435" s="15"/>
      <c r="E2435" s="20"/>
      <c r="F2435" s="15"/>
      <c r="G2435" s="16"/>
      <c r="H2435" s="15"/>
      <c r="I2435" s="22">
        <f t="shared" si="49"/>
        <v>0</v>
      </c>
      <c r="J2435" s="15"/>
      <c r="K2435" s="15"/>
      <c r="L2435" s="15"/>
      <c r="M2435" s="8"/>
      <c r="N2435" s="8"/>
    </row>
    <row r="2436" spans="1:14" ht="31.5" hidden="1" customHeight="1" thickBot="1">
      <c r="A2436" s="17"/>
      <c r="B2436" s="14">
        <f>A2436*G2436*(1-$B$4)</f>
        <v>0</v>
      </c>
      <c r="C2436" s="15"/>
      <c r="D2436" s="15"/>
      <c r="E2436" s="20"/>
      <c r="F2436" s="15"/>
      <c r="G2436" s="16"/>
      <c r="H2436" s="15"/>
      <c r="I2436" s="22">
        <f t="shared" si="49"/>
        <v>0</v>
      </c>
      <c r="J2436" s="15"/>
      <c r="K2436" s="15"/>
      <c r="L2436" s="15"/>
      <c r="M2436" s="8"/>
      <c r="N2436" s="8"/>
    </row>
    <row r="2437" spans="1:14" ht="31.5" hidden="1" customHeight="1" thickBot="1">
      <c r="A2437" s="17"/>
      <c r="B2437" s="14">
        <f>A2437*G2437*(1-$B$4)</f>
        <v>0</v>
      </c>
      <c r="C2437" s="15"/>
      <c r="D2437" s="15"/>
      <c r="E2437" s="20"/>
      <c r="F2437" s="15"/>
      <c r="G2437" s="16"/>
      <c r="H2437" s="15"/>
      <c r="I2437" s="22">
        <f t="shared" si="49"/>
        <v>0</v>
      </c>
      <c r="J2437" s="15"/>
      <c r="K2437" s="15"/>
      <c r="L2437" s="15"/>
      <c r="M2437" s="8"/>
      <c r="N2437" s="8"/>
    </row>
    <row r="2438" spans="1:14" ht="31.5" hidden="1" customHeight="1" thickBot="1">
      <c r="A2438" s="17"/>
      <c r="B2438" s="14">
        <f>A2438*G2438*(1-$B$4)</f>
        <v>0</v>
      </c>
      <c r="C2438" s="15"/>
      <c r="D2438" s="15"/>
      <c r="E2438" s="20"/>
      <c r="F2438" s="15"/>
      <c r="G2438" s="16"/>
      <c r="H2438" s="15"/>
      <c r="I2438" s="22">
        <f t="shared" si="49"/>
        <v>0</v>
      </c>
      <c r="J2438" s="15"/>
      <c r="K2438" s="15"/>
      <c r="L2438" s="15"/>
      <c r="M2438" s="8"/>
      <c r="N2438" s="8"/>
    </row>
    <row r="2439" spans="1:14" ht="31.5" hidden="1" customHeight="1" thickBot="1">
      <c r="A2439" s="17"/>
      <c r="B2439" s="14">
        <f>A2439*G2439*(1-$B$4)</f>
        <v>0</v>
      </c>
      <c r="C2439" s="15"/>
      <c r="D2439" s="15"/>
      <c r="E2439" s="20"/>
      <c r="F2439" s="15"/>
      <c r="G2439" s="16"/>
      <c r="H2439" s="15"/>
      <c r="I2439" s="22">
        <f t="shared" si="49"/>
        <v>0</v>
      </c>
      <c r="J2439" s="15"/>
      <c r="K2439" s="15"/>
      <c r="L2439" s="15"/>
      <c r="M2439" s="8"/>
      <c r="N2439" s="8"/>
    </row>
    <row r="2440" spans="1:14" ht="31.5" hidden="1" customHeight="1" thickBot="1">
      <c r="A2440" s="17"/>
      <c r="B2440" s="14">
        <f>A2440*G2440*(1-$B$4)</f>
        <v>0</v>
      </c>
      <c r="C2440" s="15"/>
      <c r="D2440" s="15"/>
      <c r="E2440" s="20"/>
      <c r="F2440" s="15"/>
      <c r="G2440" s="16"/>
      <c r="H2440" s="15"/>
      <c r="I2440" s="22">
        <f t="shared" si="49"/>
        <v>0</v>
      </c>
      <c r="J2440" s="15"/>
      <c r="K2440" s="15"/>
      <c r="L2440" s="15"/>
      <c r="M2440" s="8"/>
      <c r="N2440" s="8"/>
    </row>
    <row r="2441" spans="1:14" ht="31.5" hidden="1" customHeight="1" thickBot="1">
      <c r="A2441" s="17"/>
      <c r="B2441" s="14">
        <f>A2441*G2441*(1-$B$4)</f>
        <v>0</v>
      </c>
      <c r="C2441" s="15"/>
      <c r="D2441" s="15"/>
      <c r="E2441" s="20"/>
      <c r="F2441" s="15"/>
      <c r="G2441" s="16"/>
      <c r="H2441" s="15"/>
      <c r="I2441" s="22">
        <f t="shared" si="49"/>
        <v>0</v>
      </c>
      <c r="J2441" s="15"/>
      <c r="K2441" s="15"/>
      <c r="L2441" s="15"/>
      <c r="M2441" s="8"/>
      <c r="N2441" s="8"/>
    </row>
    <row r="2442" spans="1:14" ht="31.5" hidden="1" customHeight="1" thickBot="1">
      <c r="A2442" s="17"/>
      <c r="B2442" s="14">
        <f>A2442*G2442*(1-$B$4)</f>
        <v>0</v>
      </c>
      <c r="C2442" s="15"/>
      <c r="D2442" s="15"/>
      <c r="E2442" s="20"/>
      <c r="F2442" s="15"/>
      <c r="G2442" s="16"/>
      <c r="H2442" s="15"/>
      <c r="I2442" s="22">
        <f t="shared" ref="I2442:I2505" si="50">HYPERLINK("http://tintalibre.com.ar/books/category/all/search/1/"&amp;C2442, C2442)</f>
        <v>0</v>
      </c>
      <c r="J2442" s="15"/>
      <c r="K2442" s="15"/>
      <c r="L2442" s="15"/>
      <c r="M2442" s="8"/>
      <c r="N2442" s="8"/>
    </row>
    <row r="2443" spans="1:14" ht="31.5" hidden="1" customHeight="1" thickBot="1">
      <c r="A2443" s="17"/>
      <c r="B2443" s="14">
        <f>A2443*G2443*(1-$B$4)</f>
        <v>0</v>
      </c>
      <c r="C2443" s="15"/>
      <c r="D2443" s="15"/>
      <c r="E2443" s="20"/>
      <c r="F2443" s="15"/>
      <c r="G2443" s="16"/>
      <c r="H2443" s="15"/>
      <c r="I2443" s="22">
        <f t="shared" si="50"/>
        <v>0</v>
      </c>
      <c r="J2443" s="15"/>
      <c r="K2443" s="15"/>
      <c r="L2443" s="15"/>
      <c r="M2443" s="8"/>
      <c r="N2443" s="8"/>
    </row>
    <row r="2444" spans="1:14" ht="31.5" hidden="1" customHeight="1" thickBot="1">
      <c r="A2444" s="17"/>
      <c r="B2444" s="14">
        <f>A2444*G2444*(1-$B$4)</f>
        <v>0</v>
      </c>
      <c r="C2444" s="15"/>
      <c r="D2444" s="15"/>
      <c r="E2444" s="20"/>
      <c r="F2444" s="15"/>
      <c r="G2444" s="16"/>
      <c r="H2444" s="15"/>
      <c r="I2444" s="22">
        <f t="shared" si="50"/>
        <v>0</v>
      </c>
      <c r="J2444" s="15"/>
      <c r="K2444" s="15"/>
      <c r="L2444" s="15"/>
      <c r="M2444" s="8"/>
      <c r="N2444" s="8"/>
    </row>
    <row r="2445" spans="1:14" ht="31.5" hidden="1" customHeight="1" thickBot="1">
      <c r="A2445" s="17"/>
      <c r="B2445" s="14">
        <f>A2445*G2445*(1-$B$4)</f>
        <v>0</v>
      </c>
      <c r="C2445" s="15"/>
      <c r="D2445" s="15"/>
      <c r="E2445" s="20"/>
      <c r="F2445" s="15"/>
      <c r="G2445" s="16"/>
      <c r="H2445" s="15"/>
      <c r="I2445" s="22">
        <f t="shared" si="50"/>
        <v>0</v>
      </c>
      <c r="J2445" s="15"/>
      <c r="K2445" s="15"/>
      <c r="L2445" s="15"/>
      <c r="M2445" s="8"/>
      <c r="N2445" s="8"/>
    </row>
    <row r="2446" spans="1:14" ht="31.5" hidden="1" customHeight="1" thickBot="1">
      <c r="A2446" s="17"/>
      <c r="B2446" s="14">
        <f>A2446*G2446*(1-$B$4)</f>
        <v>0</v>
      </c>
      <c r="C2446" s="15"/>
      <c r="D2446" s="15"/>
      <c r="E2446" s="20"/>
      <c r="F2446" s="15"/>
      <c r="G2446" s="16"/>
      <c r="H2446" s="15"/>
      <c r="I2446" s="22">
        <f t="shared" si="50"/>
        <v>0</v>
      </c>
      <c r="J2446" s="15"/>
      <c r="K2446" s="15"/>
      <c r="L2446" s="15"/>
      <c r="M2446" s="8"/>
      <c r="N2446" s="8"/>
    </row>
    <row r="2447" spans="1:14" ht="31.5" hidden="1" customHeight="1" thickBot="1">
      <c r="A2447" s="17"/>
      <c r="B2447" s="14">
        <f>A2447*G2447*(1-$B$4)</f>
        <v>0</v>
      </c>
      <c r="C2447" s="15"/>
      <c r="D2447" s="15"/>
      <c r="E2447" s="20"/>
      <c r="F2447" s="15"/>
      <c r="G2447" s="16"/>
      <c r="H2447" s="15"/>
      <c r="I2447" s="22">
        <f t="shared" si="50"/>
        <v>0</v>
      </c>
      <c r="J2447" s="15"/>
      <c r="K2447" s="15"/>
      <c r="L2447" s="15"/>
      <c r="M2447" s="8"/>
      <c r="N2447" s="8"/>
    </row>
    <row r="2448" spans="1:14" ht="31.5" hidden="1" customHeight="1" thickBot="1">
      <c r="A2448" s="17"/>
      <c r="B2448" s="14">
        <f>A2448*G2448*(1-$B$4)</f>
        <v>0</v>
      </c>
      <c r="C2448" s="15"/>
      <c r="D2448" s="15"/>
      <c r="E2448" s="20"/>
      <c r="F2448" s="15"/>
      <c r="G2448" s="16"/>
      <c r="H2448" s="15"/>
      <c r="I2448" s="22">
        <f t="shared" si="50"/>
        <v>0</v>
      </c>
      <c r="J2448" s="15"/>
      <c r="K2448" s="15"/>
      <c r="L2448" s="15"/>
      <c r="M2448" s="8"/>
      <c r="N2448" s="8"/>
    </row>
    <row r="2449" spans="1:14" ht="31.5" hidden="1" customHeight="1" thickBot="1">
      <c r="A2449" s="17"/>
      <c r="B2449" s="14">
        <f>A2449*G2449*(1-$B$4)</f>
        <v>0</v>
      </c>
      <c r="C2449" s="15"/>
      <c r="D2449" s="15"/>
      <c r="E2449" s="20"/>
      <c r="F2449" s="15"/>
      <c r="G2449" s="16"/>
      <c r="H2449" s="15"/>
      <c r="I2449" s="22">
        <f t="shared" si="50"/>
        <v>0</v>
      </c>
      <c r="J2449" s="15"/>
      <c r="K2449" s="15"/>
      <c r="L2449" s="15"/>
      <c r="M2449" s="8"/>
      <c r="N2449" s="8"/>
    </row>
    <row r="2450" spans="1:14" ht="31.5" hidden="1" customHeight="1" thickBot="1">
      <c r="A2450" s="17"/>
      <c r="B2450" s="14">
        <f>A2450*G2450*(1-$B$4)</f>
        <v>0</v>
      </c>
      <c r="C2450" s="15"/>
      <c r="D2450" s="15"/>
      <c r="E2450" s="20"/>
      <c r="F2450" s="15"/>
      <c r="G2450" s="16"/>
      <c r="H2450" s="15"/>
      <c r="I2450" s="22">
        <f t="shared" si="50"/>
        <v>0</v>
      </c>
      <c r="J2450" s="15"/>
      <c r="K2450" s="15"/>
      <c r="L2450" s="15"/>
      <c r="M2450" s="8"/>
      <c r="N2450" s="8"/>
    </row>
    <row r="2451" spans="1:14" ht="31.5" hidden="1" customHeight="1" thickBot="1">
      <c r="A2451" s="17"/>
      <c r="B2451" s="14">
        <f>A2451*G2451*(1-$B$4)</f>
        <v>0</v>
      </c>
      <c r="C2451" s="15"/>
      <c r="D2451" s="15"/>
      <c r="E2451" s="20"/>
      <c r="F2451" s="15"/>
      <c r="G2451" s="16"/>
      <c r="H2451" s="15"/>
      <c r="I2451" s="22">
        <f t="shared" si="50"/>
        <v>0</v>
      </c>
      <c r="J2451" s="15"/>
      <c r="K2451" s="15"/>
      <c r="L2451" s="15"/>
      <c r="M2451" s="8"/>
      <c r="N2451" s="8"/>
    </row>
    <row r="2452" spans="1:14" ht="31.5" hidden="1" customHeight="1" thickBot="1">
      <c r="A2452" s="17"/>
      <c r="B2452" s="14">
        <f>A2452*G2452*(1-$B$4)</f>
        <v>0</v>
      </c>
      <c r="C2452" s="15"/>
      <c r="D2452" s="15"/>
      <c r="E2452" s="20"/>
      <c r="F2452" s="15"/>
      <c r="G2452" s="16"/>
      <c r="H2452" s="15"/>
      <c r="I2452" s="22">
        <f t="shared" si="50"/>
        <v>0</v>
      </c>
      <c r="J2452" s="15"/>
      <c r="K2452" s="15"/>
      <c r="L2452" s="15"/>
      <c r="M2452" s="8"/>
      <c r="N2452" s="8"/>
    </row>
    <row r="2453" spans="1:14" ht="31.5" hidden="1" customHeight="1" thickBot="1">
      <c r="A2453" s="17"/>
      <c r="B2453" s="14">
        <f>A2453*G2453*(1-$B$4)</f>
        <v>0</v>
      </c>
      <c r="C2453" s="15"/>
      <c r="D2453" s="15"/>
      <c r="E2453" s="20"/>
      <c r="F2453" s="15"/>
      <c r="G2453" s="16"/>
      <c r="H2453" s="15"/>
      <c r="I2453" s="22">
        <f t="shared" si="50"/>
        <v>0</v>
      </c>
      <c r="J2453" s="15"/>
      <c r="K2453" s="15"/>
      <c r="L2453" s="15"/>
      <c r="M2453" s="8"/>
      <c r="N2453" s="8"/>
    </row>
    <row r="2454" spans="1:14" ht="31.5" hidden="1" customHeight="1" thickBot="1">
      <c r="A2454" s="17"/>
      <c r="B2454" s="14">
        <f>A2454*G2454*(1-$B$4)</f>
        <v>0</v>
      </c>
      <c r="C2454" s="15"/>
      <c r="D2454" s="15"/>
      <c r="E2454" s="20"/>
      <c r="F2454" s="15"/>
      <c r="G2454" s="16"/>
      <c r="H2454" s="15"/>
      <c r="I2454" s="22">
        <f t="shared" si="50"/>
        <v>0</v>
      </c>
      <c r="J2454" s="15"/>
      <c r="K2454" s="15"/>
      <c r="L2454" s="15"/>
      <c r="M2454" s="8"/>
      <c r="N2454" s="8"/>
    </row>
    <row r="2455" spans="1:14" ht="31.5" hidden="1" customHeight="1" thickBot="1">
      <c r="A2455" s="17"/>
      <c r="B2455" s="14">
        <f>A2455*G2455*(1-$B$4)</f>
        <v>0</v>
      </c>
      <c r="C2455" s="15"/>
      <c r="D2455" s="15"/>
      <c r="E2455" s="20"/>
      <c r="F2455" s="15"/>
      <c r="G2455" s="16"/>
      <c r="H2455" s="15"/>
      <c r="I2455" s="22">
        <f t="shared" si="50"/>
        <v>0</v>
      </c>
      <c r="J2455" s="15"/>
      <c r="K2455" s="15"/>
      <c r="L2455" s="15"/>
      <c r="M2455" s="8"/>
      <c r="N2455" s="8"/>
    </row>
    <row r="2456" spans="1:14" ht="31.5" hidden="1" customHeight="1" thickBot="1">
      <c r="A2456" s="17"/>
      <c r="B2456" s="14">
        <f>A2456*G2456*(1-$B$4)</f>
        <v>0</v>
      </c>
      <c r="C2456" s="15"/>
      <c r="D2456" s="15"/>
      <c r="E2456" s="20"/>
      <c r="F2456" s="15"/>
      <c r="G2456" s="16"/>
      <c r="H2456" s="15"/>
      <c r="I2456" s="22">
        <f t="shared" si="50"/>
        <v>0</v>
      </c>
      <c r="J2456" s="15"/>
      <c r="K2456" s="15"/>
      <c r="L2456" s="15"/>
      <c r="M2456" s="8"/>
      <c r="N2456" s="8"/>
    </row>
    <row r="2457" spans="1:14" ht="31.5" hidden="1" customHeight="1" thickBot="1">
      <c r="A2457" s="17"/>
      <c r="B2457" s="14">
        <f>A2457*G2457*(1-$B$4)</f>
        <v>0</v>
      </c>
      <c r="C2457" s="15"/>
      <c r="D2457" s="15"/>
      <c r="E2457" s="20"/>
      <c r="F2457" s="15"/>
      <c r="G2457" s="16"/>
      <c r="H2457" s="15"/>
      <c r="I2457" s="22">
        <f t="shared" si="50"/>
        <v>0</v>
      </c>
      <c r="J2457" s="15"/>
      <c r="K2457" s="15"/>
      <c r="L2457" s="15"/>
      <c r="M2457" s="8"/>
      <c r="N2457" s="8"/>
    </row>
    <row r="2458" spans="1:14" ht="31.5" hidden="1" customHeight="1" thickBot="1">
      <c r="A2458" s="17"/>
      <c r="B2458" s="14">
        <f>A2458*G2458*(1-$B$4)</f>
        <v>0</v>
      </c>
      <c r="C2458" s="15"/>
      <c r="D2458" s="15"/>
      <c r="E2458" s="20"/>
      <c r="F2458" s="15"/>
      <c r="G2458" s="16"/>
      <c r="H2458" s="15"/>
      <c r="I2458" s="22">
        <f t="shared" si="50"/>
        <v>0</v>
      </c>
      <c r="J2458" s="15"/>
      <c r="K2458" s="15"/>
      <c r="L2458" s="15"/>
      <c r="M2458" s="8"/>
      <c r="N2458" s="8"/>
    </row>
    <row r="2459" spans="1:14" ht="31.5" hidden="1" customHeight="1" thickBot="1">
      <c r="A2459" s="17"/>
      <c r="B2459" s="14">
        <f>A2459*G2459*(1-$B$4)</f>
        <v>0</v>
      </c>
      <c r="C2459" s="15"/>
      <c r="D2459" s="15"/>
      <c r="E2459" s="20"/>
      <c r="F2459" s="15"/>
      <c r="G2459" s="16"/>
      <c r="H2459" s="15"/>
      <c r="I2459" s="22">
        <f t="shared" si="50"/>
        <v>0</v>
      </c>
      <c r="J2459" s="15"/>
      <c r="K2459" s="15"/>
      <c r="L2459" s="15"/>
      <c r="M2459" s="8"/>
      <c r="N2459" s="8"/>
    </row>
    <row r="2460" spans="1:14" ht="31.5" hidden="1" customHeight="1" thickBot="1">
      <c r="A2460" s="17"/>
      <c r="B2460" s="14">
        <f>A2460*G2460*(1-$B$4)</f>
        <v>0</v>
      </c>
      <c r="C2460" s="15"/>
      <c r="D2460" s="15"/>
      <c r="E2460" s="20"/>
      <c r="F2460" s="15"/>
      <c r="G2460" s="16"/>
      <c r="H2460" s="15"/>
      <c r="I2460" s="22">
        <f t="shared" si="50"/>
        <v>0</v>
      </c>
      <c r="J2460" s="15"/>
      <c r="K2460" s="15"/>
      <c r="L2460" s="15"/>
      <c r="M2460" s="8"/>
      <c r="N2460" s="8"/>
    </row>
    <row r="2461" spans="1:14" ht="31.5" hidden="1" customHeight="1" thickBot="1">
      <c r="A2461" s="17"/>
      <c r="B2461" s="14">
        <f>A2461*G2461*(1-$B$4)</f>
        <v>0</v>
      </c>
      <c r="C2461" s="15"/>
      <c r="D2461" s="15"/>
      <c r="E2461" s="20"/>
      <c r="F2461" s="15"/>
      <c r="G2461" s="16"/>
      <c r="H2461" s="15"/>
      <c r="I2461" s="22">
        <f t="shared" si="50"/>
        <v>0</v>
      </c>
      <c r="J2461" s="15"/>
      <c r="K2461" s="15"/>
      <c r="L2461" s="15"/>
      <c r="M2461" s="8"/>
      <c r="N2461" s="8"/>
    </row>
    <row r="2462" spans="1:14" ht="31.5" hidden="1" customHeight="1" thickBot="1">
      <c r="A2462" s="17"/>
      <c r="B2462" s="14">
        <f>A2462*G2462*(1-$B$4)</f>
        <v>0</v>
      </c>
      <c r="C2462" s="15"/>
      <c r="D2462" s="15"/>
      <c r="E2462" s="20"/>
      <c r="F2462" s="15"/>
      <c r="G2462" s="16"/>
      <c r="H2462" s="15"/>
      <c r="I2462" s="22">
        <f t="shared" si="50"/>
        <v>0</v>
      </c>
      <c r="J2462" s="15"/>
      <c r="K2462" s="15"/>
      <c r="L2462" s="15"/>
      <c r="M2462" s="8"/>
      <c r="N2462" s="8"/>
    </row>
    <row r="2463" spans="1:14" ht="31.5" hidden="1" customHeight="1" thickBot="1">
      <c r="A2463" s="17"/>
      <c r="B2463" s="14">
        <f>A2463*G2463*(1-$B$4)</f>
        <v>0</v>
      </c>
      <c r="C2463" s="15"/>
      <c r="D2463" s="15"/>
      <c r="E2463" s="20"/>
      <c r="F2463" s="15"/>
      <c r="G2463" s="16"/>
      <c r="H2463" s="15"/>
      <c r="I2463" s="22">
        <f t="shared" si="50"/>
        <v>0</v>
      </c>
      <c r="J2463" s="15"/>
      <c r="K2463" s="15"/>
      <c r="L2463" s="15"/>
      <c r="M2463" s="8"/>
      <c r="N2463" s="8"/>
    </row>
    <row r="2464" spans="1:14" ht="31.5" hidden="1" customHeight="1" thickBot="1">
      <c r="A2464" s="17"/>
      <c r="B2464" s="14">
        <f>A2464*G2464*(1-$B$4)</f>
        <v>0</v>
      </c>
      <c r="C2464" s="15"/>
      <c r="D2464" s="15"/>
      <c r="E2464" s="20"/>
      <c r="F2464" s="15"/>
      <c r="G2464" s="16"/>
      <c r="H2464" s="15"/>
      <c r="I2464" s="22">
        <f t="shared" si="50"/>
        <v>0</v>
      </c>
      <c r="J2464" s="15"/>
      <c r="K2464" s="15"/>
      <c r="L2464" s="15"/>
      <c r="M2464" s="8"/>
      <c r="N2464" s="8"/>
    </row>
    <row r="2465" spans="1:14" ht="31.5" hidden="1" customHeight="1" thickBot="1">
      <c r="A2465" s="17"/>
      <c r="B2465" s="14">
        <f>A2465*G2465*(1-$B$4)</f>
        <v>0</v>
      </c>
      <c r="C2465" s="15"/>
      <c r="D2465" s="15"/>
      <c r="E2465" s="20"/>
      <c r="F2465" s="15"/>
      <c r="G2465" s="16"/>
      <c r="H2465" s="15"/>
      <c r="I2465" s="22">
        <f t="shared" si="50"/>
        <v>0</v>
      </c>
      <c r="J2465" s="15"/>
      <c r="K2465" s="15"/>
      <c r="L2465" s="15"/>
      <c r="M2465" s="8"/>
      <c r="N2465" s="8"/>
    </row>
    <row r="2466" spans="1:14" ht="31.5" hidden="1" customHeight="1" thickBot="1">
      <c r="A2466" s="17"/>
      <c r="B2466" s="14">
        <f>A2466*G2466*(1-$B$4)</f>
        <v>0</v>
      </c>
      <c r="C2466" s="15"/>
      <c r="D2466" s="15"/>
      <c r="E2466" s="20"/>
      <c r="F2466" s="15"/>
      <c r="G2466" s="16"/>
      <c r="H2466" s="15"/>
      <c r="I2466" s="22">
        <f t="shared" si="50"/>
        <v>0</v>
      </c>
      <c r="J2466" s="15"/>
      <c r="K2466" s="15"/>
      <c r="L2466" s="15"/>
      <c r="M2466" s="8"/>
      <c r="N2466" s="8"/>
    </row>
    <row r="2467" spans="1:14" ht="31.5" hidden="1" customHeight="1" thickBot="1">
      <c r="A2467" s="17"/>
      <c r="B2467" s="14">
        <f>A2467*G2467*(1-$B$4)</f>
        <v>0</v>
      </c>
      <c r="C2467" s="15"/>
      <c r="D2467" s="15"/>
      <c r="E2467" s="20"/>
      <c r="F2467" s="15"/>
      <c r="G2467" s="16"/>
      <c r="H2467" s="15"/>
      <c r="I2467" s="22">
        <f t="shared" si="50"/>
        <v>0</v>
      </c>
      <c r="J2467" s="15"/>
      <c r="K2467" s="15"/>
      <c r="L2467" s="15"/>
      <c r="M2467" s="8"/>
      <c r="N2467" s="8"/>
    </row>
    <row r="2468" spans="1:14" ht="31.5" hidden="1" customHeight="1" thickBot="1">
      <c r="A2468" s="17"/>
      <c r="B2468" s="14">
        <f>A2468*G2468*(1-$B$4)</f>
        <v>0</v>
      </c>
      <c r="C2468" s="15"/>
      <c r="D2468" s="15"/>
      <c r="E2468" s="20"/>
      <c r="F2468" s="15"/>
      <c r="G2468" s="16"/>
      <c r="H2468" s="15"/>
      <c r="I2468" s="22">
        <f t="shared" si="50"/>
        <v>0</v>
      </c>
      <c r="J2468" s="15"/>
      <c r="K2468" s="15"/>
      <c r="L2468" s="15"/>
      <c r="M2468" s="8"/>
      <c r="N2468" s="8"/>
    </row>
    <row r="2469" spans="1:14" ht="31.5" hidden="1" customHeight="1" thickBot="1">
      <c r="A2469" s="17"/>
      <c r="B2469" s="14">
        <f>A2469*G2469*(1-$B$4)</f>
        <v>0</v>
      </c>
      <c r="C2469" s="15"/>
      <c r="D2469" s="15"/>
      <c r="E2469" s="20"/>
      <c r="F2469" s="15"/>
      <c r="G2469" s="16"/>
      <c r="H2469" s="15"/>
      <c r="I2469" s="22">
        <f t="shared" si="50"/>
        <v>0</v>
      </c>
      <c r="J2469" s="15"/>
      <c r="K2469" s="15"/>
      <c r="L2469" s="15"/>
      <c r="M2469" s="8"/>
      <c r="N2469" s="8"/>
    </row>
    <row r="2470" spans="1:14" ht="31.5" hidden="1" customHeight="1" thickBot="1">
      <c r="A2470" s="17"/>
      <c r="B2470" s="14">
        <f>A2470*G2470*(1-$B$4)</f>
        <v>0</v>
      </c>
      <c r="C2470" s="15"/>
      <c r="D2470" s="15"/>
      <c r="E2470" s="20"/>
      <c r="F2470" s="15"/>
      <c r="G2470" s="16"/>
      <c r="H2470" s="15"/>
      <c r="I2470" s="22">
        <f t="shared" si="50"/>
        <v>0</v>
      </c>
      <c r="J2470" s="15"/>
      <c r="K2470" s="15"/>
      <c r="L2470" s="15"/>
      <c r="M2470" s="8"/>
      <c r="N2470" s="8"/>
    </row>
    <row r="2471" spans="1:14" ht="31.5" hidden="1" customHeight="1" thickBot="1">
      <c r="A2471" s="17"/>
      <c r="B2471" s="14">
        <f>A2471*G2471*(1-$B$4)</f>
        <v>0</v>
      </c>
      <c r="C2471" s="15"/>
      <c r="D2471" s="15"/>
      <c r="E2471" s="20"/>
      <c r="F2471" s="15"/>
      <c r="G2471" s="16"/>
      <c r="H2471" s="15"/>
      <c r="I2471" s="22">
        <f t="shared" si="50"/>
        <v>0</v>
      </c>
      <c r="J2471" s="15"/>
      <c r="K2471" s="15"/>
      <c r="L2471" s="15"/>
      <c r="M2471" s="8"/>
      <c r="N2471" s="8"/>
    </row>
    <row r="2472" spans="1:14" ht="31.5" hidden="1" customHeight="1" thickBot="1">
      <c r="A2472" s="17"/>
      <c r="B2472" s="14">
        <f>A2472*G2472*(1-$B$4)</f>
        <v>0</v>
      </c>
      <c r="C2472" s="15"/>
      <c r="D2472" s="15"/>
      <c r="E2472" s="20"/>
      <c r="F2472" s="15"/>
      <c r="G2472" s="16"/>
      <c r="H2472" s="15"/>
      <c r="I2472" s="22">
        <f t="shared" si="50"/>
        <v>0</v>
      </c>
      <c r="J2472" s="15"/>
      <c r="K2472" s="15"/>
      <c r="L2472" s="15"/>
      <c r="M2472" s="8"/>
      <c r="N2472" s="8"/>
    </row>
    <row r="2473" spans="1:14" ht="31.5" hidden="1" customHeight="1" thickBot="1">
      <c r="A2473" s="17"/>
      <c r="B2473" s="14">
        <f>A2473*G2473*(1-$B$4)</f>
        <v>0</v>
      </c>
      <c r="C2473" s="15"/>
      <c r="D2473" s="15"/>
      <c r="E2473" s="20"/>
      <c r="F2473" s="15"/>
      <c r="G2473" s="16"/>
      <c r="H2473" s="15"/>
      <c r="I2473" s="22">
        <f t="shared" si="50"/>
        <v>0</v>
      </c>
      <c r="J2473" s="15"/>
      <c r="K2473" s="15"/>
      <c r="L2473" s="15"/>
      <c r="M2473" s="8"/>
      <c r="N2473" s="8"/>
    </row>
    <row r="2474" spans="1:14" ht="31.5" hidden="1" customHeight="1" thickBot="1">
      <c r="A2474" s="17"/>
      <c r="B2474" s="14">
        <f>A2474*G2474*(1-$B$4)</f>
        <v>0</v>
      </c>
      <c r="C2474" s="15"/>
      <c r="D2474" s="15"/>
      <c r="E2474" s="20"/>
      <c r="F2474" s="15"/>
      <c r="G2474" s="16"/>
      <c r="H2474" s="15"/>
      <c r="I2474" s="22">
        <f t="shared" si="50"/>
        <v>0</v>
      </c>
      <c r="J2474" s="15"/>
      <c r="K2474" s="15"/>
      <c r="L2474" s="15"/>
      <c r="M2474" s="8"/>
      <c r="N2474" s="8"/>
    </row>
    <row r="2475" spans="1:14" ht="31.5" hidden="1" customHeight="1" thickBot="1">
      <c r="A2475" s="17"/>
      <c r="B2475" s="14">
        <f>A2475*G2475*(1-$B$4)</f>
        <v>0</v>
      </c>
      <c r="C2475" s="15"/>
      <c r="D2475" s="15"/>
      <c r="E2475" s="20"/>
      <c r="F2475" s="15"/>
      <c r="G2475" s="16"/>
      <c r="H2475" s="15"/>
      <c r="I2475" s="22">
        <f t="shared" si="50"/>
        <v>0</v>
      </c>
      <c r="J2475" s="15"/>
      <c r="K2475" s="15"/>
      <c r="L2475" s="15"/>
      <c r="M2475" s="8"/>
      <c r="N2475" s="8"/>
    </row>
    <row r="2476" spans="1:14" ht="31.5" hidden="1" customHeight="1" thickBot="1">
      <c r="A2476" s="17"/>
      <c r="B2476" s="14">
        <f>A2476*G2476*(1-$B$4)</f>
        <v>0</v>
      </c>
      <c r="C2476" s="15"/>
      <c r="D2476" s="15"/>
      <c r="E2476" s="20"/>
      <c r="F2476" s="15"/>
      <c r="G2476" s="16"/>
      <c r="H2476" s="15"/>
      <c r="I2476" s="22">
        <f t="shared" si="50"/>
        <v>0</v>
      </c>
      <c r="J2476" s="15"/>
      <c r="K2476" s="15"/>
      <c r="L2476" s="15"/>
      <c r="M2476" s="8"/>
      <c r="N2476" s="8"/>
    </row>
    <row r="2477" spans="1:14" ht="31.5" hidden="1" customHeight="1" thickBot="1">
      <c r="A2477" s="17"/>
      <c r="B2477" s="14">
        <f>A2477*G2477*(1-$B$4)</f>
        <v>0</v>
      </c>
      <c r="C2477" s="15"/>
      <c r="D2477" s="15"/>
      <c r="E2477" s="20"/>
      <c r="F2477" s="15"/>
      <c r="G2477" s="16"/>
      <c r="H2477" s="15"/>
      <c r="I2477" s="22">
        <f t="shared" si="50"/>
        <v>0</v>
      </c>
      <c r="J2477" s="15"/>
      <c r="K2477" s="15"/>
      <c r="L2477" s="15"/>
      <c r="M2477" s="8"/>
      <c r="N2477" s="8"/>
    </row>
    <row r="2478" spans="1:14" ht="31.5" hidden="1" customHeight="1" thickBot="1">
      <c r="A2478" s="17"/>
      <c r="B2478" s="14">
        <f>A2478*G2478*(1-$B$4)</f>
        <v>0</v>
      </c>
      <c r="C2478" s="15"/>
      <c r="D2478" s="15"/>
      <c r="E2478" s="20"/>
      <c r="F2478" s="15"/>
      <c r="G2478" s="16"/>
      <c r="H2478" s="15"/>
      <c r="I2478" s="22">
        <f t="shared" si="50"/>
        <v>0</v>
      </c>
      <c r="J2478" s="15"/>
      <c r="K2478" s="15"/>
      <c r="L2478" s="15"/>
      <c r="M2478" s="8"/>
      <c r="N2478" s="8"/>
    </row>
    <row r="2479" spans="1:14" ht="31.5" hidden="1" customHeight="1" thickBot="1">
      <c r="A2479" s="17"/>
      <c r="B2479" s="14">
        <f>A2479*G2479*(1-$B$4)</f>
        <v>0</v>
      </c>
      <c r="C2479" s="15"/>
      <c r="D2479" s="15"/>
      <c r="E2479" s="20"/>
      <c r="F2479" s="15"/>
      <c r="G2479" s="16"/>
      <c r="H2479" s="15"/>
      <c r="I2479" s="22">
        <f t="shared" si="50"/>
        <v>0</v>
      </c>
      <c r="J2479" s="15"/>
      <c r="K2479" s="15"/>
      <c r="L2479" s="15"/>
      <c r="M2479" s="8"/>
      <c r="N2479" s="8"/>
    </row>
    <row r="2480" spans="1:14" ht="31.5" hidden="1" customHeight="1" thickBot="1">
      <c r="A2480" s="17"/>
      <c r="B2480" s="14">
        <f>A2480*G2480*(1-$B$4)</f>
        <v>0</v>
      </c>
      <c r="C2480" s="15"/>
      <c r="D2480" s="15"/>
      <c r="E2480" s="20"/>
      <c r="F2480" s="15"/>
      <c r="G2480" s="16"/>
      <c r="H2480" s="15"/>
      <c r="I2480" s="22">
        <f t="shared" si="50"/>
        <v>0</v>
      </c>
      <c r="J2480" s="15"/>
      <c r="K2480" s="15"/>
      <c r="L2480" s="15"/>
      <c r="M2480" s="8"/>
      <c r="N2480" s="8"/>
    </row>
    <row r="2481" spans="1:14" ht="31.5" hidden="1" customHeight="1" thickBot="1">
      <c r="A2481" s="17"/>
      <c r="B2481" s="14">
        <f>A2481*G2481*(1-$B$4)</f>
        <v>0</v>
      </c>
      <c r="C2481" s="15"/>
      <c r="D2481" s="15"/>
      <c r="E2481" s="20"/>
      <c r="F2481" s="15"/>
      <c r="G2481" s="16"/>
      <c r="H2481" s="15"/>
      <c r="I2481" s="22">
        <f t="shared" si="50"/>
        <v>0</v>
      </c>
      <c r="J2481" s="15"/>
      <c r="K2481" s="15"/>
      <c r="L2481" s="15"/>
      <c r="M2481" s="8"/>
      <c r="N2481" s="8"/>
    </row>
    <row r="2482" spans="1:14" ht="31.5" hidden="1" customHeight="1" thickBot="1">
      <c r="A2482" s="17"/>
      <c r="B2482" s="14">
        <f>A2482*G2482*(1-$B$4)</f>
        <v>0</v>
      </c>
      <c r="C2482" s="15"/>
      <c r="D2482" s="15"/>
      <c r="E2482" s="20"/>
      <c r="F2482" s="15"/>
      <c r="G2482" s="16"/>
      <c r="H2482" s="15"/>
      <c r="I2482" s="22">
        <f t="shared" si="50"/>
        <v>0</v>
      </c>
      <c r="J2482" s="15"/>
      <c r="K2482" s="15"/>
      <c r="L2482" s="15"/>
      <c r="M2482" s="8"/>
      <c r="N2482" s="8"/>
    </row>
    <row r="2483" spans="1:14" ht="31.5" hidden="1" customHeight="1" thickBot="1">
      <c r="A2483" s="17"/>
      <c r="B2483" s="14">
        <f>A2483*G2483*(1-$B$4)</f>
        <v>0</v>
      </c>
      <c r="C2483" s="15"/>
      <c r="D2483" s="15"/>
      <c r="E2483" s="20"/>
      <c r="F2483" s="15"/>
      <c r="G2483" s="16"/>
      <c r="H2483" s="15"/>
      <c r="I2483" s="22">
        <f t="shared" si="50"/>
        <v>0</v>
      </c>
      <c r="J2483" s="15"/>
      <c r="K2483" s="15"/>
      <c r="L2483" s="15"/>
      <c r="M2483" s="8"/>
      <c r="N2483" s="8"/>
    </row>
    <row r="2484" spans="1:14" ht="31.5" hidden="1" customHeight="1" thickBot="1">
      <c r="A2484" s="17"/>
      <c r="B2484" s="14">
        <f>A2484*G2484*(1-$B$4)</f>
        <v>0</v>
      </c>
      <c r="C2484" s="15"/>
      <c r="D2484" s="15"/>
      <c r="E2484" s="20"/>
      <c r="F2484" s="15"/>
      <c r="G2484" s="16"/>
      <c r="H2484" s="15"/>
      <c r="I2484" s="22">
        <f t="shared" si="50"/>
        <v>0</v>
      </c>
      <c r="J2484" s="15"/>
      <c r="K2484" s="15"/>
      <c r="L2484" s="15"/>
      <c r="M2484" s="8"/>
      <c r="N2484" s="8"/>
    </row>
    <row r="2485" spans="1:14" ht="31.5" hidden="1" customHeight="1" thickBot="1">
      <c r="A2485" s="17"/>
      <c r="B2485" s="14">
        <f>A2485*G2485*(1-$B$4)</f>
        <v>0</v>
      </c>
      <c r="C2485" s="15"/>
      <c r="D2485" s="15"/>
      <c r="E2485" s="20"/>
      <c r="F2485" s="15"/>
      <c r="G2485" s="16"/>
      <c r="H2485" s="15"/>
      <c r="I2485" s="22">
        <f t="shared" si="50"/>
        <v>0</v>
      </c>
      <c r="J2485" s="15"/>
      <c r="K2485" s="15"/>
      <c r="L2485" s="15"/>
      <c r="M2485" s="8"/>
      <c r="N2485" s="8"/>
    </row>
    <row r="2486" spans="1:14" ht="31.5" hidden="1" customHeight="1" thickBot="1">
      <c r="A2486" s="17"/>
      <c r="B2486" s="14">
        <f>A2486*G2486*(1-$B$4)</f>
        <v>0</v>
      </c>
      <c r="C2486" s="15"/>
      <c r="D2486" s="15"/>
      <c r="E2486" s="20"/>
      <c r="F2486" s="15"/>
      <c r="G2486" s="16"/>
      <c r="H2486" s="15"/>
      <c r="I2486" s="22">
        <f t="shared" si="50"/>
        <v>0</v>
      </c>
      <c r="J2486" s="15"/>
      <c r="K2486" s="15"/>
      <c r="L2486" s="15"/>
      <c r="M2486" s="8"/>
      <c r="N2486" s="8"/>
    </row>
    <row r="2487" spans="1:14" ht="31.5" hidden="1" customHeight="1" thickBot="1">
      <c r="A2487" s="17"/>
      <c r="B2487" s="14">
        <f>A2487*G2487*(1-$B$4)</f>
        <v>0</v>
      </c>
      <c r="C2487" s="15"/>
      <c r="D2487" s="15"/>
      <c r="E2487" s="20"/>
      <c r="F2487" s="15"/>
      <c r="G2487" s="16"/>
      <c r="H2487" s="15"/>
      <c r="I2487" s="22">
        <f t="shared" si="50"/>
        <v>0</v>
      </c>
      <c r="J2487" s="15"/>
      <c r="K2487" s="15"/>
      <c r="L2487" s="15"/>
      <c r="M2487" s="8"/>
      <c r="N2487" s="8"/>
    </row>
    <row r="2488" spans="1:14" ht="31.5" hidden="1" customHeight="1" thickBot="1">
      <c r="A2488" s="17"/>
      <c r="B2488" s="14">
        <f>A2488*G2488*(1-$B$4)</f>
        <v>0</v>
      </c>
      <c r="C2488" s="15"/>
      <c r="D2488" s="15"/>
      <c r="E2488" s="20"/>
      <c r="F2488" s="15"/>
      <c r="G2488" s="16"/>
      <c r="H2488" s="15"/>
      <c r="I2488" s="22">
        <f t="shared" si="50"/>
        <v>0</v>
      </c>
      <c r="J2488" s="15"/>
      <c r="K2488" s="15"/>
      <c r="L2488" s="15"/>
      <c r="M2488" s="8"/>
      <c r="N2488" s="8"/>
    </row>
    <row r="2489" spans="1:14" ht="31.5" hidden="1" customHeight="1" thickBot="1">
      <c r="A2489" s="17"/>
      <c r="B2489" s="14">
        <f>A2489*G2489*(1-$B$4)</f>
        <v>0</v>
      </c>
      <c r="C2489" s="15"/>
      <c r="D2489" s="15"/>
      <c r="E2489" s="20"/>
      <c r="F2489" s="15"/>
      <c r="G2489" s="16"/>
      <c r="H2489" s="15"/>
      <c r="I2489" s="22">
        <f t="shared" si="50"/>
        <v>0</v>
      </c>
      <c r="J2489" s="15"/>
      <c r="K2489" s="15"/>
      <c r="L2489" s="15"/>
      <c r="M2489" s="8"/>
      <c r="N2489" s="8"/>
    </row>
    <row r="2490" spans="1:14" ht="31.5" hidden="1" customHeight="1" thickBot="1">
      <c r="A2490" s="17"/>
      <c r="B2490" s="14">
        <f>A2490*G2490*(1-$B$4)</f>
        <v>0</v>
      </c>
      <c r="C2490" s="15"/>
      <c r="D2490" s="15"/>
      <c r="E2490" s="20"/>
      <c r="F2490" s="15"/>
      <c r="G2490" s="16"/>
      <c r="H2490" s="15"/>
      <c r="I2490" s="22">
        <f t="shared" si="50"/>
        <v>0</v>
      </c>
      <c r="J2490" s="15"/>
      <c r="K2490" s="15"/>
      <c r="L2490" s="15"/>
      <c r="M2490" s="8"/>
      <c r="N2490" s="8"/>
    </row>
    <row r="2491" spans="1:14" ht="31.5" hidden="1" customHeight="1" thickBot="1">
      <c r="A2491" s="17"/>
      <c r="B2491" s="14">
        <f>A2491*G2491*(1-$B$4)</f>
        <v>0</v>
      </c>
      <c r="C2491" s="15"/>
      <c r="D2491" s="15"/>
      <c r="E2491" s="20"/>
      <c r="F2491" s="15"/>
      <c r="G2491" s="16"/>
      <c r="H2491" s="15"/>
      <c r="I2491" s="22">
        <f t="shared" si="50"/>
        <v>0</v>
      </c>
      <c r="J2491" s="15"/>
      <c r="K2491" s="15"/>
      <c r="L2491" s="15"/>
      <c r="M2491" s="8"/>
      <c r="N2491" s="8"/>
    </row>
    <row r="2492" spans="1:14" ht="31.5" hidden="1" customHeight="1" thickBot="1">
      <c r="A2492" s="17"/>
      <c r="B2492" s="14">
        <f>A2492*G2492*(1-$B$4)</f>
        <v>0</v>
      </c>
      <c r="C2492" s="15"/>
      <c r="D2492" s="15"/>
      <c r="E2492" s="20"/>
      <c r="F2492" s="15"/>
      <c r="G2492" s="16"/>
      <c r="H2492" s="15"/>
      <c r="I2492" s="22">
        <f t="shared" si="50"/>
        <v>0</v>
      </c>
      <c r="J2492" s="15"/>
      <c r="K2492" s="15"/>
      <c r="L2492" s="15"/>
      <c r="M2492" s="8"/>
      <c r="N2492" s="8"/>
    </row>
    <row r="2493" spans="1:14" ht="31.5" hidden="1" customHeight="1" thickBot="1">
      <c r="A2493" s="17"/>
      <c r="B2493" s="14">
        <f>A2493*G2493*(1-$B$4)</f>
        <v>0</v>
      </c>
      <c r="C2493" s="15"/>
      <c r="D2493" s="15"/>
      <c r="E2493" s="20"/>
      <c r="F2493" s="15"/>
      <c r="G2493" s="16"/>
      <c r="H2493" s="15"/>
      <c r="I2493" s="22">
        <f t="shared" si="50"/>
        <v>0</v>
      </c>
      <c r="J2493" s="15"/>
      <c r="K2493" s="15"/>
      <c r="L2493" s="15"/>
      <c r="M2493" s="8"/>
      <c r="N2493" s="8"/>
    </row>
    <row r="2494" spans="1:14" ht="31.5" hidden="1" customHeight="1" thickBot="1">
      <c r="A2494" s="17"/>
      <c r="B2494" s="14">
        <f>A2494*G2494*(1-$B$4)</f>
        <v>0</v>
      </c>
      <c r="C2494" s="15"/>
      <c r="D2494" s="15"/>
      <c r="E2494" s="20"/>
      <c r="F2494" s="15"/>
      <c r="G2494" s="16"/>
      <c r="H2494" s="15"/>
      <c r="I2494" s="22">
        <f t="shared" si="50"/>
        <v>0</v>
      </c>
      <c r="J2494" s="15"/>
      <c r="K2494" s="15"/>
      <c r="L2494" s="15"/>
      <c r="M2494" s="8"/>
      <c r="N2494" s="8"/>
    </row>
    <row r="2495" spans="1:14" ht="31.5" hidden="1" customHeight="1" thickBot="1">
      <c r="A2495" s="17"/>
      <c r="B2495" s="14">
        <f>A2495*G2495*(1-$B$4)</f>
        <v>0</v>
      </c>
      <c r="C2495" s="15"/>
      <c r="D2495" s="15"/>
      <c r="E2495" s="20"/>
      <c r="F2495" s="15"/>
      <c r="G2495" s="16"/>
      <c r="H2495" s="15"/>
      <c r="I2495" s="22">
        <f t="shared" si="50"/>
        <v>0</v>
      </c>
      <c r="J2495" s="15"/>
      <c r="K2495" s="15"/>
      <c r="L2495" s="15"/>
      <c r="M2495" s="8"/>
      <c r="N2495" s="8"/>
    </row>
    <row r="2496" spans="1:14" ht="31.5" hidden="1" customHeight="1" thickBot="1">
      <c r="A2496" s="17"/>
      <c r="B2496" s="14">
        <f>A2496*G2496*(1-$B$4)</f>
        <v>0</v>
      </c>
      <c r="C2496" s="15"/>
      <c r="D2496" s="15"/>
      <c r="E2496" s="20"/>
      <c r="F2496" s="15"/>
      <c r="G2496" s="16"/>
      <c r="H2496" s="15"/>
      <c r="I2496" s="22">
        <f t="shared" si="50"/>
        <v>0</v>
      </c>
      <c r="J2496" s="15"/>
      <c r="K2496" s="15"/>
      <c r="L2496" s="15"/>
      <c r="M2496" s="8"/>
      <c r="N2496" s="8"/>
    </row>
    <row r="2497" spans="1:14" ht="31.5" hidden="1" customHeight="1" thickBot="1">
      <c r="A2497" s="17"/>
      <c r="B2497" s="14">
        <f>A2497*G2497*(1-$B$4)</f>
        <v>0</v>
      </c>
      <c r="C2497" s="15"/>
      <c r="D2497" s="15"/>
      <c r="E2497" s="20"/>
      <c r="F2497" s="15"/>
      <c r="G2497" s="16"/>
      <c r="H2497" s="15"/>
      <c r="I2497" s="22">
        <f t="shared" si="50"/>
        <v>0</v>
      </c>
      <c r="J2497" s="15"/>
      <c r="K2497" s="15"/>
      <c r="L2497" s="15"/>
      <c r="M2497" s="8"/>
      <c r="N2497" s="8"/>
    </row>
    <row r="2498" spans="1:14" ht="31.5" hidden="1" customHeight="1" thickBot="1">
      <c r="A2498" s="17"/>
      <c r="B2498" s="14">
        <f>A2498*G2498*(1-$B$4)</f>
        <v>0</v>
      </c>
      <c r="C2498" s="15"/>
      <c r="D2498" s="15"/>
      <c r="E2498" s="20"/>
      <c r="F2498" s="15"/>
      <c r="G2498" s="16"/>
      <c r="H2498" s="15"/>
      <c r="I2498" s="22">
        <f t="shared" si="50"/>
        <v>0</v>
      </c>
      <c r="J2498" s="15"/>
      <c r="K2498" s="15"/>
      <c r="L2498" s="15"/>
      <c r="M2498" s="8"/>
      <c r="N2498" s="8"/>
    </row>
    <row r="2499" spans="1:14" ht="31.5" hidden="1" customHeight="1" thickBot="1">
      <c r="A2499" s="17"/>
      <c r="B2499" s="14">
        <f>A2499*G2499*(1-$B$4)</f>
        <v>0</v>
      </c>
      <c r="C2499" s="15"/>
      <c r="D2499" s="15"/>
      <c r="E2499" s="20"/>
      <c r="F2499" s="15"/>
      <c r="G2499" s="16"/>
      <c r="H2499" s="15"/>
      <c r="I2499" s="22">
        <f t="shared" si="50"/>
        <v>0</v>
      </c>
      <c r="J2499" s="15"/>
      <c r="K2499" s="15"/>
      <c r="L2499" s="15"/>
      <c r="M2499" s="8"/>
      <c r="N2499" s="8"/>
    </row>
    <row r="2500" spans="1:14" ht="31.5" hidden="1" customHeight="1" thickBot="1">
      <c r="A2500" s="17"/>
      <c r="B2500" s="14">
        <f>A2500*G2500*(1-$B$4)</f>
        <v>0</v>
      </c>
      <c r="C2500" s="15"/>
      <c r="D2500" s="15"/>
      <c r="E2500" s="20"/>
      <c r="F2500" s="15"/>
      <c r="G2500" s="16"/>
      <c r="H2500" s="15"/>
      <c r="I2500" s="22">
        <f t="shared" si="50"/>
        <v>0</v>
      </c>
      <c r="J2500" s="15"/>
      <c r="K2500" s="15"/>
      <c r="L2500" s="15"/>
      <c r="M2500" s="8"/>
      <c r="N2500" s="8"/>
    </row>
    <row r="2501" spans="1:14" ht="31.5" hidden="1" customHeight="1" thickBot="1">
      <c r="A2501" s="17"/>
      <c r="B2501" s="14">
        <f>A2501*G2501*(1-$B$4)</f>
        <v>0</v>
      </c>
      <c r="C2501" s="15"/>
      <c r="D2501" s="15"/>
      <c r="E2501" s="20"/>
      <c r="F2501" s="15"/>
      <c r="G2501" s="16"/>
      <c r="H2501" s="15"/>
      <c r="I2501" s="22">
        <f t="shared" si="50"/>
        <v>0</v>
      </c>
      <c r="J2501" s="15"/>
      <c r="K2501" s="15"/>
      <c r="L2501" s="15"/>
      <c r="M2501" s="8"/>
      <c r="N2501" s="8"/>
    </row>
    <row r="2502" spans="1:14" ht="31.5" hidden="1" customHeight="1" thickBot="1">
      <c r="A2502" s="17"/>
      <c r="B2502" s="14">
        <f>A2502*G2502*(1-$B$4)</f>
        <v>0</v>
      </c>
      <c r="C2502" s="15"/>
      <c r="D2502" s="15"/>
      <c r="E2502" s="20"/>
      <c r="F2502" s="15"/>
      <c r="G2502" s="16"/>
      <c r="H2502" s="15"/>
      <c r="I2502" s="22">
        <f t="shared" si="50"/>
        <v>0</v>
      </c>
      <c r="J2502" s="15"/>
      <c r="K2502" s="15"/>
      <c r="L2502" s="15"/>
      <c r="M2502" s="8"/>
      <c r="N2502" s="8"/>
    </row>
    <row r="2503" spans="1:14" ht="31.5" hidden="1" customHeight="1" thickBot="1">
      <c r="A2503" s="17"/>
      <c r="B2503" s="14">
        <f>A2503*G2503*(1-$B$4)</f>
        <v>0</v>
      </c>
      <c r="C2503" s="15"/>
      <c r="D2503" s="15"/>
      <c r="E2503" s="20"/>
      <c r="F2503" s="15"/>
      <c r="G2503" s="16"/>
      <c r="H2503" s="15"/>
      <c r="I2503" s="22">
        <f t="shared" si="50"/>
        <v>0</v>
      </c>
      <c r="J2503" s="15"/>
      <c r="K2503" s="15"/>
      <c r="L2503" s="15"/>
      <c r="M2503" s="8"/>
      <c r="N2503" s="8"/>
    </row>
    <row r="2504" spans="1:14" ht="31.5" hidden="1" customHeight="1" thickBot="1">
      <c r="A2504" s="17"/>
      <c r="B2504" s="14">
        <f>A2504*G2504*(1-$B$4)</f>
        <v>0</v>
      </c>
      <c r="C2504" s="15"/>
      <c r="D2504" s="15"/>
      <c r="E2504" s="20"/>
      <c r="F2504" s="15"/>
      <c r="G2504" s="16"/>
      <c r="H2504" s="15"/>
      <c r="I2504" s="22">
        <f t="shared" si="50"/>
        <v>0</v>
      </c>
      <c r="J2504" s="15"/>
      <c r="K2504" s="15"/>
      <c r="L2504" s="15"/>
      <c r="M2504" s="8"/>
      <c r="N2504" s="8"/>
    </row>
    <row r="2505" spans="1:14" ht="31.5" hidden="1" customHeight="1" thickBot="1">
      <c r="A2505" s="17"/>
      <c r="B2505" s="14">
        <f>A2505*G2505*(1-$B$4)</f>
        <v>0</v>
      </c>
      <c r="C2505" s="15"/>
      <c r="D2505" s="15"/>
      <c r="E2505" s="20"/>
      <c r="F2505" s="15"/>
      <c r="G2505" s="16"/>
      <c r="H2505" s="15"/>
      <c r="I2505" s="22">
        <f t="shared" si="50"/>
        <v>0</v>
      </c>
      <c r="J2505" s="15"/>
      <c r="K2505" s="15"/>
      <c r="L2505" s="15"/>
      <c r="M2505" s="8"/>
      <c r="N2505" s="8"/>
    </row>
    <row r="2506" spans="1:14" ht="31.5" hidden="1" customHeight="1" thickBot="1">
      <c r="A2506" s="17"/>
      <c r="B2506" s="14">
        <f>A2506*G2506*(1-$B$4)</f>
        <v>0</v>
      </c>
      <c r="C2506" s="15"/>
      <c r="D2506" s="15"/>
      <c r="E2506" s="20"/>
      <c r="F2506" s="15"/>
      <c r="G2506" s="16"/>
      <c r="H2506" s="15"/>
      <c r="I2506" s="22">
        <f t="shared" ref="I2506:I2569" si="51">HYPERLINK("http://tintalibre.com.ar/books/category/all/search/1/"&amp;C2506, C2506)</f>
        <v>0</v>
      </c>
      <c r="J2506" s="15"/>
      <c r="K2506" s="15"/>
      <c r="L2506" s="15"/>
      <c r="M2506" s="8"/>
      <c r="N2506" s="8"/>
    </row>
    <row r="2507" spans="1:14" ht="31.5" hidden="1" customHeight="1" thickBot="1">
      <c r="A2507" s="17"/>
      <c r="B2507" s="14">
        <f>A2507*G2507*(1-$B$4)</f>
        <v>0</v>
      </c>
      <c r="C2507" s="15"/>
      <c r="D2507" s="15"/>
      <c r="E2507" s="20"/>
      <c r="F2507" s="15"/>
      <c r="G2507" s="16"/>
      <c r="H2507" s="15"/>
      <c r="I2507" s="22">
        <f t="shared" si="51"/>
        <v>0</v>
      </c>
      <c r="J2507" s="15"/>
      <c r="K2507" s="15"/>
      <c r="L2507" s="15"/>
      <c r="M2507" s="8"/>
      <c r="N2507" s="8"/>
    </row>
    <row r="2508" spans="1:14" ht="31.5" hidden="1" customHeight="1" thickBot="1">
      <c r="A2508" s="17"/>
      <c r="B2508" s="14">
        <f>A2508*G2508*(1-$B$4)</f>
        <v>0</v>
      </c>
      <c r="C2508" s="15"/>
      <c r="D2508" s="15"/>
      <c r="E2508" s="20"/>
      <c r="F2508" s="15"/>
      <c r="G2508" s="16"/>
      <c r="H2508" s="15"/>
      <c r="I2508" s="22">
        <f t="shared" si="51"/>
        <v>0</v>
      </c>
      <c r="J2508" s="15"/>
      <c r="K2508" s="15"/>
      <c r="L2508" s="15"/>
      <c r="M2508" s="8"/>
      <c r="N2508" s="8"/>
    </row>
    <row r="2509" spans="1:14" ht="31.5" hidden="1" customHeight="1" thickBot="1">
      <c r="A2509" s="17"/>
      <c r="B2509" s="14">
        <f>A2509*G2509*(1-$B$4)</f>
        <v>0</v>
      </c>
      <c r="C2509" s="15"/>
      <c r="D2509" s="15"/>
      <c r="E2509" s="20"/>
      <c r="F2509" s="15"/>
      <c r="G2509" s="16"/>
      <c r="H2509" s="15"/>
      <c r="I2509" s="22">
        <f t="shared" si="51"/>
        <v>0</v>
      </c>
      <c r="J2509" s="15"/>
      <c r="K2509" s="15"/>
      <c r="L2509" s="15"/>
      <c r="M2509" s="8"/>
      <c r="N2509" s="8"/>
    </row>
    <row r="2510" spans="1:14" ht="31.5" hidden="1" customHeight="1" thickBot="1">
      <c r="A2510" s="17"/>
      <c r="B2510" s="14">
        <f>A2510*G2510*(1-$B$4)</f>
        <v>0</v>
      </c>
      <c r="C2510" s="15"/>
      <c r="D2510" s="15"/>
      <c r="E2510" s="20"/>
      <c r="F2510" s="15"/>
      <c r="G2510" s="16"/>
      <c r="H2510" s="15"/>
      <c r="I2510" s="22">
        <f t="shared" si="51"/>
        <v>0</v>
      </c>
      <c r="J2510" s="15"/>
      <c r="K2510" s="15"/>
      <c r="L2510" s="15"/>
      <c r="M2510" s="8"/>
      <c r="N2510" s="8"/>
    </row>
    <row r="2511" spans="1:14" ht="31.5" hidden="1" customHeight="1" thickBot="1">
      <c r="A2511" s="17"/>
      <c r="B2511" s="14">
        <f>A2511*G2511*(1-$B$4)</f>
        <v>0</v>
      </c>
      <c r="C2511" s="15"/>
      <c r="D2511" s="15"/>
      <c r="E2511" s="20"/>
      <c r="F2511" s="15"/>
      <c r="G2511" s="16"/>
      <c r="H2511" s="15"/>
      <c r="I2511" s="22">
        <f t="shared" si="51"/>
        <v>0</v>
      </c>
      <c r="J2511" s="15"/>
      <c r="K2511" s="15"/>
      <c r="L2511" s="15"/>
      <c r="M2511" s="8"/>
      <c r="N2511" s="8"/>
    </row>
    <row r="2512" spans="1:14" ht="31.5" hidden="1" customHeight="1" thickBot="1">
      <c r="A2512" s="17"/>
      <c r="B2512" s="14">
        <f>A2512*G2512*(1-$B$4)</f>
        <v>0</v>
      </c>
      <c r="C2512" s="15"/>
      <c r="D2512" s="15"/>
      <c r="E2512" s="20"/>
      <c r="F2512" s="15"/>
      <c r="G2512" s="16"/>
      <c r="H2512" s="15"/>
      <c r="I2512" s="22">
        <f t="shared" si="51"/>
        <v>0</v>
      </c>
      <c r="J2512" s="15"/>
      <c r="K2512" s="15"/>
      <c r="L2512" s="15"/>
      <c r="M2512" s="8"/>
      <c r="N2512" s="8"/>
    </row>
    <row r="2513" spans="1:14" ht="31.5" hidden="1" customHeight="1" thickBot="1">
      <c r="A2513" s="17"/>
      <c r="B2513" s="14">
        <f>A2513*G2513*(1-$B$4)</f>
        <v>0</v>
      </c>
      <c r="C2513" s="15"/>
      <c r="D2513" s="15"/>
      <c r="E2513" s="20"/>
      <c r="F2513" s="15"/>
      <c r="G2513" s="16"/>
      <c r="H2513" s="15"/>
      <c r="I2513" s="22">
        <f t="shared" si="51"/>
        <v>0</v>
      </c>
      <c r="J2513" s="15"/>
      <c r="K2513" s="15"/>
      <c r="L2513" s="15"/>
      <c r="M2513" s="8"/>
      <c r="N2513" s="8"/>
    </row>
    <row r="2514" spans="1:14" ht="31.5" hidden="1" customHeight="1" thickBot="1">
      <c r="A2514" s="17"/>
      <c r="B2514" s="14">
        <f>A2514*G2514*(1-$B$4)</f>
        <v>0</v>
      </c>
      <c r="C2514" s="15"/>
      <c r="D2514" s="15"/>
      <c r="E2514" s="20"/>
      <c r="F2514" s="15"/>
      <c r="G2514" s="16"/>
      <c r="H2514" s="15"/>
      <c r="I2514" s="22">
        <f t="shared" si="51"/>
        <v>0</v>
      </c>
      <c r="J2514" s="15"/>
      <c r="K2514" s="15"/>
      <c r="L2514" s="15"/>
      <c r="M2514" s="8"/>
      <c r="N2514" s="8"/>
    </row>
    <row r="2515" spans="1:14" ht="31.5" hidden="1" customHeight="1" thickBot="1">
      <c r="A2515" s="17"/>
      <c r="B2515" s="14">
        <f>A2515*G2515*(1-$B$4)</f>
        <v>0</v>
      </c>
      <c r="C2515" s="15"/>
      <c r="D2515" s="15"/>
      <c r="E2515" s="20"/>
      <c r="F2515" s="15"/>
      <c r="G2515" s="16"/>
      <c r="H2515" s="15"/>
      <c r="I2515" s="22">
        <f t="shared" si="51"/>
        <v>0</v>
      </c>
      <c r="J2515" s="15"/>
      <c r="K2515" s="15"/>
      <c r="L2515" s="15"/>
      <c r="M2515" s="8"/>
      <c r="N2515" s="8"/>
    </row>
    <row r="2516" spans="1:14" ht="31.5" hidden="1" customHeight="1" thickBot="1">
      <c r="A2516" s="17"/>
      <c r="B2516" s="14">
        <f>A2516*G2516*(1-$B$4)</f>
        <v>0</v>
      </c>
      <c r="C2516" s="15"/>
      <c r="D2516" s="15"/>
      <c r="E2516" s="20"/>
      <c r="F2516" s="15"/>
      <c r="G2516" s="16"/>
      <c r="H2516" s="15"/>
      <c r="I2516" s="22">
        <f t="shared" si="51"/>
        <v>0</v>
      </c>
      <c r="J2516" s="15"/>
      <c r="K2516" s="15"/>
      <c r="L2516" s="15"/>
      <c r="M2516" s="8"/>
      <c r="N2516" s="8"/>
    </row>
    <row r="2517" spans="1:14" ht="31.5" hidden="1" customHeight="1" thickBot="1">
      <c r="A2517" s="17"/>
      <c r="B2517" s="14">
        <f>A2517*G2517*(1-$B$4)</f>
        <v>0</v>
      </c>
      <c r="C2517" s="15"/>
      <c r="D2517" s="15"/>
      <c r="E2517" s="20"/>
      <c r="F2517" s="15"/>
      <c r="G2517" s="16"/>
      <c r="H2517" s="15"/>
      <c r="I2517" s="22">
        <f t="shared" si="51"/>
        <v>0</v>
      </c>
      <c r="J2517" s="15"/>
      <c r="K2517" s="15"/>
      <c r="L2517" s="15"/>
      <c r="M2517" s="8"/>
      <c r="N2517" s="8"/>
    </row>
    <row r="2518" spans="1:14" ht="31.5" hidden="1" customHeight="1" thickBot="1">
      <c r="A2518" s="17"/>
      <c r="B2518" s="14">
        <f>A2518*G2518*(1-$B$4)</f>
        <v>0</v>
      </c>
      <c r="C2518" s="15"/>
      <c r="D2518" s="15"/>
      <c r="E2518" s="20"/>
      <c r="F2518" s="15"/>
      <c r="G2518" s="16"/>
      <c r="H2518" s="15"/>
      <c r="I2518" s="22">
        <f t="shared" si="51"/>
        <v>0</v>
      </c>
      <c r="J2518" s="15"/>
      <c r="K2518" s="15"/>
      <c r="L2518" s="15"/>
      <c r="M2518" s="8"/>
      <c r="N2518" s="8"/>
    </row>
    <row r="2519" spans="1:14" ht="31.5" hidden="1" customHeight="1" thickBot="1">
      <c r="A2519" s="17"/>
      <c r="B2519" s="14">
        <f>A2519*G2519*(1-$B$4)</f>
        <v>0</v>
      </c>
      <c r="C2519" s="15"/>
      <c r="D2519" s="15"/>
      <c r="E2519" s="20"/>
      <c r="F2519" s="15"/>
      <c r="G2519" s="16"/>
      <c r="H2519" s="15"/>
      <c r="I2519" s="22">
        <f t="shared" si="51"/>
        <v>0</v>
      </c>
      <c r="J2519" s="15"/>
      <c r="K2519" s="15"/>
      <c r="L2519" s="15"/>
      <c r="M2519" s="8"/>
      <c r="N2519" s="8"/>
    </row>
    <row r="2520" spans="1:14" ht="31.5" hidden="1" customHeight="1" thickBot="1">
      <c r="A2520" s="17"/>
      <c r="B2520" s="14">
        <f>A2520*G2520*(1-$B$4)</f>
        <v>0</v>
      </c>
      <c r="C2520" s="15"/>
      <c r="D2520" s="15"/>
      <c r="E2520" s="20"/>
      <c r="F2520" s="15"/>
      <c r="G2520" s="16"/>
      <c r="H2520" s="15"/>
      <c r="I2520" s="22">
        <f t="shared" si="51"/>
        <v>0</v>
      </c>
      <c r="J2520" s="15"/>
      <c r="K2520" s="15"/>
      <c r="L2520" s="15"/>
      <c r="M2520" s="8"/>
      <c r="N2520" s="8"/>
    </row>
    <row r="2521" spans="1:14" ht="31.5" hidden="1" customHeight="1" thickBot="1">
      <c r="A2521" s="17"/>
      <c r="B2521" s="14">
        <f>A2521*G2521*(1-$B$4)</f>
        <v>0</v>
      </c>
      <c r="C2521" s="15"/>
      <c r="D2521" s="15"/>
      <c r="E2521" s="20"/>
      <c r="F2521" s="15"/>
      <c r="G2521" s="16"/>
      <c r="H2521" s="15"/>
      <c r="I2521" s="22">
        <f t="shared" si="51"/>
        <v>0</v>
      </c>
      <c r="J2521" s="15"/>
      <c r="K2521" s="15"/>
      <c r="L2521" s="15"/>
      <c r="M2521" s="8"/>
      <c r="N2521" s="8"/>
    </row>
    <row r="2522" spans="1:14" ht="31.5" hidden="1" customHeight="1" thickBot="1">
      <c r="A2522" s="17"/>
      <c r="B2522" s="14">
        <f>A2522*G2522*(1-$B$4)</f>
        <v>0</v>
      </c>
      <c r="C2522" s="15"/>
      <c r="D2522" s="15"/>
      <c r="E2522" s="20"/>
      <c r="F2522" s="15"/>
      <c r="G2522" s="16"/>
      <c r="H2522" s="15"/>
      <c r="I2522" s="22">
        <f t="shared" si="51"/>
        <v>0</v>
      </c>
      <c r="J2522" s="15"/>
      <c r="K2522" s="15"/>
      <c r="L2522" s="15"/>
      <c r="M2522" s="8"/>
      <c r="N2522" s="8"/>
    </row>
    <row r="2523" spans="1:14" ht="31.5" hidden="1" customHeight="1" thickBot="1">
      <c r="A2523" s="17"/>
      <c r="B2523" s="14">
        <f>A2523*G2523*(1-$B$4)</f>
        <v>0</v>
      </c>
      <c r="C2523" s="15"/>
      <c r="D2523" s="15"/>
      <c r="E2523" s="20"/>
      <c r="F2523" s="15"/>
      <c r="G2523" s="16"/>
      <c r="H2523" s="15"/>
      <c r="I2523" s="22">
        <f t="shared" si="51"/>
        <v>0</v>
      </c>
      <c r="J2523" s="15"/>
      <c r="K2523" s="15"/>
      <c r="L2523" s="15"/>
      <c r="M2523" s="8"/>
      <c r="N2523" s="8"/>
    </row>
    <row r="2524" spans="1:14" ht="31.5" hidden="1" customHeight="1" thickBot="1">
      <c r="A2524" s="17"/>
      <c r="B2524" s="14">
        <f>A2524*G2524*(1-$B$4)</f>
        <v>0</v>
      </c>
      <c r="C2524" s="15"/>
      <c r="D2524" s="15"/>
      <c r="E2524" s="20"/>
      <c r="F2524" s="15"/>
      <c r="G2524" s="16"/>
      <c r="H2524" s="15"/>
      <c r="I2524" s="22">
        <f t="shared" si="51"/>
        <v>0</v>
      </c>
      <c r="J2524" s="15"/>
      <c r="K2524" s="15"/>
      <c r="L2524" s="15"/>
      <c r="M2524" s="8"/>
      <c r="N2524" s="8"/>
    </row>
    <row r="2525" spans="1:14" ht="31.5" hidden="1" customHeight="1" thickBot="1">
      <c r="A2525" s="17"/>
      <c r="B2525" s="14">
        <f>A2525*G2525*(1-$B$4)</f>
        <v>0</v>
      </c>
      <c r="C2525" s="15"/>
      <c r="D2525" s="15"/>
      <c r="E2525" s="20"/>
      <c r="F2525" s="15"/>
      <c r="G2525" s="16"/>
      <c r="H2525" s="15"/>
      <c r="I2525" s="22">
        <f t="shared" si="51"/>
        <v>0</v>
      </c>
      <c r="J2525" s="15"/>
      <c r="K2525" s="15"/>
      <c r="L2525" s="15"/>
      <c r="M2525" s="8"/>
      <c r="N2525" s="8"/>
    </row>
    <row r="2526" spans="1:14" ht="31.5" hidden="1" customHeight="1" thickBot="1">
      <c r="A2526" s="17"/>
      <c r="B2526" s="14">
        <f>A2526*G2526*(1-$B$4)</f>
        <v>0</v>
      </c>
      <c r="C2526" s="15"/>
      <c r="D2526" s="15"/>
      <c r="E2526" s="20"/>
      <c r="F2526" s="15"/>
      <c r="G2526" s="16"/>
      <c r="H2526" s="15"/>
      <c r="I2526" s="22">
        <f t="shared" si="51"/>
        <v>0</v>
      </c>
      <c r="J2526" s="15"/>
      <c r="K2526" s="15"/>
      <c r="L2526" s="15"/>
      <c r="M2526" s="8"/>
      <c r="N2526" s="8"/>
    </row>
    <row r="2527" spans="1:14" ht="31.5" hidden="1" customHeight="1" thickBot="1">
      <c r="A2527" s="17"/>
      <c r="B2527" s="14">
        <f>A2527*G2527*(1-$B$4)</f>
        <v>0</v>
      </c>
      <c r="C2527" s="15"/>
      <c r="D2527" s="15"/>
      <c r="E2527" s="20"/>
      <c r="F2527" s="15"/>
      <c r="G2527" s="16"/>
      <c r="H2527" s="15"/>
      <c r="I2527" s="22">
        <f t="shared" si="51"/>
        <v>0</v>
      </c>
      <c r="J2527" s="15"/>
      <c r="K2527" s="15"/>
      <c r="L2527" s="15"/>
      <c r="M2527" s="8"/>
      <c r="N2527" s="8"/>
    </row>
    <row r="2528" spans="1:14" ht="31.5" hidden="1" customHeight="1" thickBot="1">
      <c r="A2528" s="17"/>
      <c r="B2528" s="14">
        <f>A2528*G2528*(1-$B$4)</f>
        <v>0</v>
      </c>
      <c r="C2528" s="15"/>
      <c r="D2528" s="15"/>
      <c r="E2528" s="20"/>
      <c r="F2528" s="15"/>
      <c r="G2528" s="16"/>
      <c r="H2528" s="15"/>
      <c r="I2528" s="22">
        <f t="shared" si="51"/>
        <v>0</v>
      </c>
      <c r="J2528" s="15"/>
      <c r="K2528" s="15"/>
      <c r="L2528" s="15"/>
      <c r="M2528" s="8"/>
      <c r="N2528" s="8"/>
    </row>
    <row r="2529" spans="1:14" ht="31.5" hidden="1" customHeight="1" thickBot="1">
      <c r="A2529" s="17"/>
      <c r="B2529" s="14">
        <f>A2529*G2529*(1-$B$4)</f>
        <v>0</v>
      </c>
      <c r="C2529" s="15"/>
      <c r="D2529" s="15"/>
      <c r="E2529" s="20"/>
      <c r="F2529" s="15"/>
      <c r="G2529" s="16"/>
      <c r="H2529" s="15"/>
      <c r="I2529" s="22">
        <f t="shared" si="51"/>
        <v>0</v>
      </c>
      <c r="J2529" s="15"/>
      <c r="K2529" s="15"/>
      <c r="L2529" s="15"/>
      <c r="M2529" s="8"/>
      <c r="N2529" s="8"/>
    </row>
    <row r="2530" spans="1:14" ht="31.5" hidden="1" customHeight="1" thickBot="1">
      <c r="A2530" s="17"/>
      <c r="B2530" s="14">
        <f>A2530*G2530*(1-$B$4)</f>
        <v>0</v>
      </c>
      <c r="C2530" s="15"/>
      <c r="D2530" s="15"/>
      <c r="E2530" s="20"/>
      <c r="F2530" s="15"/>
      <c r="G2530" s="16"/>
      <c r="H2530" s="15"/>
      <c r="I2530" s="22">
        <f t="shared" si="51"/>
        <v>0</v>
      </c>
      <c r="J2530" s="15"/>
      <c r="K2530" s="15"/>
      <c r="L2530" s="15"/>
      <c r="M2530" s="8"/>
      <c r="N2530" s="8"/>
    </row>
    <row r="2531" spans="1:14" ht="31.5" hidden="1" customHeight="1" thickBot="1">
      <c r="A2531" s="17"/>
      <c r="B2531" s="14">
        <f>A2531*G2531*(1-$B$4)</f>
        <v>0</v>
      </c>
      <c r="C2531" s="15"/>
      <c r="D2531" s="15"/>
      <c r="E2531" s="20"/>
      <c r="F2531" s="15"/>
      <c r="G2531" s="16"/>
      <c r="H2531" s="15"/>
      <c r="I2531" s="22">
        <f t="shared" si="51"/>
        <v>0</v>
      </c>
      <c r="J2531" s="15"/>
      <c r="K2531" s="15"/>
      <c r="L2531" s="15"/>
      <c r="M2531" s="8"/>
      <c r="N2531" s="8"/>
    </row>
    <row r="2532" spans="1:14" ht="31.5" hidden="1" customHeight="1" thickBot="1">
      <c r="A2532" s="17"/>
      <c r="B2532" s="14">
        <f>A2532*G2532*(1-$B$4)</f>
        <v>0</v>
      </c>
      <c r="C2532" s="15"/>
      <c r="D2532" s="15"/>
      <c r="E2532" s="20"/>
      <c r="F2532" s="15"/>
      <c r="G2532" s="16"/>
      <c r="H2532" s="15"/>
      <c r="I2532" s="22">
        <f t="shared" si="51"/>
        <v>0</v>
      </c>
      <c r="J2532" s="15"/>
      <c r="K2532" s="15"/>
      <c r="L2532" s="15"/>
      <c r="M2532" s="8"/>
      <c r="N2532" s="8"/>
    </row>
    <row r="2533" spans="1:14" ht="31.5" hidden="1" customHeight="1" thickBot="1">
      <c r="A2533" s="17"/>
      <c r="B2533" s="14">
        <f>A2533*G2533*(1-$B$4)</f>
        <v>0</v>
      </c>
      <c r="C2533" s="15"/>
      <c r="D2533" s="15"/>
      <c r="E2533" s="20"/>
      <c r="F2533" s="15"/>
      <c r="G2533" s="16"/>
      <c r="H2533" s="15"/>
      <c r="I2533" s="22">
        <f t="shared" si="51"/>
        <v>0</v>
      </c>
      <c r="J2533" s="15"/>
      <c r="K2533" s="15"/>
      <c r="L2533" s="15"/>
      <c r="M2533" s="8"/>
      <c r="N2533" s="8"/>
    </row>
    <row r="2534" spans="1:14" ht="31.5" hidden="1" customHeight="1" thickBot="1">
      <c r="A2534" s="17"/>
      <c r="B2534" s="14">
        <f>A2534*G2534*(1-$B$4)</f>
        <v>0</v>
      </c>
      <c r="C2534" s="15"/>
      <c r="D2534" s="15"/>
      <c r="E2534" s="20"/>
      <c r="F2534" s="15"/>
      <c r="G2534" s="16"/>
      <c r="H2534" s="15"/>
      <c r="I2534" s="22">
        <f t="shared" si="51"/>
        <v>0</v>
      </c>
      <c r="J2534" s="15"/>
      <c r="K2534" s="15"/>
      <c r="L2534" s="15"/>
      <c r="M2534" s="8"/>
      <c r="N2534" s="8"/>
    </row>
    <row r="2535" spans="1:14" ht="31.5" hidden="1" customHeight="1" thickBot="1">
      <c r="A2535" s="17"/>
      <c r="B2535" s="14">
        <f>A2535*G2535*(1-$B$4)</f>
        <v>0</v>
      </c>
      <c r="C2535" s="15"/>
      <c r="D2535" s="15"/>
      <c r="E2535" s="20"/>
      <c r="F2535" s="15"/>
      <c r="G2535" s="16"/>
      <c r="H2535" s="15"/>
      <c r="I2535" s="22">
        <f t="shared" si="51"/>
        <v>0</v>
      </c>
      <c r="J2535" s="15"/>
      <c r="K2535" s="15"/>
      <c r="L2535" s="15"/>
      <c r="M2535" s="8"/>
      <c r="N2535" s="8"/>
    </row>
    <row r="2536" spans="1:14" ht="31.5" hidden="1" customHeight="1" thickBot="1">
      <c r="A2536" s="17"/>
      <c r="B2536" s="14">
        <f>A2536*G2536*(1-$B$4)</f>
        <v>0</v>
      </c>
      <c r="C2536" s="15"/>
      <c r="D2536" s="15"/>
      <c r="E2536" s="20"/>
      <c r="F2536" s="15"/>
      <c r="G2536" s="16"/>
      <c r="H2536" s="15"/>
      <c r="I2536" s="22">
        <f t="shared" si="51"/>
        <v>0</v>
      </c>
      <c r="J2536" s="15"/>
      <c r="K2536" s="15"/>
      <c r="L2536" s="15"/>
      <c r="M2536" s="8"/>
      <c r="N2536" s="8"/>
    </row>
    <row r="2537" spans="1:14" ht="31.5" hidden="1" customHeight="1" thickBot="1">
      <c r="A2537" s="17"/>
      <c r="B2537" s="14">
        <f>A2537*G2537*(1-$B$4)</f>
        <v>0</v>
      </c>
      <c r="C2537" s="15"/>
      <c r="D2537" s="15"/>
      <c r="E2537" s="20"/>
      <c r="F2537" s="15"/>
      <c r="G2537" s="16"/>
      <c r="H2537" s="15"/>
      <c r="I2537" s="22">
        <f t="shared" si="51"/>
        <v>0</v>
      </c>
      <c r="J2537" s="15"/>
      <c r="K2537" s="15"/>
      <c r="L2537" s="15"/>
      <c r="M2537" s="8"/>
      <c r="N2537" s="8"/>
    </row>
    <row r="2538" spans="1:14" ht="31.5" hidden="1" customHeight="1" thickBot="1">
      <c r="A2538" s="17"/>
      <c r="B2538" s="14">
        <f>A2538*G2538*(1-$B$4)</f>
        <v>0</v>
      </c>
      <c r="C2538" s="15"/>
      <c r="D2538" s="15"/>
      <c r="E2538" s="20"/>
      <c r="F2538" s="15"/>
      <c r="G2538" s="16"/>
      <c r="H2538" s="15"/>
      <c r="I2538" s="22">
        <f t="shared" si="51"/>
        <v>0</v>
      </c>
      <c r="J2538" s="15"/>
      <c r="K2538" s="15"/>
      <c r="L2538" s="15"/>
      <c r="M2538" s="8"/>
      <c r="N2538" s="8"/>
    </row>
    <row r="2539" spans="1:14" ht="31.5" hidden="1" customHeight="1" thickBot="1">
      <c r="A2539" s="17"/>
      <c r="B2539" s="14">
        <f>A2539*G2539*(1-$B$4)</f>
        <v>0</v>
      </c>
      <c r="C2539" s="15"/>
      <c r="D2539" s="15"/>
      <c r="E2539" s="20"/>
      <c r="F2539" s="15"/>
      <c r="G2539" s="16"/>
      <c r="H2539" s="15"/>
      <c r="I2539" s="22">
        <f t="shared" si="51"/>
        <v>0</v>
      </c>
      <c r="J2539" s="15"/>
      <c r="K2539" s="15"/>
      <c r="L2539" s="15"/>
      <c r="M2539" s="8"/>
      <c r="N2539" s="8"/>
    </row>
    <row r="2540" spans="1:14" ht="31.5" hidden="1" customHeight="1" thickBot="1">
      <c r="A2540" s="17"/>
      <c r="B2540" s="14">
        <f>A2540*G2540*(1-$B$4)</f>
        <v>0</v>
      </c>
      <c r="C2540" s="15"/>
      <c r="D2540" s="15"/>
      <c r="E2540" s="20"/>
      <c r="F2540" s="15"/>
      <c r="G2540" s="16"/>
      <c r="H2540" s="15"/>
      <c r="I2540" s="22">
        <f t="shared" si="51"/>
        <v>0</v>
      </c>
      <c r="J2540" s="15"/>
      <c r="K2540" s="15"/>
      <c r="L2540" s="15"/>
      <c r="M2540" s="8"/>
      <c r="N2540" s="8"/>
    </row>
    <row r="2541" spans="1:14" ht="31.5" hidden="1" customHeight="1" thickBot="1">
      <c r="A2541" s="17"/>
      <c r="B2541" s="14">
        <f>A2541*G2541*(1-$B$4)</f>
        <v>0</v>
      </c>
      <c r="C2541" s="15"/>
      <c r="D2541" s="15"/>
      <c r="E2541" s="20"/>
      <c r="F2541" s="15"/>
      <c r="G2541" s="16"/>
      <c r="H2541" s="15"/>
      <c r="I2541" s="22">
        <f t="shared" si="51"/>
        <v>0</v>
      </c>
      <c r="J2541" s="15"/>
      <c r="K2541" s="15"/>
      <c r="L2541" s="15"/>
      <c r="M2541" s="8"/>
      <c r="N2541" s="8"/>
    </row>
    <row r="2542" spans="1:14" ht="31.5" hidden="1" customHeight="1" thickBot="1">
      <c r="A2542" s="17"/>
      <c r="B2542" s="14">
        <f>A2542*G2542*(1-$B$4)</f>
        <v>0</v>
      </c>
      <c r="C2542" s="15"/>
      <c r="D2542" s="15"/>
      <c r="E2542" s="20"/>
      <c r="F2542" s="15"/>
      <c r="G2542" s="16"/>
      <c r="H2542" s="15"/>
      <c r="I2542" s="22">
        <f t="shared" si="51"/>
        <v>0</v>
      </c>
      <c r="J2542" s="15"/>
      <c r="K2542" s="15"/>
      <c r="L2542" s="15"/>
      <c r="M2542" s="8"/>
      <c r="N2542" s="8"/>
    </row>
    <row r="2543" spans="1:14" ht="31.5" hidden="1" customHeight="1" thickBot="1">
      <c r="A2543" s="17"/>
      <c r="B2543" s="14">
        <f>A2543*G2543*(1-$B$4)</f>
        <v>0</v>
      </c>
      <c r="C2543" s="15"/>
      <c r="D2543" s="15"/>
      <c r="E2543" s="20"/>
      <c r="F2543" s="15"/>
      <c r="G2543" s="16"/>
      <c r="H2543" s="15"/>
      <c r="I2543" s="22">
        <f t="shared" si="51"/>
        <v>0</v>
      </c>
      <c r="J2543" s="15"/>
      <c r="K2543" s="15"/>
      <c r="L2543" s="15"/>
      <c r="M2543" s="8"/>
      <c r="N2543" s="8"/>
    </row>
    <row r="2544" spans="1:14" ht="31.5" hidden="1" customHeight="1" thickBot="1">
      <c r="A2544" s="17"/>
      <c r="B2544" s="14">
        <f>A2544*G2544*(1-$B$4)</f>
        <v>0</v>
      </c>
      <c r="C2544" s="15"/>
      <c r="D2544" s="15"/>
      <c r="E2544" s="20"/>
      <c r="F2544" s="15"/>
      <c r="G2544" s="16"/>
      <c r="H2544" s="15"/>
      <c r="I2544" s="22">
        <f t="shared" si="51"/>
        <v>0</v>
      </c>
      <c r="J2544" s="15"/>
      <c r="K2544" s="15"/>
      <c r="L2544" s="15"/>
      <c r="M2544" s="8"/>
      <c r="N2544" s="8"/>
    </row>
    <row r="2545" spans="1:14" ht="31.5" hidden="1" customHeight="1" thickBot="1">
      <c r="A2545" s="17"/>
      <c r="B2545" s="14">
        <f>A2545*G2545*(1-$B$4)</f>
        <v>0</v>
      </c>
      <c r="C2545" s="15"/>
      <c r="D2545" s="15"/>
      <c r="E2545" s="20"/>
      <c r="F2545" s="15"/>
      <c r="G2545" s="16"/>
      <c r="H2545" s="15"/>
      <c r="I2545" s="22">
        <f t="shared" si="51"/>
        <v>0</v>
      </c>
      <c r="J2545" s="15"/>
      <c r="K2545" s="15"/>
      <c r="L2545" s="15"/>
      <c r="M2545" s="8"/>
      <c r="N2545" s="8"/>
    </row>
    <row r="2546" spans="1:14" ht="31.5" hidden="1" customHeight="1" thickBot="1">
      <c r="A2546" s="17"/>
      <c r="B2546" s="14">
        <f>A2546*G2546*(1-$B$4)</f>
        <v>0</v>
      </c>
      <c r="C2546" s="15"/>
      <c r="D2546" s="15"/>
      <c r="E2546" s="20"/>
      <c r="F2546" s="15"/>
      <c r="G2546" s="16"/>
      <c r="H2546" s="15"/>
      <c r="I2546" s="22">
        <f t="shared" si="51"/>
        <v>0</v>
      </c>
      <c r="J2546" s="15"/>
      <c r="K2546" s="15"/>
      <c r="L2546" s="15"/>
      <c r="M2546" s="8"/>
      <c r="N2546" s="8"/>
    </row>
    <row r="2547" spans="1:14" ht="31.5" hidden="1" customHeight="1" thickBot="1">
      <c r="A2547" s="17"/>
      <c r="B2547" s="14">
        <f>A2547*G2547*(1-$B$4)</f>
        <v>0</v>
      </c>
      <c r="C2547" s="15"/>
      <c r="D2547" s="15"/>
      <c r="E2547" s="20"/>
      <c r="F2547" s="15"/>
      <c r="G2547" s="16"/>
      <c r="H2547" s="15"/>
      <c r="I2547" s="22">
        <f t="shared" si="51"/>
        <v>0</v>
      </c>
      <c r="J2547" s="15"/>
      <c r="K2547" s="15"/>
      <c r="L2547" s="15"/>
      <c r="M2547" s="8"/>
      <c r="N2547" s="8"/>
    </row>
    <row r="2548" spans="1:14" ht="31.5" hidden="1" customHeight="1" thickBot="1">
      <c r="A2548" s="17"/>
      <c r="B2548" s="14">
        <f>A2548*G2548*(1-$B$4)</f>
        <v>0</v>
      </c>
      <c r="C2548" s="15"/>
      <c r="D2548" s="15"/>
      <c r="E2548" s="20"/>
      <c r="F2548" s="15"/>
      <c r="G2548" s="16"/>
      <c r="H2548" s="15"/>
      <c r="I2548" s="22">
        <f t="shared" si="51"/>
        <v>0</v>
      </c>
      <c r="J2548" s="15"/>
      <c r="K2548" s="15"/>
      <c r="L2548" s="15"/>
      <c r="M2548" s="8"/>
      <c r="N2548" s="8"/>
    </row>
    <row r="2549" spans="1:14" ht="31.5" hidden="1" customHeight="1" thickBot="1">
      <c r="A2549" s="17"/>
      <c r="B2549" s="14">
        <f>A2549*G2549*(1-$B$4)</f>
        <v>0</v>
      </c>
      <c r="C2549" s="15"/>
      <c r="D2549" s="15"/>
      <c r="E2549" s="20"/>
      <c r="F2549" s="15"/>
      <c r="G2549" s="16"/>
      <c r="H2549" s="15"/>
      <c r="I2549" s="22">
        <f t="shared" si="51"/>
        <v>0</v>
      </c>
      <c r="J2549" s="15"/>
      <c r="K2549" s="15"/>
      <c r="L2549" s="15"/>
      <c r="M2549" s="8"/>
      <c r="N2549" s="8"/>
    </row>
    <row r="2550" spans="1:14" ht="31.5" hidden="1" customHeight="1" thickBot="1">
      <c r="A2550" s="17"/>
      <c r="B2550" s="14">
        <f>A2550*G2550*(1-$B$4)</f>
        <v>0</v>
      </c>
      <c r="C2550" s="15"/>
      <c r="D2550" s="15"/>
      <c r="E2550" s="20"/>
      <c r="F2550" s="15"/>
      <c r="G2550" s="16"/>
      <c r="H2550" s="15"/>
      <c r="I2550" s="22">
        <f t="shared" si="51"/>
        <v>0</v>
      </c>
      <c r="J2550" s="15"/>
      <c r="K2550" s="15"/>
      <c r="L2550" s="15"/>
      <c r="M2550" s="8"/>
      <c r="N2550" s="8"/>
    </row>
    <row r="2551" spans="1:14" ht="31.5" hidden="1" customHeight="1" thickBot="1">
      <c r="A2551" s="17"/>
      <c r="B2551" s="14">
        <f>A2551*G2551*(1-$B$4)</f>
        <v>0</v>
      </c>
      <c r="C2551" s="15"/>
      <c r="D2551" s="15"/>
      <c r="E2551" s="20"/>
      <c r="F2551" s="15"/>
      <c r="G2551" s="16"/>
      <c r="H2551" s="15"/>
      <c r="I2551" s="22">
        <f t="shared" si="51"/>
        <v>0</v>
      </c>
      <c r="J2551" s="15"/>
      <c r="K2551" s="15"/>
      <c r="L2551" s="15"/>
      <c r="M2551" s="8"/>
      <c r="N2551" s="8"/>
    </row>
    <row r="2552" spans="1:14" ht="31.5" hidden="1" customHeight="1" thickBot="1">
      <c r="A2552" s="17"/>
      <c r="B2552" s="14">
        <f>A2552*G2552*(1-$B$4)</f>
        <v>0</v>
      </c>
      <c r="C2552" s="15"/>
      <c r="D2552" s="15"/>
      <c r="E2552" s="20"/>
      <c r="F2552" s="15"/>
      <c r="G2552" s="16"/>
      <c r="H2552" s="15"/>
      <c r="I2552" s="22">
        <f t="shared" si="51"/>
        <v>0</v>
      </c>
      <c r="J2552" s="15"/>
      <c r="K2552" s="15"/>
      <c r="L2552" s="15"/>
      <c r="M2552" s="8"/>
      <c r="N2552" s="8"/>
    </row>
    <row r="2553" spans="1:14" ht="31.5" hidden="1" customHeight="1" thickBot="1">
      <c r="A2553" s="17"/>
      <c r="B2553" s="14">
        <f>A2553*G2553*(1-$B$4)</f>
        <v>0</v>
      </c>
      <c r="C2553" s="15"/>
      <c r="D2553" s="15"/>
      <c r="E2553" s="20"/>
      <c r="F2553" s="15"/>
      <c r="G2553" s="16"/>
      <c r="H2553" s="15"/>
      <c r="I2553" s="22">
        <f t="shared" si="51"/>
        <v>0</v>
      </c>
      <c r="J2553" s="15"/>
      <c r="K2553" s="15"/>
      <c r="L2553" s="15"/>
      <c r="M2553" s="8"/>
      <c r="N2553" s="8"/>
    </row>
    <row r="2554" spans="1:14" ht="31.5" hidden="1" customHeight="1" thickBot="1">
      <c r="A2554" s="17"/>
      <c r="B2554" s="14">
        <f>A2554*G2554*(1-$B$4)</f>
        <v>0</v>
      </c>
      <c r="C2554" s="15"/>
      <c r="D2554" s="15"/>
      <c r="E2554" s="20"/>
      <c r="F2554" s="15"/>
      <c r="G2554" s="16"/>
      <c r="H2554" s="15"/>
      <c r="I2554" s="22">
        <f t="shared" si="51"/>
        <v>0</v>
      </c>
      <c r="J2554" s="15"/>
      <c r="K2554" s="15"/>
      <c r="L2554" s="15"/>
      <c r="M2554" s="8"/>
      <c r="N2554" s="8"/>
    </row>
    <row r="2555" spans="1:14" ht="31.5" hidden="1" customHeight="1" thickBot="1">
      <c r="A2555" s="17"/>
      <c r="B2555" s="14">
        <f>A2555*G2555*(1-$B$4)</f>
        <v>0</v>
      </c>
      <c r="C2555" s="15"/>
      <c r="D2555" s="15"/>
      <c r="E2555" s="20"/>
      <c r="F2555" s="15"/>
      <c r="G2555" s="16"/>
      <c r="H2555" s="15"/>
      <c r="I2555" s="22">
        <f t="shared" si="51"/>
        <v>0</v>
      </c>
      <c r="J2555" s="15"/>
      <c r="K2555" s="15"/>
      <c r="L2555" s="15"/>
      <c r="M2555" s="8"/>
      <c r="N2555" s="8"/>
    </row>
    <row r="2556" spans="1:14" ht="31.5" hidden="1" customHeight="1" thickBot="1">
      <c r="A2556" s="17"/>
      <c r="B2556" s="14">
        <f>A2556*G2556*(1-$B$4)</f>
        <v>0</v>
      </c>
      <c r="C2556" s="15"/>
      <c r="D2556" s="15"/>
      <c r="E2556" s="20"/>
      <c r="F2556" s="15"/>
      <c r="G2556" s="16"/>
      <c r="H2556" s="15"/>
      <c r="I2556" s="22">
        <f t="shared" si="51"/>
        <v>0</v>
      </c>
      <c r="J2556" s="15"/>
      <c r="K2556" s="15"/>
      <c r="L2556" s="15"/>
      <c r="M2556" s="8"/>
      <c r="N2556" s="8"/>
    </row>
    <row r="2557" spans="1:14" ht="31.5" hidden="1" customHeight="1" thickBot="1">
      <c r="A2557" s="17"/>
      <c r="B2557" s="14">
        <f>A2557*G2557*(1-$B$4)</f>
        <v>0</v>
      </c>
      <c r="C2557" s="15"/>
      <c r="D2557" s="15"/>
      <c r="E2557" s="20"/>
      <c r="F2557" s="15"/>
      <c r="G2557" s="16"/>
      <c r="H2557" s="15"/>
      <c r="I2557" s="22">
        <f t="shared" si="51"/>
        <v>0</v>
      </c>
      <c r="J2557" s="15"/>
      <c r="K2557" s="15"/>
      <c r="L2557" s="15"/>
      <c r="M2557" s="8"/>
      <c r="N2557" s="8"/>
    </row>
    <row r="2558" spans="1:14" ht="31.5" hidden="1" customHeight="1" thickBot="1">
      <c r="A2558" s="17"/>
      <c r="B2558" s="14">
        <f>A2558*G2558*(1-$B$4)</f>
        <v>0</v>
      </c>
      <c r="C2558" s="15"/>
      <c r="D2558" s="15"/>
      <c r="E2558" s="20"/>
      <c r="F2558" s="15"/>
      <c r="G2558" s="16"/>
      <c r="H2558" s="15"/>
      <c r="I2558" s="22">
        <f t="shared" si="51"/>
        <v>0</v>
      </c>
      <c r="J2558" s="15"/>
      <c r="K2558" s="15"/>
      <c r="L2558" s="15"/>
      <c r="M2558" s="8"/>
      <c r="N2558" s="8"/>
    </row>
    <row r="2559" spans="1:14" ht="31.5" hidden="1" customHeight="1" thickBot="1">
      <c r="A2559" s="17"/>
      <c r="B2559" s="14">
        <f>A2559*G2559*(1-$B$4)</f>
        <v>0</v>
      </c>
      <c r="C2559" s="15"/>
      <c r="D2559" s="15"/>
      <c r="E2559" s="20"/>
      <c r="F2559" s="15"/>
      <c r="G2559" s="16"/>
      <c r="H2559" s="15"/>
      <c r="I2559" s="22">
        <f t="shared" si="51"/>
        <v>0</v>
      </c>
      <c r="J2559" s="15"/>
      <c r="K2559" s="15"/>
      <c r="L2559" s="15"/>
      <c r="M2559" s="8"/>
      <c r="N2559" s="8"/>
    </row>
    <row r="2560" spans="1:14" ht="31.5" hidden="1" customHeight="1" thickBot="1">
      <c r="A2560" s="17"/>
      <c r="B2560" s="14">
        <f>A2560*G2560*(1-$B$4)</f>
        <v>0</v>
      </c>
      <c r="C2560" s="15"/>
      <c r="D2560" s="15"/>
      <c r="E2560" s="20"/>
      <c r="F2560" s="15"/>
      <c r="G2560" s="16"/>
      <c r="H2560" s="15"/>
      <c r="I2560" s="22">
        <f t="shared" si="51"/>
        <v>0</v>
      </c>
      <c r="J2560" s="15"/>
      <c r="K2560" s="15"/>
      <c r="L2560" s="15"/>
      <c r="M2560" s="8"/>
      <c r="N2560" s="8"/>
    </row>
    <row r="2561" spans="1:14" ht="31.5" hidden="1" customHeight="1" thickBot="1">
      <c r="A2561" s="17"/>
      <c r="B2561" s="14">
        <f>A2561*G2561*(1-$B$4)</f>
        <v>0</v>
      </c>
      <c r="C2561" s="15"/>
      <c r="D2561" s="15"/>
      <c r="E2561" s="20"/>
      <c r="F2561" s="15"/>
      <c r="G2561" s="16"/>
      <c r="H2561" s="15"/>
      <c r="I2561" s="22">
        <f t="shared" si="51"/>
        <v>0</v>
      </c>
      <c r="J2561" s="15"/>
      <c r="K2561" s="15"/>
      <c r="L2561" s="15"/>
      <c r="M2561" s="8"/>
      <c r="N2561" s="8"/>
    </row>
    <row r="2562" spans="1:14" ht="31.5" hidden="1" customHeight="1" thickBot="1">
      <c r="A2562" s="17"/>
      <c r="B2562" s="14">
        <f>A2562*G2562*(1-$B$4)</f>
        <v>0</v>
      </c>
      <c r="C2562" s="15"/>
      <c r="D2562" s="15"/>
      <c r="E2562" s="20"/>
      <c r="F2562" s="15"/>
      <c r="G2562" s="16"/>
      <c r="H2562" s="15"/>
      <c r="I2562" s="22">
        <f t="shared" si="51"/>
        <v>0</v>
      </c>
      <c r="J2562" s="15"/>
      <c r="K2562" s="15"/>
      <c r="L2562" s="15"/>
      <c r="M2562" s="8"/>
      <c r="N2562" s="8"/>
    </row>
    <row r="2563" spans="1:14" ht="31.5" hidden="1" customHeight="1" thickBot="1">
      <c r="A2563" s="17"/>
      <c r="B2563" s="14">
        <f>A2563*G2563*(1-$B$4)</f>
        <v>0</v>
      </c>
      <c r="C2563" s="15"/>
      <c r="D2563" s="15"/>
      <c r="E2563" s="20"/>
      <c r="F2563" s="15"/>
      <c r="G2563" s="16"/>
      <c r="H2563" s="15"/>
      <c r="I2563" s="22">
        <f t="shared" si="51"/>
        <v>0</v>
      </c>
      <c r="J2563" s="15"/>
      <c r="K2563" s="15"/>
      <c r="L2563" s="15"/>
      <c r="M2563" s="8"/>
      <c r="N2563" s="8"/>
    </row>
    <row r="2564" spans="1:14" ht="31.5" hidden="1" customHeight="1" thickBot="1">
      <c r="A2564" s="17"/>
      <c r="B2564" s="14">
        <f>A2564*G2564*(1-$B$4)</f>
        <v>0</v>
      </c>
      <c r="C2564" s="15"/>
      <c r="D2564" s="15"/>
      <c r="E2564" s="20"/>
      <c r="F2564" s="15"/>
      <c r="G2564" s="16"/>
      <c r="H2564" s="15"/>
      <c r="I2564" s="22">
        <f t="shared" si="51"/>
        <v>0</v>
      </c>
      <c r="J2564" s="15"/>
      <c r="K2564" s="15"/>
      <c r="L2564" s="15"/>
      <c r="M2564" s="8"/>
      <c r="N2564" s="8"/>
    </row>
    <row r="2565" spans="1:14" ht="31.5" hidden="1" customHeight="1" thickBot="1">
      <c r="A2565" s="17"/>
      <c r="B2565" s="14">
        <f>A2565*G2565*(1-$B$4)</f>
        <v>0</v>
      </c>
      <c r="C2565" s="15"/>
      <c r="D2565" s="15"/>
      <c r="E2565" s="20"/>
      <c r="F2565" s="15"/>
      <c r="G2565" s="16"/>
      <c r="H2565" s="15"/>
      <c r="I2565" s="22">
        <f t="shared" si="51"/>
        <v>0</v>
      </c>
      <c r="J2565" s="15"/>
      <c r="K2565" s="15"/>
      <c r="L2565" s="15"/>
      <c r="M2565" s="8"/>
      <c r="N2565" s="8"/>
    </row>
    <row r="2566" spans="1:14" ht="31.5" hidden="1" customHeight="1" thickBot="1">
      <c r="A2566" s="17"/>
      <c r="B2566" s="14">
        <f>A2566*G2566*(1-$B$4)</f>
        <v>0</v>
      </c>
      <c r="C2566" s="15"/>
      <c r="D2566" s="15"/>
      <c r="E2566" s="20"/>
      <c r="F2566" s="15"/>
      <c r="G2566" s="16"/>
      <c r="H2566" s="15"/>
      <c r="I2566" s="22">
        <f t="shared" si="51"/>
        <v>0</v>
      </c>
      <c r="J2566" s="15"/>
      <c r="K2566" s="15"/>
      <c r="L2566" s="15"/>
      <c r="M2566" s="8"/>
      <c r="N2566" s="8"/>
    </row>
    <row r="2567" spans="1:14" ht="31.5" hidden="1" customHeight="1" thickBot="1">
      <c r="A2567" s="17"/>
      <c r="B2567" s="14">
        <f>A2567*G2567*(1-$B$4)</f>
        <v>0</v>
      </c>
      <c r="C2567" s="15"/>
      <c r="D2567" s="15"/>
      <c r="E2567" s="20"/>
      <c r="F2567" s="15"/>
      <c r="G2567" s="16"/>
      <c r="H2567" s="15"/>
      <c r="I2567" s="22">
        <f t="shared" si="51"/>
        <v>0</v>
      </c>
      <c r="J2567" s="15"/>
      <c r="K2567" s="15"/>
      <c r="L2567" s="15"/>
      <c r="M2567" s="8"/>
      <c r="N2567" s="8"/>
    </row>
    <row r="2568" spans="1:14" ht="31.5" hidden="1" customHeight="1" thickBot="1">
      <c r="A2568" s="17"/>
      <c r="B2568" s="14">
        <f>A2568*G2568*(1-$B$4)</f>
        <v>0</v>
      </c>
      <c r="C2568" s="15"/>
      <c r="D2568" s="15"/>
      <c r="E2568" s="20"/>
      <c r="F2568" s="15"/>
      <c r="G2568" s="16"/>
      <c r="H2568" s="15"/>
      <c r="I2568" s="22">
        <f t="shared" si="51"/>
        <v>0</v>
      </c>
      <c r="J2568" s="15"/>
      <c r="K2568" s="15"/>
      <c r="L2568" s="15"/>
      <c r="M2568" s="8"/>
      <c r="N2568" s="8"/>
    </row>
    <row r="2569" spans="1:14" ht="31.5" hidden="1" customHeight="1" thickBot="1">
      <c r="A2569" s="17"/>
      <c r="B2569" s="14">
        <f>A2569*G2569*(1-$B$4)</f>
        <v>0</v>
      </c>
      <c r="C2569" s="15"/>
      <c r="D2569" s="15"/>
      <c r="E2569" s="20"/>
      <c r="F2569" s="15"/>
      <c r="G2569" s="16"/>
      <c r="H2569" s="15"/>
      <c r="I2569" s="22">
        <f t="shared" si="51"/>
        <v>0</v>
      </c>
      <c r="J2569" s="15"/>
      <c r="K2569" s="15"/>
      <c r="L2569" s="15"/>
      <c r="M2569" s="8"/>
      <c r="N2569" s="8"/>
    </row>
    <row r="2570" spans="1:14" ht="31.5" hidden="1" customHeight="1" thickBot="1">
      <c r="A2570" s="17"/>
      <c r="B2570" s="14">
        <f>A2570*G2570*(1-$B$4)</f>
        <v>0</v>
      </c>
      <c r="C2570" s="15"/>
      <c r="D2570" s="15"/>
      <c r="E2570" s="20"/>
      <c r="F2570" s="15"/>
      <c r="G2570" s="16"/>
      <c r="H2570" s="15"/>
      <c r="I2570" s="22">
        <f t="shared" ref="I2570:I2633" si="52">HYPERLINK("http://tintalibre.com.ar/books/category/all/search/1/"&amp;C2570, C2570)</f>
        <v>0</v>
      </c>
      <c r="J2570" s="15"/>
      <c r="K2570" s="15"/>
      <c r="L2570" s="15"/>
      <c r="M2570" s="8"/>
      <c r="N2570" s="8"/>
    </row>
    <row r="2571" spans="1:14" ht="31.5" hidden="1" customHeight="1" thickBot="1">
      <c r="A2571" s="17"/>
      <c r="B2571" s="14">
        <f>A2571*G2571*(1-$B$4)</f>
        <v>0</v>
      </c>
      <c r="C2571" s="15"/>
      <c r="D2571" s="15"/>
      <c r="E2571" s="20"/>
      <c r="F2571" s="15"/>
      <c r="G2571" s="16"/>
      <c r="H2571" s="15"/>
      <c r="I2571" s="22">
        <f t="shared" si="52"/>
        <v>0</v>
      </c>
      <c r="J2571" s="15"/>
      <c r="K2571" s="15"/>
      <c r="L2571" s="15"/>
      <c r="M2571" s="8"/>
      <c r="N2571" s="8"/>
    </row>
    <row r="2572" spans="1:14" ht="31.5" hidden="1" customHeight="1" thickBot="1">
      <c r="A2572" s="17"/>
      <c r="B2572" s="14">
        <f>A2572*G2572*(1-$B$4)</f>
        <v>0</v>
      </c>
      <c r="C2572" s="15"/>
      <c r="D2572" s="15"/>
      <c r="E2572" s="20"/>
      <c r="F2572" s="15"/>
      <c r="G2572" s="16"/>
      <c r="H2572" s="15"/>
      <c r="I2572" s="22">
        <f t="shared" si="52"/>
        <v>0</v>
      </c>
      <c r="J2572" s="15"/>
      <c r="K2572" s="15"/>
      <c r="L2572" s="15"/>
      <c r="M2572" s="8"/>
      <c r="N2572" s="8"/>
    </row>
    <row r="2573" spans="1:14" ht="31.5" hidden="1" customHeight="1" thickBot="1">
      <c r="A2573" s="17"/>
      <c r="B2573" s="14">
        <f>A2573*G2573*(1-$B$4)</f>
        <v>0</v>
      </c>
      <c r="C2573" s="15"/>
      <c r="D2573" s="15"/>
      <c r="E2573" s="20"/>
      <c r="F2573" s="15"/>
      <c r="G2573" s="16"/>
      <c r="H2573" s="15"/>
      <c r="I2573" s="22">
        <f t="shared" si="52"/>
        <v>0</v>
      </c>
      <c r="J2573" s="15"/>
      <c r="K2573" s="15"/>
      <c r="L2573" s="15"/>
      <c r="M2573" s="8"/>
      <c r="N2573" s="8"/>
    </row>
    <row r="2574" spans="1:14" ht="31.5" hidden="1" customHeight="1" thickBot="1">
      <c r="A2574" s="17"/>
      <c r="B2574" s="14">
        <f>A2574*G2574*(1-$B$4)</f>
        <v>0</v>
      </c>
      <c r="C2574" s="15"/>
      <c r="D2574" s="15"/>
      <c r="E2574" s="20"/>
      <c r="F2574" s="15"/>
      <c r="G2574" s="16"/>
      <c r="H2574" s="15"/>
      <c r="I2574" s="22">
        <f t="shared" si="52"/>
        <v>0</v>
      </c>
      <c r="J2574" s="15"/>
      <c r="K2574" s="15"/>
      <c r="L2574" s="15"/>
      <c r="M2574" s="8"/>
      <c r="N2574" s="8"/>
    </row>
    <row r="2575" spans="1:14" ht="31.5" hidden="1" customHeight="1" thickBot="1">
      <c r="A2575" s="17"/>
      <c r="B2575" s="14">
        <f>A2575*G2575*(1-$B$4)</f>
        <v>0</v>
      </c>
      <c r="C2575" s="15"/>
      <c r="D2575" s="15"/>
      <c r="E2575" s="20"/>
      <c r="F2575" s="15"/>
      <c r="G2575" s="16"/>
      <c r="H2575" s="15"/>
      <c r="I2575" s="22">
        <f t="shared" si="52"/>
        <v>0</v>
      </c>
      <c r="J2575" s="15"/>
      <c r="K2575" s="15"/>
      <c r="L2575" s="15"/>
      <c r="M2575" s="8"/>
      <c r="N2575" s="8"/>
    </row>
    <row r="2576" spans="1:14" ht="31.5" hidden="1" customHeight="1" thickBot="1">
      <c r="A2576" s="17"/>
      <c r="B2576" s="14">
        <f>A2576*G2576*(1-$B$4)</f>
        <v>0</v>
      </c>
      <c r="C2576" s="15"/>
      <c r="D2576" s="15"/>
      <c r="E2576" s="20"/>
      <c r="F2576" s="15"/>
      <c r="G2576" s="16"/>
      <c r="H2576" s="15"/>
      <c r="I2576" s="22">
        <f t="shared" si="52"/>
        <v>0</v>
      </c>
      <c r="J2576" s="15"/>
      <c r="K2576" s="15"/>
      <c r="L2576" s="15"/>
      <c r="M2576" s="8"/>
      <c r="N2576" s="8"/>
    </row>
    <row r="2577" spans="1:14" ht="31.5" hidden="1" customHeight="1" thickBot="1">
      <c r="A2577" s="17"/>
      <c r="B2577" s="14">
        <f>A2577*G2577*(1-$B$4)</f>
        <v>0</v>
      </c>
      <c r="C2577" s="15"/>
      <c r="D2577" s="15"/>
      <c r="E2577" s="20"/>
      <c r="F2577" s="15"/>
      <c r="G2577" s="16"/>
      <c r="H2577" s="15"/>
      <c r="I2577" s="22">
        <f t="shared" si="52"/>
        <v>0</v>
      </c>
      <c r="J2577" s="15"/>
      <c r="K2577" s="15"/>
      <c r="L2577" s="15"/>
      <c r="M2577" s="8"/>
      <c r="N2577" s="8"/>
    </row>
    <row r="2578" spans="1:14" ht="31.5" hidden="1" customHeight="1" thickBot="1">
      <c r="A2578" s="17"/>
      <c r="B2578" s="14">
        <f>A2578*G2578*(1-$B$4)</f>
        <v>0</v>
      </c>
      <c r="C2578" s="15"/>
      <c r="D2578" s="15"/>
      <c r="E2578" s="20"/>
      <c r="F2578" s="15"/>
      <c r="G2578" s="16"/>
      <c r="H2578" s="15"/>
      <c r="I2578" s="22">
        <f t="shared" si="52"/>
        <v>0</v>
      </c>
      <c r="J2578" s="15"/>
      <c r="K2578" s="15"/>
      <c r="L2578" s="15"/>
      <c r="M2578" s="8"/>
      <c r="N2578" s="8"/>
    </row>
    <row r="2579" spans="1:14" ht="31.5" hidden="1" customHeight="1" thickBot="1">
      <c r="A2579" s="17"/>
      <c r="B2579" s="14">
        <f>A2579*G2579*(1-$B$4)</f>
        <v>0</v>
      </c>
      <c r="C2579" s="15"/>
      <c r="D2579" s="15"/>
      <c r="E2579" s="20"/>
      <c r="F2579" s="15"/>
      <c r="G2579" s="16"/>
      <c r="H2579" s="15"/>
      <c r="I2579" s="22">
        <f t="shared" si="52"/>
        <v>0</v>
      </c>
      <c r="J2579" s="15"/>
      <c r="K2579" s="15"/>
      <c r="L2579" s="15"/>
      <c r="M2579" s="8"/>
      <c r="N2579" s="8"/>
    </row>
    <row r="2580" spans="1:14" ht="31.5" hidden="1" customHeight="1" thickBot="1">
      <c r="A2580" s="17"/>
      <c r="B2580" s="14">
        <f>A2580*G2580*(1-$B$4)</f>
        <v>0</v>
      </c>
      <c r="C2580" s="15"/>
      <c r="D2580" s="15"/>
      <c r="E2580" s="20"/>
      <c r="F2580" s="15"/>
      <c r="G2580" s="16"/>
      <c r="H2580" s="15"/>
      <c r="I2580" s="22">
        <f t="shared" si="52"/>
        <v>0</v>
      </c>
      <c r="J2580" s="15"/>
      <c r="K2580" s="15"/>
      <c r="L2580" s="15"/>
      <c r="M2580" s="8"/>
      <c r="N2580" s="8"/>
    </row>
    <row r="2581" spans="1:14" ht="31.5" hidden="1" customHeight="1" thickBot="1">
      <c r="A2581" s="17"/>
      <c r="B2581" s="14">
        <f>A2581*G2581*(1-$B$4)</f>
        <v>0</v>
      </c>
      <c r="C2581" s="15"/>
      <c r="D2581" s="15"/>
      <c r="E2581" s="20"/>
      <c r="F2581" s="15"/>
      <c r="G2581" s="16"/>
      <c r="H2581" s="15"/>
      <c r="I2581" s="22">
        <f t="shared" si="52"/>
        <v>0</v>
      </c>
      <c r="J2581" s="15"/>
      <c r="K2581" s="15"/>
      <c r="L2581" s="15"/>
      <c r="M2581" s="8"/>
      <c r="N2581" s="8"/>
    </row>
    <row r="2582" spans="1:14" ht="31.5" hidden="1" customHeight="1" thickBot="1">
      <c r="B2582" s="14">
        <f>A2582*G2582*(1-$B$4)</f>
        <v>0</v>
      </c>
      <c r="C2582" s="15"/>
      <c r="D2582" s="15"/>
      <c r="E2582" s="20"/>
      <c r="F2582" s="15"/>
      <c r="G2582" s="16"/>
      <c r="H2582" s="15"/>
      <c r="I2582" s="22">
        <f t="shared" si="52"/>
        <v>0</v>
      </c>
      <c r="J2582" s="15"/>
      <c r="K2582" s="15"/>
      <c r="L2582" s="15"/>
    </row>
    <row r="2583" spans="1:14" ht="31.5" hidden="1" customHeight="1" thickBot="1">
      <c r="B2583" s="14">
        <f>A2583*G2583*(1-$B$4)</f>
        <v>0</v>
      </c>
      <c r="C2583" s="15"/>
      <c r="D2583" s="15"/>
      <c r="E2583" s="20"/>
      <c r="F2583" s="15"/>
      <c r="G2583" s="16"/>
      <c r="H2583" s="15"/>
      <c r="I2583" s="22">
        <f t="shared" si="52"/>
        <v>0</v>
      </c>
      <c r="J2583" s="15"/>
      <c r="K2583" s="15"/>
      <c r="L2583" s="15"/>
    </row>
    <row r="2584" spans="1:14" ht="31.5" hidden="1" customHeight="1" thickBot="1">
      <c r="B2584" s="14">
        <f>A2584*G2584*(1-$B$4)</f>
        <v>0</v>
      </c>
      <c r="C2584" s="15"/>
      <c r="D2584" s="15"/>
      <c r="E2584" s="20"/>
      <c r="F2584" s="15"/>
      <c r="G2584" s="16"/>
      <c r="H2584" s="15"/>
      <c r="I2584" s="22">
        <f t="shared" si="52"/>
        <v>0</v>
      </c>
      <c r="J2584" s="15"/>
      <c r="K2584" s="15"/>
      <c r="L2584" s="15"/>
    </row>
    <row r="2585" spans="1:14" ht="31.5" hidden="1" customHeight="1" thickBot="1">
      <c r="B2585" s="14">
        <f>A2585*G2585*(1-$B$4)</f>
        <v>0</v>
      </c>
      <c r="C2585" s="15"/>
      <c r="D2585" s="15"/>
      <c r="E2585" s="20"/>
      <c r="F2585" s="15"/>
      <c r="G2585" s="16"/>
      <c r="H2585" s="15"/>
      <c r="I2585" s="22">
        <f t="shared" si="52"/>
        <v>0</v>
      </c>
      <c r="J2585" s="15"/>
      <c r="K2585" s="15"/>
      <c r="L2585" s="15"/>
    </row>
    <row r="2586" spans="1:14" ht="31.5" hidden="1" customHeight="1" thickBot="1">
      <c r="B2586" s="14">
        <f>A2586*G2586*(1-$B$4)</f>
        <v>0</v>
      </c>
      <c r="C2586" s="15"/>
      <c r="D2586" s="15"/>
      <c r="E2586" s="20"/>
      <c r="F2586" s="15"/>
      <c r="G2586" s="16"/>
      <c r="H2586" s="15"/>
      <c r="I2586" s="22">
        <f t="shared" si="52"/>
        <v>0</v>
      </c>
      <c r="J2586" s="15"/>
      <c r="K2586" s="15"/>
      <c r="L2586" s="15"/>
    </row>
    <row r="2587" spans="1:14" ht="31.5" hidden="1" customHeight="1" thickBot="1">
      <c r="B2587" s="14">
        <f>A2587*G2587*(1-$B$4)</f>
        <v>0</v>
      </c>
      <c r="C2587" s="15"/>
      <c r="D2587" s="15"/>
      <c r="E2587" s="20"/>
      <c r="F2587" s="15"/>
      <c r="G2587" s="16"/>
      <c r="H2587" s="15"/>
      <c r="I2587" s="22">
        <f t="shared" si="52"/>
        <v>0</v>
      </c>
      <c r="J2587" s="15"/>
      <c r="K2587" s="15"/>
      <c r="L2587" s="15"/>
    </row>
    <row r="2588" spans="1:14" ht="31.5" hidden="1" customHeight="1" thickBot="1">
      <c r="B2588" s="14">
        <f>A2588*G2588*(1-$B$4)</f>
        <v>0</v>
      </c>
      <c r="C2588" s="15"/>
      <c r="D2588" s="15"/>
      <c r="E2588" s="20"/>
      <c r="F2588" s="15"/>
      <c r="G2588" s="16"/>
      <c r="H2588" s="15"/>
      <c r="I2588" s="22">
        <f t="shared" si="52"/>
        <v>0</v>
      </c>
      <c r="J2588" s="15"/>
      <c r="K2588" s="15"/>
      <c r="L2588" s="15"/>
    </row>
    <row r="2589" spans="1:14" ht="31.5" hidden="1" customHeight="1" thickBot="1">
      <c r="B2589" s="14">
        <f>A2589*G2589*(1-$B$4)</f>
        <v>0</v>
      </c>
      <c r="C2589" s="15"/>
      <c r="D2589" s="15"/>
      <c r="E2589" s="20"/>
      <c r="F2589" s="15"/>
      <c r="G2589" s="16"/>
      <c r="H2589" s="15"/>
      <c r="I2589" s="22">
        <f t="shared" si="52"/>
        <v>0</v>
      </c>
      <c r="J2589" s="15"/>
      <c r="K2589" s="15"/>
      <c r="L2589" s="15"/>
    </row>
    <row r="2590" spans="1:14" ht="31.5" hidden="1" customHeight="1" thickBot="1">
      <c r="B2590" s="14">
        <f>A2590*G2590*(1-$B$4)</f>
        <v>0</v>
      </c>
      <c r="C2590" s="15"/>
      <c r="D2590" s="15"/>
      <c r="E2590" s="20"/>
      <c r="F2590" s="15"/>
      <c r="G2590" s="16"/>
      <c r="H2590" s="15"/>
      <c r="I2590" s="22">
        <f t="shared" si="52"/>
        <v>0</v>
      </c>
      <c r="J2590" s="15"/>
      <c r="K2590" s="15"/>
      <c r="L2590" s="15"/>
    </row>
    <row r="2591" spans="1:14" ht="31.5" hidden="1" customHeight="1" thickBot="1">
      <c r="B2591" s="14">
        <f>A2591*G2591*(1-$B$4)</f>
        <v>0</v>
      </c>
      <c r="C2591" s="15"/>
      <c r="D2591" s="15"/>
      <c r="E2591" s="20"/>
      <c r="F2591" s="15"/>
      <c r="G2591" s="16"/>
      <c r="H2591" s="15"/>
      <c r="I2591" s="22">
        <f t="shared" si="52"/>
        <v>0</v>
      </c>
      <c r="J2591" s="15"/>
      <c r="K2591" s="15"/>
      <c r="L2591" s="15"/>
    </row>
    <row r="2592" spans="1:14" ht="31.5" hidden="1" customHeight="1" thickBot="1">
      <c r="B2592" s="14">
        <f>A2592*G2592*(1-$B$4)</f>
        <v>0</v>
      </c>
      <c r="C2592" s="15"/>
      <c r="D2592" s="15"/>
      <c r="E2592" s="20"/>
      <c r="F2592" s="15"/>
      <c r="G2592" s="16"/>
      <c r="H2592" s="15"/>
      <c r="I2592" s="22">
        <f t="shared" si="52"/>
        <v>0</v>
      </c>
      <c r="J2592" s="15"/>
      <c r="K2592" s="15"/>
      <c r="L2592" s="15"/>
    </row>
    <row r="2593" spans="2:12" ht="31.5" hidden="1" customHeight="1" thickBot="1">
      <c r="B2593" s="14">
        <f>A2593*G2593*(1-$B$4)</f>
        <v>0</v>
      </c>
      <c r="C2593" s="15"/>
      <c r="D2593" s="15"/>
      <c r="E2593" s="20"/>
      <c r="F2593" s="15"/>
      <c r="G2593" s="16"/>
      <c r="H2593" s="15"/>
      <c r="I2593" s="22">
        <f t="shared" si="52"/>
        <v>0</v>
      </c>
      <c r="J2593" s="15"/>
      <c r="K2593" s="15"/>
      <c r="L2593" s="15"/>
    </row>
    <row r="2594" spans="2:12" ht="31.5" hidden="1" customHeight="1" thickBot="1">
      <c r="B2594" s="14">
        <f>A2594*G2594*(1-$B$4)</f>
        <v>0</v>
      </c>
      <c r="C2594" s="15"/>
      <c r="D2594" s="15"/>
      <c r="E2594" s="20"/>
      <c r="F2594" s="15"/>
      <c r="G2594" s="16"/>
      <c r="H2594" s="15"/>
      <c r="I2594" s="22">
        <f t="shared" si="52"/>
        <v>0</v>
      </c>
      <c r="J2594" s="15"/>
      <c r="K2594" s="15"/>
      <c r="L2594" s="15"/>
    </row>
    <row r="2595" spans="2:12" ht="31.5" hidden="1" customHeight="1" thickBot="1">
      <c r="B2595" s="14">
        <f>A2595*G2595*(1-$B$4)</f>
        <v>0</v>
      </c>
      <c r="C2595" s="15"/>
      <c r="D2595" s="15"/>
      <c r="E2595" s="20"/>
      <c r="F2595" s="15"/>
      <c r="G2595" s="16"/>
      <c r="H2595" s="15"/>
      <c r="I2595" s="22">
        <f t="shared" si="52"/>
        <v>0</v>
      </c>
      <c r="J2595" s="15"/>
      <c r="K2595" s="15"/>
      <c r="L2595" s="15"/>
    </row>
    <row r="2596" spans="2:12" ht="31.5" hidden="1" customHeight="1" thickBot="1">
      <c r="B2596" s="14">
        <f>A2596*G2596*(1-$B$4)</f>
        <v>0</v>
      </c>
      <c r="C2596" s="15"/>
      <c r="D2596" s="15"/>
      <c r="E2596" s="20"/>
      <c r="F2596" s="15"/>
      <c r="G2596" s="16"/>
      <c r="H2596" s="15"/>
      <c r="I2596" s="22">
        <f t="shared" si="52"/>
        <v>0</v>
      </c>
      <c r="J2596" s="15"/>
      <c r="K2596" s="15"/>
      <c r="L2596" s="15"/>
    </row>
    <row r="2597" spans="2:12" ht="31.5" hidden="1" customHeight="1" thickBot="1">
      <c r="B2597" s="14">
        <f>A2597*G2597*(1-$B$4)</f>
        <v>0</v>
      </c>
      <c r="C2597" s="15"/>
      <c r="D2597" s="15"/>
      <c r="E2597" s="20"/>
      <c r="F2597" s="15"/>
      <c r="G2597" s="16"/>
      <c r="H2597" s="15"/>
      <c r="I2597" s="22">
        <f t="shared" si="52"/>
        <v>0</v>
      </c>
      <c r="J2597" s="15"/>
      <c r="K2597" s="15"/>
      <c r="L2597" s="15"/>
    </row>
    <row r="2598" spans="2:12" ht="31.5" hidden="1" customHeight="1" thickBot="1">
      <c r="B2598" s="14">
        <f>A2598*G2598*(1-$B$4)</f>
        <v>0</v>
      </c>
      <c r="C2598" s="15"/>
      <c r="D2598" s="15"/>
      <c r="E2598" s="20"/>
      <c r="F2598" s="15"/>
      <c r="G2598" s="16"/>
      <c r="H2598" s="15"/>
      <c r="I2598" s="22">
        <f t="shared" si="52"/>
        <v>0</v>
      </c>
      <c r="J2598" s="15"/>
      <c r="K2598" s="15"/>
      <c r="L2598" s="15"/>
    </row>
    <row r="2599" spans="2:12" ht="31.5" hidden="1" customHeight="1" thickBot="1">
      <c r="B2599" s="14">
        <f>A2599*G2599*(1-$B$4)</f>
        <v>0</v>
      </c>
      <c r="C2599" s="15"/>
      <c r="D2599" s="15"/>
      <c r="E2599" s="20"/>
      <c r="F2599" s="15"/>
      <c r="G2599" s="16"/>
      <c r="H2599" s="15"/>
      <c r="I2599" s="22">
        <f t="shared" si="52"/>
        <v>0</v>
      </c>
      <c r="J2599" s="15"/>
      <c r="K2599" s="15"/>
      <c r="L2599" s="15"/>
    </row>
    <row r="2600" spans="2:12" ht="31.5" hidden="1" customHeight="1" thickBot="1">
      <c r="B2600" s="14">
        <f>A2600*G2600*(1-$B$4)</f>
        <v>0</v>
      </c>
      <c r="C2600" s="15"/>
      <c r="D2600" s="15"/>
      <c r="E2600" s="20"/>
      <c r="F2600" s="15"/>
      <c r="G2600" s="16"/>
      <c r="H2600" s="15"/>
      <c r="I2600" s="22">
        <f t="shared" si="52"/>
        <v>0</v>
      </c>
      <c r="J2600" s="15"/>
      <c r="K2600" s="15"/>
      <c r="L2600" s="15"/>
    </row>
    <row r="2601" spans="2:12" ht="31.5" hidden="1" customHeight="1" thickBot="1">
      <c r="B2601" s="14">
        <f>A2601*G2601*(1-$B$4)</f>
        <v>0</v>
      </c>
      <c r="C2601" s="15"/>
      <c r="D2601" s="15"/>
      <c r="E2601" s="20"/>
      <c r="F2601" s="15"/>
      <c r="G2601" s="16"/>
      <c r="H2601" s="15"/>
      <c r="I2601" s="22">
        <f t="shared" si="52"/>
        <v>0</v>
      </c>
      <c r="J2601" s="15"/>
      <c r="K2601" s="15"/>
      <c r="L2601" s="15"/>
    </row>
    <row r="2602" spans="2:12" ht="31.5" hidden="1" customHeight="1" thickBot="1">
      <c r="B2602" s="14">
        <f>A2602*G2602*(1-$B$4)</f>
        <v>0</v>
      </c>
      <c r="C2602" s="15"/>
      <c r="D2602" s="15"/>
      <c r="E2602" s="20"/>
      <c r="F2602" s="15"/>
      <c r="G2602" s="16"/>
      <c r="H2602" s="15"/>
      <c r="I2602" s="22">
        <f t="shared" si="52"/>
        <v>0</v>
      </c>
      <c r="J2602" s="15"/>
      <c r="K2602" s="15"/>
      <c r="L2602" s="15"/>
    </row>
    <row r="2603" spans="2:12" ht="31.5" hidden="1" customHeight="1" thickBot="1">
      <c r="B2603" s="14">
        <f>A2603*G2603*(1-$B$4)</f>
        <v>0</v>
      </c>
      <c r="C2603" s="15"/>
      <c r="D2603" s="15"/>
      <c r="E2603" s="20"/>
      <c r="F2603" s="15"/>
      <c r="G2603" s="16"/>
      <c r="H2603" s="15"/>
      <c r="I2603" s="22">
        <f t="shared" si="52"/>
        <v>0</v>
      </c>
      <c r="J2603" s="15"/>
      <c r="K2603" s="15"/>
      <c r="L2603" s="15"/>
    </row>
    <row r="2604" spans="2:12" ht="31.5" hidden="1" customHeight="1" thickBot="1">
      <c r="B2604" s="14">
        <f>A2604*G2604*(1-$B$4)</f>
        <v>0</v>
      </c>
      <c r="C2604" s="15"/>
      <c r="D2604" s="15"/>
      <c r="E2604" s="20"/>
      <c r="F2604" s="15"/>
      <c r="G2604" s="16"/>
      <c r="H2604" s="15"/>
      <c r="I2604" s="22">
        <f t="shared" si="52"/>
        <v>0</v>
      </c>
      <c r="J2604" s="15"/>
      <c r="K2604" s="15"/>
      <c r="L2604" s="15"/>
    </row>
    <row r="2605" spans="2:12" ht="31.5" hidden="1" customHeight="1" thickBot="1">
      <c r="B2605" s="14">
        <f>A2605*G2605*(1-$B$4)</f>
        <v>0</v>
      </c>
      <c r="C2605" s="15"/>
      <c r="D2605" s="15"/>
      <c r="E2605" s="20"/>
      <c r="F2605" s="15"/>
      <c r="G2605" s="16"/>
      <c r="H2605" s="15"/>
      <c r="I2605" s="22">
        <f t="shared" si="52"/>
        <v>0</v>
      </c>
      <c r="J2605" s="15"/>
      <c r="K2605" s="15"/>
      <c r="L2605" s="15"/>
    </row>
    <row r="2606" spans="2:12" ht="31.5" hidden="1" customHeight="1" thickBot="1">
      <c r="B2606" s="14">
        <f>A2606*G2606*(1-$B$4)</f>
        <v>0</v>
      </c>
      <c r="C2606" s="15"/>
      <c r="D2606" s="15"/>
      <c r="E2606" s="20"/>
      <c r="F2606" s="15"/>
      <c r="G2606" s="16"/>
      <c r="H2606" s="15"/>
      <c r="I2606" s="22">
        <f t="shared" si="52"/>
        <v>0</v>
      </c>
      <c r="J2606" s="15"/>
      <c r="K2606" s="15"/>
      <c r="L2606" s="15"/>
    </row>
    <row r="2607" spans="2:12" ht="31.5" hidden="1" customHeight="1" thickBot="1">
      <c r="B2607" s="14">
        <f>A2607*G2607*(1-$B$4)</f>
        <v>0</v>
      </c>
      <c r="C2607" s="15"/>
      <c r="D2607" s="15"/>
      <c r="E2607" s="20"/>
      <c r="F2607" s="15"/>
      <c r="G2607" s="16"/>
      <c r="H2607" s="15"/>
      <c r="I2607" s="22">
        <f t="shared" si="52"/>
        <v>0</v>
      </c>
      <c r="J2607" s="15"/>
      <c r="K2607" s="15"/>
      <c r="L2607" s="15"/>
    </row>
    <row r="2608" spans="2:12" ht="31.5" hidden="1" customHeight="1" thickBot="1">
      <c r="B2608" s="14">
        <f>A2608*G2608*(1-$B$4)</f>
        <v>0</v>
      </c>
      <c r="C2608" s="15"/>
      <c r="D2608" s="15"/>
      <c r="E2608" s="20"/>
      <c r="F2608" s="15"/>
      <c r="G2608" s="16"/>
      <c r="H2608" s="15"/>
      <c r="I2608" s="22">
        <f t="shared" si="52"/>
        <v>0</v>
      </c>
      <c r="J2608" s="15"/>
      <c r="K2608" s="15"/>
      <c r="L2608" s="15"/>
    </row>
    <row r="2609" spans="2:12" ht="31.5" hidden="1" customHeight="1" thickBot="1">
      <c r="B2609" s="14">
        <f>A2609*G2609*(1-$B$4)</f>
        <v>0</v>
      </c>
      <c r="C2609" s="15"/>
      <c r="D2609" s="15"/>
      <c r="E2609" s="20"/>
      <c r="F2609" s="15"/>
      <c r="G2609" s="16"/>
      <c r="H2609" s="15"/>
      <c r="I2609" s="22">
        <f t="shared" si="52"/>
        <v>0</v>
      </c>
      <c r="J2609" s="15"/>
      <c r="K2609" s="15"/>
      <c r="L2609" s="15"/>
    </row>
    <row r="2610" spans="2:12" ht="31.5" hidden="1" customHeight="1" thickBot="1">
      <c r="B2610" s="14">
        <f>A2610*G2610*(1-$B$4)</f>
        <v>0</v>
      </c>
      <c r="C2610" s="15"/>
      <c r="D2610" s="15"/>
      <c r="E2610" s="20"/>
      <c r="F2610" s="15"/>
      <c r="G2610" s="16"/>
      <c r="H2610" s="15"/>
      <c r="I2610" s="22">
        <f t="shared" si="52"/>
        <v>0</v>
      </c>
      <c r="J2610" s="15"/>
      <c r="K2610" s="15"/>
      <c r="L2610" s="15"/>
    </row>
    <row r="2611" spans="2:12" ht="31.5" hidden="1" customHeight="1" thickBot="1">
      <c r="B2611" s="14">
        <f>A2611*G2611*(1-$B$4)</f>
        <v>0</v>
      </c>
      <c r="C2611" s="15"/>
      <c r="D2611" s="15"/>
      <c r="E2611" s="20"/>
      <c r="F2611" s="15"/>
      <c r="G2611" s="16"/>
      <c r="H2611" s="15"/>
      <c r="I2611" s="22">
        <f t="shared" si="52"/>
        <v>0</v>
      </c>
      <c r="J2611" s="15"/>
      <c r="K2611" s="15"/>
      <c r="L2611" s="15"/>
    </row>
    <row r="2612" spans="2:12" ht="31.5" hidden="1" customHeight="1" thickBot="1">
      <c r="B2612" s="14">
        <f>A2612*G2612*(1-$B$4)</f>
        <v>0</v>
      </c>
      <c r="C2612" s="15"/>
      <c r="D2612" s="15"/>
      <c r="E2612" s="20"/>
      <c r="F2612" s="15"/>
      <c r="G2612" s="16"/>
      <c r="H2612" s="15"/>
      <c r="I2612" s="22">
        <f t="shared" si="52"/>
        <v>0</v>
      </c>
      <c r="J2612" s="15"/>
      <c r="K2612" s="15"/>
      <c r="L2612" s="15"/>
    </row>
    <row r="2613" spans="2:12" ht="31.5" hidden="1" customHeight="1" thickBot="1">
      <c r="B2613" s="14">
        <f>A2613*G2613*(1-$B$4)</f>
        <v>0</v>
      </c>
      <c r="C2613" s="15"/>
      <c r="D2613" s="15"/>
      <c r="E2613" s="20"/>
      <c r="F2613" s="15"/>
      <c r="G2613" s="16"/>
      <c r="H2613" s="15"/>
      <c r="I2613" s="22">
        <f t="shared" si="52"/>
        <v>0</v>
      </c>
      <c r="J2613" s="15"/>
      <c r="K2613" s="15"/>
      <c r="L2613" s="15"/>
    </row>
    <row r="2614" spans="2:12" ht="31.5" hidden="1" customHeight="1" thickBot="1">
      <c r="B2614" s="14">
        <f>A2614*G2614*(1-$B$4)</f>
        <v>0</v>
      </c>
      <c r="C2614" s="15"/>
      <c r="D2614" s="15"/>
      <c r="E2614" s="20"/>
      <c r="F2614" s="15"/>
      <c r="G2614" s="16"/>
      <c r="H2614" s="15"/>
      <c r="I2614" s="22">
        <f t="shared" si="52"/>
        <v>0</v>
      </c>
      <c r="J2614" s="15"/>
      <c r="K2614" s="15"/>
      <c r="L2614" s="15"/>
    </row>
    <row r="2615" spans="2:12" ht="31.5" hidden="1" customHeight="1" thickBot="1">
      <c r="B2615" s="14">
        <f>A2615*G2615*(1-$B$4)</f>
        <v>0</v>
      </c>
      <c r="C2615" s="15"/>
      <c r="D2615" s="15"/>
      <c r="E2615" s="20"/>
      <c r="F2615" s="15"/>
      <c r="G2615" s="16"/>
      <c r="H2615" s="15"/>
      <c r="I2615" s="22">
        <f t="shared" si="52"/>
        <v>0</v>
      </c>
      <c r="J2615" s="15"/>
      <c r="K2615" s="15"/>
      <c r="L2615" s="15"/>
    </row>
    <row r="2616" spans="2:12" ht="31.5" hidden="1" customHeight="1" thickBot="1">
      <c r="B2616" s="14">
        <f>A2616*G2616*(1-$B$4)</f>
        <v>0</v>
      </c>
      <c r="C2616" s="15"/>
      <c r="D2616" s="15"/>
      <c r="E2616" s="20"/>
      <c r="F2616" s="15"/>
      <c r="G2616" s="16"/>
      <c r="H2616" s="15"/>
      <c r="I2616" s="22">
        <f t="shared" si="52"/>
        <v>0</v>
      </c>
      <c r="J2616" s="15"/>
      <c r="K2616" s="15"/>
      <c r="L2616" s="15"/>
    </row>
    <row r="2617" spans="2:12" ht="31.5" hidden="1" customHeight="1" thickBot="1">
      <c r="B2617" s="14">
        <f>A2617*G2617*(1-$B$4)</f>
        <v>0</v>
      </c>
      <c r="C2617" s="15"/>
      <c r="D2617" s="15"/>
      <c r="E2617" s="20"/>
      <c r="F2617" s="15"/>
      <c r="G2617" s="16"/>
      <c r="H2617" s="15"/>
      <c r="I2617" s="22">
        <f t="shared" si="52"/>
        <v>0</v>
      </c>
      <c r="J2617" s="15"/>
      <c r="K2617" s="15"/>
      <c r="L2617" s="15"/>
    </row>
    <row r="2618" spans="2:12" ht="31.5" hidden="1" customHeight="1" thickBot="1">
      <c r="B2618" s="14">
        <f>A2618*G2618*(1-$B$4)</f>
        <v>0</v>
      </c>
      <c r="C2618" s="15"/>
      <c r="D2618" s="15"/>
      <c r="E2618" s="20"/>
      <c r="F2618" s="15"/>
      <c r="G2618" s="16"/>
      <c r="H2618" s="15"/>
      <c r="I2618" s="22">
        <f t="shared" si="52"/>
        <v>0</v>
      </c>
      <c r="J2618" s="15"/>
      <c r="K2618" s="15"/>
      <c r="L2618" s="15"/>
    </row>
    <row r="2619" spans="2:12" ht="31.5" hidden="1" customHeight="1" thickBot="1">
      <c r="B2619" s="14">
        <f>A2619*G2619*(1-$B$4)</f>
        <v>0</v>
      </c>
      <c r="C2619" s="15"/>
      <c r="D2619" s="15"/>
      <c r="E2619" s="20"/>
      <c r="F2619" s="15"/>
      <c r="G2619" s="16"/>
      <c r="H2619" s="15"/>
      <c r="I2619" s="22">
        <f t="shared" si="52"/>
        <v>0</v>
      </c>
      <c r="J2619" s="15"/>
      <c r="K2619" s="15"/>
      <c r="L2619" s="15"/>
    </row>
    <row r="2620" spans="2:12" ht="31.5" hidden="1" customHeight="1" thickBot="1">
      <c r="B2620" s="14">
        <f>A2620*G2620*(1-$B$4)</f>
        <v>0</v>
      </c>
      <c r="C2620" s="15"/>
      <c r="D2620" s="15"/>
      <c r="E2620" s="20"/>
      <c r="F2620" s="15"/>
      <c r="G2620" s="16"/>
      <c r="H2620" s="15"/>
      <c r="I2620" s="22">
        <f t="shared" si="52"/>
        <v>0</v>
      </c>
      <c r="J2620" s="15"/>
      <c r="K2620" s="15"/>
      <c r="L2620" s="15"/>
    </row>
    <row r="2621" spans="2:12" ht="31.5" hidden="1" customHeight="1" thickBot="1">
      <c r="B2621" s="14">
        <f>A2621*G2621*(1-$B$4)</f>
        <v>0</v>
      </c>
      <c r="C2621" s="15"/>
      <c r="D2621" s="15"/>
      <c r="E2621" s="20"/>
      <c r="F2621" s="15"/>
      <c r="G2621" s="16"/>
      <c r="H2621" s="15"/>
      <c r="I2621" s="22">
        <f t="shared" si="52"/>
        <v>0</v>
      </c>
      <c r="J2621" s="15"/>
      <c r="K2621" s="15"/>
      <c r="L2621" s="15"/>
    </row>
    <row r="2622" spans="2:12" ht="31.5" hidden="1" customHeight="1" thickBot="1">
      <c r="B2622" s="14">
        <f>A2622*G2622*(1-$B$4)</f>
        <v>0</v>
      </c>
      <c r="C2622" s="15"/>
      <c r="D2622" s="15"/>
      <c r="E2622" s="20"/>
      <c r="F2622" s="15"/>
      <c r="G2622" s="16"/>
      <c r="H2622" s="15"/>
      <c r="I2622" s="22">
        <f t="shared" si="52"/>
        <v>0</v>
      </c>
      <c r="J2622" s="15"/>
      <c r="K2622" s="15"/>
      <c r="L2622" s="15"/>
    </row>
    <row r="2623" spans="2:12" ht="31.5" hidden="1" customHeight="1" thickBot="1">
      <c r="B2623" s="14">
        <f>A2623*G2623*(1-$B$4)</f>
        <v>0</v>
      </c>
      <c r="C2623" s="15"/>
      <c r="D2623" s="15"/>
      <c r="E2623" s="20"/>
      <c r="F2623" s="15"/>
      <c r="G2623" s="16"/>
      <c r="H2623" s="15"/>
      <c r="I2623" s="22">
        <f t="shared" si="52"/>
        <v>0</v>
      </c>
      <c r="J2623" s="15"/>
      <c r="K2623" s="15"/>
      <c r="L2623" s="15"/>
    </row>
    <row r="2624" spans="2:12" ht="31.5" hidden="1" customHeight="1" thickBot="1">
      <c r="B2624" s="14">
        <f>A2624*G2624*(1-$B$4)</f>
        <v>0</v>
      </c>
      <c r="C2624" s="15"/>
      <c r="D2624" s="15"/>
      <c r="E2624" s="20"/>
      <c r="F2624" s="15"/>
      <c r="G2624" s="16"/>
      <c r="H2624" s="15"/>
      <c r="I2624" s="22">
        <f t="shared" si="52"/>
        <v>0</v>
      </c>
      <c r="J2624" s="15"/>
      <c r="K2624" s="15"/>
      <c r="L2624" s="15"/>
    </row>
    <row r="2625" spans="2:12" ht="31.5" hidden="1" customHeight="1" thickBot="1">
      <c r="B2625" s="14">
        <f>A2625*G2625*(1-$B$4)</f>
        <v>0</v>
      </c>
      <c r="C2625" s="15"/>
      <c r="D2625" s="15"/>
      <c r="E2625" s="20"/>
      <c r="F2625" s="15"/>
      <c r="G2625" s="16"/>
      <c r="H2625" s="15"/>
      <c r="I2625" s="22">
        <f t="shared" si="52"/>
        <v>0</v>
      </c>
      <c r="J2625" s="15"/>
      <c r="K2625" s="15"/>
      <c r="L2625" s="15"/>
    </row>
    <row r="2626" spans="2:12" ht="31.5" hidden="1" customHeight="1" thickBot="1">
      <c r="B2626" s="14">
        <f>A2626*G2626*(1-$B$4)</f>
        <v>0</v>
      </c>
      <c r="C2626" s="15"/>
      <c r="D2626" s="15"/>
      <c r="E2626" s="20"/>
      <c r="F2626" s="15"/>
      <c r="G2626" s="16"/>
      <c r="H2626" s="15"/>
      <c r="I2626" s="22">
        <f t="shared" si="52"/>
        <v>0</v>
      </c>
      <c r="J2626" s="15"/>
      <c r="K2626" s="15"/>
      <c r="L2626" s="15"/>
    </row>
    <row r="2627" spans="2:12" ht="31.5" hidden="1" customHeight="1" thickBot="1">
      <c r="B2627" s="14">
        <f>A2627*G2627*(1-$B$4)</f>
        <v>0</v>
      </c>
      <c r="C2627" s="15"/>
      <c r="D2627" s="15"/>
      <c r="E2627" s="20"/>
      <c r="F2627" s="15"/>
      <c r="G2627" s="16"/>
      <c r="H2627" s="15"/>
      <c r="I2627" s="22">
        <f t="shared" si="52"/>
        <v>0</v>
      </c>
      <c r="J2627" s="15"/>
      <c r="K2627" s="15"/>
      <c r="L2627" s="15"/>
    </row>
    <row r="2628" spans="2:12" ht="31.5" hidden="1" customHeight="1" thickBot="1">
      <c r="B2628" s="14">
        <f>A2628*G2628*(1-$B$4)</f>
        <v>0</v>
      </c>
      <c r="C2628" s="15"/>
      <c r="D2628" s="15"/>
      <c r="E2628" s="20"/>
      <c r="F2628" s="15"/>
      <c r="G2628" s="16"/>
      <c r="H2628" s="15"/>
      <c r="I2628" s="22">
        <f t="shared" si="52"/>
        <v>0</v>
      </c>
      <c r="J2628" s="15"/>
      <c r="K2628" s="15"/>
      <c r="L2628" s="15"/>
    </row>
    <row r="2629" spans="2:12" ht="31.5" hidden="1" customHeight="1" thickBot="1">
      <c r="B2629" s="14">
        <f>A2629*G2629*(1-$B$4)</f>
        <v>0</v>
      </c>
      <c r="C2629" s="15"/>
      <c r="D2629" s="15"/>
      <c r="E2629" s="20"/>
      <c r="F2629" s="15"/>
      <c r="G2629" s="16"/>
      <c r="H2629" s="15"/>
      <c r="I2629" s="22">
        <f t="shared" si="52"/>
        <v>0</v>
      </c>
      <c r="J2629" s="15"/>
      <c r="K2629" s="15"/>
      <c r="L2629" s="15"/>
    </row>
    <row r="2630" spans="2:12" ht="31.5" hidden="1" customHeight="1" thickBot="1">
      <c r="B2630" s="14">
        <f>A2630*G2630*(1-$B$4)</f>
        <v>0</v>
      </c>
      <c r="C2630" s="15"/>
      <c r="D2630" s="15"/>
      <c r="E2630" s="20"/>
      <c r="F2630" s="15"/>
      <c r="G2630" s="16"/>
      <c r="H2630" s="15"/>
      <c r="I2630" s="22">
        <f t="shared" si="52"/>
        <v>0</v>
      </c>
      <c r="J2630" s="15"/>
      <c r="K2630" s="15"/>
      <c r="L2630" s="15"/>
    </row>
    <row r="2631" spans="2:12" ht="31.5" hidden="1" customHeight="1" thickBot="1">
      <c r="B2631" s="14">
        <f>A2631*G2631*(1-$B$4)</f>
        <v>0</v>
      </c>
      <c r="C2631" s="15"/>
      <c r="D2631" s="15"/>
      <c r="E2631" s="20"/>
      <c r="F2631" s="15"/>
      <c r="G2631" s="16"/>
      <c r="H2631" s="15"/>
      <c r="I2631" s="22">
        <f t="shared" si="52"/>
        <v>0</v>
      </c>
      <c r="J2631" s="15"/>
      <c r="K2631" s="15"/>
      <c r="L2631" s="15"/>
    </row>
    <row r="2632" spans="2:12" ht="31.5" hidden="1" customHeight="1" thickBot="1">
      <c r="B2632" s="14">
        <f>A2632*G2632*(1-$B$4)</f>
        <v>0</v>
      </c>
      <c r="C2632" s="15"/>
      <c r="D2632" s="15"/>
      <c r="E2632" s="20"/>
      <c r="F2632" s="15"/>
      <c r="G2632" s="16"/>
      <c r="H2632" s="15"/>
      <c r="I2632" s="22">
        <f t="shared" si="52"/>
        <v>0</v>
      </c>
      <c r="J2632" s="15"/>
      <c r="K2632" s="15"/>
      <c r="L2632" s="15"/>
    </row>
    <row r="2633" spans="2:12" ht="31.5" hidden="1" customHeight="1" thickBot="1">
      <c r="B2633" s="14">
        <f>A2633*G2633*(1-$B$4)</f>
        <v>0</v>
      </c>
      <c r="C2633" s="15"/>
      <c r="D2633" s="15"/>
      <c r="E2633" s="20"/>
      <c r="F2633" s="15"/>
      <c r="G2633" s="16"/>
      <c r="H2633" s="15"/>
      <c r="I2633" s="22">
        <f t="shared" si="52"/>
        <v>0</v>
      </c>
      <c r="J2633" s="15"/>
      <c r="K2633" s="15"/>
      <c r="L2633" s="15"/>
    </row>
    <row r="2634" spans="2:12" ht="31.5" hidden="1" customHeight="1" thickBot="1">
      <c r="B2634" s="14">
        <f>A2634*G2634*(1-$B$4)</f>
        <v>0</v>
      </c>
      <c r="C2634" s="15"/>
      <c r="D2634" s="15"/>
      <c r="E2634" s="20"/>
      <c r="F2634" s="15"/>
      <c r="G2634" s="16"/>
      <c r="H2634" s="15"/>
      <c r="I2634" s="22">
        <f t="shared" ref="I2634:I2688" si="53">HYPERLINK("http://tintalibre.com.ar/books/category/all/search/1/"&amp;C2634, C2634)</f>
        <v>0</v>
      </c>
      <c r="J2634" s="15"/>
      <c r="K2634" s="15"/>
      <c r="L2634" s="15"/>
    </row>
    <row r="2635" spans="2:12" ht="31.5" hidden="1" customHeight="1" thickBot="1">
      <c r="B2635" s="14">
        <f>A2635*G2635*(1-$B$4)</f>
        <v>0</v>
      </c>
      <c r="C2635" s="15"/>
      <c r="D2635" s="15"/>
      <c r="E2635" s="20"/>
      <c r="F2635" s="15"/>
      <c r="G2635" s="16"/>
      <c r="H2635" s="15"/>
      <c r="I2635" s="22">
        <f t="shared" si="53"/>
        <v>0</v>
      </c>
      <c r="J2635" s="15"/>
      <c r="K2635" s="15"/>
      <c r="L2635" s="15"/>
    </row>
    <row r="2636" spans="2:12" ht="31.5" hidden="1" customHeight="1" thickBot="1">
      <c r="B2636" s="14">
        <f>A2636*G2636*(1-$B$4)</f>
        <v>0</v>
      </c>
      <c r="C2636" s="15"/>
      <c r="D2636" s="15"/>
      <c r="E2636" s="20"/>
      <c r="F2636" s="15"/>
      <c r="G2636" s="16"/>
      <c r="H2636" s="15"/>
      <c r="I2636" s="22">
        <f t="shared" si="53"/>
        <v>0</v>
      </c>
      <c r="J2636" s="15"/>
      <c r="K2636" s="15"/>
      <c r="L2636" s="15"/>
    </row>
    <row r="2637" spans="2:12" ht="31.5" hidden="1" customHeight="1" thickBot="1">
      <c r="B2637" s="14">
        <f>A2637*G2637*(1-$B$4)</f>
        <v>0</v>
      </c>
      <c r="C2637" s="15"/>
      <c r="D2637" s="15"/>
      <c r="E2637" s="20"/>
      <c r="F2637" s="15"/>
      <c r="G2637" s="16"/>
      <c r="H2637" s="15"/>
      <c r="I2637" s="22">
        <f t="shared" si="53"/>
        <v>0</v>
      </c>
      <c r="J2637" s="15"/>
      <c r="K2637" s="15"/>
      <c r="L2637" s="15"/>
    </row>
    <row r="2638" spans="2:12" ht="31.5" hidden="1" customHeight="1" thickBot="1">
      <c r="B2638" s="14">
        <f>A2638*G2638*(1-$B$4)</f>
        <v>0</v>
      </c>
      <c r="C2638" s="15"/>
      <c r="D2638" s="15"/>
      <c r="E2638" s="20"/>
      <c r="F2638" s="15"/>
      <c r="G2638" s="16"/>
      <c r="H2638" s="15"/>
      <c r="I2638" s="22">
        <f t="shared" si="53"/>
        <v>0</v>
      </c>
      <c r="J2638" s="15"/>
      <c r="K2638" s="15"/>
      <c r="L2638" s="15"/>
    </row>
    <row r="2639" spans="2:12" ht="31.5" hidden="1" customHeight="1" thickBot="1">
      <c r="B2639" s="14">
        <f>A2639*G2639*(1-$B$4)</f>
        <v>0</v>
      </c>
      <c r="C2639" s="15"/>
      <c r="D2639" s="15"/>
      <c r="E2639" s="20"/>
      <c r="F2639" s="15"/>
      <c r="G2639" s="16"/>
      <c r="H2639" s="15"/>
      <c r="I2639" s="22">
        <f t="shared" si="53"/>
        <v>0</v>
      </c>
      <c r="J2639" s="15"/>
      <c r="K2639" s="15"/>
      <c r="L2639" s="15"/>
    </row>
    <row r="2640" spans="2:12" ht="31.5" hidden="1" customHeight="1" thickBot="1">
      <c r="B2640" s="14">
        <f>A2640*G2640*(1-$B$4)</f>
        <v>0</v>
      </c>
      <c r="C2640" s="15"/>
      <c r="D2640" s="15"/>
      <c r="E2640" s="20"/>
      <c r="F2640" s="15"/>
      <c r="G2640" s="16"/>
      <c r="H2640" s="15"/>
      <c r="I2640" s="22">
        <f t="shared" si="53"/>
        <v>0</v>
      </c>
      <c r="J2640" s="15"/>
      <c r="K2640" s="15"/>
      <c r="L2640" s="15"/>
    </row>
    <row r="2641" spans="2:12" ht="31.5" hidden="1" customHeight="1" thickBot="1">
      <c r="B2641" s="14">
        <f>A2641*G2641*(1-$B$4)</f>
        <v>0</v>
      </c>
      <c r="C2641" s="15"/>
      <c r="D2641" s="15"/>
      <c r="E2641" s="20"/>
      <c r="F2641" s="15"/>
      <c r="G2641" s="16"/>
      <c r="H2641" s="15"/>
      <c r="I2641" s="22">
        <f t="shared" si="53"/>
        <v>0</v>
      </c>
      <c r="J2641" s="15"/>
      <c r="K2641" s="15"/>
      <c r="L2641" s="15"/>
    </row>
    <row r="2642" spans="2:12" ht="31.5" hidden="1" customHeight="1" thickBot="1">
      <c r="B2642" s="14">
        <f>A2642*G2642*(1-$B$4)</f>
        <v>0</v>
      </c>
      <c r="C2642" s="15"/>
      <c r="D2642" s="15"/>
      <c r="E2642" s="20"/>
      <c r="F2642" s="15"/>
      <c r="G2642" s="16"/>
      <c r="H2642" s="15"/>
      <c r="I2642" s="22">
        <f t="shared" si="53"/>
        <v>0</v>
      </c>
      <c r="J2642" s="15"/>
      <c r="K2642" s="15"/>
      <c r="L2642" s="15"/>
    </row>
    <row r="2643" spans="2:12" ht="31.5" hidden="1" customHeight="1" thickBot="1">
      <c r="B2643" s="14">
        <f>A2643*G2643*(1-$B$4)</f>
        <v>0</v>
      </c>
      <c r="C2643" s="15"/>
      <c r="D2643" s="15"/>
      <c r="E2643" s="20"/>
      <c r="F2643" s="15"/>
      <c r="G2643" s="16"/>
      <c r="H2643" s="15"/>
      <c r="I2643" s="22">
        <f t="shared" si="53"/>
        <v>0</v>
      </c>
      <c r="J2643" s="15"/>
      <c r="K2643" s="15"/>
      <c r="L2643" s="15"/>
    </row>
    <row r="2644" spans="2:12" ht="31.5" hidden="1" customHeight="1" thickBot="1">
      <c r="B2644" s="14">
        <f>A2644*G2644*(1-$B$4)</f>
        <v>0</v>
      </c>
      <c r="C2644" s="15"/>
      <c r="D2644" s="15"/>
      <c r="E2644" s="20"/>
      <c r="F2644" s="15"/>
      <c r="G2644" s="16"/>
      <c r="H2644" s="15"/>
      <c r="I2644" s="22">
        <f t="shared" si="53"/>
        <v>0</v>
      </c>
      <c r="J2644" s="15"/>
      <c r="K2644" s="15"/>
      <c r="L2644" s="15"/>
    </row>
    <row r="2645" spans="2:12" ht="31.5" hidden="1" customHeight="1" thickBot="1">
      <c r="B2645" s="14">
        <f>A2645*G2645*(1-$B$4)</f>
        <v>0</v>
      </c>
      <c r="C2645" s="15"/>
      <c r="D2645" s="15"/>
      <c r="E2645" s="20"/>
      <c r="F2645" s="15"/>
      <c r="G2645" s="16"/>
      <c r="H2645" s="15"/>
      <c r="I2645" s="22">
        <f t="shared" si="53"/>
        <v>0</v>
      </c>
      <c r="J2645" s="15"/>
      <c r="K2645" s="15"/>
      <c r="L2645" s="15"/>
    </row>
    <row r="2646" spans="2:12" ht="31.5" hidden="1" customHeight="1" thickBot="1">
      <c r="B2646" s="14">
        <f>A2646*G2646*(1-$B$4)</f>
        <v>0</v>
      </c>
      <c r="C2646" s="15"/>
      <c r="D2646" s="15"/>
      <c r="E2646" s="20"/>
      <c r="F2646" s="15"/>
      <c r="G2646" s="16"/>
      <c r="H2646" s="15"/>
      <c r="I2646" s="22">
        <f t="shared" si="53"/>
        <v>0</v>
      </c>
      <c r="J2646" s="15"/>
      <c r="K2646" s="15"/>
      <c r="L2646" s="15"/>
    </row>
    <row r="2647" spans="2:12" ht="31.5" hidden="1" customHeight="1" thickBot="1">
      <c r="B2647" s="14">
        <f>A2647*G2647*(1-$B$4)</f>
        <v>0</v>
      </c>
      <c r="C2647" s="15"/>
      <c r="D2647" s="15"/>
      <c r="E2647" s="20"/>
      <c r="F2647" s="15"/>
      <c r="G2647" s="16"/>
      <c r="H2647" s="15"/>
      <c r="I2647" s="22">
        <f t="shared" si="53"/>
        <v>0</v>
      </c>
      <c r="J2647" s="15"/>
      <c r="K2647" s="15"/>
      <c r="L2647" s="15"/>
    </row>
    <row r="2648" spans="2:12" ht="31.5" hidden="1" customHeight="1" thickBot="1">
      <c r="B2648" s="14">
        <f>A2648*G2648*(1-$B$4)</f>
        <v>0</v>
      </c>
      <c r="C2648" s="15"/>
      <c r="D2648" s="15"/>
      <c r="E2648" s="20"/>
      <c r="F2648" s="15"/>
      <c r="G2648" s="16"/>
      <c r="H2648" s="15"/>
      <c r="I2648" s="22">
        <f t="shared" si="53"/>
        <v>0</v>
      </c>
      <c r="J2648" s="15"/>
      <c r="K2648" s="15"/>
      <c r="L2648" s="15"/>
    </row>
    <row r="2649" spans="2:12" ht="31.5" hidden="1" customHeight="1" thickBot="1">
      <c r="B2649" s="14">
        <f>A2649*G2649*(1-$B$4)</f>
        <v>0</v>
      </c>
      <c r="C2649" s="15"/>
      <c r="D2649" s="15"/>
      <c r="E2649" s="20"/>
      <c r="F2649" s="15"/>
      <c r="G2649" s="16"/>
      <c r="H2649" s="15"/>
      <c r="I2649" s="22">
        <f t="shared" si="53"/>
        <v>0</v>
      </c>
      <c r="J2649" s="15"/>
      <c r="K2649" s="15"/>
      <c r="L2649" s="15"/>
    </row>
    <row r="2650" spans="2:12" ht="31.5" hidden="1" customHeight="1" thickBot="1">
      <c r="B2650" s="14">
        <f>A2650*G2650*(1-$B$4)</f>
        <v>0</v>
      </c>
      <c r="C2650" s="15"/>
      <c r="D2650" s="15"/>
      <c r="E2650" s="20"/>
      <c r="F2650" s="15"/>
      <c r="G2650" s="16"/>
      <c r="H2650" s="15"/>
      <c r="I2650" s="22">
        <f t="shared" si="53"/>
        <v>0</v>
      </c>
      <c r="J2650" s="15"/>
      <c r="K2650" s="15"/>
      <c r="L2650" s="15"/>
    </row>
    <row r="2651" spans="2:12" ht="31.5" hidden="1" customHeight="1" thickBot="1">
      <c r="B2651" s="14">
        <f>A2651*G2651*(1-$B$4)</f>
        <v>0</v>
      </c>
      <c r="C2651" s="15"/>
      <c r="D2651" s="15"/>
      <c r="E2651" s="20"/>
      <c r="F2651" s="15"/>
      <c r="G2651" s="16"/>
      <c r="H2651" s="15"/>
      <c r="I2651" s="22">
        <f t="shared" si="53"/>
        <v>0</v>
      </c>
      <c r="J2651" s="15"/>
      <c r="K2651" s="15"/>
      <c r="L2651" s="15"/>
    </row>
    <row r="2652" spans="2:12" ht="31.5" hidden="1" customHeight="1" thickBot="1">
      <c r="B2652" s="14">
        <f>A2652*G2652*(1-$B$4)</f>
        <v>0</v>
      </c>
      <c r="C2652" s="15"/>
      <c r="D2652" s="15"/>
      <c r="E2652" s="20"/>
      <c r="F2652" s="15"/>
      <c r="G2652" s="16"/>
      <c r="H2652" s="15"/>
      <c r="I2652" s="22">
        <f t="shared" si="53"/>
        <v>0</v>
      </c>
      <c r="J2652" s="15"/>
      <c r="K2652" s="15"/>
      <c r="L2652" s="15"/>
    </row>
    <row r="2653" spans="2:12" ht="31.5" hidden="1" customHeight="1" thickBot="1">
      <c r="B2653" s="14">
        <f>A2653*G2653*(1-$B$4)</f>
        <v>0</v>
      </c>
      <c r="C2653" s="15"/>
      <c r="D2653" s="15"/>
      <c r="E2653" s="20"/>
      <c r="F2653" s="15"/>
      <c r="G2653" s="16"/>
      <c r="H2653" s="15"/>
      <c r="I2653" s="22">
        <f t="shared" si="53"/>
        <v>0</v>
      </c>
      <c r="J2653" s="15"/>
      <c r="K2653" s="15"/>
      <c r="L2653" s="15"/>
    </row>
    <row r="2654" spans="2:12" ht="31.5" hidden="1" customHeight="1" thickBot="1">
      <c r="B2654" s="14">
        <f>A2654*G2654*(1-$B$4)</f>
        <v>0</v>
      </c>
      <c r="C2654" s="15"/>
      <c r="D2654" s="15"/>
      <c r="E2654" s="20"/>
      <c r="F2654" s="15"/>
      <c r="G2654" s="16"/>
      <c r="H2654" s="15"/>
      <c r="I2654" s="22">
        <f t="shared" si="53"/>
        <v>0</v>
      </c>
      <c r="J2654" s="15"/>
      <c r="K2654" s="15"/>
      <c r="L2654" s="15"/>
    </row>
    <row r="2655" spans="2:12" ht="31.5" hidden="1" customHeight="1" thickBot="1">
      <c r="B2655" s="14">
        <f>A2655*G2655*(1-$B$4)</f>
        <v>0</v>
      </c>
      <c r="C2655" s="15"/>
      <c r="D2655" s="15"/>
      <c r="E2655" s="20"/>
      <c r="F2655" s="15"/>
      <c r="G2655" s="16"/>
      <c r="H2655" s="15"/>
      <c r="I2655" s="22">
        <f t="shared" si="53"/>
        <v>0</v>
      </c>
      <c r="J2655" s="15"/>
      <c r="K2655" s="15"/>
      <c r="L2655" s="15"/>
    </row>
    <row r="2656" spans="2:12" ht="31.5" hidden="1" customHeight="1" thickBot="1">
      <c r="B2656" s="14">
        <f>A2656*G2656*(1-$B$4)</f>
        <v>0</v>
      </c>
      <c r="C2656" s="15"/>
      <c r="D2656" s="15"/>
      <c r="E2656" s="20"/>
      <c r="F2656" s="15"/>
      <c r="G2656" s="16"/>
      <c r="H2656" s="15"/>
      <c r="I2656" s="22">
        <f t="shared" si="53"/>
        <v>0</v>
      </c>
      <c r="J2656" s="15"/>
      <c r="K2656" s="15"/>
      <c r="L2656" s="15"/>
    </row>
    <row r="2657" spans="2:12" ht="31.5" hidden="1" customHeight="1" thickBot="1">
      <c r="B2657" s="14">
        <f>A2657*G2657*(1-$B$4)</f>
        <v>0</v>
      </c>
      <c r="C2657" s="15"/>
      <c r="D2657" s="15"/>
      <c r="E2657" s="20"/>
      <c r="F2657" s="15"/>
      <c r="G2657" s="16"/>
      <c r="H2657" s="15"/>
      <c r="I2657" s="22">
        <f t="shared" si="53"/>
        <v>0</v>
      </c>
      <c r="J2657" s="15"/>
      <c r="K2657" s="15"/>
      <c r="L2657" s="15"/>
    </row>
    <row r="2658" spans="2:12" ht="31.5" hidden="1" customHeight="1" thickBot="1">
      <c r="B2658" s="14">
        <f>A2658*G2658*(1-$B$4)</f>
        <v>0</v>
      </c>
      <c r="C2658" s="15"/>
      <c r="D2658" s="15"/>
      <c r="E2658" s="20"/>
      <c r="F2658" s="15"/>
      <c r="G2658" s="16"/>
      <c r="H2658" s="15"/>
      <c r="I2658" s="22">
        <f t="shared" si="53"/>
        <v>0</v>
      </c>
      <c r="J2658" s="15"/>
      <c r="K2658" s="15"/>
      <c r="L2658" s="15"/>
    </row>
    <row r="2659" spans="2:12" ht="31.5" hidden="1" customHeight="1" thickBot="1">
      <c r="B2659" s="14">
        <f>A2659*G2659*(1-$B$4)</f>
        <v>0</v>
      </c>
      <c r="C2659" s="15"/>
      <c r="D2659" s="15"/>
      <c r="E2659" s="20"/>
      <c r="F2659" s="15"/>
      <c r="G2659" s="16"/>
      <c r="H2659" s="15"/>
      <c r="I2659" s="22">
        <f t="shared" si="53"/>
        <v>0</v>
      </c>
      <c r="J2659" s="15"/>
      <c r="K2659" s="15"/>
      <c r="L2659" s="15"/>
    </row>
    <row r="2660" spans="2:12" ht="31.5" hidden="1" customHeight="1" thickBot="1">
      <c r="B2660" s="14">
        <f>A2660*G2660*(1-$B$4)</f>
        <v>0</v>
      </c>
      <c r="C2660" s="15"/>
      <c r="D2660" s="15"/>
      <c r="E2660" s="20"/>
      <c r="F2660" s="15"/>
      <c r="G2660" s="16"/>
      <c r="H2660" s="15"/>
      <c r="I2660" s="22">
        <f t="shared" si="53"/>
        <v>0</v>
      </c>
      <c r="J2660" s="15"/>
      <c r="K2660" s="15"/>
      <c r="L2660" s="15"/>
    </row>
    <row r="2661" spans="2:12" ht="31.5" hidden="1" customHeight="1" thickBot="1">
      <c r="B2661" s="14">
        <f>A2661*G2661*(1-$B$4)</f>
        <v>0</v>
      </c>
      <c r="C2661" s="15"/>
      <c r="D2661" s="15"/>
      <c r="E2661" s="20"/>
      <c r="F2661" s="15"/>
      <c r="G2661" s="16"/>
      <c r="H2661" s="15"/>
      <c r="I2661" s="22">
        <f t="shared" si="53"/>
        <v>0</v>
      </c>
      <c r="J2661" s="15"/>
      <c r="K2661" s="15"/>
      <c r="L2661" s="15"/>
    </row>
    <row r="2662" spans="2:12" ht="31.5" hidden="1" customHeight="1" thickBot="1">
      <c r="B2662" s="14">
        <f>A2662*G2662*(1-$B$4)</f>
        <v>0</v>
      </c>
      <c r="C2662" s="15"/>
      <c r="D2662" s="15"/>
      <c r="E2662" s="20"/>
      <c r="F2662" s="15"/>
      <c r="G2662" s="16"/>
      <c r="H2662" s="15"/>
      <c r="I2662" s="22">
        <f t="shared" si="53"/>
        <v>0</v>
      </c>
      <c r="J2662" s="15"/>
      <c r="K2662" s="15"/>
      <c r="L2662" s="15"/>
    </row>
    <row r="2663" spans="2:12" ht="31.5" hidden="1" customHeight="1" thickBot="1">
      <c r="B2663" s="14">
        <f>A2663*G2663*(1-$B$4)</f>
        <v>0</v>
      </c>
      <c r="C2663" s="15"/>
      <c r="D2663" s="15"/>
      <c r="E2663" s="20"/>
      <c r="F2663" s="15"/>
      <c r="G2663" s="16"/>
      <c r="H2663" s="15"/>
      <c r="I2663" s="22">
        <f t="shared" si="53"/>
        <v>0</v>
      </c>
      <c r="J2663" s="15"/>
      <c r="K2663" s="15"/>
      <c r="L2663" s="15"/>
    </row>
    <row r="2664" spans="2:12" ht="31.5" hidden="1" customHeight="1" thickBot="1">
      <c r="B2664" s="14">
        <f>A2664*G2664*(1-$B$4)</f>
        <v>0</v>
      </c>
      <c r="C2664" s="15"/>
      <c r="D2664" s="15"/>
      <c r="E2664" s="20"/>
      <c r="F2664" s="15"/>
      <c r="G2664" s="16"/>
      <c r="H2664" s="15"/>
      <c r="I2664" s="22">
        <f t="shared" si="53"/>
        <v>0</v>
      </c>
      <c r="J2664" s="15"/>
      <c r="K2664" s="15"/>
      <c r="L2664" s="15"/>
    </row>
    <row r="2665" spans="2:12" ht="31.5" hidden="1" customHeight="1" thickBot="1">
      <c r="B2665" s="14">
        <f>A2665*G2665*(1-$B$4)</f>
        <v>0</v>
      </c>
      <c r="C2665" s="15"/>
      <c r="D2665" s="15"/>
      <c r="E2665" s="20"/>
      <c r="F2665" s="15"/>
      <c r="G2665" s="16"/>
      <c r="H2665" s="15"/>
      <c r="I2665" s="22">
        <f t="shared" si="53"/>
        <v>0</v>
      </c>
      <c r="J2665" s="15"/>
      <c r="K2665" s="15"/>
      <c r="L2665" s="15"/>
    </row>
    <row r="2666" spans="2:12" ht="31.5" hidden="1" customHeight="1" thickBot="1">
      <c r="B2666" s="14">
        <f>A2666*G2666*(1-$B$4)</f>
        <v>0</v>
      </c>
      <c r="C2666" s="15"/>
      <c r="D2666" s="15"/>
      <c r="E2666" s="20"/>
      <c r="F2666" s="15"/>
      <c r="G2666" s="16"/>
      <c r="H2666" s="15"/>
      <c r="I2666" s="22">
        <f t="shared" si="53"/>
        <v>0</v>
      </c>
      <c r="J2666" s="15"/>
      <c r="K2666" s="15"/>
      <c r="L2666" s="15"/>
    </row>
    <row r="2667" spans="2:12" ht="31.5" hidden="1" customHeight="1" thickBot="1">
      <c r="B2667" s="14">
        <f>A2667*G2667*(1-$B$4)</f>
        <v>0</v>
      </c>
      <c r="C2667" s="15"/>
      <c r="D2667" s="15"/>
      <c r="E2667" s="20"/>
      <c r="F2667" s="15"/>
      <c r="G2667" s="16"/>
      <c r="H2667" s="15"/>
      <c r="I2667" s="22">
        <f t="shared" si="53"/>
        <v>0</v>
      </c>
      <c r="J2667" s="15"/>
      <c r="K2667" s="15"/>
      <c r="L2667" s="15"/>
    </row>
    <row r="2668" spans="2:12" ht="31.5" hidden="1" customHeight="1" thickBot="1">
      <c r="B2668" s="14">
        <f>A2668*G2668*(1-$B$4)</f>
        <v>0</v>
      </c>
      <c r="C2668" s="15"/>
      <c r="D2668" s="15"/>
      <c r="E2668" s="20"/>
      <c r="F2668" s="15"/>
      <c r="G2668" s="16"/>
      <c r="H2668" s="15"/>
      <c r="I2668" s="22">
        <f t="shared" si="53"/>
        <v>0</v>
      </c>
      <c r="J2668" s="15"/>
      <c r="K2668" s="15"/>
      <c r="L2668" s="15"/>
    </row>
    <row r="2669" spans="2:12" ht="31.5" hidden="1" customHeight="1" thickBot="1">
      <c r="B2669" s="14">
        <f>A2669*G2669*(1-$B$4)</f>
        <v>0</v>
      </c>
      <c r="C2669" s="15"/>
      <c r="D2669" s="15"/>
      <c r="E2669" s="20"/>
      <c r="F2669" s="15"/>
      <c r="G2669" s="16"/>
      <c r="H2669" s="15"/>
      <c r="I2669" s="22">
        <f t="shared" si="53"/>
        <v>0</v>
      </c>
      <c r="J2669" s="15"/>
      <c r="K2669" s="15"/>
      <c r="L2669" s="15"/>
    </row>
    <row r="2670" spans="2:12" ht="31.5" hidden="1" customHeight="1" thickBot="1">
      <c r="B2670" s="14">
        <f>A2670*G2670*(1-$B$4)</f>
        <v>0</v>
      </c>
      <c r="C2670" s="15"/>
      <c r="D2670" s="15"/>
      <c r="E2670" s="20"/>
      <c r="F2670" s="15"/>
      <c r="G2670" s="16"/>
      <c r="H2670" s="15"/>
      <c r="I2670" s="22">
        <f t="shared" si="53"/>
        <v>0</v>
      </c>
      <c r="J2670" s="15"/>
      <c r="K2670" s="15"/>
      <c r="L2670" s="15"/>
    </row>
    <row r="2671" spans="2:12" ht="31.5" hidden="1" customHeight="1" thickBot="1">
      <c r="B2671" s="14">
        <f>A2671*G2671*(1-$B$4)</f>
        <v>0</v>
      </c>
      <c r="C2671" s="15"/>
      <c r="D2671" s="15"/>
      <c r="E2671" s="20"/>
      <c r="F2671" s="15"/>
      <c r="G2671" s="16"/>
      <c r="H2671" s="15"/>
      <c r="I2671" s="22">
        <f t="shared" si="53"/>
        <v>0</v>
      </c>
      <c r="J2671" s="15"/>
      <c r="K2671" s="15"/>
      <c r="L2671" s="15"/>
    </row>
    <row r="2672" spans="2:12" ht="31.5" hidden="1" customHeight="1" thickBot="1">
      <c r="B2672" s="14">
        <f>A2672*G2672*(1-$B$4)</f>
        <v>0</v>
      </c>
      <c r="C2672" s="15"/>
      <c r="D2672" s="15"/>
      <c r="E2672" s="20"/>
      <c r="F2672" s="15"/>
      <c r="G2672" s="16"/>
      <c r="H2672" s="15"/>
      <c r="I2672" s="22">
        <f t="shared" si="53"/>
        <v>0</v>
      </c>
      <c r="J2672" s="15"/>
      <c r="K2672" s="15"/>
      <c r="L2672" s="15"/>
    </row>
    <row r="2673" spans="1:12" ht="31.5" hidden="1" customHeight="1" thickBot="1">
      <c r="B2673" s="14">
        <f>A2673*G2673*(1-$B$4)</f>
        <v>0</v>
      </c>
      <c r="C2673" s="15"/>
      <c r="D2673" s="15"/>
      <c r="E2673" s="20"/>
      <c r="F2673" s="15"/>
      <c r="G2673" s="16"/>
      <c r="H2673" s="15"/>
      <c r="I2673" s="22">
        <f t="shared" si="53"/>
        <v>0</v>
      </c>
      <c r="J2673" s="15"/>
      <c r="K2673" s="15"/>
      <c r="L2673" s="15"/>
    </row>
    <row r="2674" spans="1:12" ht="31.5" hidden="1" customHeight="1" thickBot="1">
      <c r="B2674" s="14">
        <f>A2674*G2674*(1-$B$4)</f>
        <v>0</v>
      </c>
      <c r="C2674" s="15"/>
      <c r="D2674" s="15"/>
      <c r="E2674" s="20"/>
      <c r="F2674" s="15"/>
      <c r="G2674" s="16"/>
      <c r="H2674" s="15"/>
      <c r="I2674" s="22">
        <f t="shared" si="53"/>
        <v>0</v>
      </c>
      <c r="J2674" s="15"/>
      <c r="K2674" s="15"/>
      <c r="L2674" s="15"/>
    </row>
    <row r="2675" spans="1:12" ht="31.5" hidden="1" customHeight="1" thickBot="1">
      <c r="B2675" s="14">
        <f>A2675*G2675*(1-$B$4)</f>
        <v>0</v>
      </c>
      <c r="C2675" s="15"/>
      <c r="D2675" s="15"/>
      <c r="E2675" s="20"/>
      <c r="F2675" s="15"/>
      <c r="G2675" s="16"/>
      <c r="H2675" s="15"/>
      <c r="I2675" s="22">
        <f t="shared" si="53"/>
        <v>0</v>
      </c>
      <c r="J2675" s="15"/>
      <c r="K2675" s="15"/>
      <c r="L2675" s="15"/>
    </row>
    <row r="2676" spans="1:12" ht="31.5" hidden="1" customHeight="1" thickBot="1">
      <c r="B2676" s="14">
        <f>A2676*G2676*(1-$B$4)</f>
        <v>0</v>
      </c>
      <c r="C2676" s="15"/>
      <c r="D2676" s="15"/>
      <c r="E2676" s="20"/>
      <c r="F2676" s="15"/>
      <c r="G2676" s="16"/>
      <c r="H2676" s="15"/>
      <c r="I2676" s="22">
        <f t="shared" si="53"/>
        <v>0</v>
      </c>
      <c r="J2676" s="15"/>
      <c r="K2676" s="15"/>
      <c r="L2676" s="15"/>
    </row>
    <row r="2677" spans="1:12" ht="31.5" hidden="1" customHeight="1" thickBot="1">
      <c r="B2677" s="14">
        <f>A2677*G2677*(1-$B$4)</f>
        <v>0</v>
      </c>
      <c r="C2677" s="15"/>
      <c r="D2677" s="15"/>
      <c r="E2677" s="20"/>
      <c r="F2677" s="15"/>
      <c r="G2677" s="16"/>
      <c r="H2677" s="15"/>
      <c r="I2677" s="22">
        <f t="shared" si="53"/>
        <v>0</v>
      </c>
      <c r="J2677" s="15"/>
      <c r="K2677" s="15"/>
      <c r="L2677" s="15"/>
    </row>
    <row r="2678" spans="1:12" ht="31.5" hidden="1" customHeight="1" thickBot="1">
      <c r="B2678" s="14">
        <f>A2678*G2678*(1-$B$4)</f>
        <v>0</v>
      </c>
      <c r="C2678" s="15"/>
      <c r="D2678" s="15"/>
      <c r="E2678" s="20"/>
      <c r="F2678" s="15"/>
      <c r="G2678" s="16"/>
      <c r="H2678" s="15"/>
      <c r="I2678" s="22">
        <f t="shared" si="53"/>
        <v>0</v>
      </c>
      <c r="J2678" s="15"/>
      <c r="K2678" s="15"/>
      <c r="L2678" s="15"/>
    </row>
    <row r="2679" spans="1:12" ht="31.5" hidden="1" customHeight="1" thickBot="1">
      <c r="B2679" s="14">
        <f>A2679*G2679*(1-$B$4)</f>
        <v>0</v>
      </c>
      <c r="C2679" s="15"/>
      <c r="D2679" s="15"/>
      <c r="E2679" s="20"/>
      <c r="F2679" s="15"/>
      <c r="G2679" s="16"/>
      <c r="H2679" s="15"/>
      <c r="I2679" s="22">
        <f t="shared" si="53"/>
        <v>0</v>
      </c>
      <c r="J2679" s="15"/>
      <c r="K2679" s="15"/>
      <c r="L2679" s="15"/>
    </row>
    <row r="2680" spans="1:12" ht="31.5" hidden="1" customHeight="1" thickBot="1">
      <c r="B2680" s="14">
        <f>A2680*G2680*(1-$B$4)</f>
        <v>0</v>
      </c>
      <c r="C2680" s="15"/>
      <c r="D2680" s="15"/>
      <c r="E2680" s="20"/>
      <c r="F2680" s="15"/>
      <c r="G2680" s="16"/>
      <c r="H2680" s="15"/>
      <c r="I2680" s="22">
        <f t="shared" si="53"/>
        <v>0</v>
      </c>
      <c r="J2680" s="15"/>
      <c r="K2680" s="15"/>
      <c r="L2680" s="15"/>
    </row>
    <row r="2681" spans="1:12" ht="31.5" hidden="1" customHeight="1" thickBot="1">
      <c r="B2681" s="14">
        <f>A2681*G2681*(1-$B$4)</f>
        <v>0</v>
      </c>
      <c r="C2681" s="15"/>
      <c r="D2681" s="15"/>
      <c r="E2681" s="20"/>
      <c r="F2681" s="15"/>
      <c r="G2681" s="16"/>
      <c r="H2681" s="15"/>
      <c r="I2681" s="22">
        <f t="shared" si="53"/>
        <v>0</v>
      </c>
      <c r="J2681" s="15"/>
      <c r="K2681" s="15"/>
      <c r="L2681" s="15"/>
    </row>
    <row r="2682" spans="1:12" ht="31.5" hidden="1" customHeight="1" thickBot="1">
      <c r="B2682" s="14">
        <f>A2682*G2682*(1-$B$4)</f>
        <v>0</v>
      </c>
      <c r="C2682" s="15"/>
      <c r="D2682" s="15"/>
      <c r="E2682" s="20"/>
      <c r="F2682" s="15"/>
      <c r="G2682" s="16"/>
      <c r="H2682" s="15"/>
      <c r="I2682" s="22">
        <f t="shared" si="53"/>
        <v>0</v>
      </c>
      <c r="J2682" s="15"/>
      <c r="K2682" s="15"/>
      <c r="L2682" s="15"/>
    </row>
    <row r="2683" spans="1:12" ht="31.5" hidden="1" customHeight="1" thickBot="1">
      <c r="B2683" s="14">
        <f>A2683*G2683*(1-$B$4)</f>
        <v>0</v>
      </c>
      <c r="C2683" s="15"/>
      <c r="D2683" s="15"/>
      <c r="E2683" s="20"/>
      <c r="F2683" s="15"/>
      <c r="G2683" s="16"/>
      <c r="H2683" s="15"/>
      <c r="I2683" s="22">
        <f t="shared" si="53"/>
        <v>0</v>
      </c>
      <c r="J2683" s="15"/>
      <c r="K2683" s="15"/>
      <c r="L2683" s="15"/>
    </row>
    <row r="2684" spans="1:12" ht="31.5" hidden="1" customHeight="1" thickBot="1">
      <c r="B2684" s="14">
        <f>A2684*G2684*(1-$B$4)</f>
        <v>0</v>
      </c>
      <c r="C2684" s="15"/>
      <c r="D2684" s="15"/>
      <c r="E2684" s="20"/>
      <c r="F2684" s="15"/>
      <c r="G2684" s="16"/>
      <c r="H2684" s="15"/>
      <c r="I2684" s="22">
        <f t="shared" si="53"/>
        <v>0</v>
      </c>
      <c r="J2684" s="15"/>
      <c r="K2684" s="15"/>
      <c r="L2684" s="15"/>
    </row>
    <row r="2685" spans="1:12" ht="31.5" hidden="1" customHeight="1" thickBot="1">
      <c r="B2685" s="14">
        <f>A2685*G2685*(1-$B$4)</f>
        <v>0</v>
      </c>
      <c r="C2685" s="15"/>
      <c r="D2685" s="15"/>
      <c r="E2685" s="20"/>
      <c r="F2685" s="15"/>
      <c r="G2685" s="16"/>
      <c r="H2685" s="15"/>
      <c r="I2685" s="22">
        <f t="shared" si="53"/>
        <v>0</v>
      </c>
      <c r="J2685" s="15"/>
      <c r="K2685" s="15"/>
      <c r="L2685" s="15"/>
    </row>
    <row r="2686" spans="1:12" ht="31.5" hidden="1" customHeight="1" thickBot="1">
      <c r="B2686" s="14">
        <f>A2686*G2686*(1-$B$4)</f>
        <v>0</v>
      </c>
      <c r="C2686" s="15"/>
      <c r="D2686" s="15"/>
      <c r="E2686" s="20"/>
      <c r="F2686" s="15"/>
      <c r="G2686" s="16"/>
      <c r="H2686" s="15"/>
      <c r="I2686" s="22">
        <f t="shared" si="53"/>
        <v>0</v>
      </c>
      <c r="J2686" s="15"/>
      <c r="K2686" s="15"/>
      <c r="L2686" s="15"/>
    </row>
    <row r="2687" spans="1:12" ht="31.5" hidden="1" customHeight="1">
      <c r="B2687" s="14">
        <f>A2687*G2687*(1-$B$4)</f>
        <v>0</v>
      </c>
      <c r="C2687" s="15"/>
      <c r="D2687" s="15"/>
      <c r="E2687" s="20"/>
      <c r="F2687" s="15"/>
      <c r="G2687" s="16"/>
      <c r="H2687" s="15"/>
      <c r="I2687" s="22">
        <f t="shared" si="53"/>
        <v>0</v>
      </c>
      <c r="J2687" s="15"/>
      <c r="K2687" s="15"/>
      <c r="L2687" s="15"/>
    </row>
    <row r="2688" spans="1:12" ht="30.5" hidden="1" customHeight="1" thickBot="1">
      <c r="A2688" s="19"/>
      <c r="B2688" s="14">
        <f t="shared" ref="B2688:B2751" si="54">A2688*G2688*(1-$B$4)</f>
        <v>0</v>
      </c>
      <c r="C2688" s="15"/>
      <c r="D2688" s="15"/>
      <c r="E2688" s="20"/>
      <c r="F2688" s="15"/>
      <c r="G2688" s="16"/>
      <c r="H2688" s="15"/>
      <c r="I2688" s="22">
        <f t="shared" ref="I2688:I2751" si="55">HYPERLINK("http://tintalibre.com.ar/books/category/all/search/1/"&amp;C2688, C2688)</f>
        <v>0</v>
      </c>
      <c r="J2688" s="15"/>
      <c r="K2688" s="15"/>
      <c r="L2688" s="15"/>
    </row>
    <row r="2689" spans="1:12" ht="30.5" hidden="1" customHeight="1" thickBot="1">
      <c r="A2689" s="19"/>
      <c r="B2689" s="14">
        <f t="shared" si="54"/>
        <v>0</v>
      </c>
      <c r="C2689" s="15"/>
      <c r="D2689" s="15"/>
      <c r="E2689" s="20"/>
      <c r="F2689" s="15"/>
      <c r="G2689" s="16"/>
      <c r="H2689" s="15"/>
      <c r="I2689" s="22">
        <f t="shared" si="55"/>
        <v>0</v>
      </c>
      <c r="J2689" s="15"/>
      <c r="K2689" s="15"/>
      <c r="L2689" s="15"/>
    </row>
    <row r="2690" spans="1:12" ht="30.5" hidden="1" customHeight="1" thickBot="1">
      <c r="A2690" s="19"/>
      <c r="B2690" s="14">
        <f t="shared" si="54"/>
        <v>0</v>
      </c>
      <c r="C2690" s="15"/>
      <c r="D2690" s="15"/>
      <c r="E2690" s="20"/>
      <c r="F2690" s="15"/>
      <c r="G2690" s="16"/>
      <c r="H2690" s="15"/>
      <c r="I2690" s="22">
        <f t="shared" si="55"/>
        <v>0</v>
      </c>
      <c r="J2690" s="15"/>
      <c r="K2690" s="15"/>
      <c r="L2690" s="15"/>
    </row>
    <row r="2691" spans="1:12" ht="30.5" hidden="1" customHeight="1" thickBot="1">
      <c r="A2691" s="19"/>
      <c r="B2691" s="14">
        <f t="shared" si="54"/>
        <v>0</v>
      </c>
      <c r="C2691" s="15"/>
      <c r="D2691" s="15"/>
      <c r="E2691" s="20"/>
      <c r="F2691" s="15"/>
      <c r="G2691" s="16"/>
      <c r="H2691" s="15"/>
      <c r="I2691" s="22">
        <f t="shared" si="55"/>
        <v>0</v>
      </c>
      <c r="J2691" s="15"/>
      <c r="K2691" s="15"/>
      <c r="L2691" s="15"/>
    </row>
    <row r="2692" spans="1:12" ht="30.5" hidden="1" customHeight="1" thickBot="1">
      <c r="A2692" s="19"/>
      <c r="B2692" s="14">
        <f t="shared" si="54"/>
        <v>0</v>
      </c>
      <c r="C2692" s="15"/>
      <c r="D2692" s="15"/>
      <c r="E2692" s="20"/>
      <c r="F2692" s="15"/>
      <c r="G2692" s="16"/>
      <c r="H2692" s="15"/>
      <c r="I2692" s="22">
        <f t="shared" si="55"/>
        <v>0</v>
      </c>
      <c r="J2692" s="15"/>
      <c r="K2692" s="15"/>
      <c r="L2692" s="15"/>
    </row>
    <row r="2693" spans="1:12" ht="30.5" hidden="1" customHeight="1" thickBot="1">
      <c r="A2693" s="19"/>
      <c r="B2693" s="14">
        <f t="shared" si="54"/>
        <v>0</v>
      </c>
      <c r="C2693" s="15"/>
      <c r="D2693" s="15"/>
      <c r="E2693" s="20"/>
      <c r="F2693" s="15"/>
      <c r="G2693" s="16"/>
      <c r="H2693" s="15"/>
      <c r="I2693" s="22">
        <f t="shared" si="55"/>
        <v>0</v>
      </c>
      <c r="J2693" s="15"/>
      <c r="K2693" s="15"/>
      <c r="L2693" s="15"/>
    </row>
    <row r="2694" spans="1:12" ht="30.5" hidden="1" customHeight="1" thickBot="1">
      <c r="A2694" s="19"/>
      <c r="B2694" s="14">
        <f t="shared" si="54"/>
        <v>0</v>
      </c>
      <c r="C2694" s="15"/>
      <c r="D2694" s="15"/>
      <c r="E2694" s="20"/>
      <c r="F2694" s="15"/>
      <c r="G2694" s="16"/>
      <c r="H2694" s="15"/>
      <c r="I2694" s="22">
        <f t="shared" si="55"/>
        <v>0</v>
      </c>
      <c r="J2694" s="15"/>
      <c r="K2694" s="15"/>
      <c r="L2694" s="15"/>
    </row>
    <row r="2695" spans="1:12" ht="30.5" hidden="1" customHeight="1" thickBot="1">
      <c r="A2695" s="19"/>
      <c r="B2695" s="14">
        <f t="shared" si="54"/>
        <v>0</v>
      </c>
      <c r="C2695" s="15"/>
      <c r="D2695" s="15"/>
      <c r="E2695" s="20"/>
      <c r="F2695" s="15"/>
      <c r="G2695" s="16"/>
      <c r="H2695" s="15"/>
      <c r="I2695" s="22">
        <f t="shared" si="55"/>
        <v>0</v>
      </c>
      <c r="J2695" s="15"/>
      <c r="K2695" s="15"/>
      <c r="L2695" s="15"/>
    </row>
    <row r="2696" spans="1:12" ht="30.5" hidden="1" customHeight="1" thickBot="1">
      <c r="A2696" s="19"/>
      <c r="B2696" s="14">
        <f t="shared" si="54"/>
        <v>0</v>
      </c>
      <c r="C2696" s="15"/>
      <c r="D2696" s="15"/>
      <c r="E2696" s="20"/>
      <c r="F2696" s="15"/>
      <c r="G2696" s="16"/>
      <c r="H2696" s="15"/>
      <c r="I2696" s="22">
        <f t="shared" si="55"/>
        <v>0</v>
      </c>
      <c r="J2696" s="15"/>
      <c r="K2696" s="15"/>
      <c r="L2696" s="15"/>
    </row>
    <row r="2697" spans="1:12" ht="30.5" hidden="1" customHeight="1" thickBot="1">
      <c r="A2697" s="19"/>
      <c r="B2697" s="14">
        <f t="shared" si="54"/>
        <v>0</v>
      </c>
      <c r="C2697" s="15"/>
      <c r="D2697" s="15"/>
      <c r="E2697" s="20"/>
      <c r="F2697" s="15"/>
      <c r="G2697" s="16"/>
      <c r="H2697" s="15"/>
      <c r="I2697" s="22">
        <f t="shared" si="55"/>
        <v>0</v>
      </c>
      <c r="J2697" s="15"/>
      <c r="K2697" s="15"/>
      <c r="L2697" s="15"/>
    </row>
    <row r="2698" spans="1:12" ht="30.5" hidden="1" customHeight="1" thickBot="1">
      <c r="A2698" s="19"/>
      <c r="B2698" s="14">
        <f t="shared" si="54"/>
        <v>0</v>
      </c>
      <c r="C2698" s="15"/>
      <c r="D2698" s="15"/>
      <c r="E2698" s="20"/>
      <c r="F2698" s="15"/>
      <c r="G2698" s="16"/>
      <c r="H2698" s="15"/>
      <c r="I2698" s="22">
        <f t="shared" si="55"/>
        <v>0</v>
      </c>
      <c r="J2698" s="15"/>
      <c r="K2698" s="15"/>
      <c r="L2698" s="15"/>
    </row>
    <row r="2699" spans="1:12" ht="30.5" hidden="1" customHeight="1" thickBot="1">
      <c r="A2699" s="19"/>
      <c r="B2699" s="14">
        <f t="shared" si="54"/>
        <v>0</v>
      </c>
      <c r="C2699" s="15"/>
      <c r="D2699" s="15"/>
      <c r="E2699" s="20"/>
      <c r="F2699" s="15"/>
      <c r="G2699" s="16"/>
      <c r="H2699" s="15"/>
      <c r="I2699" s="22">
        <f t="shared" si="55"/>
        <v>0</v>
      </c>
      <c r="J2699" s="15"/>
      <c r="K2699" s="15"/>
      <c r="L2699" s="15"/>
    </row>
    <row r="2700" spans="1:12" ht="30.5" hidden="1" customHeight="1" thickBot="1">
      <c r="A2700" s="19"/>
      <c r="B2700" s="14">
        <f t="shared" si="54"/>
        <v>0</v>
      </c>
      <c r="C2700" s="15"/>
      <c r="D2700" s="15"/>
      <c r="E2700" s="20"/>
      <c r="F2700" s="15"/>
      <c r="G2700" s="16"/>
      <c r="H2700" s="15"/>
      <c r="I2700" s="22">
        <f t="shared" si="55"/>
        <v>0</v>
      </c>
      <c r="J2700" s="15"/>
      <c r="K2700" s="15"/>
      <c r="L2700" s="15"/>
    </row>
    <row r="2701" spans="1:12" ht="30.5" hidden="1" customHeight="1" thickBot="1">
      <c r="A2701" s="19"/>
      <c r="B2701" s="14">
        <f t="shared" si="54"/>
        <v>0</v>
      </c>
      <c r="C2701" s="15"/>
      <c r="D2701" s="15"/>
      <c r="E2701" s="20"/>
      <c r="F2701" s="15"/>
      <c r="G2701" s="16"/>
      <c r="H2701" s="15"/>
      <c r="I2701" s="22">
        <f t="shared" si="55"/>
        <v>0</v>
      </c>
      <c r="J2701" s="15"/>
      <c r="K2701" s="15"/>
      <c r="L2701" s="15"/>
    </row>
    <row r="2702" spans="1:12" ht="30.5" hidden="1" customHeight="1" thickBot="1">
      <c r="A2702" s="19"/>
      <c r="B2702" s="14">
        <f t="shared" si="54"/>
        <v>0</v>
      </c>
      <c r="C2702" s="15"/>
      <c r="D2702" s="15"/>
      <c r="E2702" s="20"/>
      <c r="F2702" s="15"/>
      <c r="G2702" s="16"/>
      <c r="H2702" s="15"/>
      <c r="I2702" s="22">
        <f t="shared" si="55"/>
        <v>0</v>
      </c>
      <c r="J2702" s="15"/>
      <c r="K2702" s="15"/>
      <c r="L2702" s="15"/>
    </row>
    <row r="2703" spans="1:12" ht="30.5" hidden="1" customHeight="1" thickBot="1">
      <c r="A2703" s="19"/>
      <c r="B2703" s="14">
        <f t="shared" si="54"/>
        <v>0</v>
      </c>
      <c r="C2703" s="15"/>
      <c r="D2703" s="15"/>
      <c r="E2703" s="20"/>
      <c r="F2703" s="15"/>
      <c r="G2703" s="16"/>
      <c r="H2703" s="15"/>
      <c r="I2703" s="22">
        <f t="shared" si="55"/>
        <v>0</v>
      </c>
      <c r="J2703" s="15"/>
      <c r="K2703" s="15"/>
      <c r="L2703" s="15"/>
    </row>
    <row r="2704" spans="1:12" ht="30.5" hidden="1" customHeight="1" thickBot="1">
      <c r="A2704" s="19"/>
      <c r="B2704" s="14">
        <f t="shared" si="54"/>
        <v>0</v>
      </c>
      <c r="C2704" s="15"/>
      <c r="D2704" s="15"/>
      <c r="E2704" s="20"/>
      <c r="F2704" s="15"/>
      <c r="G2704" s="16"/>
      <c r="H2704" s="15"/>
      <c r="I2704" s="22">
        <f t="shared" si="55"/>
        <v>0</v>
      </c>
      <c r="J2704" s="15"/>
      <c r="K2704" s="15"/>
      <c r="L2704" s="15"/>
    </row>
    <row r="2705" spans="1:12" ht="30.5" hidden="1" customHeight="1" thickBot="1">
      <c r="A2705" s="19"/>
      <c r="B2705" s="14">
        <f t="shared" si="54"/>
        <v>0</v>
      </c>
      <c r="C2705" s="15"/>
      <c r="D2705" s="15"/>
      <c r="E2705" s="20"/>
      <c r="F2705" s="15"/>
      <c r="G2705" s="16"/>
      <c r="H2705" s="15"/>
      <c r="I2705" s="22">
        <f t="shared" si="55"/>
        <v>0</v>
      </c>
      <c r="J2705" s="15"/>
      <c r="K2705" s="15"/>
      <c r="L2705" s="15"/>
    </row>
    <row r="2706" spans="1:12" ht="30.5" hidden="1" customHeight="1" thickBot="1">
      <c r="A2706" s="19"/>
      <c r="B2706" s="14">
        <f t="shared" si="54"/>
        <v>0</v>
      </c>
      <c r="C2706" s="15"/>
      <c r="D2706" s="15"/>
      <c r="E2706" s="20"/>
      <c r="F2706" s="15"/>
      <c r="G2706" s="16"/>
      <c r="H2706" s="15"/>
      <c r="I2706" s="22">
        <f t="shared" si="55"/>
        <v>0</v>
      </c>
      <c r="J2706" s="15"/>
      <c r="K2706" s="15"/>
      <c r="L2706" s="15"/>
    </row>
    <row r="2707" spans="1:12" ht="30.5" hidden="1" customHeight="1" thickBot="1">
      <c r="A2707" s="19"/>
      <c r="B2707" s="14">
        <f t="shared" si="54"/>
        <v>0</v>
      </c>
      <c r="C2707" s="15"/>
      <c r="D2707" s="15"/>
      <c r="E2707" s="20"/>
      <c r="F2707" s="15"/>
      <c r="G2707" s="16"/>
      <c r="H2707" s="15"/>
      <c r="I2707" s="22">
        <f t="shared" si="55"/>
        <v>0</v>
      </c>
      <c r="J2707" s="15"/>
      <c r="K2707" s="15"/>
      <c r="L2707" s="15"/>
    </row>
    <row r="2708" spans="1:12" ht="30.5" hidden="1" customHeight="1" thickBot="1">
      <c r="A2708" s="19"/>
      <c r="B2708" s="14">
        <f t="shared" si="54"/>
        <v>0</v>
      </c>
      <c r="C2708" s="15"/>
      <c r="D2708" s="15"/>
      <c r="E2708" s="20"/>
      <c r="F2708" s="15"/>
      <c r="G2708" s="16"/>
      <c r="H2708" s="15"/>
      <c r="I2708" s="22">
        <f t="shared" si="55"/>
        <v>0</v>
      </c>
      <c r="J2708" s="15"/>
      <c r="K2708" s="15"/>
      <c r="L2708" s="15"/>
    </row>
    <row r="2709" spans="1:12" ht="30.5" hidden="1" customHeight="1" thickBot="1">
      <c r="A2709" s="19"/>
      <c r="B2709" s="14">
        <f t="shared" si="54"/>
        <v>0</v>
      </c>
      <c r="C2709" s="15"/>
      <c r="D2709" s="15"/>
      <c r="E2709" s="20"/>
      <c r="F2709" s="15"/>
      <c r="G2709" s="16"/>
      <c r="H2709" s="15"/>
      <c r="I2709" s="22">
        <f t="shared" si="55"/>
        <v>0</v>
      </c>
      <c r="J2709" s="15"/>
      <c r="K2709" s="15"/>
      <c r="L2709" s="15"/>
    </row>
    <row r="2710" spans="1:12" ht="30.5" hidden="1" customHeight="1" thickBot="1">
      <c r="A2710" s="19"/>
      <c r="B2710" s="14">
        <f t="shared" si="54"/>
        <v>0</v>
      </c>
      <c r="C2710" s="15"/>
      <c r="D2710" s="15"/>
      <c r="E2710" s="20"/>
      <c r="F2710" s="15"/>
      <c r="G2710" s="16"/>
      <c r="H2710" s="15"/>
      <c r="I2710" s="22">
        <f t="shared" si="55"/>
        <v>0</v>
      </c>
      <c r="J2710" s="15"/>
      <c r="K2710" s="15"/>
      <c r="L2710" s="15"/>
    </row>
    <row r="2711" spans="1:12" ht="30.5" hidden="1" customHeight="1" thickBot="1">
      <c r="A2711" s="19"/>
      <c r="B2711" s="14">
        <f t="shared" si="54"/>
        <v>0</v>
      </c>
      <c r="C2711" s="15"/>
      <c r="D2711" s="15"/>
      <c r="E2711" s="20"/>
      <c r="F2711" s="15"/>
      <c r="G2711" s="16"/>
      <c r="H2711" s="15"/>
      <c r="I2711" s="22">
        <f t="shared" si="55"/>
        <v>0</v>
      </c>
      <c r="J2711" s="15"/>
      <c r="K2711" s="15"/>
      <c r="L2711" s="15"/>
    </row>
    <row r="2712" spans="1:12" ht="30.5" hidden="1" customHeight="1" thickBot="1">
      <c r="A2712" s="19"/>
      <c r="B2712" s="14">
        <f t="shared" si="54"/>
        <v>0</v>
      </c>
      <c r="C2712" s="15"/>
      <c r="D2712" s="15"/>
      <c r="E2712" s="20"/>
      <c r="F2712" s="15"/>
      <c r="G2712" s="16"/>
      <c r="H2712" s="15"/>
      <c r="I2712" s="22">
        <f t="shared" si="55"/>
        <v>0</v>
      </c>
      <c r="J2712" s="15"/>
      <c r="K2712" s="15"/>
      <c r="L2712" s="15"/>
    </row>
    <row r="2713" spans="1:12" ht="30.5" hidden="1" customHeight="1" thickBot="1">
      <c r="A2713" s="19"/>
      <c r="B2713" s="14">
        <f t="shared" si="54"/>
        <v>0</v>
      </c>
      <c r="C2713" s="15"/>
      <c r="D2713" s="15"/>
      <c r="E2713" s="20"/>
      <c r="F2713" s="15"/>
      <c r="G2713" s="16"/>
      <c r="H2713" s="15"/>
      <c r="I2713" s="22">
        <f t="shared" si="55"/>
        <v>0</v>
      </c>
      <c r="J2713" s="15"/>
      <c r="K2713" s="15"/>
      <c r="L2713" s="15"/>
    </row>
    <row r="2714" spans="1:12" ht="30.5" hidden="1" customHeight="1" thickBot="1">
      <c r="A2714" s="19"/>
      <c r="B2714" s="14">
        <f t="shared" si="54"/>
        <v>0</v>
      </c>
      <c r="C2714" s="15"/>
      <c r="D2714" s="15"/>
      <c r="E2714" s="20"/>
      <c r="F2714" s="15"/>
      <c r="G2714" s="16"/>
      <c r="H2714" s="15"/>
      <c r="I2714" s="22">
        <f t="shared" si="55"/>
        <v>0</v>
      </c>
      <c r="J2714" s="15"/>
      <c r="K2714" s="15"/>
      <c r="L2714" s="15"/>
    </row>
    <row r="2715" spans="1:12" ht="30.5" hidden="1" customHeight="1" thickBot="1">
      <c r="A2715" s="19"/>
      <c r="B2715" s="14">
        <f t="shared" si="54"/>
        <v>0</v>
      </c>
      <c r="C2715" s="15"/>
      <c r="D2715" s="15"/>
      <c r="E2715" s="20"/>
      <c r="F2715" s="15"/>
      <c r="G2715" s="16"/>
      <c r="H2715" s="15"/>
      <c r="I2715" s="22">
        <f t="shared" si="55"/>
        <v>0</v>
      </c>
      <c r="J2715" s="15"/>
      <c r="K2715" s="15"/>
      <c r="L2715" s="15"/>
    </row>
    <row r="2716" spans="1:12" ht="30.5" hidden="1" customHeight="1" thickBot="1">
      <c r="A2716" s="19"/>
      <c r="B2716" s="14">
        <f t="shared" si="54"/>
        <v>0</v>
      </c>
      <c r="C2716" s="15"/>
      <c r="D2716" s="15"/>
      <c r="E2716" s="20"/>
      <c r="F2716" s="15"/>
      <c r="G2716" s="16"/>
      <c r="H2716" s="15"/>
      <c r="I2716" s="22">
        <f t="shared" si="55"/>
        <v>0</v>
      </c>
      <c r="J2716" s="15"/>
      <c r="K2716" s="15"/>
      <c r="L2716" s="15"/>
    </row>
    <row r="2717" spans="1:12" ht="30.5" hidden="1" customHeight="1" thickBot="1">
      <c r="A2717" s="19"/>
      <c r="B2717" s="14">
        <f t="shared" si="54"/>
        <v>0</v>
      </c>
      <c r="C2717" s="15"/>
      <c r="D2717" s="15"/>
      <c r="E2717" s="20"/>
      <c r="F2717" s="15"/>
      <c r="G2717" s="16"/>
      <c r="H2717" s="15"/>
      <c r="I2717" s="22">
        <f t="shared" si="55"/>
        <v>0</v>
      </c>
      <c r="J2717" s="15"/>
      <c r="K2717" s="15"/>
      <c r="L2717" s="15"/>
    </row>
    <row r="2718" spans="1:12" ht="30.5" hidden="1" customHeight="1" thickBot="1">
      <c r="A2718" s="19"/>
      <c r="B2718" s="14">
        <f t="shared" si="54"/>
        <v>0</v>
      </c>
      <c r="C2718" s="15"/>
      <c r="D2718" s="15"/>
      <c r="E2718" s="20"/>
      <c r="F2718" s="15"/>
      <c r="G2718" s="16"/>
      <c r="H2718" s="15"/>
      <c r="I2718" s="22">
        <f t="shared" si="55"/>
        <v>0</v>
      </c>
      <c r="J2718" s="15"/>
      <c r="K2718" s="15"/>
      <c r="L2718" s="15"/>
    </row>
    <row r="2719" spans="1:12" ht="30.5" hidden="1" customHeight="1" thickBot="1">
      <c r="A2719" s="19"/>
      <c r="B2719" s="14">
        <f t="shared" si="54"/>
        <v>0</v>
      </c>
      <c r="C2719" s="15"/>
      <c r="D2719" s="15"/>
      <c r="E2719" s="20"/>
      <c r="F2719" s="15"/>
      <c r="G2719" s="16"/>
      <c r="H2719" s="15"/>
      <c r="I2719" s="22">
        <f t="shared" si="55"/>
        <v>0</v>
      </c>
      <c r="J2719" s="15"/>
      <c r="K2719" s="15"/>
      <c r="L2719" s="15"/>
    </row>
    <row r="2720" spans="1:12" ht="30.5" hidden="1" customHeight="1" thickBot="1">
      <c r="A2720" s="19"/>
      <c r="B2720" s="14">
        <f t="shared" si="54"/>
        <v>0</v>
      </c>
      <c r="C2720" s="15"/>
      <c r="D2720" s="15"/>
      <c r="E2720" s="20"/>
      <c r="F2720" s="15"/>
      <c r="G2720" s="16"/>
      <c r="H2720" s="15"/>
      <c r="I2720" s="22">
        <f t="shared" si="55"/>
        <v>0</v>
      </c>
      <c r="J2720" s="15"/>
      <c r="K2720" s="15"/>
      <c r="L2720" s="15"/>
    </row>
    <row r="2721" spans="1:12" ht="30.5" hidden="1" customHeight="1" thickBot="1">
      <c r="A2721" s="19"/>
      <c r="B2721" s="14">
        <f t="shared" si="54"/>
        <v>0</v>
      </c>
      <c r="C2721" s="15"/>
      <c r="D2721" s="15"/>
      <c r="E2721" s="20"/>
      <c r="F2721" s="15"/>
      <c r="G2721" s="16"/>
      <c r="H2721" s="15"/>
      <c r="I2721" s="22">
        <f t="shared" si="55"/>
        <v>0</v>
      </c>
      <c r="J2721" s="15"/>
      <c r="K2721" s="15"/>
      <c r="L2721" s="15"/>
    </row>
    <row r="2722" spans="1:12" ht="30.5" hidden="1" customHeight="1" thickBot="1">
      <c r="A2722" s="19"/>
      <c r="B2722" s="14">
        <f t="shared" si="54"/>
        <v>0</v>
      </c>
      <c r="C2722" s="15"/>
      <c r="D2722" s="15"/>
      <c r="E2722" s="20"/>
      <c r="F2722" s="15"/>
      <c r="G2722" s="16"/>
      <c r="H2722" s="15"/>
      <c r="I2722" s="22">
        <f t="shared" si="55"/>
        <v>0</v>
      </c>
      <c r="J2722" s="15"/>
      <c r="K2722" s="15"/>
      <c r="L2722" s="15"/>
    </row>
    <row r="2723" spans="1:12" ht="30.5" hidden="1" customHeight="1" thickBot="1">
      <c r="A2723" s="19"/>
      <c r="B2723" s="14">
        <f t="shared" si="54"/>
        <v>0</v>
      </c>
      <c r="C2723" s="15"/>
      <c r="D2723" s="15"/>
      <c r="E2723" s="20"/>
      <c r="F2723" s="15"/>
      <c r="G2723" s="16"/>
      <c r="H2723" s="15"/>
      <c r="I2723" s="22">
        <f t="shared" si="55"/>
        <v>0</v>
      </c>
      <c r="J2723" s="15"/>
      <c r="K2723" s="15"/>
      <c r="L2723" s="15"/>
    </row>
    <row r="2724" spans="1:12" ht="30.5" hidden="1" customHeight="1" thickBot="1">
      <c r="A2724" s="19"/>
      <c r="B2724" s="14">
        <f t="shared" si="54"/>
        <v>0</v>
      </c>
      <c r="C2724" s="15"/>
      <c r="D2724" s="15"/>
      <c r="E2724" s="20"/>
      <c r="F2724" s="15"/>
      <c r="G2724" s="16"/>
      <c r="H2724" s="15"/>
      <c r="I2724" s="22">
        <f t="shared" si="55"/>
        <v>0</v>
      </c>
      <c r="J2724" s="15"/>
      <c r="K2724" s="15"/>
      <c r="L2724" s="15"/>
    </row>
    <row r="2725" spans="1:12" ht="30.5" hidden="1" customHeight="1" thickBot="1">
      <c r="A2725" s="19"/>
      <c r="B2725" s="14">
        <f t="shared" si="54"/>
        <v>0</v>
      </c>
      <c r="C2725" s="15"/>
      <c r="D2725" s="15"/>
      <c r="E2725" s="20"/>
      <c r="F2725" s="15"/>
      <c r="G2725" s="16"/>
      <c r="H2725" s="15"/>
      <c r="I2725" s="22">
        <f t="shared" si="55"/>
        <v>0</v>
      </c>
      <c r="J2725" s="15"/>
      <c r="K2725" s="15"/>
      <c r="L2725" s="15"/>
    </row>
    <row r="2726" spans="1:12" ht="30.5" hidden="1" customHeight="1" thickBot="1">
      <c r="A2726" s="19"/>
      <c r="B2726" s="14">
        <f t="shared" si="54"/>
        <v>0</v>
      </c>
      <c r="C2726" s="15"/>
      <c r="D2726" s="15"/>
      <c r="E2726" s="20"/>
      <c r="F2726" s="15"/>
      <c r="G2726" s="16"/>
      <c r="H2726" s="15"/>
      <c r="I2726" s="22">
        <f t="shared" si="55"/>
        <v>0</v>
      </c>
      <c r="J2726" s="15"/>
      <c r="K2726" s="15"/>
      <c r="L2726" s="15"/>
    </row>
    <row r="2727" spans="1:12" ht="30.5" hidden="1" customHeight="1" thickBot="1">
      <c r="A2727" s="19"/>
      <c r="B2727" s="14">
        <f t="shared" si="54"/>
        <v>0</v>
      </c>
      <c r="C2727" s="15"/>
      <c r="D2727" s="15"/>
      <c r="E2727" s="20"/>
      <c r="F2727" s="15"/>
      <c r="G2727" s="16"/>
      <c r="H2727" s="15"/>
      <c r="I2727" s="22">
        <f t="shared" si="55"/>
        <v>0</v>
      </c>
      <c r="J2727" s="15"/>
      <c r="K2727" s="15"/>
      <c r="L2727" s="15"/>
    </row>
    <row r="2728" spans="1:12" ht="30.5" hidden="1" customHeight="1" thickBot="1">
      <c r="A2728" s="19"/>
      <c r="B2728" s="14">
        <f t="shared" si="54"/>
        <v>0</v>
      </c>
      <c r="C2728" s="15"/>
      <c r="D2728" s="15"/>
      <c r="E2728" s="20"/>
      <c r="F2728" s="15"/>
      <c r="G2728" s="16"/>
      <c r="H2728" s="15"/>
      <c r="I2728" s="22">
        <f t="shared" si="55"/>
        <v>0</v>
      </c>
      <c r="J2728" s="15"/>
      <c r="K2728" s="15"/>
      <c r="L2728" s="15"/>
    </row>
    <row r="2729" spans="1:12" ht="30.5" hidden="1" customHeight="1" thickBot="1">
      <c r="A2729" s="19"/>
      <c r="B2729" s="14">
        <f t="shared" si="54"/>
        <v>0</v>
      </c>
      <c r="C2729" s="15"/>
      <c r="D2729" s="15"/>
      <c r="E2729" s="20"/>
      <c r="F2729" s="15"/>
      <c r="G2729" s="16"/>
      <c r="H2729" s="15"/>
      <c r="I2729" s="22">
        <f t="shared" si="55"/>
        <v>0</v>
      </c>
      <c r="J2729" s="15"/>
      <c r="K2729" s="15"/>
      <c r="L2729" s="15"/>
    </row>
    <row r="2730" spans="1:12" ht="30.5" hidden="1" customHeight="1" thickBot="1">
      <c r="A2730" s="19"/>
      <c r="B2730" s="14">
        <f t="shared" si="54"/>
        <v>0</v>
      </c>
      <c r="C2730" s="15"/>
      <c r="D2730" s="15"/>
      <c r="E2730" s="20"/>
      <c r="F2730" s="15"/>
      <c r="G2730" s="16"/>
      <c r="H2730" s="15"/>
      <c r="I2730" s="22">
        <f t="shared" si="55"/>
        <v>0</v>
      </c>
      <c r="J2730" s="15"/>
      <c r="K2730" s="15"/>
      <c r="L2730" s="15"/>
    </row>
    <row r="2731" spans="1:12" ht="30.5" hidden="1" customHeight="1" thickBot="1">
      <c r="A2731" s="19"/>
      <c r="B2731" s="14">
        <f t="shared" si="54"/>
        <v>0</v>
      </c>
      <c r="C2731" s="15"/>
      <c r="D2731" s="15"/>
      <c r="E2731" s="20"/>
      <c r="F2731" s="15"/>
      <c r="G2731" s="16"/>
      <c r="H2731" s="15"/>
      <c r="I2731" s="22">
        <f t="shared" si="55"/>
        <v>0</v>
      </c>
      <c r="J2731" s="15"/>
      <c r="K2731" s="15"/>
      <c r="L2731" s="15"/>
    </row>
    <row r="2732" spans="1:12" ht="30.5" hidden="1" customHeight="1" thickBot="1">
      <c r="A2732" s="19"/>
      <c r="B2732" s="14">
        <f t="shared" si="54"/>
        <v>0</v>
      </c>
      <c r="C2732" s="15"/>
      <c r="D2732" s="15"/>
      <c r="E2732" s="20"/>
      <c r="F2732" s="15"/>
      <c r="G2732" s="16"/>
      <c r="H2732" s="15"/>
      <c r="I2732" s="22">
        <f t="shared" si="55"/>
        <v>0</v>
      </c>
      <c r="J2732" s="15"/>
      <c r="K2732" s="15"/>
      <c r="L2732" s="15"/>
    </row>
    <row r="2733" spans="1:12" ht="30.5" hidden="1" customHeight="1" thickBot="1">
      <c r="A2733" s="19"/>
      <c r="B2733" s="14">
        <f t="shared" si="54"/>
        <v>0</v>
      </c>
      <c r="C2733" s="15"/>
      <c r="D2733" s="15"/>
      <c r="E2733" s="20"/>
      <c r="F2733" s="15"/>
      <c r="G2733" s="16"/>
      <c r="H2733" s="15"/>
      <c r="I2733" s="22">
        <f t="shared" si="55"/>
        <v>0</v>
      </c>
      <c r="J2733" s="15"/>
      <c r="K2733" s="15"/>
      <c r="L2733" s="15"/>
    </row>
    <row r="2734" spans="1:12" ht="30.5" hidden="1" customHeight="1" thickBot="1">
      <c r="A2734" s="19"/>
      <c r="B2734" s="14">
        <f t="shared" si="54"/>
        <v>0</v>
      </c>
      <c r="C2734" s="15"/>
      <c r="D2734" s="15"/>
      <c r="E2734" s="20"/>
      <c r="F2734" s="15"/>
      <c r="G2734" s="16"/>
      <c r="H2734" s="15"/>
      <c r="I2734" s="22">
        <f t="shared" si="55"/>
        <v>0</v>
      </c>
      <c r="J2734" s="15"/>
      <c r="K2734" s="15"/>
      <c r="L2734" s="15"/>
    </row>
    <row r="2735" spans="1:12" ht="30.5" hidden="1" customHeight="1" thickBot="1">
      <c r="A2735" s="19"/>
      <c r="B2735" s="14">
        <f t="shared" si="54"/>
        <v>0</v>
      </c>
      <c r="C2735" s="15"/>
      <c r="D2735" s="15"/>
      <c r="E2735" s="20"/>
      <c r="F2735" s="15"/>
      <c r="G2735" s="16"/>
      <c r="H2735" s="15"/>
      <c r="I2735" s="22">
        <f t="shared" si="55"/>
        <v>0</v>
      </c>
      <c r="J2735" s="15"/>
      <c r="K2735" s="15"/>
      <c r="L2735" s="15"/>
    </row>
    <row r="2736" spans="1:12" ht="30.5" hidden="1" customHeight="1" thickBot="1">
      <c r="A2736" s="19"/>
      <c r="B2736" s="14">
        <f t="shared" si="54"/>
        <v>0</v>
      </c>
      <c r="C2736" s="15"/>
      <c r="D2736" s="15"/>
      <c r="E2736" s="20"/>
      <c r="F2736" s="15"/>
      <c r="G2736" s="16"/>
      <c r="H2736" s="15"/>
      <c r="I2736" s="22">
        <f t="shared" si="55"/>
        <v>0</v>
      </c>
      <c r="J2736" s="15"/>
      <c r="K2736" s="15"/>
      <c r="L2736" s="15"/>
    </row>
    <row r="2737" spans="1:12" ht="30.5" hidden="1" customHeight="1" thickBot="1">
      <c r="A2737" s="19"/>
      <c r="B2737" s="14">
        <f t="shared" si="54"/>
        <v>0</v>
      </c>
      <c r="C2737" s="15"/>
      <c r="D2737" s="15"/>
      <c r="E2737" s="20"/>
      <c r="F2737" s="15"/>
      <c r="G2737" s="16"/>
      <c r="H2737" s="15"/>
      <c r="I2737" s="22">
        <f t="shared" si="55"/>
        <v>0</v>
      </c>
      <c r="J2737" s="15"/>
      <c r="K2737" s="15"/>
      <c r="L2737" s="15"/>
    </row>
    <row r="2738" spans="1:12" ht="30.5" hidden="1" customHeight="1" thickBot="1">
      <c r="A2738" s="19"/>
      <c r="B2738" s="14">
        <f t="shared" si="54"/>
        <v>0</v>
      </c>
      <c r="C2738" s="15"/>
      <c r="D2738" s="15"/>
      <c r="E2738" s="20"/>
      <c r="F2738" s="15"/>
      <c r="G2738" s="16"/>
      <c r="H2738" s="15"/>
      <c r="I2738" s="22">
        <f t="shared" si="55"/>
        <v>0</v>
      </c>
      <c r="J2738" s="15"/>
      <c r="K2738" s="15"/>
      <c r="L2738" s="15"/>
    </row>
    <row r="2739" spans="1:12" ht="30.5" hidden="1" customHeight="1" thickBot="1">
      <c r="A2739" s="19"/>
      <c r="B2739" s="14">
        <f t="shared" si="54"/>
        <v>0</v>
      </c>
      <c r="C2739" s="15"/>
      <c r="D2739" s="15"/>
      <c r="E2739" s="20"/>
      <c r="F2739" s="15"/>
      <c r="G2739" s="16"/>
      <c r="H2739" s="15"/>
      <c r="I2739" s="22">
        <f t="shared" si="55"/>
        <v>0</v>
      </c>
      <c r="J2739" s="15"/>
      <c r="K2739" s="15"/>
      <c r="L2739" s="15"/>
    </row>
    <row r="2740" spans="1:12" ht="30.5" hidden="1" customHeight="1" thickBot="1">
      <c r="A2740" s="19"/>
      <c r="B2740" s="14">
        <f t="shared" si="54"/>
        <v>0</v>
      </c>
      <c r="C2740" s="15"/>
      <c r="D2740" s="15"/>
      <c r="E2740" s="20"/>
      <c r="F2740" s="15"/>
      <c r="G2740" s="16"/>
      <c r="H2740" s="15"/>
      <c r="I2740" s="22">
        <f t="shared" si="55"/>
        <v>0</v>
      </c>
      <c r="J2740" s="15"/>
      <c r="K2740" s="15"/>
      <c r="L2740" s="15"/>
    </row>
    <row r="2741" spans="1:12" ht="30.5" hidden="1" customHeight="1" thickBot="1">
      <c r="A2741" s="19"/>
      <c r="B2741" s="14">
        <f t="shared" si="54"/>
        <v>0</v>
      </c>
      <c r="C2741" s="15"/>
      <c r="D2741" s="15"/>
      <c r="E2741" s="20"/>
      <c r="F2741" s="15"/>
      <c r="G2741" s="16"/>
      <c r="H2741" s="15"/>
      <c r="I2741" s="22">
        <f t="shared" si="55"/>
        <v>0</v>
      </c>
      <c r="J2741" s="15"/>
      <c r="K2741" s="15"/>
      <c r="L2741" s="15"/>
    </row>
    <row r="2742" spans="1:12" ht="30.5" hidden="1" customHeight="1" thickBot="1">
      <c r="A2742" s="19"/>
      <c r="B2742" s="14">
        <f t="shared" si="54"/>
        <v>0</v>
      </c>
      <c r="C2742" s="15"/>
      <c r="D2742" s="15"/>
      <c r="E2742" s="20"/>
      <c r="F2742" s="15"/>
      <c r="G2742" s="16"/>
      <c r="H2742" s="15"/>
      <c r="I2742" s="22">
        <f t="shared" si="55"/>
        <v>0</v>
      </c>
      <c r="J2742" s="15"/>
      <c r="K2742" s="15"/>
      <c r="L2742" s="15"/>
    </row>
    <row r="2743" spans="1:12" ht="30.5" hidden="1" customHeight="1" thickBot="1">
      <c r="A2743" s="19"/>
      <c r="B2743" s="14">
        <f t="shared" si="54"/>
        <v>0</v>
      </c>
      <c r="C2743" s="15"/>
      <c r="D2743" s="15"/>
      <c r="E2743" s="20"/>
      <c r="F2743" s="15"/>
      <c r="G2743" s="16"/>
      <c r="H2743" s="15"/>
      <c r="I2743" s="22">
        <f t="shared" si="55"/>
        <v>0</v>
      </c>
      <c r="J2743" s="15"/>
      <c r="K2743" s="15"/>
      <c r="L2743" s="15"/>
    </row>
    <row r="2744" spans="1:12" ht="30.5" hidden="1" customHeight="1" thickBot="1">
      <c r="A2744" s="19"/>
      <c r="B2744" s="14">
        <f t="shared" si="54"/>
        <v>0</v>
      </c>
      <c r="C2744" s="15"/>
      <c r="D2744" s="15"/>
      <c r="E2744" s="20"/>
      <c r="F2744" s="15"/>
      <c r="G2744" s="16"/>
      <c r="H2744" s="15"/>
      <c r="I2744" s="22">
        <f t="shared" si="55"/>
        <v>0</v>
      </c>
      <c r="J2744" s="15"/>
      <c r="K2744" s="15"/>
      <c r="L2744" s="15"/>
    </row>
    <row r="2745" spans="1:12" ht="30.5" hidden="1" customHeight="1" thickBot="1">
      <c r="A2745" s="19"/>
      <c r="B2745" s="14">
        <f t="shared" si="54"/>
        <v>0</v>
      </c>
      <c r="C2745" s="15"/>
      <c r="D2745" s="15"/>
      <c r="E2745" s="20"/>
      <c r="F2745" s="15"/>
      <c r="G2745" s="16"/>
      <c r="H2745" s="15"/>
      <c r="I2745" s="22">
        <f t="shared" si="55"/>
        <v>0</v>
      </c>
      <c r="J2745" s="15"/>
      <c r="K2745" s="15"/>
      <c r="L2745" s="15"/>
    </row>
    <row r="2746" spans="1:12" ht="30.5" hidden="1" customHeight="1" thickBot="1">
      <c r="A2746" s="19"/>
      <c r="B2746" s="14">
        <f t="shared" si="54"/>
        <v>0</v>
      </c>
      <c r="C2746" s="15"/>
      <c r="D2746" s="15"/>
      <c r="E2746" s="20"/>
      <c r="F2746" s="15"/>
      <c r="G2746" s="16"/>
      <c r="H2746" s="15"/>
      <c r="I2746" s="22">
        <f t="shared" si="55"/>
        <v>0</v>
      </c>
      <c r="J2746" s="15"/>
      <c r="K2746" s="15"/>
      <c r="L2746" s="15"/>
    </row>
    <row r="2747" spans="1:12" ht="30.5" hidden="1" customHeight="1" thickBot="1">
      <c r="A2747" s="19"/>
      <c r="B2747" s="14">
        <f t="shared" si="54"/>
        <v>0</v>
      </c>
      <c r="C2747" s="15"/>
      <c r="D2747" s="15"/>
      <c r="E2747" s="20"/>
      <c r="F2747" s="15"/>
      <c r="G2747" s="16"/>
      <c r="H2747" s="15"/>
      <c r="I2747" s="22">
        <f t="shared" si="55"/>
        <v>0</v>
      </c>
      <c r="J2747" s="15"/>
      <c r="K2747" s="15"/>
      <c r="L2747" s="15"/>
    </row>
    <row r="2748" spans="1:12" ht="30.5" hidden="1" customHeight="1" thickBot="1">
      <c r="A2748" s="19"/>
      <c r="B2748" s="14">
        <f t="shared" si="54"/>
        <v>0</v>
      </c>
      <c r="C2748" s="15"/>
      <c r="D2748" s="15"/>
      <c r="E2748" s="20"/>
      <c r="F2748" s="15"/>
      <c r="G2748" s="16"/>
      <c r="H2748" s="15"/>
      <c r="I2748" s="22">
        <f t="shared" si="55"/>
        <v>0</v>
      </c>
      <c r="J2748" s="15"/>
      <c r="K2748" s="15"/>
      <c r="L2748" s="15"/>
    </row>
    <row r="2749" spans="1:12" ht="30.5" hidden="1" customHeight="1" thickBot="1">
      <c r="A2749" s="19"/>
      <c r="B2749" s="14">
        <f t="shared" si="54"/>
        <v>0</v>
      </c>
      <c r="C2749" s="15"/>
      <c r="D2749" s="15"/>
      <c r="E2749" s="20"/>
      <c r="F2749" s="15"/>
      <c r="G2749" s="16"/>
      <c r="H2749" s="15"/>
      <c r="I2749" s="22">
        <f t="shared" si="55"/>
        <v>0</v>
      </c>
      <c r="J2749" s="15"/>
      <c r="K2749" s="15"/>
      <c r="L2749" s="15"/>
    </row>
    <row r="2750" spans="1:12" ht="30.5" hidden="1" customHeight="1" thickBot="1">
      <c r="A2750" s="19"/>
      <c r="B2750" s="14">
        <f t="shared" si="54"/>
        <v>0</v>
      </c>
      <c r="C2750" s="15"/>
      <c r="D2750" s="15"/>
      <c r="E2750" s="20"/>
      <c r="F2750" s="15"/>
      <c r="G2750" s="16"/>
      <c r="H2750" s="15"/>
      <c r="I2750" s="22">
        <f t="shared" si="55"/>
        <v>0</v>
      </c>
      <c r="J2750" s="15"/>
      <c r="K2750" s="15"/>
      <c r="L2750" s="15"/>
    </row>
    <row r="2751" spans="1:12" ht="30.5" hidden="1" customHeight="1" thickBot="1">
      <c r="A2751" s="19"/>
      <c r="B2751" s="14">
        <f t="shared" si="54"/>
        <v>0</v>
      </c>
      <c r="C2751" s="15"/>
      <c r="D2751" s="15"/>
      <c r="E2751" s="20"/>
      <c r="F2751" s="15"/>
      <c r="G2751" s="16"/>
      <c r="H2751" s="15"/>
      <c r="I2751" s="22">
        <f t="shared" si="55"/>
        <v>0</v>
      </c>
      <c r="J2751" s="15"/>
      <c r="K2751" s="15"/>
      <c r="L2751" s="15"/>
    </row>
    <row r="2752" spans="1:12" ht="30.5" hidden="1" customHeight="1" thickBot="1">
      <c r="A2752" s="19"/>
      <c r="B2752" s="14">
        <f t="shared" ref="B2752:B2815" si="56">A2752*G2752*(1-$B$4)</f>
        <v>0</v>
      </c>
      <c r="C2752" s="15"/>
      <c r="D2752" s="15"/>
      <c r="E2752" s="20"/>
      <c r="F2752" s="15"/>
      <c r="G2752" s="16"/>
      <c r="H2752" s="15"/>
      <c r="I2752" s="22">
        <f t="shared" ref="I2752:I2815" si="57">HYPERLINK("http://tintalibre.com.ar/books/category/all/search/1/"&amp;C2752, C2752)</f>
        <v>0</v>
      </c>
      <c r="J2752" s="15"/>
      <c r="K2752" s="15"/>
      <c r="L2752" s="15"/>
    </row>
    <row r="2753" spans="1:12" ht="30.5" hidden="1" customHeight="1" thickBot="1">
      <c r="A2753" s="19"/>
      <c r="B2753" s="14">
        <f t="shared" si="56"/>
        <v>0</v>
      </c>
      <c r="C2753" s="15"/>
      <c r="D2753" s="15"/>
      <c r="E2753" s="20"/>
      <c r="F2753" s="15"/>
      <c r="G2753" s="16"/>
      <c r="H2753" s="15"/>
      <c r="I2753" s="22">
        <f t="shared" si="57"/>
        <v>0</v>
      </c>
      <c r="J2753" s="15"/>
      <c r="K2753" s="15"/>
      <c r="L2753" s="15"/>
    </row>
    <row r="2754" spans="1:12" ht="30.5" hidden="1" customHeight="1" thickBot="1">
      <c r="A2754" s="19"/>
      <c r="B2754" s="14">
        <f t="shared" si="56"/>
        <v>0</v>
      </c>
      <c r="C2754" s="15"/>
      <c r="D2754" s="15"/>
      <c r="E2754" s="20"/>
      <c r="F2754" s="15"/>
      <c r="G2754" s="16"/>
      <c r="H2754" s="15"/>
      <c r="I2754" s="22">
        <f t="shared" si="57"/>
        <v>0</v>
      </c>
      <c r="J2754" s="15"/>
      <c r="K2754" s="15"/>
      <c r="L2754" s="15"/>
    </row>
    <row r="2755" spans="1:12" ht="30.5" hidden="1" customHeight="1" thickBot="1">
      <c r="A2755" s="19"/>
      <c r="B2755" s="14">
        <f t="shared" si="56"/>
        <v>0</v>
      </c>
      <c r="C2755" s="15"/>
      <c r="D2755" s="15"/>
      <c r="E2755" s="20"/>
      <c r="F2755" s="15"/>
      <c r="G2755" s="16"/>
      <c r="H2755" s="15"/>
      <c r="I2755" s="22">
        <f t="shared" si="57"/>
        <v>0</v>
      </c>
      <c r="J2755" s="15"/>
      <c r="K2755" s="15"/>
      <c r="L2755" s="15"/>
    </row>
    <row r="2756" spans="1:12" ht="30.5" hidden="1" customHeight="1" thickBot="1">
      <c r="A2756" s="19"/>
      <c r="B2756" s="14">
        <f t="shared" si="56"/>
        <v>0</v>
      </c>
      <c r="C2756" s="15"/>
      <c r="D2756" s="15"/>
      <c r="E2756" s="20"/>
      <c r="F2756" s="15"/>
      <c r="G2756" s="16"/>
      <c r="H2756" s="15"/>
      <c r="I2756" s="22">
        <f t="shared" si="57"/>
        <v>0</v>
      </c>
      <c r="J2756" s="15"/>
      <c r="K2756" s="15"/>
      <c r="L2756" s="15"/>
    </row>
    <row r="2757" spans="1:12" ht="30.5" hidden="1" customHeight="1" thickBot="1">
      <c r="A2757" s="19"/>
      <c r="B2757" s="14">
        <f t="shared" si="56"/>
        <v>0</v>
      </c>
      <c r="C2757" s="15"/>
      <c r="D2757" s="15"/>
      <c r="E2757" s="20"/>
      <c r="F2757" s="15"/>
      <c r="G2757" s="16"/>
      <c r="H2757" s="15"/>
      <c r="I2757" s="22">
        <f t="shared" si="57"/>
        <v>0</v>
      </c>
      <c r="J2757" s="15"/>
      <c r="K2757" s="15"/>
      <c r="L2757" s="15"/>
    </row>
    <row r="2758" spans="1:12" ht="30.5" hidden="1" customHeight="1" thickBot="1">
      <c r="A2758" s="19"/>
      <c r="B2758" s="14">
        <f t="shared" si="56"/>
        <v>0</v>
      </c>
      <c r="C2758" s="15"/>
      <c r="D2758" s="15"/>
      <c r="E2758" s="20"/>
      <c r="F2758" s="15"/>
      <c r="G2758" s="16"/>
      <c r="H2758" s="15"/>
      <c r="I2758" s="22">
        <f t="shared" si="57"/>
        <v>0</v>
      </c>
      <c r="J2758" s="15"/>
      <c r="K2758" s="15"/>
      <c r="L2758" s="15"/>
    </row>
    <row r="2759" spans="1:12" ht="30.5" hidden="1" customHeight="1" thickBot="1">
      <c r="A2759" s="19"/>
      <c r="B2759" s="14">
        <f t="shared" si="56"/>
        <v>0</v>
      </c>
      <c r="C2759" s="15"/>
      <c r="D2759" s="15"/>
      <c r="E2759" s="20"/>
      <c r="F2759" s="15"/>
      <c r="G2759" s="16"/>
      <c r="H2759" s="15"/>
      <c r="I2759" s="22">
        <f t="shared" si="57"/>
        <v>0</v>
      </c>
      <c r="J2759" s="15"/>
      <c r="K2759" s="15"/>
      <c r="L2759" s="15"/>
    </row>
    <row r="2760" spans="1:12" ht="30.5" hidden="1" customHeight="1" thickBot="1">
      <c r="A2760" s="19"/>
      <c r="B2760" s="14">
        <f t="shared" si="56"/>
        <v>0</v>
      </c>
      <c r="C2760" s="15"/>
      <c r="D2760" s="15"/>
      <c r="E2760" s="20"/>
      <c r="F2760" s="15"/>
      <c r="G2760" s="16"/>
      <c r="H2760" s="15"/>
      <c r="I2760" s="22">
        <f t="shared" si="57"/>
        <v>0</v>
      </c>
      <c r="J2760" s="15"/>
      <c r="K2760" s="15"/>
      <c r="L2760" s="15"/>
    </row>
    <row r="2761" spans="1:12" ht="30.5" hidden="1" customHeight="1" thickBot="1">
      <c r="A2761" s="19"/>
      <c r="B2761" s="14">
        <f t="shared" si="56"/>
        <v>0</v>
      </c>
      <c r="C2761" s="15"/>
      <c r="D2761" s="15"/>
      <c r="E2761" s="20"/>
      <c r="F2761" s="15"/>
      <c r="G2761" s="16"/>
      <c r="H2761" s="15"/>
      <c r="I2761" s="22">
        <f t="shared" si="57"/>
        <v>0</v>
      </c>
      <c r="J2761" s="15"/>
      <c r="K2761" s="15"/>
      <c r="L2761" s="15"/>
    </row>
    <row r="2762" spans="1:12" ht="30.5" hidden="1" customHeight="1" thickBot="1">
      <c r="A2762" s="19"/>
      <c r="B2762" s="14">
        <f t="shared" si="56"/>
        <v>0</v>
      </c>
      <c r="C2762" s="15"/>
      <c r="D2762" s="15"/>
      <c r="E2762" s="20"/>
      <c r="F2762" s="15"/>
      <c r="G2762" s="16"/>
      <c r="H2762" s="15"/>
      <c r="I2762" s="22">
        <f t="shared" si="57"/>
        <v>0</v>
      </c>
      <c r="J2762" s="15"/>
      <c r="K2762" s="15"/>
      <c r="L2762" s="15"/>
    </row>
    <row r="2763" spans="1:12" ht="30.5" hidden="1" customHeight="1" thickBot="1">
      <c r="A2763" s="19"/>
      <c r="B2763" s="14">
        <f t="shared" si="56"/>
        <v>0</v>
      </c>
      <c r="C2763" s="15"/>
      <c r="D2763" s="15"/>
      <c r="E2763" s="20"/>
      <c r="F2763" s="15"/>
      <c r="G2763" s="16"/>
      <c r="H2763" s="15"/>
      <c r="I2763" s="22">
        <f t="shared" si="57"/>
        <v>0</v>
      </c>
      <c r="J2763" s="15"/>
      <c r="K2763" s="15"/>
      <c r="L2763" s="15"/>
    </row>
    <row r="2764" spans="1:12" ht="30.5" hidden="1" customHeight="1" thickBot="1">
      <c r="A2764" s="19"/>
      <c r="B2764" s="14">
        <f t="shared" si="56"/>
        <v>0</v>
      </c>
      <c r="C2764" s="15"/>
      <c r="D2764" s="15"/>
      <c r="E2764" s="20"/>
      <c r="F2764" s="15"/>
      <c r="G2764" s="16"/>
      <c r="H2764" s="15"/>
      <c r="I2764" s="22">
        <f t="shared" si="57"/>
        <v>0</v>
      </c>
      <c r="J2764" s="15"/>
      <c r="K2764" s="15"/>
      <c r="L2764" s="15"/>
    </row>
    <row r="2765" spans="1:12" ht="30.5" hidden="1" customHeight="1" thickBot="1">
      <c r="A2765" s="19"/>
      <c r="B2765" s="14">
        <f t="shared" si="56"/>
        <v>0</v>
      </c>
      <c r="C2765" s="15"/>
      <c r="D2765" s="15"/>
      <c r="E2765" s="20"/>
      <c r="F2765" s="15"/>
      <c r="G2765" s="16"/>
      <c r="H2765" s="15"/>
      <c r="I2765" s="22">
        <f t="shared" si="57"/>
        <v>0</v>
      </c>
      <c r="J2765" s="15"/>
      <c r="K2765" s="15"/>
      <c r="L2765" s="15"/>
    </row>
    <row r="2766" spans="1:12" ht="30.5" hidden="1" customHeight="1" thickBot="1">
      <c r="A2766" s="19"/>
      <c r="B2766" s="14">
        <f t="shared" si="56"/>
        <v>0</v>
      </c>
      <c r="C2766" s="15"/>
      <c r="D2766" s="15"/>
      <c r="E2766" s="20"/>
      <c r="F2766" s="15"/>
      <c r="G2766" s="16"/>
      <c r="H2766" s="15"/>
      <c r="I2766" s="22">
        <f t="shared" si="57"/>
        <v>0</v>
      </c>
      <c r="J2766" s="15"/>
      <c r="K2766" s="15"/>
      <c r="L2766" s="15"/>
    </row>
    <row r="2767" spans="1:12" ht="30.5" hidden="1" customHeight="1" thickBot="1">
      <c r="A2767" s="19"/>
      <c r="B2767" s="14">
        <f t="shared" si="56"/>
        <v>0</v>
      </c>
      <c r="C2767" s="15"/>
      <c r="D2767" s="15"/>
      <c r="E2767" s="20"/>
      <c r="F2767" s="15"/>
      <c r="G2767" s="16"/>
      <c r="H2767" s="15"/>
      <c r="I2767" s="22">
        <f t="shared" si="57"/>
        <v>0</v>
      </c>
      <c r="J2767" s="15"/>
      <c r="K2767" s="15"/>
      <c r="L2767" s="15"/>
    </row>
    <row r="2768" spans="1:12" ht="30.5" hidden="1" customHeight="1" thickBot="1">
      <c r="A2768" s="19"/>
      <c r="B2768" s="14">
        <f t="shared" si="56"/>
        <v>0</v>
      </c>
      <c r="C2768" s="15"/>
      <c r="D2768" s="15"/>
      <c r="E2768" s="20"/>
      <c r="F2768" s="15"/>
      <c r="G2768" s="16"/>
      <c r="H2768" s="15"/>
      <c r="I2768" s="22">
        <f t="shared" si="57"/>
        <v>0</v>
      </c>
      <c r="J2768" s="15"/>
      <c r="K2768" s="15"/>
      <c r="L2768" s="15"/>
    </row>
    <row r="2769" spans="1:12" ht="30.5" hidden="1" customHeight="1" thickBot="1">
      <c r="A2769" s="19"/>
      <c r="B2769" s="14">
        <f t="shared" si="56"/>
        <v>0</v>
      </c>
      <c r="C2769" s="15"/>
      <c r="D2769" s="15"/>
      <c r="E2769" s="20"/>
      <c r="F2769" s="15"/>
      <c r="G2769" s="16"/>
      <c r="H2769" s="15"/>
      <c r="I2769" s="22">
        <f t="shared" si="57"/>
        <v>0</v>
      </c>
      <c r="J2769" s="15"/>
      <c r="K2769" s="15"/>
      <c r="L2769" s="15"/>
    </row>
    <row r="2770" spans="1:12" ht="30.5" hidden="1" customHeight="1" thickBot="1">
      <c r="A2770" s="19"/>
      <c r="B2770" s="14">
        <f t="shared" si="56"/>
        <v>0</v>
      </c>
      <c r="C2770" s="15"/>
      <c r="D2770" s="15"/>
      <c r="E2770" s="20"/>
      <c r="F2770" s="15"/>
      <c r="G2770" s="16"/>
      <c r="H2770" s="15"/>
      <c r="I2770" s="22">
        <f t="shared" si="57"/>
        <v>0</v>
      </c>
      <c r="J2770" s="15"/>
      <c r="K2770" s="15"/>
      <c r="L2770" s="15"/>
    </row>
    <row r="2771" spans="1:12" ht="30.5" hidden="1" customHeight="1" thickBot="1">
      <c r="A2771" s="19"/>
      <c r="B2771" s="14">
        <f t="shared" si="56"/>
        <v>0</v>
      </c>
      <c r="C2771" s="15"/>
      <c r="D2771" s="15"/>
      <c r="E2771" s="20"/>
      <c r="F2771" s="15"/>
      <c r="G2771" s="16"/>
      <c r="H2771" s="15"/>
      <c r="I2771" s="22">
        <f t="shared" si="57"/>
        <v>0</v>
      </c>
      <c r="J2771" s="15"/>
      <c r="K2771" s="15"/>
      <c r="L2771" s="15"/>
    </row>
    <row r="2772" spans="1:12" ht="30.5" hidden="1" customHeight="1" thickBot="1">
      <c r="A2772" s="19"/>
      <c r="B2772" s="14">
        <f t="shared" si="56"/>
        <v>0</v>
      </c>
      <c r="C2772" s="15"/>
      <c r="D2772" s="15"/>
      <c r="E2772" s="20"/>
      <c r="F2772" s="15"/>
      <c r="G2772" s="16"/>
      <c r="H2772" s="15"/>
      <c r="I2772" s="22">
        <f t="shared" si="57"/>
        <v>0</v>
      </c>
      <c r="J2772" s="15"/>
      <c r="K2772" s="15"/>
      <c r="L2772" s="15"/>
    </row>
    <row r="2773" spans="1:12" ht="30.5" hidden="1" customHeight="1" thickBot="1">
      <c r="A2773" s="19"/>
      <c r="B2773" s="14">
        <f t="shared" si="56"/>
        <v>0</v>
      </c>
      <c r="C2773" s="15"/>
      <c r="D2773" s="15"/>
      <c r="E2773" s="20"/>
      <c r="F2773" s="15"/>
      <c r="G2773" s="16"/>
      <c r="H2773" s="15"/>
      <c r="I2773" s="22">
        <f t="shared" si="57"/>
        <v>0</v>
      </c>
      <c r="J2773" s="15"/>
      <c r="K2773" s="15"/>
      <c r="L2773" s="15"/>
    </row>
    <row r="2774" spans="1:12" ht="30.5" hidden="1" customHeight="1" thickBot="1">
      <c r="A2774" s="19"/>
      <c r="B2774" s="14">
        <f t="shared" si="56"/>
        <v>0</v>
      </c>
      <c r="C2774" s="15"/>
      <c r="D2774" s="15"/>
      <c r="E2774" s="20"/>
      <c r="F2774" s="15"/>
      <c r="G2774" s="16"/>
      <c r="H2774" s="15"/>
      <c r="I2774" s="22">
        <f t="shared" si="57"/>
        <v>0</v>
      </c>
      <c r="J2774" s="15"/>
      <c r="K2774" s="15"/>
      <c r="L2774" s="15"/>
    </row>
    <row r="2775" spans="1:12" ht="30.5" hidden="1" customHeight="1" thickBot="1">
      <c r="A2775" s="19"/>
      <c r="B2775" s="14">
        <f t="shared" si="56"/>
        <v>0</v>
      </c>
      <c r="C2775" s="15"/>
      <c r="D2775" s="15"/>
      <c r="E2775" s="20"/>
      <c r="F2775" s="15"/>
      <c r="G2775" s="16"/>
      <c r="H2775" s="15"/>
      <c r="I2775" s="22">
        <f t="shared" si="57"/>
        <v>0</v>
      </c>
      <c r="J2775" s="15"/>
      <c r="K2775" s="15"/>
      <c r="L2775" s="15"/>
    </row>
    <row r="2776" spans="1:12" ht="30.5" hidden="1" customHeight="1" thickBot="1">
      <c r="A2776" s="19"/>
      <c r="B2776" s="14">
        <f t="shared" si="56"/>
        <v>0</v>
      </c>
      <c r="C2776" s="15"/>
      <c r="D2776" s="15"/>
      <c r="E2776" s="20"/>
      <c r="F2776" s="15"/>
      <c r="G2776" s="16"/>
      <c r="H2776" s="15"/>
      <c r="I2776" s="22">
        <f t="shared" si="57"/>
        <v>0</v>
      </c>
      <c r="J2776" s="15"/>
      <c r="K2776" s="15"/>
      <c r="L2776" s="15"/>
    </row>
    <row r="2777" spans="1:12" ht="30.5" hidden="1" customHeight="1" thickBot="1">
      <c r="A2777" s="19"/>
      <c r="B2777" s="14">
        <f t="shared" si="56"/>
        <v>0</v>
      </c>
      <c r="C2777" s="15"/>
      <c r="D2777" s="15"/>
      <c r="E2777" s="20"/>
      <c r="F2777" s="15"/>
      <c r="G2777" s="16"/>
      <c r="H2777" s="15"/>
      <c r="I2777" s="22">
        <f t="shared" si="57"/>
        <v>0</v>
      </c>
      <c r="J2777" s="15"/>
      <c r="K2777" s="15"/>
      <c r="L2777" s="15"/>
    </row>
    <row r="2778" spans="1:12" ht="30.5" hidden="1" customHeight="1" thickBot="1">
      <c r="A2778" s="19"/>
      <c r="B2778" s="14">
        <f t="shared" si="56"/>
        <v>0</v>
      </c>
      <c r="C2778" s="15"/>
      <c r="D2778" s="15"/>
      <c r="E2778" s="20"/>
      <c r="F2778" s="15"/>
      <c r="G2778" s="16"/>
      <c r="H2778" s="15"/>
      <c r="I2778" s="22">
        <f t="shared" si="57"/>
        <v>0</v>
      </c>
      <c r="J2778" s="15"/>
      <c r="K2778" s="15"/>
      <c r="L2778" s="15"/>
    </row>
    <row r="2779" spans="1:12" ht="30.5" hidden="1" customHeight="1" thickBot="1">
      <c r="A2779" s="19"/>
      <c r="B2779" s="14">
        <f t="shared" si="56"/>
        <v>0</v>
      </c>
      <c r="C2779" s="15"/>
      <c r="D2779" s="15"/>
      <c r="E2779" s="20"/>
      <c r="F2779" s="15"/>
      <c r="G2779" s="16"/>
      <c r="H2779" s="15"/>
      <c r="I2779" s="22">
        <f t="shared" si="57"/>
        <v>0</v>
      </c>
      <c r="J2779" s="15"/>
      <c r="K2779" s="15"/>
      <c r="L2779" s="15"/>
    </row>
    <row r="2780" spans="1:12" ht="30.5" hidden="1" customHeight="1" thickBot="1">
      <c r="A2780" s="19"/>
      <c r="B2780" s="14">
        <f t="shared" si="56"/>
        <v>0</v>
      </c>
      <c r="C2780" s="15"/>
      <c r="D2780" s="15"/>
      <c r="E2780" s="20"/>
      <c r="F2780" s="15"/>
      <c r="G2780" s="16"/>
      <c r="H2780" s="15"/>
      <c r="I2780" s="22">
        <f t="shared" si="57"/>
        <v>0</v>
      </c>
      <c r="J2780" s="15"/>
      <c r="K2780" s="15"/>
      <c r="L2780" s="15"/>
    </row>
    <row r="2781" spans="1:12" ht="30.5" hidden="1" customHeight="1" thickBot="1">
      <c r="A2781" s="19"/>
      <c r="B2781" s="14">
        <f t="shared" si="56"/>
        <v>0</v>
      </c>
      <c r="C2781" s="15"/>
      <c r="D2781" s="15"/>
      <c r="E2781" s="20"/>
      <c r="F2781" s="15"/>
      <c r="G2781" s="16"/>
      <c r="H2781" s="15"/>
      <c r="I2781" s="22">
        <f t="shared" si="57"/>
        <v>0</v>
      </c>
      <c r="J2781" s="15"/>
      <c r="K2781" s="15"/>
      <c r="L2781" s="15"/>
    </row>
    <row r="2782" spans="1:12" ht="30.5" hidden="1" customHeight="1" thickBot="1">
      <c r="A2782" s="19"/>
      <c r="B2782" s="14">
        <f t="shared" si="56"/>
        <v>0</v>
      </c>
      <c r="C2782" s="15"/>
      <c r="D2782" s="15"/>
      <c r="E2782" s="20"/>
      <c r="F2782" s="15"/>
      <c r="G2782" s="16"/>
      <c r="H2782" s="15"/>
      <c r="I2782" s="22">
        <f t="shared" si="57"/>
        <v>0</v>
      </c>
      <c r="J2782" s="15"/>
      <c r="K2782" s="15"/>
      <c r="L2782" s="15"/>
    </row>
    <row r="2783" spans="1:12" ht="30.5" hidden="1" customHeight="1" thickBot="1">
      <c r="A2783" s="19"/>
      <c r="B2783" s="14">
        <f t="shared" si="56"/>
        <v>0</v>
      </c>
      <c r="C2783" s="15"/>
      <c r="D2783" s="15"/>
      <c r="E2783" s="20"/>
      <c r="F2783" s="15"/>
      <c r="G2783" s="16"/>
      <c r="H2783" s="15"/>
      <c r="I2783" s="22">
        <f t="shared" si="57"/>
        <v>0</v>
      </c>
      <c r="J2783" s="15"/>
      <c r="K2783" s="15"/>
      <c r="L2783" s="15"/>
    </row>
    <row r="2784" spans="1:12" ht="30.5" hidden="1" customHeight="1" thickBot="1">
      <c r="A2784" s="19"/>
      <c r="B2784" s="14">
        <f t="shared" si="56"/>
        <v>0</v>
      </c>
      <c r="C2784" s="15"/>
      <c r="D2784" s="15"/>
      <c r="E2784" s="20"/>
      <c r="F2784" s="15"/>
      <c r="G2784" s="16"/>
      <c r="H2784" s="15"/>
      <c r="I2784" s="22">
        <f t="shared" si="57"/>
        <v>0</v>
      </c>
      <c r="J2784" s="15"/>
      <c r="K2784" s="15"/>
      <c r="L2784" s="15"/>
    </row>
    <row r="2785" spans="1:12" ht="30.5" hidden="1" customHeight="1" thickBot="1">
      <c r="A2785" s="19"/>
      <c r="B2785" s="14">
        <f t="shared" si="56"/>
        <v>0</v>
      </c>
      <c r="C2785" s="15"/>
      <c r="D2785" s="15"/>
      <c r="E2785" s="20"/>
      <c r="F2785" s="15"/>
      <c r="G2785" s="16"/>
      <c r="H2785" s="15"/>
      <c r="I2785" s="22">
        <f t="shared" si="57"/>
        <v>0</v>
      </c>
      <c r="J2785" s="15"/>
      <c r="K2785" s="15"/>
      <c r="L2785" s="15"/>
    </row>
    <row r="2786" spans="1:12" ht="30.5" hidden="1" customHeight="1" thickBot="1">
      <c r="A2786" s="19"/>
      <c r="B2786" s="14">
        <f t="shared" si="56"/>
        <v>0</v>
      </c>
      <c r="C2786" s="15"/>
      <c r="D2786" s="15"/>
      <c r="E2786" s="20"/>
      <c r="F2786" s="15"/>
      <c r="G2786" s="16"/>
      <c r="H2786" s="15"/>
      <c r="I2786" s="22">
        <f t="shared" si="57"/>
        <v>0</v>
      </c>
      <c r="J2786" s="15"/>
      <c r="K2786" s="15"/>
      <c r="L2786" s="15"/>
    </row>
    <row r="2787" spans="1:12" ht="30.5" hidden="1" customHeight="1" thickBot="1">
      <c r="A2787" s="19"/>
      <c r="B2787" s="14">
        <f t="shared" si="56"/>
        <v>0</v>
      </c>
      <c r="C2787" s="15"/>
      <c r="D2787" s="15"/>
      <c r="E2787" s="20"/>
      <c r="F2787" s="15"/>
      <c r="G2787" s="16"/>
      <c r="H2787" s="15"/>
      <c r="I2787" s="22">
        <f t="shared" si="57"/>
        <v>0</v>
      </c>
      <c r="J2787" s="15"/>
      <c r="K2787" s="15"/>
      <c r="L2787" s="15"/>
    </row>
    <row r="2788" spans="1:12" ht="30.5" hidden="1" customHeight="1" thickBot="1">
      <c r="A2788" s="19"/>
      <c r="B2788" s="14">
        <f t="shared" si="56"/>
        <v>0</v>
      </c>
      <c r="C2788" s="15"/>
      <c r="D2788" s="15"/>
      <c r="E2788" s="20"/>
      <c r="F2788" s="15"/>
      <c r="G2788" s="16"/>
      <c r="H2788" s="15"/>
      <c r="I2788" s="22">
        <f t="shared" si="57"/>
        <v>0</v>
      </c>
      <c r="J2788" s="15"/>
      <c r="K2788" s="15"/>
      <c r="L2788" s="15"/>
    </row>
    <row r="2789" spans="1:12" ht="30.5" hidden="1" customHeight="1" thickBot="1">
      <c r="A2789" s="19"/>
      <c r="B2789" s="14">
        <f t="shared" si="56"/>
        <v>0</v>
      </c>
      <c r="C2789" s="15"/>
      <c r="D2789" s="15"/>
      <c r="E2789" s="20"/>
      <c r="F2789" s="15"/>
      <c r="G2789" s="16"/>
      <c r="H2789" s="15"/>
      <c r="I2789" s="22">
        <f t="shared" si="57"/>
        <v>0</v>
      </c>
      <c r="J2789" s="15"/>
      <c r="K2789" s="15"/>
      <c r="L2789" s="15"/>
    </row>
    <row r="2790" spans="1:12" ht="30.5" hidden="1" customHeight="1" thickBot="1">
      <c r="A2790" s="19"/>
      <c r="B2790" s="14">
        <f t="shared" si="56"/>
        <v>0</v>
      </c>
      <c r="C2790" s="15"/>
      <c r="D2790" s="15"/>
      <c r="E2790" s="20"/>
      <c r="F2790" s="15"/>
      <c r="G2790" s="16"/>
      <c r="H2790" s="15"/>
      <c r="I2790" s="22">
        <f t="shared" si="57"/>
        <v>0</v>
      </c>
      <c r="J2790" s="15"/>
      <c r="K2790" s="15"/>
      <c r="L2790" s="15"/>
    </row>
    <row r="2791" spans="1:12" ht="30.5" hidden="1" customHeight="1" thickBot="1">
      <c r="A2791" s="19"/>
      <c r="B2791" s="14">
        <f t="shared" si="56"/>
        <v>0</v>
      </c>
      <c r="C2791" s="15"/>
      <c r="D2791" s="15"/>
      <c r="E2791" s="20"/>
      <c r="F2791" s="15"/>
      <c r="G2791" s="16"/>
      <c r="H2791" s="15"/>
      <c r="I2791" s="22">
        <f t="shared" si="57"/>
        <v>0</v>
      </c>
      <c r="J2791" s="15"/>
      <c r="K2791" s="15"/>
      <c r="L2791" s="15"/>
    </row>
    <row r="2792" spans="1:12" ht="30.5" hidden="1" customHeight="1" thickBot="1">
      <c r="A2792" s="19"/>
      <c r="B2792" s="14">
        <f t="shared" si="56"/>
        <v>0</v>
      </c>
      <c r="C2792" s="15"/>
      <c r="D2792" s="15"/>
      <c r="E2792" s="20"/>
      <c r="F2792" s="15"/>
      <c r="G2792" s="16"/>
      <c r="H2792" s="15"/>
      <c r="I2792" s="22">
        <f t="shared" si="57"/>
        <v>0</v>
      </c>
      <c r="J2792" s="15"/>
      <c r="K2792" s="15"/>
      <c r="L2792" s="15"/>
    </row>
    <row r="2793" spans="1:12" ht="30.5" hidden="1" customHeight="1" thickBot="1">
      <c r="A2793" s="19"/>
      <c r="B2793" s="14">
        <f t="shared" si="56"/>
        <v>0</v>
      </c>
      <c r="C2793" s="15"/>
      <c r="D2793" s="15"/>
      <c r="E2793" s="20"/>
      <c r="F2793" s="15"/>
      <c r="G2793" s="16"/>
      <c r="H2793" s="15"/>
      <c r="I2793" s="22">
        <f t="shared" si="57"/>
        <v>0</v>
      </c>
      <c r="J2793" s="15"/>
      <c r="K2793" s="15"/>
      <c r="L2793" s="15"/>
    </row>
    <row r="2794" spans="1:12" ht="30.5" hidden="1" customHeight="1" thickBot="1">
      <c r="A2794" s="19"/>
      <c r="B2794" s="14">
        <f t="shared" si="56"/>
        <v>0</v>
      </c>
      <c r="C2794" s="15"/>
      <c r="D2794" s="15"/>
      <c r="E2794" s="20"/>
      <c r="F2794" s="15"/>
      <c r="G2794" s="16"/>
      <c r="H2794" s="15"/>
      <c r="I2794" s="22">
        <f t="shared" si="57"/>
        <v>0</v>
      </c>
      <c r="J2794" s="15"/>
      <c r="K2794" s="15"/>
      <c r="L2794" s="15"/>
    </row>
    <row r="2795" spans="1:12" ht="30.5" hidden="1" customHeight="1" thickBot="1">
      <c r="A2795" s="19"/>
      <c r="B2795" s="14">
        <f t="shared" si="56"/>
        <v>0</v>
      </c>
      <c r="C2795" s="15"/>
      <c r="D2795" s="15"/>
      <c r="E2795" s="20"/>
      <c r="F2795" s="15"/>
      <c r="G2795" s="16"/>
      <c r="H2795" s="15"/>
      <c r="I2795" s="22">
        <f t="shared" si="57"/>
        <v>0</v>
      </c>
      <c r="J2795" s="15"/>
      <c r="K2795" s="15"/>
      <c r="L2795" s="15"/>
    </row>
    <row r="2796" spans="1:12" ht="30.5" hidden="1" customHeight="1" thickBot="1">
      <c r="A2796" s="19"/>
      <c r="B2796" s="14">
        <f t="shared" si="56"/>
        <v>0</v>
      </c>
      <c r="C2796" s="15"/>
      <c r="D2796" s="15"/>
      <c r="E2796" s="20"/>
      <c r="F2796" s="15"/>
      <c r="G2796" s="16"/>
      <c r="H2796" s="15"/>
      <c r="I2796" s="22">
        <f t="shared" si="57"/>
        <v>0</v>
      </c>
      <c r="J2796" s="15"/>
      <c r="K2796" s="15"/>
      <c r="L2796" s="15"/>
    </row>
    <row r="2797" spans="1:12" ht="30.5" hidden="1" customHeight="1" thickBot="1">
      <c r="A2797" s="19"/>
      <c r="B2797" s="14">
        <f t="shared" si="56"/>
        <v>0</v>
      </c>
      <c r="C2797" s="15"/>
      <c r="D2797" s="15"/>
      <c r="E2797" s="20"/>
      <c r="F2797" s="15"/>
      <c r="G2797" s="16"/>
      <c r="H2797" s="15"/>
      <c r="I2797" s="22">
        <f t="shared" si="57"/>
        <v>0</v>
      </c>
      <c r="J2797" s="15"/>
      <c r="K2797" s="15"/>
      <c r="L2797" s="15"/>
    </row>
    <row r="2798" spans="1:12" ht="30.5" hidden="1" customHeight="1" thickBot="1">
      <c r="A2798" s="19"/>
      <c r="B2798" s="14">
        <f t="shared" si="56"/>
        <v>0</v>
      </c>
      <c r="C2798" s="15"/>
      <c r="D2798" s="15"/>
      <c r="E2798" s="20"/>
      <c r="F2798" s="15"/>
      <c r="G2798" s="16"/>
      <c r="H2798" s="15"/>
      <c r="I2798" s="22">
        <f t="shared" si="57"/>
        <v>0</v>
      </c>
      <c r="J2798" s="15"/>
      <c r="K2798" s="15"/>
      <c r="L2798" s="15"/>
    </row>
    <row r="2799" spans="1:12" ht="30.5" hidden="1" customHeight="1" thickBot="1">
      <c r="A2799" s="19"/>
      <c r="B2799" s="14">
        <f t="shared" si="56"/>
        <v>0</v>
      </c>
      <c r="C2799" s="15"/>
      <c r="D2799" s="15"/>
      <c r="E2799" s="20"/>
      <c r="F2799" s="15"/>
      <c r="G2799" s="16"/>
      <c r="H2799" s="15"/>
      <c r="I2799" s="22">
        <f t="shared" si="57"/>
        <v>0</v>
      </c>
      <c r="J2799" s="15"/>
      <c r="K2799" s="15"/>
      <c r="L2799" s="15"/>
    </row>
    <row r="2800" spans="1:12" ht="30.5" hidden="1" customHeight="1" thickBot="1">
      <c r="A2800" s="19"/>
      <c r="B2800" s="14">
        <f t="shared" si="56"/>
        <v>0</v>
      </c>
      <c r="C2800" s="15"/>
      <c r="D2800" s="15"/>
      <c r="E2800" s="20"/>
      <c r="F2800" s="15"/>
      <c r="G2800" s="16"/>
      <c r="H2800" s="15"/>
      <c r="I2800" s="22">
        <f t="shared" si="57"/>
        <v>0</v>
      </c>
      <c r="J2800" s="15"/>
      <c r="K2800" s="15"/>
      <c r="L2800" s="15"/>
    </row>
    <row r="2801" spans="1:12" ht="30.5" hidden="1" customHeight="1" thickBot="1">
      <c r="A2801" s="19"/>
      <c r="B2801" s="14">
        <f t="shared" si="56"/>
        <v>0</v>
      </c>
      <c r="C2801" s="15"/>
      <c r="D2801" s="15"/>
      <c r="E2801" s="20"/>
      <c r="F2801" s="15"/>
      <c r="G2801" s="16"/>
      <c r="H2801" s="15"/>
      <c r="I2801" s="22">
        <f t="shared" si="57"/>
        <v>0</v>
      </c>
      <c r="J2801" s="15"/>
      <c r="K2801" s="15"/>
      <c r="L2801" s="15"/>
    </row>
    <row r="2802" spans="1:12" ht="30.5" hidden="1" customHeight="1" thickBot="1">
      <c r="A2802" s="19"/>
      <c r="B2802" s="14">
        <f t="shared" si="56"/>
        <v>0</v>
      </c>
      <c r="C2802" s="15"/>
      <c r="D2802" s="15"/>
      <c r="E2802" s="20"/>
      <c r="F2802" s="15"/>
      <c r="G2802" s="16"/>
      <c r="H2802" s="15"/>
      <c r="I2802" s="22">
        <f t="shared" si="57"/>
        <v>0</v>
      </c>
      <c r="J2802" s="15"/>
      <c r="K2802" s="15"/>
      <c r="L2802" s="15"/>
    </row>
    <row r="2803" spans="1:12" ht="30.5" hidden="1" customHeight="1" thickBot="1">
      <c r="A2803" s="19"/>
      <c r="B2803" s="14">
        <f t="shared" si="56"/>
        <v>0</v>
      </c>
      <c r="C2803" s="15"/>
      <c r="D2803" s="15"/>
      <c r="E2803" s="20"/>
      <c r="F2803" s="15"/>
      <c r="G2803" s="16"/>
      <c r="H2803" s="15"/>
      <c r="I2803" s="22">
        <f t="shared" si="57"/>
        <v>0</v>
      </c>
      <c r="J2803" s="15"/>
      <c r="K2803" s="15"/>
      <c r="L2803" s="15"/>
    </row>
    <row r="2804" spans="1:12" ht="30.5" hidden="1" customHeight="1" thickBot="1">
      <c r="A2804" s="19"/>
      <c r="B2804" s="14">
        <f t="shared" si="56"/>
        <v>0</v>
      </c>
      <c r="C2804" s="15"/>
      <c r="D2804" s="15"/>
      <c r="E2804" s="20"/>
      <c r="F2804" s="15"/>
      <c r="G2804" s="16"/>
      <c r="H2804" s="15"/>
      <c r="I2804" s="22">
        <f t="shared" si="57"/>
        <v>0</v>
      </c>
      <c r="J2804" s="15"/>
      <c r="K2804" s="15"/>
      <c r="L2804" s="15"/>
    </row>
    <row r="2805" spans="1:12" ht="30.5" hidden="1" customHeight="1" thickBot="1">
      <c r="A2805" s="19"/>
      <c r="B2805" s="14">
        <f t="shared" si="56"/>
        <v>0</v>
      </c>
      <c r="C2805" s="15"/>
      <c r="D2805" s="15"/>
      <c r="E2805" s="20"/>
      <c r="F2805" s="15"/>
      <c r="G2805" s="16"/>
      <c r="H2805" s="15"/>
      <c r="I2805" s="22">
        <f t="shared" si="57"/>
        <v>0</v>
      </c>
      <c r="J2805" s="15"/>
      <c r="K2805" s="15"/>
      <c r="L2805" s="15"/>
    </row>
    <row r="2806" spans="1:12" ht="30.5" hidden="1" customHeight="1" thickBot="1">
      <c r="A2806" s="19"/>
      <c r="B2806" s="14">
        <f t="shared" si="56"/>
        <v>0</v>
      </c>
      <c r="C2806" s="15"/>
      <c r="D2806" s="15"/>
      <c r="E2806" s="20"/>
      <c r="F2806" s="15"/>
      <c r="G2806" s="16"/>
      <c r="H2806" s="15"/>
      <c r="I2806" s="22">
        <f t="shared" si="57"/>
        <v>0</v>
      </c>
      <c r="J2806" s="15"/>
      <c r="K2806" s="15"/>
      <c r="L2806" s="15"/>
    </row>
    <row r="2807" spans="1:12" ht="30.5" hidden="1" customHeight="1" thickBot="1">
      <c r="A2807" s="19"/>
      <c r="B2807" s="14">
        <f t="shared" si="56"/>
        <v>0</v>
      </c>
      <c r="C2807" s="15"/>
      <c r="D2807" s="15"/>
      <c r="E2807" s="20"/>
      <c r="F2807" s="15"/>
      <c r="G2807" s="16"/>
      <c r="H2807" s="15"/>
      <c r="I2807" s="22">
        <f t="shared" si="57"/>
        <v>0</v>
      </c>
      <c r="J2807" s="15"/>
      <c r="K2807" s="15"/>
      <c r="L2807" s="15"/>
    </row>
    <row r="2808" spans="1:12" ht="30.5" hidden="1" customHeight="1" thickBot="1">
      <c r="A2808" s="19"/>
      <c r="B2808" s="14">
        <f t="shared" si="56"/>
        <v>0</v>
      </c>
      <c r="C2808" s="15"/>
      <c r="D2808" s="15"/>
      <c r="E2808" s="20"/>
      <c r="F2808" s="15"/>
      <c r="G2808" s="16"/>
      <c r="H2808" s="15"/>
      <c r="I2808" s="22">
        <f t="shared" si="57"/>
        <v>0</v>
      </c>
      <c r="J2808" s="15"/>
      <c r="K2808" s="15"/>
      <c r="L2808" s="15"/>
    </row>
    <row r="2809" spans="1:12" ht="30.5" hidden="1" customHeight="1" thickBot="1">
      <c r="A2809" s="19"/>
      <c r="B2809" s="14">
        <f t="shared" si="56"/>
        <v>0</v>
      </c>
      <c r="C2809" s="15"/>
      <c r="D2809" s="15"/>
      <c r="E2809" s="20"/>
      <c r="F2809" s="15"/>
      <c r="G2809" s="16"/>
      <c r="H2809" s="15"/>
      <c r="I2809" s="22">
        <f t="shared" si="57"/>
        <v>0</v>
      </c>
      <c r="J2809" s="15"/>
      <c r="K2809" s="15"/>
      <c r="L2809" s="15"/>
    </row>
    <row r="2810" spans="1:12" ht="30.5" hidden="1" customHeight="1" thickBot="1">
      <c r="A2810" s="19"/>
      <c r="B2810" s="14">
        <f t="shared" si="56"/>
        <v>0</v>
      </c>
      <c r="C2810" s="15"/>
      <c r="D2810" s="15"/>
      <c r="E2810" s="20"/>
      <c r="F2810" s="15"/>
      <c r="G2810" s="16"/>
      <c r="H2810" s="15"/>
      <c r="I2810" s="22">
        <f t="shared" si="57"/>
        <v>0</v>
      </c>
      <c r="J2810" s="15"/>
      <c r="K2810" s="15"/>
      <c r="L2810" s="15"/>
    </row>
    <row r="2811" spans="1:12" ht="30.5" hidden="1" customHeight="1" thickBot="1">
      <c r="A2811" s="19"/>
      <c r="B2811" s="14">
        <f t="shared" si="56"/>
        <v>0</v>
      </c>
      <c r="C2811" s="15"/>
      <c r="D2811" s="15"/>
      <c r="E2811" s="20"/>
      <c r="F2811" s="15"/>
      <c r="G2811" s="16"/>
      <c r="H2811" s="15"/>
      <c r="I2811" s="22">
        <f t="shared" si="57"/>
        <v>0</v>
      </c>
      <c r="J2811" s="15"/>
      <c r="K2811" s="15"/>
      <c r="L2811" s="15"/>
    </row>
    <row r="2812" spans="1:12" ht="30.5" hidden="1" customHeight="1" thickBot="1">
      <c r="A2812" s="19"/>
      <c r="B2812" s="14">
        <f t="shared" si="56"/>
        <v>0</v>
      </c>
      <c r="C2812" s="15"/>
      <c r="D2812" s="15"/>
      <c r="E2812" s="20"/>
      <c r="F2812" s="15"/>
      <c r="G2812" s="16"/>
      <c r="H2812" s="15"/>
      <c r="I2812" s="22">
        <f t="shared" si="57"/>
        <v>0</v>
      </c>
      <c r="J2812" s="15"/>
      <c r="K2812" s="15"/>
      <c r="L2812" s="15"/>
    </row>
    <row r="2813" spans="1:12" ht="30.5" hidden="1" customHeight="1" thickBot="1">
      <c r="A2813" s="19"/>
      <c r="B2813" s="14">
        <f t="shared" si="56"/>
        <v>0</v>
      </c>
      <c r="C2813" s="15"/>
      <c r="D2813" s="15"/>
      <c r="E2813" s="20"/>
      <c r="F2813" s="15"/>
      <c r="G2813" s="16"/>
      <c r="H2813" s="15"/>
      <c r="I2813" s="22">
        <f t="shared" si="57"/>
        <v>0</v>
      </c>
      <c r="J2813" s="15"/>
      <c r="K2813" s="15"/>
      <c r="L2813" s="15"/>
    </row>
    <row r="2814" spans="1:12" ht="30.5" hidden="1" customHeight="1" thickBot="1">
      <c r="A2814" s="19"/>
      <c r="B2814" s="14">
        <f t="shared" si="56"/>
        <v>0</v>
      </c>
      <c r="C2814" s="15"/>
      <c r="D2814" s="15"/>
      <c r="E2814" s="20"/>
      <c r="F2814" s="15"/>
      <c r="G2814" s="16"/>
      <c r="H2814" s="15"/>
      <c r="I2814" s="22">
        <f t="shared" si="57"/>
        <v>0</v>
      </c>
      <c r="J2814" s="15"/>
      <c r="K2814" s="15"/>
      <c r="L2814" s="15"/>
    </row>
    <row r="2815" spans="1:12" ht="30.5" hidden="1" customHeight="1" thickBot="1">
      <c r="A2815" s="19"/>
      <c r="B2815" s="14">
        <f t="shared" si="56"/>
        <v>0</v>
      </c>
      <c r="C2815" s="15"/>
      <c r="D2815" s="15"/>
      <c r="E2815" s="20"/>
      <c r="F2815" s="15"/>
      <c r="G2815" s="16"/>
      <c r="H2815" s="15"/>
      <c r="I2815" s="22">
        <f t="shared" si="57"/>
        <v>0</v>
      </c>
      <c r="J2815" s="15"/>
      <c r="K2815" s="15"/>
      <c r="L2815" s="15"/>
    </row>
    <row r="2816" spans="1:12" ht="30.5" hidden="1" customHeight="1" thickBot="1">
      <c r="A2816" s="19"/>
      <c r="B2816" s="14">
        <f t="shared" ref="B2816:B2879" si="58">A2816*G2816*(1-$B$4)</f>
        <v>0</v>
      </c>
      <c r="C2816" s="15"/>
      <c r="D2816" s="15"/>
      <c r="E2816" s="20"/>
      <c r="F2816" s="15"/>
      <c r="G2816" s="16"/>
      <c r="H2816" s="15"/>
      <c r="I2816" s="22">
        <f t="shared" ref="I2816:I2879" si="59">HYPERLINK("http://tintalibre.com.ar/books/category/all/search/1/"&amp;C2816, C2816)</f>
        <v>0</v>
      </c>
      <c r="J2816" s="15"/>
      <c r="K2816" s="15"/>
      <c r="L2816" s="15"/>
    </row>
    <row r="2817" spans="1:12" ht="30.5" hidden="1" customHeight="1" thickBot="1">
      <c r="A2817" s="19"/>
      <c r="B2817" s="14">
        <f t="shared" si="58"/>
        <v>0</v>
      </c>
      <c r="C2817" s="15"/>
      <c r="D2817" s="15"/>
      <c r="E2817" s="20"/>
      <c r="F2817" s="15"/>
      <c r="G2817" s="16"/>
      <c r="H2817" s="15"/>
      <c r="I2817" s="22">
        <f t="shared" si="59"/>
        <v>0</v>
      </c>
      <c r="J2817" s="15"/>
      <c r="K2817" s="15"/>
      <c r="L2817" s="15"/>
    </row>
    <row r="2818" spans="1:12" ht="30.5" hidden="1" customHeight="1" thickBot="1">
      <c r="A2818" s="19"/>
      <c r="B2818" s="14">
        <f t="shared" si="58"/>
        <v>0</v>
      </c>
      <c r="C2818" s="15"/>
      <c r="D2818" s="15"/>
      <c r="E2818" s="20"/>
      <c r="F2818" s="15"/>
      <c r="G2818" s="16"/>
      <c r="H2818" s="15"/>
      <c r="I2818" s="22">
        <f t="shared" si="59"/>
        <v>0</v>
      </c>
      <c r="J2818" s="15"/>
      <c r="K2818" s="15"/>
      <c r="L2818" s="15"/>
    </row>
    <row r="2819" spans="1:12" ht="30.5" hidden="1" customHeight="1" thickBot="1">
      <c r="A2819" s="19"/>
      <c r="B2819" s="14">
        <f t="shared" si="58"/>
        <v>0</v>
      </c>
      <c r="C2819" s="15"/>
      <c r="D2819" s="15"/>
      <c r="E2819" s="20"/>
      <c r="F2819" s="15"/>
      <c r="G2819" s="16"/>
      <c r="H2819" s="15"/>
      <c r="I2819" s="22">
        <f t="shared" si="59"/>
        <v>0</v>
      </c>
      <c r="J2819" s="15"/>
      <c r="K2819" s="15"/>
      <c r="L2819" s="15"/>
    </row>
    <row r="2820" spans="1:12" ht="30.5" hidden="1" customHeight="1" thickBot="1">
      <c r="A2820" s="19"/>
      <c r="B2820" s="14">
        <f t="shared" si="58"/>
        <v>0</v>
      </c>
      <c r="C2820" s="15"/>
      <c r="D2820" s="15"/>
      <c r="E2820" s="20"/>
      <c r="F2820" s="15"/>
      <c r="G2820" s="16"/>
      <c r="H2820" s="15"/>
      <c r="I2820" s="22">
        <f t="shared" si="59"/>
        <v>0</v>
      </c>
      <c r="J2820" s="15"/>
      <c r="K2820" s="15"/>
      <c r="L2820" s="15"/>
    </row>
    <row r="2821" spans="1:12" ht="30.5" hidden="1" customHeight="1" thickBot="1">
      <c r="A2821" s="19"/>
      <c r="B2821" s="14">
        <f t="shared" si="58"/>
        <v>0</v>
      </c>
      <c r="C2821" s="15"/>
      <c r="D2821" s="15"/>
      <c r="E2821" s="20"/>
      <c r="F2821" s="15"/>
      <c r="G2821" s="16"/>
      <c r="H2821" s="15"/>
      <c r="I2821" s="22">
        <f t="shared" si="59"/>
        <v>0</v>
      </c>
      <c r="J2821" s="15"/>
      <c r="K2821" s="15"/>
      <c r="L2821" s="15"/>
    </row>
    <row r="2822" spans="1:12" ht="30.5" hidden="1" customHeight="1" thickBot="1">
      <c r="A2822" s="19"/>
      <c r="B2822" s="14">
        <f t="shared" si="58"/>
        <v>0</v>
      </c>
      <c r="C2822" s="15"/>
      <c r="D2822" s="15"/>
      <c r="E2822" s="20"/>
      <c r="F2822" s="15"/>
      <c r="G2822" s="16"/>
      <c r="H2822" s="15"/>
      <c r="I2822" s="22">
        <f t="shared" si="59"/>
        <v>0</v>
      </c>
      <c r="J2822" s="15"/>
      <c r="K2822" s="15"/>
      <c r="L2822" s="15"/>
    </row>
    <row r="2823" spans="1:12" ht="30.5" hidden="1" customHeight="1" thickBot="1">
      <c r="A2823" s="19"/>
      <c r="B2823" s="14">
        <f t="shared" si="58"/>
        <v>0</v>
      </c>
      <c r="C2823" s="15"/>
      <c r="D2823" s="15"/>
      <c r="E2823" s="20"/>
      <c r="F2823" s="15"/>
      <c r="G2823" s="16"/>
      <c r="H2823" s="15"/>
      <c r="I2823" s="22">
        <f t="shared" si="59"/>
        <v>0</v>
      </c>
      <c r="J2823" s="15"/>
      <c r="K2823" s="15"/>
      <c r="L2823" s="15"/>
    </row>
    <row r="2824" spans="1:12" ht="30.5" hidden="1" customHeight="1" thickBot="1">
      <c r="A2824" s="19"/>
      <c r="B2824" s="14">
        <f t="shared" si="58"/>
        <v>0</v>
      </c>
      <c r="C2824" s="15"/>
      <c r="D2824" s="15"/>
      <c r="E2824" s="20"/>
      <c r="F2824" s="15"/>
      <c r="G2824" s="16"/>
      <c r="H2824" s="15"/>
      <c r="I2824" s="22">
        <f t="shared" si="59"/>
        <v>0</v>
      </c>
      <c r="J2824" s="15"/>
      <c r="K2824" s="15"/>
      <c r="L2824" s="15"/>
    </row>
    <row r="2825" spans="1:12" ht="30.5" hidden="1" customHeight="1" thickBot="1">
      <c r="A2825" s="19"/>
      <c r="B2825" s="14">
        <f t="shared" si="58"/>
        <v>0</v>
      </c>
      <c r="C2825" s="15"/>
      <c r="D2825" s="15"/>
      <c r="E2825" s="20"/>
      <c r="F2825" s="15"/>
      <c r="G2825" s="16"/>
      <c r="H2825" s="15"/>
      <c r="I2825" s="22">
        <f t="shared" si="59"/>
        <v>0</v>
      </c>
      <c r="J2825" s="15"/>
      <c r="K2825" s="15"/>
      <c r="L2825" s="15"/>
    </row>
    <row r="2826" spans="1:12" ht="30.5" hidden="1" customHeight="1" thickBot="1">
      <c r="A2826" s="19"/>
      <c r="B2826" s="14">
        <f t="shared" si="58"/>
        <v>0</v>
      </c>
      <c r="C2826" s="15"/>
      <c r="D2826" s="15"/>
      <c r="E2826" s="20"/>
      <c r="F2826" s="15"/>
      <c r="G2826" s="16"/>
      <c r="H2826" s="15"/>
      <c r="I2826" s="22">
        <f t="shared" si="59"/>
        <v>0</v>
      </c>
      <c r="J2826" s="15"/>
      <c r="K2826" s="15"/>
      <c r="L2826" s="15"/>
    </row>
    <row r="2827" spans="1:12" ht="30.5" hidden="1" customHeight="1" thickBot="1">
      <c r="A2827" s="19"/>
      <c r="B2827" s="14">
        <f t="shared" si="58"/>
        <v>0</v>
      </c>
      <c r="C2827" s="15"/>
      <c r="D2827" s="15"/>
      <c r="E2827" s="20"/>
      <c r="F2827" s="15"/>
      <c r="G2827" s="16"/>
      <c r="H2827" s="15"/>
      <c r="I2827" s="22">
        <f t="shared" si="59"/>
        <v>0</v>
      </c>
      <c r="J2827" s="15"/>
      <c r="K2827" s="15"/>
      <c r="L2827" s="15"/>
    </row>
    <row r="2828" spans="1:12" ht="30.5" hidden="1" customHeight="1" thickBot="1">
      <c r="A2828" s="19"/>
      <c r="B2828" s="14">
        <f t="shared" si="58"/>
        <v>0</v>
      </c>
      <c r="C2828" s="15"/>
      <c r="D2828" s="15"/>
      <c r="E2828" s="20"/>
      <c r="F2828" s="15"/>
      <c r="G2828" s="16"/>
      <c r="H2828" s="15"/>
      <c r="I2828" s="22">
        <f t="shared" si="59"/>
        <v>0</v>
      </c>
      <c r="J2828" s="15"/>
      <c r="K2828" s="15"/>
      <c r="L2828" s="15"/>
    </row>
    <row r="2829" spans="1:12" ht="30.5" hidden="1" customHeight="1" thickBot="1">
      <c r="A2829" s="19"/>
      <c r="B2829" s="14">
        <f t="shared" si="58"/>
        <v>0</v>
      </c>
      <c r="C2829" s="15"/>
      <c r="D2829" s="15"/>
      <c r="E2829" s="20"/>
      <c r="F2829" s="15"/>
      <c r="G2829" s="16"/>
      <c r="H2829" s="15"/>
      <c r="I2829" s="22">
        <f t="shared" si="59"/>
        <v>0</v>
      </c>
      <c r="J2829" s="15"/>
      <c r="K2829" s="15"/>
      <c r="L2829" s="15"/>
    </row>
    <row r="2830" spans="1:12" ht="30.5" hidden="1" customHeight="1" thickBot="1">
      <c r="A2830" s="19"/>
      <c r="B2830" s="14">
        <f t="shared" si="58"/>
        <v>0</v>
      </c>
      <c r="C2830" s="15"/>
      <c r="D2830" s="15"/>
      <c r="E2830" s="20"/>
      <c r="F2830" s="15"/>
      <c r="G2830" s="16"/>
      <c r="H2830" s="15"/>
      <c r="I2830" s="22">
        <f t="shared" si="59"/>
        <v>0</v>
      </c>
      <c r="J2830" s="15"/>
      <c r="K2830" s="15"/>
      <c r="L2830" s="15"/>
    </row>
    <row r="2831" spans="1:12" ht="30.5" hidden="1" customHeight="1" thickBot="1">
      <c r="A2831" s="19"/>
      <c r="B2831" s="14">
        <f t="shared" si="58"/>
        <v>0</v>
      </c>
      <c r="C2831" s="15"/>
      <c r="D2831" s="15"/>
      <c r="E2831" s="20"/>
      <c r="F2831" s="15"/>
      <c r="G2831" s="16"/>
      <c r="H2831" s="15"/>
      <c r="I2831" s="22">
        <f t="shared" si="59"/>
        <v>0</v>
      </c>
      <c r="J2831" s="15"/>
      <c r="K2831" s="15"/>
      <c r="L2831" s="15"/>
    </row>
    <row r="2832" spans="1:12" ht="30.5" hidden="1" customHeight="1" thickBot="1">
      <c r="A2832" s="19"/>
      <c r="B2832" s="14">
        <f t="shared" si="58"/>
        <v>0</v>
      </c>
      <c r="C2832" s="15"/>
      <c r="D2832" s="15"/>
      <c r="E2832" s="20"/>
      <c r="F2832" s="15"/>
      <c r="G2832" s="16"/>
      <c r="H2832" s="15"/>
      <c r="I2832" s="22">
        <f t="shared" si="59"/>
        <v>0</v>
      </c>
      <c r="J2832" s="15"/>
      <c r="K2832" s="15"/>
      <c r="L2832" s="15"/>
    </row>
    <row r="2833" spans="1:12" ht="30.5" hidden="1" customHeight="1" thickBot="1">
      <c r="A2833" s="19"/>
      <c r="B2833" s="14">
        <f t="shared" si="58"/>
        <v>0</v>
      </c>
      <c r="C2833" s="15"/>
      <c r="D2833" s="15"/>
      <c r="E2833" s="20"/>
      <c r="F2833" s="15"/>
      <c r="G2833" s="16"/>
      <c r="H2833" s="15"/>
      <c r="I2833" s="22">
        <f t="shared" si="59"/>
        <v>0</v>
      </c>
      <c r="J2833" s="15"/>
      <c r="K2833" s="15"/>
      <c r="L2833" s="15"/>
    </row>
    <row r="2834" spans="1:12" ht="30.5" hidden="1" customHeight="1" thickBot="1">
      <c r="A2834" s="19"/>
      <c r="B2834" s="14">
        <f t="shared" si="58"/>
        <v>0</v>
      </c>
      <c r="C2834" s="15"/>
      <c r="D2834" s="15"/>
      <c r="E2834" s="20"/>
      <c r="F2834" s="15"/>
      <c r="G2834" s="16"/>
      <c r="H2834" s="15"/>
      <c r="I2834" s="22">
        <f t="shared" si="59"/>
        <v>0</v>
      </c>
      <c r="J2834" s="15"/>
      <c r="K2834" s="15"/>
      <c r="L2834" s="15"/>
    </row>
    <row r="2835" spans="1:12" ht="30.5" hidden="1" customHeight="1" thickBot="1">
      <c r="A2835" s="19"/>
      <c r="B2835" s="14">
        <f t="shared" si="58"/>
        <v>0</v>
      </c>
      <c r="C2835" s="15"/>
      <c r="D2835" s="15"/>
      <c r="E2835" s="20"/>
      <c r="F2835" s="15"/>
      <c r="G2835" s="16"/>
      <c r="H2835" s="15"/>
      <c r="I2835" s="22">
        <f t="shared" si="59"/>
        <v>0</v>
      </c>
      <c r="J2835" s="15"/>
      <c r="K2835" s="15"/>
      <c r="L2835" s="15"/>
    </row>
    <row r="2836" spans="1:12" ht="30.5" hidden="1" customHeight="1" thickBot="1">
      <c r="A2836" s="19"/>
      <c r="B2836" s="14">
        <f t="shared" si="58"/>
        <v>0</v>
      </c>
      <c r="C2836" s="15"/>
      <c r="D2836" s="15"/>
      <c r="E2836" s="20"/>
      <c r="F2836" s="15"/>
      <c r="G2836" s="16"/>
      <c r="H2836" s="15"/>
      <c r="I2836" s="22">
        <f t="shared" si="59"/>
        <v>0</v>
      </c>
      <c r="J2836" s="15"/>
      <c r="K2836" s="15"/>
      <c r="L2836" s="15"/>
    </row>
    <row r="2837" spans="1:12" ht="30.5" hidden="1" customHeight="1" thickBot="1">
      <c r="A2837" s="19"/>
      <c r="B2837" s="14">
        <f t="shared" si="58"/>
        <v>0</v>
      </c>
      <c r="C2837" s="15"/>
      <c r="D2837" s="15"/>
      <c r="E2837" s="20"/>
      <c r="F2837" s="15"/>
      <c r="G2837" s="16"/>
      <c r="H2837" s="15"/>
      <c r="I2837" s="22">
        <f t="shared" si="59"/>
        <v>0</v>
      </c>
      <c r="J2837" s="15"/>
      <c r="K2837" s="15"/>
      <c r="L2837" s="15"/>
    </row>
    <row r="2838" spans="1:12" ht="30.5" hidden="1" customHeight="1" thickBot="1">
      <c r="A2838" s="19"/>
      <c r="B2838" s="14">
        <f t="shared" si="58"/>
        <v>0</v>
      </c>
      <c r="C2838" s="15"/>
      <c r="D2838" s="15"/>
      <c r="E2838" s="20"/>
      <c r="F2838" s="15"/>
      <c r="G2838" s="16"/>
      <c r="H2838" s="15"/>
      <c r="I2838" s="22">
        <f t="shared" si="59"/>
        <v>0</v>
      </c>
      <c r="J2838" s="15"/>
      <c r="K2838" s="15"/>
      <c r="L2838" s="15"/>
    </row>
    <row r="2839" spans="1:12" ht="30.5" hidden="1" customHeight="1" thickBot="1">
      <c r="A2839" s="19"/>
      <c r="B2839" s="14">
        <f t="shared" si="58"/>
        <v>0</v>
      </c>
      <c r="C2839" s="15"/>
      <c r="D2839" s="15"/>
      <c r="E2839" s="20"/>
      <c r="F2839" s="15"/>
      <c r="G2839" s="16"/>
      <c r="H2839" s="15"/>
      <c r="I2839" s="22">
        <f t="shared" si="59"/>
        <v>0</v>
      </c>
      <c r="J2839" s="15"/>
      <c r="K2839" s="15"/>
      <c r="L2839" s="15"/>
    </row>
    <row r="2840" spans="1:12" ht="30.5" hidden="1" customHeight="1" thickBot="1">
      <c r="A2840" s="19"/>
      <c r="B2840" s="14">
        <f t="shared" si="58"/>
        <v>0</v>
      </c>
      <c r="C2840" s="15"/>
      <c r="D2840" s="15"/>
      <c r="E2840" s="20"/>
      <c r="F2840" s="15"/>
      <c r="G2840" s="16"/>
      <c r="H2840" s="15"/>
      <c r="I2840" s="22">
        <f t="shared" si="59"/>
        <v>0</v>
      </c>
      <c r="J2840" s="15"/>
      <c r="K2840" s="15"/>
      <c r="L2840" s="15"/>
    </row>
    <row r="2841" spans="1:12" ht="30.5" hidden="1" customHeight="1" thickBot="1">
      <c r="A2841" s="19"/>
      <c r="B2841" s="14">
        <f t="shared" si="58"/>
        <v>0</v>
      </c>
      <c r="C2841" s="15"/>
      <c r="D2841" s="15"/>
      <c r="E2841" s="20"/>
      <c r="F2841" s="15"/>
      <c r="G2841" s="16"/>
      <c r="H2841" s="15"/>
      <c r="I2841" s="22">
        <f t="shared" si="59"/>
        <v>0</v>
      </c>
      <c r="J2841" s="15"/>
      <c r="K2841" s="15"/>
      <c r="L2841" s="15"/>
    </row>
    <row r="2842" spans="1:12" ht="30.5" hidden="1" customHeight="1" thickBot="1">
      <c r="A2842" s="19"/>
      <c r="B2842" s="14">
        <f t="shared" si="58"/>
        <v>0</v>
      </c>
      <c r="C2842" s="15"/>
      <c r="D2842" s="15"/>
      <c r="E2842" s="20"/>
      <c r="F2842" s="15"/>
      <c r="G2842" s="16"/>
      <c r="H2842" s="15"/>
      <c r="I2842" s="22">
        <f t="shared" si="59"/>
        <v>0</v>
      </c>
      <c r="J2842" s="15"/>
      <c r="K2842" s="15"/>
      <c r="L2842" s="15"/>
    </row>
    <row r="2843" spans="1:12" ht="30.5" hidden="1" customHeight="1" thickBot="1">
      <c r="A2843" s="19"/>
      <c r="B2843" s="14">
        <f t="shared" si="58"/>
        <v>0</v>
      </c>
      <c r="C2843" s="15"/>
      <c r="D2843" s="15"/>
      <c r="E2843" s="20"/>
      <c r="F2843" s="15"/>
      <c r="G2843" s="16"/>
      <c r="H2843" s="15"/>
      <c r="I2843" s="22">
        <f t="shared" si="59"/>
        <v>0</v>
      </c>
      <c r="J2843" s="15"/>
      <c r="K2843" s="15"/>
      <c r="L2843" s="15"/>
    </row>
    <row r="2844" spans="1:12" ht="30.5" hidden="1" customHeight="1" thickBot="1">
      <c r="A2844" s="19"/>
      <c r="B2844" s="14">
        <f t="shared" si="58"/>
        <v>0</v>
      </c>
      <c r="C2844" s="15"/>
      <c r="D2844" s="15"/>
      <c r="E2844" s="20"/>
      <c r="F2844" s="15"/>
      <c r="G2844" s="16"/>
      <c r="H2844" s="15"/>
      <c r="I2844" s="22">
        <f t="shared" si="59"/>
        <v>0</v>
      </c>
      <c r="J2844" s="15"/>
      <c r="K2844" s="15"/>
      <c r="L2844" s="15"/>
    </row>
    <row r="2845" spans="1:12" ht="30.5" hidden="1" customHeight="1" thickBot="1">
      <c r="A2845" s="19"/>
      <c r="B2845" s="14">
        <f t="shared" si="58"/>
        <v>0</v>
      </c>
      <c r="C2845" s="15"/>
      <c r="D2845" s="15"/>
      <c r="E2845" s="20"/>
      <c r="F2845" s="15"/>
      <c r="G2845" s="16"/>
      <c r="H2845" s="15"/>
      <c r="I2845" s="22">
        <f t="shared" si="59"/>
        <v>0</v>
      </c>
      <c r="J2845" s="15"/>
      <c r="K2845" s="15"/>
      <c r="L2845" s="15"/>
    </row>
    <row r="2846" spans="1:12" ht="30.5" hidden="1" customHeight="1" thickBot="1">
      <c r="A2846" s="19"/>
      <c r="B2846" s="14">
        <f t="shared" si="58"/>
        <v>0</v>
      </c>
      <c r="C2846" s="15"/>
      <c r="D2846" s="15"/>
      <c r="E2846" s="20"/>
      <c r="F2846" s="15"/>
      <c r="G2846" s="16"/>
      <c r="H2846" s="15"/>
      <c r="I2846" s="22">
        <f t="shared" si="59"/>
        <v>0</v>
      </c>
      <c r="J2846" s="15"/>
      <c r="K2846" s="15"/>
      <c r="L2846" s="15"/>
    </row>
    <row r="2847" spans="1:12" ht="30.5" hidden="1" customHeight="1" thickBot="1">
      <c r="A2847" s="19"/>
      <c r="B2847" s="14">
        <f t="shared" si="58"/>
        <v>0</v>
      </c>
      <c r="C2847" s="15"/>
      <c r="D2847" s="15"/>
      <c r="E2847" s="20"/>
      <c r="F2847" s="15"/>
      <c r="G2847" s="16"/>
      <c r="H2847" s="15"/>
      <c r="I2847" s="22">
        <f t="shared" si="59"/>
        <v>0</v>
      </c>
      <c r="J2847" s="15"/>
      <c r="K2847" s="15"/>
      <c r="L2847" s="15"/>
    </row>
    <row r="2848" spans="1:12" ht="30.5" hidden="1" customHeight="1" thickBot="1">
      <c r="A2848" s="19"/>
      <c r="B2848" s="14">
        <f t="shared" si="58"/>
        <v>0</v>
      </c>
      <c r="C2848" s="15"/>
      <c r="D2848" s="15"/>
      <c r="E2848" s="20"/>
      <c r="F2848" s="15"/>
      <c r="G2848" s="16"/>
      <c r="H2848" s="15"/>
      <c r="I2848" s="22">
        <f t="shared" si="59"/>
        <v>0</v>
      </c>
      <c r="J2848" s="15"/>
      <c r="K2848" s="15"/>
      <c r="L2848" s="15"/>
    </row>
    <row r="2849" spans="1:12" ht="30.5" hidden="1" customHeight="1" thickBot="1">
      <c r="A2849" s="19"/>
      <c r="B2849" s="14">
        <f t="shared" si="58"/>
        <v>0</v>
      </c>
      <c r="C2849" s="15"/>
      <c r="D2849" s="15"/>
      <c r="E2849" s="20"/>
      <c r="F2849" s="15"/>
      <c r="G2849" s="16"/>
      <c r="H2849" s="15"/>
      <c r="I2849" s="22">
        <f t="shared" si="59"/>
        <v>0</v>
      </c>
      <c r="J2849" s="15"/>
      <c r="K2849" s="15"/>
      <c r="L2849" s="15"/>
    </row>
    <row r="2850" spans="1:12" ht="30.5" hidden="1" customHeight="1" thickBot="1">
      <c r="A2850" s="19"/>
      <c r="B2850" s="14">
        <f t="shared" si="58"/>
        <v>0</v>
      </c>
      <c r="C2850" s="15"/>
      <c r="D2850" s="15"/>
      <c r="E2850" s="20"/>
      <c r="F2850" s="15"/>
      <c r="G2850" s="16"/>
      <c r="H2850" s="15"/>
      <c r="I2850" s="22">
        <f t="shared" si="59"/>
        <v>0</v>
      </c>
      <c r="J2850" s="15"/>
      <c r="K2850" s="15"/>
      <c r="L2850" s="15"/>
    </row>
    <row r="2851" spans="1:12" ht="30.5" hidden="1" customHeight="1" thickBot="1">
      <c r="A2851" s="19"/>
      <c r="B2851" s="14">
        <f t="shared" si="58"/>
        <v>0</v>
      </c>
      <c r="C2851" s="15"/>
      <c r="D2851" s="15"/>
      <c r="E2851" s="20"/>
      <c r="F2851" s="15"/>
      <c r="G2851" s="16"/>
      <c r="H2851" s="15"/>
      <c r="I2851" s="22">
        <f t="shared" si="59"/>
        <v>0</v>
      </c>
      <c r="J2851" s="15"/>
      <c r="K2851" s="15"/>
      <c r="L2851" s="15"/>
    </row>
    <row r="2852" spans="1:12" ht="30.5" hidden="1" customHeight="1" thickBot="1">
      <c r="A2852" s="19"/>
      <c r="B2852" s="14">
        <f t="shared" si="58"/>
        <v>0</v>
      </c>
      <c r="C2852" s="15"/>
      <c r="D2852" s="15"/>
      <c r="E2852" s="20"/>
      <c r="F2852" s="15"/>
      <c r="G2852" s="16"/>
      <c r="H2852" s="15"/>
      <c r="I2852" s="22">
        <f t="shared" si="59"/>
        <v>0</v>
      </c>
      <c r="J2852" s="15"/>
      <c r="K2852" s="15"/>
      <c r="L2852" s="15"/>
    </row>
    <row r="2853" spans="1:12" ht="30.5" hidden="1" customHeight="1" thickBot="1">
      <c r="A2853" s="19"/>
      <c r="B2853" s="14">
        <f t="shared" si="58"/>
        <v>0</v>
      </c>
      <c r="C2853" s="15"/>
      <c r="D2853" s="15"/>
      <c r="E2853" s="20"/>
      <c r="F2853" s="15"/>
      <c r="G2853" s="16"/>
      <c r="H2853" s="15"/>
      <c r="I2853" s="22">
        <f t="shared" si="59"/>
        <v>0</v>
      </c>
      <c r="J2853" s="15"/>
      <c r="K2853" s="15"/>
      <c r="L2853" s="15"/>
    </row>
    <row r="2854" spans="1:12" ht="30.5" hidden="1" customHeight="1" thickBot="1">
      <c r="A2854" s="19"/>
      <c r="B2854" s="14">
        <f t="shared" si="58"/>
        <v>0</v>
      </c>
      <c r="C2854" s="15"/>
      <c r="D2854" s="15"/>
      <c r="E2854" s="20"/>
      <c r="F2854" s="15"/>
      <c r="G2854" s="16"/>
      <c r="H2854" s="15"/>
      <c r="I2854" s="22">
        <f t="shared" si="59"/>
        <v>0</v>
      </c>
      <c r="J2854" s="15"/>
      <c r="K2854" s="15"/>
      <c r="L2854" s="15"/>
    </row>
    <row r="2855" spans="1:12" ht="30.5" hidden="1" customHeight="1" thickBot="1">
      <c r="A2855" s="19"/>
      <c r="B2855" s="14">
        <f t="shared" si="58"/>
        <v>0</v>
      </c>
      <c r="C2855" s="15"/>
      <c r="D2855" s="15"/>
      <c r="E2855" s="20"/>
      <c r="F2855" s="15"/>
      <c r="G2855" s="16"/>
      <c r="H2855" s="15"/>
      <c r="I2855" s="22">
        <f t="shared" si="59"/>
        <v>0</v>
      </c>
      <c r="J2855" s="15"/>
      <c r="K2855" s="15"/>
      <c r="L2855" s="15"/>
    </row>
    <row r="2856" spans="1:12" ht="30.5" hidden="1" customHeight="1" thickBot="1">
      <c r="A2856" s="19"/>
      <c r="B2856" s="14">
        <f t="shared" si="58"/>
        <v>0</v>
      </c>
      <c r="C2856" s="15"/>
      <c r="D2856" s="15"/>
      <c r="E2856" s="20"/>
      <c r="F2856" s="15"/>
      <c r="G2856" s="16"/>
      <c r="H2856" s="15"/>
      <c r="I2856" s="22">
        <f t="shared" si="59"/>
        <v>0</v>
      </c>
      <c r="J2856" s="15"/>
      <c r="K2856" s="15"/>
      <c r="L2856" s="15"/>
    </row>
    <row r="2857" spans="1:12" ht="30.5" hidden="1" customHeight="1" thickBot="1">
      <c r="A2857" s="19"/>
      <c r="B2857" s="14">
        <f t="shared" si="58"/>
        <v>0</v>
      </c>
      <c r="C2857" s="15"/>
      <c r="D2857" s="15"/>
      <c r="E2857" s="20"/>
      <c r="F2857" s="15"/>
      <c r="G2857" s="16"/>
      <c r="H2857" s="15"/>
      <c r="I2857" s="22">
        <f t="shared" si="59"/>
        <v>0</v>
      </c>
      <c r="J2857" s="15"/>
      <c r="K2857" s="15"/>
      <c r="L2857" s="15"/>
    </row>
    <row r="2858" spans="1:12" ht="30.5" hidden="1" customHeight="1" thickBot="1">
      <c r="A2858" s="19"/>
      <c r="B2858" s="14">
        <f t="shared" si="58"/>
        <v>0</v>
      </c>
      <c r="C2858" s="15"/>
      <c r="D2858" s="15"/>
      <c r="E2858" s="20"/>
      <c r="F2858" s="15"/>
      <c r="G2858" s="16"/>
      <c r="H2858" s="15"/>
      <c r="I2858" s="22">
        <f t="shared" si="59"/>
        <v>0</v>
      </c>
      <c r="J2858" s="15"/>
      <c r="K2858" s="15"/>
      <c r="L2858" s="15"/>
    </row>
    <row r="2859" spans="1:12" ht="30.5" hidden="1" customHeight="1" thickBot="1">
      <c r="A2859" s="19"/>
      <c r="B2859" s="14">
        <f t="shared" si="58"/>
        <v>0</v>
      </c>
      <c r="C2859" s="15"/>
      <c r="D2859" s="15"/>
      <c r="E2859" s="20"/>
      <c r="F2859" s="15"/>
      <c r="G2859" s="16"/>
      <c r="H2859" s="15"/>
      <c r="I2859" s="22">
        <f t="shared" si="59"/>
        <v>0</v>
      </c>
      <c r="J2859" s="15"/>
      <c r="K2859" s="15"/>
      <c r="L2859" s="15"/>
    </row>
    <row r="2860" spans="1:12" ht="30.5" hidden="1" customHeight="1" thickBot="1">
      <c r="A2860" s="19"/>
      <c r="B2860" s="14">
        <f t="shared" si="58"/>
        <v>0</v>
      </c>
      <c r="C2860" s="15"/>
      <c r="D2860" s="15"/>
      <c r="E2860" s="20"/>
      <c r="F2860" s="15"/>
      <c r="G2860" s="16"/>
      <c r="H2860" s="15"/>
      <c r="I2860" s="22">
        <f t="shared" si="59"/>
        <v>0</v>
      </c>
      <c r="J2860" s="15"/>
      <c r="K2860" s="15"/>
      <c r="L2860" s="15"/>
    </row>
    <row r="2861" spans="1:12" ht="30.5" hidden="1" customHeight="1" thickBot="1">
      <c r="A2861" s="19"/>
      <c r="B2861" s="14">
        <f t="shared" si="58"/>
        <v>0</v>
      </c>
      <c r="C2861" s="15"/>
      <c r="D2861" s="15"/>
      <c r="E2861" s="20"/>
      <c r="F2861" s="15"/>
      <c r="G2861" s="16"/>
      <c r="H2861" s="15"/>
      <c r="I2861" s="22">
        <f t="shared" si="59"/>
        <v>0</v>
      </c>
      <c r="J2861" s="15"/>
      <c r="K2861" s="15"/>
      <c r="L2861" s="15"/>
    </row>
    <row r="2862" spans="1:12" ht="30.5" hidden="1" customHeight="1" thickBot="1">
      <c r="A2862" s="19"/>
      <c r="B2862" s="14">
        <f t="shared" si="58"/>
        <v>0</v>
      </c>
      <c r="C2862" s="15"/>
      <c r="D2862" s="15"/>
      <c r="E2862" s="20"/>
      <c r="F2862" s="15"/>
      <c r="G2862" s="16"/>
      <c r="H2862" s="15"/>
      <c r="I2862" s="22">
        <f t="shared" si="59"/>
        <v>0</v>
      </c>
      <c r="J2862" s="15"/>
      <c r="K2862" s="15"/>
      <c r="L2862" s="15"/>
    </row>
    <row r="2863" spans="1:12" ht="30.5" hidden="1" customHeight="1" thickBot="1">
      <c r="A2863" s="19"/>
      <c r="B2863" s="14">
        <f t="shared" si="58"/>
        <v>0</v>
      </c>
      <c r="C2863" s="15"/>
      <c r="D2863" s="15"/>
      <c r="E2863" s="20"/>
      <c r="F2863" s="15"/>
      <c r="G2863" s="16"/>
      <c r="H2863" s="15"/>
      <c r="I2863" s="22">
        <f t="shared" si="59"/>
        <v>0</v>
      </c>
      <c r="J2863" s="15"/>
      <c r="K2863" s="15"/>
      <c r="L2863" s="15"/>
    </row>
    <row r="2864" spans="1:12" ht="30.5" hidden="1" customHeight="1" thickBot="1">
      <c r="A2864" s="19"/>
      <c r="B2864" s="14">
        <f t="shared" si="58"/>
        <v>0</v>
      </c>
      <c r="C2864" s="15"/>
      <c r="D2864" s="15"/>
      <c r="E2864" s="20"/>
      <c r="F2864" s="15"/>
      <c r="G2864" s="16"/>
      <c r="H2864" s="15"/>
      <c r="I2864" s="22">
        <f t="shared" si="59"/>
        <v>0</v>
      </c>
      <c r="J2864" s="15"/>
      <c r="K2864" s="15"/>
      <c r="L2864" s="15"/>
    </row>
    <row r="2865" spans="1:12" ht="30.5" hidden="1" customHeight="1" thickBot="1">
      <c r="A2865" s="19"/>
      <c r="B2865" s="14">
        <f t="shared" si="58"/>
        <v>0</v>
      </c>
      <c r="C2865" s="15"/>
      <c r="D2865" s="15"/>
      <c r="E2865" s="20"/>
      <c r="F2865" s="15"/>
      <c r="G2865" s="16"/>
      <c r="H2865" s="15"/>
      <c r="I2865" s="22">
        <f t="shared" si="59"/>
        <v>0</v>
      </c>
      <c r="J2865" s="15"/>
      <c r="K2865" s="15"/>
      <c r="L2865" s="15"/>
    </row>
    <row r="2866" spans="1:12" ht="30.5" hidden="1" customHeight="1" thickBot="1">
      <c r="A2866" s="19"/>
      <c r="B2866" s="14">
        <f t="shared" si="58"/>
        <v>0</v>
      </c>
      <c r="C2866" s="15"/>
      <c r="D2866" s="15"/>
      <c r="E2866" s="20"/>
      <c r="F2866" s="15"/>
      <c r="G2866" s="16"/>
      <c r="H2866" s="15"/>
      <c r="I2866" s="22">
        <f t="shared" si="59"/>
        <v>0</v>
      </c>
      <c r="J2866" s="15"/>
      <c r="K2866" s="15"/>
      <c r="L2866" s="15"/>
    </row>
    <row r="2867" spans="1:12" ht="30.5" hidden="1" customHeight="1" thickBot="1">
      <c r="A2867" s="19"/>
      <c r="B2867" s="14">
        <f t="shared" si="58"/>
        <v>0</v>
      </c>
      <c r="C2867" s="15"/>
      <c r="D2867" s="15"/>
      <c r="E2867" s="20"/>
      <c r="F2867" s="15"/>
      <c r="G2867" s="16"/>
      <c r="H2867" s="15"/>
      <c r="I2867" s="22">
        <f t="shared" si="59"/>
        <v>0</v>
      </c>
      <c r="J2867" s="15"/>
      <c r="K2867" s="15"/>
      <c r="L2867" s="15"/>
    </row>
    <row r="2868" spans="1:12" ht="30.5" hidden="1" customHeight="1" thickBot="1">
      <c r="A2868" s="19"/>
      <c r="B2868" s="14">
        <f t="shared" si="58"/>
        <v>0</v>
      </c>
      <c r="C2868" s="15"/>
      <c r="D2868" s="15"/>
      <c r="E2868" s="20"/>
      <c r="F2868" s="15"/>
      <c r="G2868" s="16"/>
      <c r="H2868" s="15"/>
      <c r="I2868" s="22">
        <f t="shared" si="59"/>
        <v>0</v>
      </c>
      <c r="J2868" s="15"/>
      <c r="K2868" s="15"/>
      <c r="L2868" s="15"/>
    </row>
    <row r="2869" spans="1:12" ht="30.5" hidden="1" customHeight="1" thickBot="1">
      <c r="A2869" s="19"/>
      <c r="B2869" s="14">
        <f t="shared" si="58"/>
        <v>0</v>
      </c>
      <c r="C2869" s="15"/>
      <c r="D2869" s="15"/>
      <c r="E2869" s="20"/>
      <c r="F2869" s="15"/>
      <c r="G2869" s="16"/>
      <c r="H2869" s="15"/>
      <c r="I2869" s="22">
        <f t="shared" si="59"/>
        <v>0</v>
      </c>
      <c r="J2869" s="15"/>
      <c r="K2869" s="15"/>
      <c r="L2869" s="15"/>
    </row>
    <row r="2870" spans="1:12" ht="30.5" hidden="1" customHeight="1" thickBot="1">
      <c r="A2870" s="19"/>
      <c r="B2870" s="14">
        <f t="shared" si="58"/>
        <v>0</v>
      </c>
      <c r="C2870" s="15"/>
      <c r="D2870" s="15"/>
      <c r="E2870" s="20"/>
      <c r="F2870" s="15"/>
      <c r="G2870" s="16"/>
      <c r="H2870" s="15"/>
      <c r="I2870" s="22">
        <f t="shared" si="59"/>
        <v>0</v>
      </c>
      <c r="J2870" s="15"/>
      <c r="K2870" s="15"/>
      <c r="L2870" s="15"/>
    </row>
    <row r="2871" spans="1:12" ht="30.5" hidden="1" customHeight="1" thickBot="1">
      <c r="A2871" s="19"/>
      <c r="B2871" s="14">
        <f t="shared" si="58"/>
        <v>0</v>
      </c>
      <c r="C2871" s="15"/>
      <c r="D2871" s="15"/>
      <c r="E2871" s="20"/>
      <c r="F2871" s="15"/>
      <c r="G2871" s="16"/>
      <c r="H2871" s="15"/>
      <c r="I2871" s="22">
        <f t="shared" si="59"/>
        <v>0</v>
      </c>
      <c r="J2871" s="15"/>
      <c r="K2871" s="15"/>
      <c r="L2871" s="15"/>
    </row>
    <row r="2872" spans="1:12" ht="30.5" hidden="1" customHeight="1" thickBot="1">
      <c r="A2872" s="19"/>
      <c r="B2872" s="14">
        <f t="shared" si="58"/>
        <v>0</v>
      </c>
      <c r="C2872" s="15"/>
      <c r="D2872" s="15"/>
      <c r="E2872" s="20"/>
      <c r="F2872" s="15"/>
      <c r="G2872" s="16"/>
      <c r="H2872" s="15"/>
      <c r="I2872" s="22">
        <f t="shared" si="59"/>
        <v>0</v>
      </c>
      <c r="J2872" s="15"/>
      <c r="K2872" s="15"/>
      <c r="L2872" s="15"/>
    </row>
    <row r="2873" spans="1:12" ht="30.5" hidden="1" customHeight="1" thickBot="1">
      <c r="A2873" s="19"/>
      <c r="B2873" s="14">
        <f t="shared" si="58"/>
        <v>0</v>
      </c>
      <c r="C2873" s="15"/>
      <c r="D2873" s="15"/>
      <c r="E2873" s="20"/>
      <c r="F2873" s="15"/>
      <c r="G2873" s="16"/>
      <c r="H2873" s="15"/>
      <c r="I2873" s="22">
        <f t="shared" si="59"/>
        <v>0</v>
      </c>
      <c r="J2873" s="15"/>
      <c r="K2873" s="15"/>
      <c r="L2873" s="15"/>
    </row>
    <row r="2874" spans="1:12" ht="30.5" hidden="1" customHeight="1" thickBot="1">
      <c r="A2874" s="19"/>
      <c r="B2874" s="14">
        <f t="shared" si="58"/>
        <v>0</v>
      </c>
      <c r="C2874" s="15"/>
      <c r="D2874" s="15"/>
      <c r="E2874" s="20"/>
      <c r="F2874" s="15"/>
      <c r="G2874" s="16"/>
      <c r="H2874" s="15"/>
      <c r="I2874" s="22">
        <f t="shared" si="59"/>
        <v>0</v>
      </c>
      <c r="J2874" s="15"/>
      <c r="K2874" s="15"/>
      <c r="L2874" s="15"/>
    </row>
    <row r="2875" spans="1:12" ht="30.5" hidden="1" customHeight="1" thickBot="1">
      <c r="A2875" s="19"/>
      <c r="B2875" s="14">
        <f t="shared" si="58"/>
        <v>0</v>
      </c>
      <c r="C2875" s="15"/>
      <c r="D2875" s="15"/>
      <c r="E2875" s="20"/>
      <c r="F2875" s="15"/>
      <c r="G2875" s="16"/>
      <c r="H2875" s="15"/>
      <c r="I2875" s="22">
        <f t="shared" si="59"/>
        <v>0</v>
      </c>
      <c r="J2875" s="15"/>
      <c r="K2875" s="15"/>
      <c r="L2875" s="15"/>
    </row>
    <row r="2876" spans="1:12" ht="30.5" hidden="1" customHeight="1" thickBot="1">
      <c r="A2876" s="19"/>
      <c r="B2876" s="14">
        <f t="shared" si="58"/>
        <v>0</v>
      </c>
      <c r="C2876" s="15"/>
      <c r="D2876" s="15"/>
      <c r="E2876" s="20"/>
      <c r="F2876" s="15"/>
      <c r="G2876" s="16"/>
      <c r="H2876" s="15"/>
      <c r="I2876" s="22">
        <f t="shared" si="59"/>
        <v>0</v>
      </c>
      <c r="J2876" s="15"/>
      <c r="K2876" s="15"/>
      <c r="L2876" s="15"/>
    </row>
    <row r="2877" spans="1:12" ht="30.5" hidden="1" customHeight="1" thickBot="1">
      <c r="A2877" s="19"/>
      <c r="B2877" s="14">
        <f t="shared" si="58"/>
        <v>0</v>
      </c>
      <c r="C2877" s="15"/>
      <c r="D2877" s="15"/>
      <c r="E2877" s="20"/>
      <c r="F2877" s="15"/>
      <c r="G2877" s="16"/>
      <c r="H2877" s="15"/>
      <c r="I2877" s="22">
        <f t="shared" si="59"/>
        <v>0</v>
      </c>
      <c r="J2877" s="15"/>
      <c r="K2877" s="15"/>
      <c r="L2877" s="15"/>
    </row>
    <row r="2878" spans="1:12" ht="30.5" hidden="1" customHeight="1" thickBot="1">
      <c r="A2878" s="19"/>
      <c r="B2878" s="14">
        <f t="shared" si="58"/>
        <v>0</v>
      </c>
      <c r="C2878" s="15"/>
      <c r="D2878" s="15"/>
      <c r="E2878" s="20"/>
      <c r="F2878" s="15"/>
      <c r="G2878" s="16"/>
      <c r="H2878" s="15"/>
      <c r="I2878" s="22">
        <f t="shared" si="59"/>
        <v>0</v>
      </c>
      <c r="J2878" s="15"/>
      <c r="K2878" s="15"/>
      <c r="L2878" s="15"/>
    </row>
    <row r="2879" spans="1:12" ht="30.5" hidden="1" customHeight="1" thickBot="1">
      <c r="A2879" s="19"/>
      <c r="B2879" s="14">
        <f t="shared" si="58"/>
        <v>0</v>
      </c>
      <c r="C2879" s="15"/>
      <c r="D2879" s="15"/>
      <c r="E2879" s="20"/>
      <c r="F2879" s="15"/>
      <c r="G2879" s="16"/>
      <c r="H2879" s="15"/>
      <c r="I2879" s="22">
        <f t="shared" si="59"/>
        <v>0</v>
      </c>
      <c r="J2879" s="15"/>
      <c r="K2879" s="15"/>
      <c r="L2879" s="15"/>
    </row>
    <row r="2880" spans="1:12" ht="30.5" hidden="1" customHeight="1" thickBot="1">
      <c r="A2880" s="19"/>
      <c r="B2880" s="14">
        <f t="shared" ref="B2880:B2892" si="60">A2880*G2880*(1-$B$4)</f>
        <v>0</v>
      </c>
      <c r="C2880" s="15"/>
      <c r="D2880" s="15"/>
      <c r="E2880" s="20"/>
      <c r="F2880" s="15"/>
      <c r="G2880" s="16"/>
      <c r="H2880" s="15"/>
      <c r="I2880" s="22">
        <f t="shared" ref="I2880:I2892" si="61">HYPERLINK("http://tintalibre.com.ar/books/category/all/search/1/"&amp;C2880, C2880)</f>
        <v>0</v>
      </c>
      <c r="J2880" s="15"/>
      <c r="K2880" s="15"/>
      <c r="L2880" s="15"/>
    </row>
    <row r="2881" spans="1:12" ht="30.5" hidden="1" customHeight="1" thickBot="1">
      <c r="A2881" s="19"/>
      <c r="B2881" s="14">
        <f t="shared" si="60"/>
        <v>0</v>
      </c>
      <c r="C2881" s="15"/>
      <c r="D2881" s="15"/>
      <c r="E2881" s="20"/>
      <c r="F2881" s="15"/>
      <c r="G2881" s="16"/>
      <c r="H2881" s="15"/>
      <c r="I2881" s="22">
        <f t="shared" si="61"/>
        <v>0</v>
      </c>
      <c r="J2881" s="15"/>
      <c r="K2881" s="15"/>
      <c r="L2881" s="15"/>
    </row>
    <row r="2882" spans="1:12" ht="30.5" hidden="1" customHeight="1" thickBot="1">
      <c r="A2882" s="19"/>
      <c r="B2882" s="14">
        <f t="shared" si="60"/>
        <v>0</v>
      </c>
      <c r="C2882" s="15"/>
      <c r="D2882" s="15"/>
      <c r="E2882" s="20"/>
      <c r="F2882" s="15"/>
      <c r="G2882" s="16"/>
      <c r="H2882" s="15"/>
      <c r="I2882" s="22">
        <f t="shared" si="61"/>
        <v>0</v>
      </c>
      <c r="J2882" s="15"/>
      <c r="K2882" s="15"/>
      <c r="L2882" s="15"/>
    </row>
    <row r="2883" spans="1:12" ht="30.5" hidden="1" customHeight="1" thickBot="1">
      <c r="A2883" s="19"/>
      <c r="B2883" s="14">
        <f t="shared" si="60"/>
        <v>0</v>
      </c>
      <c r="C2883" s="15"/>
      <c r="D2883" s="15"/>
      <c r="E2883" s="20"/>
      <c r="F2883" s="15"/>
      <c r="G2883" s="16"/>
      <c r="H2883" s="15"/>
      <c r="I2883" s="22">
        <f t="shared" si="61"/>
        <v>0</v>
      </c>
      <c r="J2883" s="15"/>
      <c r="K2883" s="15"/>
      <c r="L2883" s="15"/>
    </row>
    <row r="2884" spans="1:12" ht="30.5" hidden="1" customHeight="1" thickBot="1">
      <c r="A2884" s="19"/>
      <c r="B2884" s="14">
        <f t="shared" si="60"/>
        <v>0</v>
      </c>
      <c r="C2884" s="15"/>
      <c r="D2884" s="15"/>
      <c r="E2884" s="20"/>
      <c r="F2884" s="15"/>
      <c r="G2884" s="16"/>
      <c r="H2884" s="15"/>
      <c r="I2884" s="22">
        <f t="shared" si="61"/>
        <v>0</v>
      </c>
      <c r="J2884" s="15"/>
      <c r="K2884" s="15"/>
      <c r="L2884" s="15"/>
    </row>
    <row r="2885" spans="1:12" ht="30.5" hidden="1" customHeight="1" thickBot="1">
      <c r="A2885" s="19"/>
      <c r="B2885" s="14">
        <f t="shared" si="60"/>
        <v>0</v>
      </c>
      <c r="C2885" s="15"/>
      <c r="D2885" s="15"/>
      <c r="E2885" s="20"/>
      <c r="F2885" s="15"/>
      <c r="G2885" s="16"/>
      <c r="H2885" s="15"/>
      <c r="I2885" s="22">
        <f t="shared" si="61"/>
        <v>0</v>
      </c>
      <c r="J2885" s="15"/>
      <c r="K2885" s="15"/>
      <c r="L2885" s="15"/>
    </row>
    <row r="2886" spans="1:12" ht="30.5" hidden="1" customHeight="1" thickBot="1">
      <c r="A2886" s="19"/>
      <c r="B2886" s="14">
        <f t="shared" si="60"/>
        <v>0</v>
      </c>
      <c r="C2886" s="15"/>
      <c r="D2886" s="15"/>
      <c r="E2886" s="20"/>
      <c r="F2886" s="15"/>
      <c r="G2886" s="16"/>
      <c r="H2886" s="15"/>
      <c r="I2886" s="22">
        <f t="shared" si="61"/>
        <v>0</v>
      </c>
      <c r="J2886" s="15"/>
      <c r="K2886" s="15"/>
      <c r="L2886" s="15"/>
    </row>
    <row r="2887" spans="1:12" ht="30.5" hidden="1" customHeight="1" thickBot="1">
      <c r="A2887" s="19"/>
      <c r="B2887" s="14">
        <f t="shared" si="60"/>
        <v>0</v>
      </c>
      <c r="C2887" s="15"/>
      <c r="D2887" s="15"/>
      <c r="E2887" s="20"/>
      <c r="F2887" s="15"/>
      <c r="G2887" s="16"/>
      <c r="H2887" s="15"/>
      <c r="I2887" s="22">
        <f t="shared" si="61"/>
        <v>0</v>
      </c>
      <c r="J2887" s="15"/>
      <c r="K2887" s="15"/>
      <c r="L2887" s="15"/>
    </row>
    <row r="2888" spans="1:12" ht="30.5" hidden="1" customHeight="1" thickBot="1">
      <c r="A2888" s="19"/>
      <c r="B2888" s="14">
        <f t="shared" si="60"/>
        <v>0</v>
      </c>
      <c r="C2888" s="15"/>
      <c r="D2888" s="15"/>
      <c r="E2888" s="20"/>
      <c r="F2888" s="15"/>
      <c r="G2888" s="16"/>
      <c r="H2888" s="15"/>
      <c r="I2888" s="22">
        <f t="shared" si="61"/>
        <v>0</v>
      </c>
      <c r="J2888" s="15"/>
      <c r="K2888" s="15"/>
      <c r="L2888" s="15"/>
    </row>
    <row r="2889" spans="1:12" ht="30.5" hidden="1" customHeight="1" thickBot="1">
      <c r="A2889" s="19"/>
      <c r="B2889" s="14">
        <f t="shared" si="60"/>
        <v>0</v>
      </c>
      <c r="C2889" s="15"/>
      <c r="D2889" s="15"/>
      <c r="E2889" s="20"/>
      <c r="F2889" s="15"/>
      <c r="G2889" s="16"/>
      <c r="H2889" s="15"/>
      <c r="I2889" s="22">
        <f t="shared" si="61"/>
        <v>0</v>
      </c>
      <c r="J2889" s="15"/>
      <c r="K2889" s="15"/>
      <c r="L2889" s="15"/>
    </row>
    <row r="2890" spans="1:12" ht="30.5" hidden="1" customHeight="1" thickBot="1">
      <c r="A2890" s="19"/>
      <c r="B2890" s="14">
        <f t="shared" si="60"/>
        <v>0</v>
      </c>
      <c r="C2890" s="15"/>
      <c r="D2890" s="15"/>
      <c r="E2890" s="20"/>
      <c r="F2890" s="15"/>
      <c r="G2890" s="16"/>
      <c r="H2890" s="15"/>
      <c r="I2890" s="22">
        <f t="shared" si="61"/>
        <v>0</v>
      </c>
      <c r="J2890" s="15"/>
      <c r="K2890" s="15"/>
      <c r="L2890" s="15"/>
    </row>
    <row r="2891" spans="1:12" ht="30.5" hidden="1" customHeight="1" thickBot="1">
      <c r="A2891" s="19"/>
      <c r="B2891" s="14">
        <f t="shared" si="60"/>
        <v>0</v>
      </c>
      <c r="C2891" s="15"/>
      <c r="D2891" s="15"/>
      <c r="E2891" s="20"/>
      <c r="F2891" s="15"/>
      <c r="G2891" s="16"/>
      <c r="H2891" s="15"/>
      <c r="I2891" s="22">
        <f t="shared" si="61"/>
        <v>0</v>
      </c>
      <c r="J2891" s="15"/>
      <c r="K2891" s="15"/>
      <c r="L2891" s="15"/>
    </row>
    <row r="2892" spans="1:12" ht="30.5" hidden="1" customHeight="1">
      <c r="A2892" s="19"/>
      <c r="B2892" s="14">
        <f t="shared" si="60"/>
        <v>0</v>
      </c>
      <c r="C2892" s="15"/>
      <c r="D2892" s="15"/>
      <c r="E2892" s="20"/>
      <c r="F2892" s="15"/>
      <c r="G2892" s="16"/>
      <c r="H2892" s="15"/>
      <c r="I2892" s="22">
        <f t="shared" si="61"/>
        <v>0</v>
      </c>
      <c r="J2892" s="15"/>
      <c r="K2892" s="15"/>
      <c r="L2892" s="15"/>
    </row>
    <row r="2893" spans="1:12" ht="0" hidden="1" customHeight="1">
      <c r="B2893" s="56">
        <f t="shared" ref="B2881:B2944" si="62">A2893*G2893*(1-$B$4)</f>
        <v>0</v>
      </c>
      <c r="C2893" s="23" t="s">
        <v>3000</v>
      </c>
      <c r="D2893" s="23"/>
      <c r="E2893" s="58"/>
      <c r="F2893" s="23"/>
      <c r="G2893" s="59"/>
      <c r="H2893" s="23"/>
      <c r="I2893" t="str">
        <f t="shared" ref="I2890:I2953" si="63">HYPERLINK("http://tintalibre.com.ar/books/category/all/search/1/"&amp;C2893, C2893)</f>
        <v>Acerca de la historia de la Arquitectura de Córdoba. 1955-2010</v>
      </c>
      <c r="J2893" s="23"/>
      <c r="K2893" s="23"/>
      <c r="L2893" s="23"/>
    </row>
    <row r="2894" spans="1:12" ht="0" hidden="1" customHeight="1">
      <c r="B2894" s="56">
        <f t="shared" si="62"/>
        <v>0</v>
      </c>
      <c r="C2894" s="23" t="s">
        <v>3003</v>
      </c>
      <c r="D2894" s="23"/>
      <c r="E2894" s="58"/>
      <c r="F2894" s="23"/>
      <c r="G2894" s="59"/>
      <c r="H2894" s="23"/>
      <c r="I2894" t="str">
        <f t="shared" si="63"/>
        <v>El secreto de los Hanson</v>
      </c>
      <c r="J2894" s="23"/>
      <c r="K2894" s="23"/>
      <c r="L2894" s="23"/>
    </row>
    <row r="2895" spans="1:12" ht="0" hidden="1" customHeight="1">
      <c r="B2895" s="56">
        <f t="shared" si="62"/>
        <v>0</v>
      </c>
      <c r="C2895" s="23" t="s">
        <v>3004</v>
      </c>
      <c r="D2895" s="23"/>
      <c r="E2895" s="58"/>
      <c r="F2895" s="23"/>
      <c r="G2895" s="59"/>
      <c r="H2895" s="23"/>
      <c r="I2895" t="str">
        <f t="shared" si="63"/>
        <v>Esteticista</v>
      </c>
      <c r="J2895" s="23"/>
      <c r="K2895" s="23"/>
      <c r="L2895" s="23"/>
    </row>
    <row r="2896" spans="1:12" ht="0" hidden="1" customHeight="1">
      <c r="B2896" s="56">
        <f t="shared" si="62"/>
        <v>0</v>
      </c>
      <c r="C2896" s="23" t="s">
        <v>3006</v>
      </c>
      <c r="D2896" s="23"/>
      <c r="E2896" s="58"/>
      <c r="F2896" s="23"/>
      <c r="G2896" s="59"/>
      <c r="H2896" s="23"/>
      <c r="I2896" t="str">
        <f t="shared" si="63"/>
        <v>Tierra de Cóndores</v>
      </c>
      <c r="J2896" s="23"/>
      <c r="K2896" s="23"/>
      <c r="L2896" s="23"/>
    </row>
    <row r="2897" spans="2:12" ht="0" hidden="1" customHeight="1">
      <c r="B2897" s="56">
        <f t="shared" si="62"/>
        <v>0</v>
      </c>
      <c r="C2897" s="23" t="s">
        <v>3008</v>
      </c>
      <c r="D2897" s="23"/>
      <c r="E2897" s="58"/>
      <c r="F2897" s="23"/>
      <c r="G2897" s="59"/>
      <c r="H2897" s="23"/>
      <c r="I2897" t="str">
        <f t="shared" si="63"/>
        <v>Un Dios Desconcertante</v>
      </c>
      <c r="J2897" s="23"/>
      <c r="K2897" s="23"/>
      <c r="L2897" s="23"/>
    </row>
    <row r="2898" spans="2:12" ht="0" hidden="1" customHeight="1">
      <c r="B2898" s="56">
        <f t="shared" si="62"/>
        <v>0</v>
      </c>
      <c r="C2898" s="23" t="s">
        <v>3009</v>
      </c>
      <c r="D2898" s="23"/>
      <c r="E2898" s="58"/>
      <c r="F2898" s="23"/>
      <c r="G2898" s="59"/>
      <c r="H2898" s="23"/>
      <c r="I2898" t="str">
        <f t="shared" si="63"/>
        <v>Catarsis Colectiva Colorida</v>
      </c>
      <c r="J2898" s="23"/>
      <c r="K2898" s="23"/>
      <c r="L2898" s="23"/>
    </row>
    <row r="2899" spans="2:12" ht="0" hidden="1" customHeight="1">
      <c r="B2899" s="56">
        <f t="shared" si="62"/>
        <v>0</v>
      </c>
      <c r="C2899" s="23" t="s">
        <v>3011</v>
      </c>
      <c r="D2899" s="23"/>
      <c r="E2899" s="58"/>
      <c r="F2899" s="23"/>
      <c r="G2899" s="59"/>
      <c r="H2899" s="23"/>
      <c r="I2899" t="str">
        <f t="shared" si="63"/>
        <v>Cielo negro, tierra morada</v>
      </c>
      <c r="J2899" s="23"/>
      <c r="K2899" s="23"/>
      <c r="L2899" s="23"/>
    </row>
    <row r="2900" spans="2:12" ht="0" hidden="1" customHeight="1">
      <c r="B2900" s="56">
        <f t="shared" si="62"/>
        <v>0</v>
      </c>
      <c r="C2900" s="23" t="s">
        <v>3014</v>
      </c>
      <c r="D2900" s="23"/>
      <c r="E2900" s="58"/>
      <c r="F2900" s="23"/>
      <c r="G2900" s="59"/>
      <c r="H2900" s="23"/>
      <c r="I2900" t="str">
        <f t="shared" si="63"/>
        <v>Crisis y Gestión</v>
      </c>
      <c r="J2900" s="23"/>
      <c r="K2900" s="23"/>
      <c r="L2900" s="23"/>
    </row>
    <row r="2901" spans="2:12" ht="0" hidden="1" customHeight="1">
      <c r="B2901" s="56">
        <f t="shared" si="62"/>
        <v>0</v>
      </c>
      <c r="C2901" s="23" t="s">
        <v>3016</v>
      </c>
      <c r="D2901" s="23"/>
      <c r="E2901" s="58"/>
      <c r="F2901" s="23"/>
      <c r="G2901" s="59"/>
      <c r="H2901" s="23"/>
      <c r="I2901" t="str">
        <f t="shared" si="63"/>
        <v>Cuentos de las dos orillas</v>
      </c>
      <c r="J2901" s="23"/>
      <c r="K2901" s="23"/>
      <c r="L2901" s="23"/>
    </row>
    <row r="2902" spans="2:12" ht="0" hidden="1" customHeight="1">
      <c r="B2902" s="56">
        <f t="shared" si="62"/>
        <v>0</v>
      </c>
      <c r="C2902" s="23" t="s">
        <v>3018</v>
      </c>
      <c r="D2902" s="23"/>
      <c r="E2902" s="58"/>
      <c r="F2902" s="23"/>
      <c r="G2902" s="59"/>
      <c r="H2902" s="23"/>
      <c r="I2902" t="str">
        <f t="shared" si="63"/>
        <v>La boca y su testigo</v>
      </c>
      <c r="J2902" s="23"/>
      <c r="K2902" s="23"/>
      <c r="L2902" s="23"/>
    </row>
    <row r="2903" spans="2:12" ht="0" hidden="1" customHeight="1">
      <c r="B2903" s="56">
        <f t="shared" si="62"/>
        <v>0</v>
      </c>
      <c r="C2903" s="23" t="s">
        <v>3020</v>
      </c>
      <c r="D2903" s="23"/>
      <c r="E2903" s="58"/>
      <c r="F2903" s="23"/>
      <c r="G2903" s="59"/>
      <c r="H2903" s="23"/>
      <c r="I2903" t="str">
        <f t="shared" si="63"/>
        <v>Saluda al sol</v>
      </c>
      <c r="J2903" s="23"/>
      <c r="K2903" s="23"/>
      <c r="L2903" s="23"/>
    </row>
    <row r="2904" spans="2:12" ht="0" hidden="1" customHeight="1">
      <c r="B2904" s="56">
        <f t="shared" si="62"/>
        <v>0</v>
      </c>
      <c r="C2904" s="23" t="s">
        <v>3022</v>
      </c>
      <c r="D2904" s="23"/>
      <c r="E2904" s="58"/>
      <c r="F2904" s="23"/>
      <c r="G2904" s="59"/>
      <c r="H2904" s="23"/>
      <c r="I2904" t="str">
        <f t="shared" si="63"/>
        <v>No lo soñé</v>
      </c>
      <c r="J2904" s="23"/>
      <c r="K2904" s="23"/>
      <c r="L2904" s="23"/>
    </row>
    <row r="2905" spans="2:12" ht="0" hidden="1" customHeight="1">
      <c r="B2905" s="56">
        <f t="shared" si="62"/>
        <v>0</v>
      </c>
      <c r="C2905" s="23" t="s">
        <v>3024</v>
      </c>
      <c r="D2905" s="23"/>
      <c r="E2905" s="58"/>
      <c r="F2905" s="23"/>
      <c r="G2905" s="59"/>
      <c r="H2905" s="23"/>
      <c r="I2905" t="str">
        <f t="shared" si="63"/>
        <v>Con quién dormimos</v>
      </c>
      <c r="J2905" s="23"/>
      <c r="K2905" s="23"/>
      <c r="L2905" s="23"/>
    </row>
    <row r="2906" spans="2:12" ht="0" hidden="1" customHeight="1">
      <c r="B2906" s="56">
        <f t="shared" si="62"/>
        <v>0</v>
      </c>
      <c r="C2906" s="23" t="s">
        <v>3026</v>
      </c>
      <c r="D2906" s="23"/>
      <c r="E2906" s="58"/>
      <c r="F2906" s="23"/>
      <c r="G2906" s="59"/>
      <c r="H2906" s="23"/>
      <c r="I2906" t="str">
        <f t="shared" si="63"/>
        <v>Eran seis hermanos y un único varón</v>
      </c>
      <c r="J2906" s="23"/>
      <c r="K2906" s="23"/>
      <c r="L2906" s="23"/>
    </row>
    <row r="2907" spans="2:12" ht="0" hidden="1" customHeight="1">
      <c r="B2907" s="56">
        <f t="shared" si="62"/>
        <v>0</v>
      </c>
      <c r="C2907" s="23" t="s">
        <v>3028</v>
      </c>
      <c r="D2907" s="23"/>
      <c r="E2907" s="58"/>
      <c r="F2907" s="23"/>
      <c r="G2907" s="59"/>
      <c r="H2907" s="23"/>
      <c r="I2907" t="str">
        <f t="shared" si="63"/>
        <v>Esperanza</v>
      </c>
      <c r="J2907" s="23"/>
      <c r="K2907" s="23"/>
      <c r="L2907" s="23"/>
    </row>
    <row r="2908" spans="2:12" ht="0" hidden="1" customHeight="1">
      <c r="B2908" s="56">
        <f t="shared" si="62"/>
        <v>0</v>
      </c>
      <c r="C2908" s="23" t="s">
        <v>3030</v>
      </c>
      <c r="D2908" s="23"/>
      <c r="E2908" s="58"/>
      <c r="F2908" s="23"/>
      <c r="G2908" s="59"/>
      <c r="H2908" s="23"/>
      <c r="I2908" t="str">
        <f t="shared" si="63"/>
        <v>Desde nuestro origen</v>
      </c>
      <c r="J2908" s="23"/>
      <c r="K2908" s="23"/>
      <c r="L2908" s="23"/>
    </row>
    <row r="2909" spans="2:12" ht="0" hidden="1" customHeight="1">
      <c r="B2909" s="56">
        <f t="shared" si="62"/>
        <v>0</v>
      </c>
      <c r="C2909" s="23" t="s">
        <v>3032</v>
      </c>
      <c r="D2909" s="23"/>
      <c r="E2909" s="58"/>
      <c r="F2909" s="23"/>
      <c r="G2909" s="59"/>
      <c r="H2909" s="23"/>
      <c r="I2909" t="str">
        <f t="shared" si="63"/>
        <v>LiterArte</v>
      </c>
      <c r="J2909" s="23"/>
      <c r="K2909" s="23"/>
      <c r="L2909" s="23"/>
    </row>
    <row r="2910" spans="2:12" ht="0" hidden="1" customHeight="1">
      <c r="B2910" s="56">
        <f t="shared" si="62"/>
        <v>0</v>
      </c>
      <c r="C2910" s="23" t="s">
        <v>3033</v>
      </c>
      <c r="D2910" s="23"/>
      <c r="E2910" s="58"/>
      <c r="F2910" s="23"/>
      <c r="G2910" s="59"/>
      <c r="H2910" s="23"/>
      <c r="I2910" t="str">
        <f t="shared" si="63"/>
        <v>Poemas y pequeñas historias...</v>
      </c>
      <c r="J2910" s="23"/>
      <c r="K2910" s="23"/>
      <c r="L2910" s="23"/>
    </row>
    <row r="2911" spans="2:12" ht="0" hidden="1" customHeight="1">
      <c r="B2911" s="56">
        <f t="shared" si="62"/>
        <v>0</v>
      </c>
      <c r="C2911" s="23" t="s">
        <v>3035</v>
      </c>
      <c r="D2911" s="23"/>
      <c r="E2911" s="58"/>
      <c r="F2911" s="23"/>
      <c r="G2911" s="59"/>
      <c r="H2911" s="23"/>
      <c r="I2911" t="str">
        <f t="shared" si="63"/>
        <v>El árbol de los logros</v>
      </c>
      <c r="J2911" s="23"/>
      <c r="K2911" s="23"/>
      <c r="L2911" s="23"/>
    </row>
    <row r="2912" spans="2:12" ht="0" hidden="1" customHeight="1">
      <c r="B2912" s="56">
        <f t="shared" si="62"/>
        <v>0</v>
      </c>
      <c r="C2912" s="23" t="s">
        <v>3038</v>
      </c>
      <c r="D2912" s="23"/>
      <c r="E2912" s="58"/>
      <c r="F2912" s="23"/>
      <c r="G2912" s="59"/>
      <c r="H2912" s="23"/>
      <c r="I2912" t="str">
        <f t="shared" si="63"/>
        <v>El Quinto Conjuro 2</v>
      </c>
      <c r="J2912" s="23"/>
      <c r="K2912" s="23"/>
      <c r="L2912" s="23"/>
    </row>
    <row r="2913" spans="2:12" ht="0" hidden="1" customHeight="1">
      <c r="B2913" s="56">
        <f t="shared" si="62"/>
        <v>0</v>
      </c>
      <c r="C2913" s="23" t="s">
        <v>3039</v>
      </c>
      <c r="D2913" s="23"/>
      <c r="E2913" s="58"/>
      <c r="F2913" s="23"/>
      <c r="G2913" s="59"/>
      <c r="H2913" s="23"/>
      <c r="I2913" t="str">
        <f t="shared" si="63"/>
        <v>Campo Bendito</v>
      </c>
      <c r="J2913" s="23"/>
      <c r="K2913" s="23"/>
      <c r="L2913" s="23"/>
    </row>
    <row r="2914" spans="2:12" ht="0" hidden="1" customHeight="1">
      <c r="B2914" s="56">
        <f t="shared" si="62"/>
        <v>0</v>
      </c>
      <c r="C2914" s="23" t="s">
        <v>3040</v>
      </c>
      <c r="D2914" s="23"/>
      <c r="E2914" s="58"/>
      <c r="F2914" s="23"/>
      <c r="G2914" s="59"/>
      <c r="H2914" s="23"/>
      <c r="I2914" t="str">
        <f t="shared" si="63"/>
        <v>El Crucifijo</v>
      </c>
      <c r="J2914" s="23"/>
      <c r="K2914" s="23"/>
      <c r="L2914" s="23"/>
    </row>
    <row r="2915" spans="2:12" ht="0" hidden="1" customHeight="1">
      <c r="B2915" s="56">
        <f t="shared" si="62"/>
        <v>0</v>
      </c>
      <c r="C2915" s="23" t="s">
        <v>3042</v>
      </c>
      <c r="D2915" s="23"/>
      <c r="E2915" s="58"/>
      <c r="F2915" s="23"/>
      <c r="G2915" s="59"/>
      <c r="H2915" s="23"/>
      <c r="I2915" t="str">
        <f t="shared" si="63"/>
        <v>Petra</v>
      </c>
      <c r="J2915" s="23"/>
      <c r="K2915" s="23"/>
      <c r="L2915" s="23"/>
    </row>
    <row r="2916" spans="2:12" ht="0" hidden="1" customHeight="1">
      <c r="B2916" s="56">
        <f t="shared" si="62"/>
        <v>0</v>
      </c>
      <c r="C2916" s="23" t="s">
        <v>3044</v>
      </c>
      <c r="D2916" s="23"/>
      <c r="E2916" s="58"/>
      <c r="F2916" s="23"/>
      <c r="G2916" s="59"/>
      <c r="H2916" s="23"/>
      <c r="I2916" t="str">
        <f t="shared" si="63"/>
        <v>Co-innovation</v>
      </c>
      <c r="J2916" s="23"/>
      <c r="K2916" s="23"/>
      <c r="L2916" s="23"/>
    </row>
    <row r="2917" spans="2:12" ht="0" hidden="1" customHeight="1">
      <c r="B2917" s="56">
        <f t="shared" si="62"/>
        <v>0</v>
      </c>
      <c r="C2917" s="23" t="s">
        <v>3046</v>
      </c>
      <c r="D2917" s="23"/>
      <c r="E2917" s="58"/>
      <c r="F2917" s="23"/>
      <c r="G2917" s="59"/>
      <c r="H2917" s="23"/>
      <c r="I2917" t="str">
        <f t="shared" si="63"/>
        <v>Iglesia y Política</v>
      </c>
      <c r="J2917" s="23"/>
      <c r="K2917" s="23"/>
      <c r="L2917" s="23"/>
    </row>
    <row r="2918" spans="2:12" ht="0" hidden="1" customHeight="1">
      <c r="B2918" s="56">
        <f t="shared" si="62"/>
        <v>0</v>
      </c>
      <c r="C2918" s="23" t="s">
        <v>3049</v>
      </c>
      <c r="D2918" s="23"/>
      <c r="E2918" s="58"/>
      <c r="F2918" s="23"/>
      <c r="G2918" s="59"/>
      <c r="H2918" s="23"/>
      <c r="I2918" t="str">
        <f t="shared" si="63"/>
        <v>El viaje y otros relatos setentistas</v>
      </c>
      <c r="J2918" s="23"/>
      <c r="K2918" s="23"/>
      <c r="L2918" s="23"/>
    </row>
    <row r="2919" spans="2:12" ht="0" hidden="1" customHeight="1">
      <c r="B2919" s="56">
        <f t="shared" si="62"/>
        <v>0</v>
      </c>
      <c r="C2919" s="23" t="s">
        <v>3050</v>
      </c>
      <c r="D2919" s="23"/>
      <c r="E2919" s="58"/>
      <c r="F2919" s="23"/>
      <c r="G2919" s="59"/>
      <c r="H2919" s="23"/>
      <c r="I2919" t="str">
        <f t="shared" si="63"/>
        <v>El Desierto Proteo</v>
      </c>
      <c r="J2919" s="23"/>
      <c r="K2919" s="23"/>
      <c r="L2919" s="23"/>
    </row>
    <row r="2920" spans="2:12" ht="0" hidden="1" customHeight="1">
      <c r="B2920" s="56">
        <f t="shared" si="62"/>
        <v>0</v>
      </c>
      <c r="C2920" s="23" t="s">
        <v>3051</v>
      </c>
      <c r="D2920" s="23"/>
      <c r="E2920" s="58"/>
      <c r="F2920" s="23"/>
      <c r="G2920" s="59"/>
      <c r="H2920" s="23"/>
      <c r="I2920" t="str">
        <f t="shared" si="63"/>
        <v>Ya no se puede creer en nadie</v>
      </c>
      <c r="J2920" s="23"/>
      <c r="K2920" s="23"/>
      <c r="L2920" s="23"/>
    </row>
    <row r="2921" spans="2:12" ht="0" hidden="1" customHeight="1">
      <c r="B2921" s="56">
        <f t="shared" si="62"/>
        <v>0</v>
      </c>
      <c r="C2921" s="23" t="s">
        <v>3053</v>
      </c>
      <c r="D2921" s="23"/>
      <c r="E2921" s="58"/>
      <c r="F2921" s="23"/>
      <c r="G2921" s="59"/>
      <c r="H2921" s="23"/>
      <c r="I2921" t="str">
        <f t="shared" si="63"/>
        <v>Volver a Vivir</v>
      </c>
      <c r="J2921" s="23"/>
      <c r="K2921" s="23"/>
      <c r="L2921" s="23"/>
    </row>
    <row r="2922" spans="2:12" ht="0" hidden="1" customHeight="1">
      <c r="B2922" s="56">
        <f t="shared" si="62"/>
        <v>0</v>
      </c>
      <c r="C2922" s="23" t="s">
        <v>3054</v>
      </c>
      <c r="D2922" s="23"/>
      <c r="E2922" s="58"/>
      <c r="F2922" s="23"/>
      <c r="G2922" s="59"/>
      <c r="H2922" s="23"/>
      <c r="I2922" t="str">
        <f t="shared" si="63"/>
        <v>Andá a saber...</v>
      </c>
      <c r="J2922" s="23"/>
      <c r="K2922" s="23"/>
      <c r="L2922" s="23"/>
    </row>
    <row r="2923" spans="2:12" ht="0" hidden="1" customHeight="1">
      <c r="B2923" s="56">
        <f t="shared" si="62"/>
        <v>0</v>
      </c>
      <c r="C2923" s="23" t="s">
        <v>3056</v>
      </c>
      <c r="D2923" s="23"/>
      <c r="E2923" s="58"/>
      <c r="F2923" s="23"/>
      <c r="G2923" s="59"/>
      <c r="H2923" s="23"/>
      <c r="I2923" t="str">
        <f t="shared" si="63"/>
        <v>Conformate con Dios</v>
      </c>
      <c r="J2923" s="23"/>
      <c r="K2923" s="23"/>
      <c r="L2923" s="23"/>
    </row>
    <row r="2924" spans="2:12" ht="0" hidden="1" customHeight="1">
      <c r="B2924" s="56">
        <f t="shared" si="62"/>
        <v>0</v>
      </c>
      <c r="C2924" s="23" t="s">
        <v>3058</v>
      </c>
      <c r="D2924" s="23"/>
      <c r="E2924" s="58"/>
      <c r="F2924" s="23"/>
      <c r="G2924" s="59"/>
      <c r="H2924" s="23"/>
      <c r="I2924" t="str">
        <f t="shared" si="63"/>
        <v>Actos escolares</v>
      </c>
      <c r="J2924" s="23"/>
      <c r="K2924" s="23"/>
      <c r="L2924" s="23"/>
    </row>
    <row r="2925" spans="2:12" ht="0" hidden="1" customHeight="1">
      <c r="B2925" s="56">
        <f t="shared" si="62"/>
        <v>0</v>
      </c>
      <c r="C2925" s="23" t="s">
        <v>3059</v>
      </c>
      <c r="D2925" s="23"/>
      <c r="E2925" s="58"/>
      <c r="F2925" s="23"/>
      <c r="G2925" s="59"/>
      <c r="H2925" s="23"/>
      <c r="I2925" t="str">
        <f t="shared" si="63"/>
        <v>Heravipthia</v>
      </c>
      <c r="J2925" s="23"/>
      <c r="K2925" s="23"/>
      <c r="L2925" s="23"/>
    </row>
    <row r="2926" spans="2:12" ht="0" hidden="1" customHeight="1">
      <c r="B2926" s="56">
        <f t="shared" si="62"/>
        <v>0</v>
      </c>
      <c r="C2926" s="23" t="s">
        <v>3061</v>
      </c>
      <c r="D2926" s="23"/>
      <c r="E2926" s="58"/>
      <c r="F2926" s="23"/>
      <c r="G2926" s="59"/>
      <c r="H2926" s="23"/>
      <c r="I2926" t="str">
        <f t="shared" si="63"/>
        <v>Décimas y algo masss</v>
      </c>
      <c r="J2926" s="23"/>
      <c r="K2926" s="23"/>
      <c r="L2926" s="23"/>
    </row>
    <row r="2927" spans="2:12" ht="0" hidden="1" customHeight="1">
      <c r="B2927" s="56">
        <f t="shared" si="62"/>
        <v>0</v>
      </c>
      <c r="C2927" s="23" t="s">
        <v>3063</v>
      </c>
      <c r="D2927" s="23"/>
      <c r="E2927" s="58"/>
      <c r="F2927" s="23"/>
      <c r="G2927" s="59"/>
      <c r="H2927" s="23"/>
      <c r="I2927" t="str">
        <f t="shared" si="63"/>
        <v>Los duelos</v>
      </c>
      <c r="J2927" s="23"/>
      <c r="K2927" s="23"/>
      <c r="L2927" s="23"/>
    </row>
    <row r="2928" spans="2:12" ht="0" hidden="1" customHeight="1">
      <c r="B2928" s="56">
        <f t="shared" si="62"/>
        <v>0</v>
      </c>
      <c r="C2928" s="23" t="s">
        <v>3064</v>
      </c>
      <c r="D2928" s="23"/>
      <c r="E2928" s="58"/>
      <c r="F2928" s="23"/>
      <c r="G2928" s="59"/>
      <c r="H2928" s="23"/>
      <c r="I2928" t="str">
        <f t="shared" si="63"/>
        <v>Todo era yo hasta que... ¡Nació mi hermanita!</v>
      </c>
      <c r="J2928" s="23"/>
      <c r="K2928" s="23"/>
      <c r="L2928" s="23"/>
    </row>
    <row r="2929" spans="2:12" ht="0" hidden="1" customHeight="1">
      <c r="B2929" s="56">
        <f t="shared" si="62"/>
        <v>0</v>
      </c>
      <c r="C2929" s="23" t="s">
        <v>3067</v>
      </c>
      <c r="D2929" s="23"/>
      <c r="E2929" s="58"/>
      <c r="F2929" s="23"/>
      <c r="G2929" s="59"/>
      <c r="H2929" s="23"/>
      <c r="I2929" t="str">
        <f t="shared" si="63"/>
        <v>La historia de la escuela secundaria El Gateado</v>
      </c>
      <c r="J2929" s="23"/>
      <c r="K2929" s="23"/>
      <c r="L2929" s="23"/>
    </row>
    <row r="2930" spans="2:12" ht="0" hidden="1" customHeight="1">
      <c r="B2930" s="56">
        <f t="shared" si="62"/>
        <v>0</v>
      </c>
      <c r="C2930" s="23" t="s">
        <v>3069</v>
      </c>
      <c r="D2930" s="23"/>
      <c r="E2930" s="58"/>
      <c r="F2930" s="23"/>
      <c r="G2930" s="59"/>
      <c r="H2930" s="23"/>
      <c r="I2930" t="str">
        <f t="shared" si="63"/>
        <v>Nomenclador Nacional de Prestaciones Médicas Comentado</v>
      </c>
      <c r="J2930" s="23"/>
      <c r="K2930" s="23"/>
      <c r="L2930" s="23"/>
    </row>
    <row r="2931" spans="2:12" ht="0" hidden="1" customHeight="1">
      <c r="B2931" s="56">
        <f t="shared" si="62"/>
        <v>0</v>
      </c>
      <c r="C2931" s="23" t="s">
        <v>3071</v>
      </c>
      <c r="D2931" s="23"/>
      <c r="E2931" s="58"/>
      <c r="F2931" s="23"/>
      <c r="G2931" s="59"/>
      <c r="H2931" s="23"/>
      <c r="I2931" t="str">
        <f t="shared" si="63"/>
        <v>La Verdadera Libertad</v>
      </c>
      <c r="J2931" s="23"/>
      <c r="K2931" s="23"/>
      <c r="L2931" s="23"/>
    </row>
    <row r="2932" spans="2:12" ht="0" hidden="1" customHeight="1">
      <c r="B2932" s="56">
        <f t="shared" si="62"/>
        <v>0</v>
      </c>
      <c r="C2932" s="23" t="s">
        <v>3073</v>
      </c>
      <c r="D2932" s="23"/>
      <c r="E2932" s="58"/>
      <c r="F2932" s="23"/>
      <c r="G2932" s="59"/>
      <c r="H2932" s="23"/>
      <c r="I2932" t="str">
        <f t="shared" si="63"/>
        <v>En el Techo de Octubre</v>
      </c>
      <c r="J2932" s="23"/>
      <c r="K2932" s="23"/>
      <c r="L2932" s="23"/>
    </row>
    <row r="2933" spans="2:12" ht="0" hidden="1" customHeight="1">
      <c r="B2933" s="56">
        <f t="shared" si="62"/>
        <v>0</v>
      </c>
      <c r="C2933" s="23" t="s">
        <v>3075</v>
      </c>
      <c r="D2933" s="23"/>
      <c r="E2933" s="58"/>
      <c r="F2933" s="23"/>
      <c r="G2933" s="59"/>
      <c r="H2933" s="23"/>
      <c r="I2933" t="str">
        <f t="shared" si="63"/>
        <v>El Revés</v>
      </c>
      <c r="J2933" s="23"/>
      <c r="K2933" s="23"/>
      <c r="L2933" s="23"/>
    </row>
    <row r="2934" spans="2:12" ht="0" hidden="1" customHeight="1">
      <c r="B2934" s="56">
        <f t="shared" si="62"/>
        <v>0</v>
      </c>
      <c r="C2934" s="23" t="s">
        <v>3076</v>
      </c>
      <c r="D2934" s="23"/>
      <c r="E2934" s="58"/>
      <c r="F2934" s="23"/>
      <c r="G2934" s="59"/>
      <c r="H2934" s="23"/>
      <c r="I2934" t="str">
        <f t="shared" si="63"/>
        <v>Detrás de los Parpados</v>
      </c>
      <c r="J2934" s="23"/>
      <c r="K2934" s="23"/>
      <c r="L2934" s="23"/>
    </row>
    <row r="2935" spans="2:12" ht="0" hidden="1" customHeight="1">
      <c r="B2935" s="56">
        <f t="shared" si="62"/>
        <v>0</v>
      </c>
      <c r="C2935" s="23" t="s">
        <v>3078</v>
      </c>
      <c r="D2935" s="23"/>
      <c r="E2935" s="58"/>
      <c r="F2935" s="23"/>
      <c r="G2935" s="59"/>
      <c r="H2935" s="23"/>
      <c r="I2935" t="str">
        <f t="shared" si="63"/>
        <v>Kaizen 5S</v>
      </c>
      <c r="J2935" s="23"/>
      <c r="K2935" s="23"/>
      <c r="L2935" s="23"/>
    </row>
    <row r="2936" spans="2:12" ht="0" hidden="1" customHeight="1">
      <c r="B2936" s="56">
        <f t="shared" si="62"/>
        <v>0</v>
      </c>
      <c r="C2936" s="23" t="s">
        <v>3081</v>
      </c>
      <c r="D2936" s="23"/>
      <c r="E2936" s="58"/>
      <c r="F2936" s="23"/>
      <c r="G2936" s="59"/>
      <c r="H2936" s="23"/>
      <c r="I2936" t="str">
        <f t="shared" si="63"/>
        <v>Entre Luces y Sombras</v>
      </c>
      <c r="J2936" s="23"/>
      <c r="K2936" s="23"/>
      <c r="L2936" s="23"/>
    </row>
    <row r="2937" spans="2:12" ht="0" hidden="1" customHeight="1">
      <c r="B2937" s="56">
        <f t="shared" si="62"/>
        <v>0</v>
      </c>
      <c r="C2937" s="23" t="s">
        <v>3082</v>
      </c>
      <c r="D2937" s="23"/>
      <c r="E2937" s="58"/>
      <c r="F2937" s="23"/>
      <c r="G2937" s="59"/>
      <c r="H2937" s="23"/>
      <c r="I2937" t="str">
        <f t="shared" si="63"/>
        <v>Deja Vú</v>
      </c>
      <c r="J2937" s="23"/>
      <c r="K2937" s="23"/>
      <c r="L2937" s="23"/>
    </row>
    <row r="2938" spans="2:12" ht="0" hidden="1" customHeight="1">
      <c r="B2938" s="56">
        <f t="shared" si="62"/>
        <v>0</v>
      </c>
      <c r="C2938" s="23" t="s">
        <v>3083</v>
      </c>
      <c r="D2938" s="23"/>
      <c r="E2938" s="58"/>
      <c r="F2938" s="23"/>
      <c r="G2938" s="59"/>
      <c r="H2938" s="23"/>
      <c r="I2938" t="str">
        <f t="shared" si="63"/>
        <v>El Relicario</v>
      </c>
      <c r="J2938" s="23"/>
      <c r="K2938" s="23"/>
      <c r="L2938" s="23"/>
    </row>
    <row r="2939" spans="2:12" ht="0" hidden="1" customHeight="1">
      <c r="B2939" s="56">
        <f t="shared" si="62"/>
        <v>0</v>
      </c>
      <c r="C2939" s="23" t="s">
        <v>3085</v>
      </c>
      <c r="D2939" s="23"/>
      <c r="E2939" s="58"/>
      <c r="F2939" s="23"/>
      <c r="G2939" s="59"/>
      <c r="H2939" s="23"/>
      <c r="I2939" t="str">
        <f t="shared" si="63"/>
        <v>Hologramas</v>
      </c>
      <c r="J2939" s="23"/>
      <c r="K2939" s="23"/>
      <c r="L2939" s="23"/>
    </row>
    <row r="2940" spans="2:12" ht="0" hidden="1" customHeight="1">
      <c r="B2940" s="56">
        <f t="shared" si="62"/>
        <v>0</v>
      </c>
      <c r="C2940" s="23" t="s">
        <v>3087</v>
      </c>
      <c r="D2940" s="23"/>
      <c r="E2940" s="58"/>
      <c r="F2940" s="23"/>
      <c r="G2940" s="59"/>
      <c r="H2940" s="23"/>
      <c r="I2940" t="str">
        <f t="shared" si="63"/>
        <v>Días de valores</v>
      </c>
      <c r="J2940" s="23"/>
      <c r="K2940" s="23"/>
      <c r="L2940" s="23"/>
    </row>
    <row r="2941" spans="2:12" ht="0" hidden="1" customHeight="1">
      <c r="B2941" s="56">
        <f t="shared" si="62"/>
        <v>0</v>
      </c>
      <c r="C2941" s="23" t="s">
        <v>3090</v>
      </c>
      <c r="D2941" s="23"/>
      <c r="E2941" s="58"/>
      <c r="F2941" s="23"/>
      <c r="G2941" s="59"/>
      <c r="H2941" s="23"/>
      <c r="I2941" t="str">
        <f t="shared" si="63"/>
        <v>La promoción de mi vida</v>
      </c>
      <c r="J2941" s="23"/>
      <c r="K2941" s="23"/>
      <c r="L2941" s="23"/>
    </row>
    <row r="2942" spans="2:12" ht="0" hidden="1" customHeight="1">
      <c r="B2942" s="56">
        <f t="shared" si="62"/>
        <v>0</v>
      </c>
      <c r="C2942" s="23" t="s">
        <v>3093</v>
      </c>
      <c r="D2942" s="23"/>
      <c r="E2942" s="58"/>
      <c r="F2942" s="23"/>
      <c r="G2942" s="59"/>
      <c r="H2942" s="23"/>
      <c r="I2942" t="str">
        <f t="shared" si="63"/>
        <v>Cuentos de la gota sobre la pestaña</v>
      </c>
      <c r="J2942" s="23"/>
      <c r="K2942" s="23"/>
      <c r="L2942" s="23"/>
    </row>
    <row r="2943" spans="2:12" ht="0" hidden="1" customHeight="1">
      <c r="B2943" s="56">
        <f t="shared" si="62"/>
        <v>0</v>
      </c>
      <c r="C2943" s="23" t="s">
        <v>3095</v>
      </c>
      <c r="D2943" s="23"/>
      <c r="E2943" s="58"/>
      <c r="F2943" s="23"/>
      <c r="G2943" s="59"/>
      <c r="H2943" s="23"/>
      <c r="I2943" t="str">
        <f t="shared" si="63"/>
        <v>Abraza el alba</v>
      </c>
      <c r="J2943" s="23"/>
      <c r="K2943" s="23"/>
      <c r="L2943" s="23"/>
    </row>
    <row r="2944" spans="2:12" ht="0" hidden="1" customHeight="1">
      <c r="B2944" s="56">
        <f t="shared" si="62"/>
        <v>0</v>
      </c>
      <c r="C2944" s="23" t="s">
        <v>3097</v>
      </c>
      <c r="D2944" s="23"/>
      <c r="E2944" s="58"/>
      <c r="F2944" s="23"/>
      <c r="G2944" s="59"/>
      <c r="H2944" s="23"/>
      <c r="I2944" t="str">
        <f t="shared" si="63"/>
        <v>Ábreme la puerta</v>
      </c>
      <c r="J2944" s="23"/>
      <c r="K2944" s="23"/>
      <c r="L2944" s="23"/>
    </row>
    <row r="2945" spans="2:12" ht="0" hidden="1" customHeight="1">
      <c r="B2945" s="56">
        <f t="shared" ref="B2945:B3008" si="64">A2945*G2945*(1-$B$4)</f>
        <v>0</v>
      </c>
      <c r="C2945" s="23" t="s">
        <v>3099</v>
      </c>
      <c r="D2945" s="23"/>
      <c r="E2945" s="58"/>
      <c r="F2945" s="23"/>
      <c r="G2945" s="59"/>
      <c r="H2945" s="23"/>
      <c r="I2945" t="str">
        <f t="shared" si="63"/>
        <v>La vida y la muerte y algunas reflexiones</v>
      </c>
      <c r="J2945" s="23"/>
      <c r="K2945" s="23"/>
      <c r="L2945" s="23"/>
    </row>
    <row r="2946" spans="2:12" ht="0" hidden="1" customHeight="1">
      <c r="B2946" s="56">
        <f t="shared" si="64"/>
        <v>0</v>
      </c>
      <c r="C2946" s="23" t="s">
        <v>3101</v>
      </c>
      <c r="D2946" s="23"/>
      <c r="E2946" s="58"/>
      <c r="F2946" s="23"/>
      <c r="G2946" s="59"/>
      <c r="H2946" s="23"/>
      <c r="I2946" t="str">
        <f t="shared" si="63"/>
        <v>Vidas Partidas</v>
      </c>
      <c r="J2946" s="23"/>
      <c r="K2946" s="23"/>
      <c r="L2946" s="23"/>
    </row>
    <row r="2947" spans="2:12" ht="0" hidden="1" customHeight="1">
      <c r="B2947" s="56">
        <f t="shared" si="64"/>
        <v>0</v>
      </c>
      <c r="C2947" s="23" t="s">
        <v>3103</v>
      </c>
      <c r="D2947" s="23"/>
      <c r="E2947" s="58"/>
      <c r="F2947" s="23"/>
      <c r="G2947" s="59"/>
      <c r="H2947" s="23"/>
      <c r="I2947" t="str">
        <f t="shared" si="63"/>
        <v>Pimpollo</v>
      </c>
      <c r="J2947" s="23"/>
      <c r="K2947" s="23"/>
      <c r="L2947" s="23"/>
    </row>
    <row r="2948" spans="2:12" ht="0" hidden="1" customHeight="1">
      <c r="B2948" s="56">
        <f t="shared" si="64"/>
        <v>0</v>
      </c>
      <c r="C2948" s="23" t="s">
        <v>3105</v>
      </c>
      <c r="D2948" s="23"/>
      <c r="E2948" s="58"/>
      <c r="F2948" s="23"/>
      <c r="G2948" s="59"/>
      <c r="H2948" s="23"/>
      <c r="I2948" t="str">
        <f t="shared" si="63"/>
        <v>Percepción: Caos y Orden</v>
      </c>
      <c r="J2948" s="23"/>
      <c r="K2948" s="23"/>
      <c r="L2948" s="23"/>
    </row>
    <row r="2949" spans="2:12" ht="0" hidden="1" customHeight="1">
      <c r="B2949" s="56">
        <f t="shared" si="64"/>
        <v>0</v>
      </c>
      <c r="C2949" s="23" t="s">
        <v>3107</v>
      </c>
      <c r="D2949" s="23"/>
      <c r="E2949" s="58"/>
      <c r="F2949" s="23"/>
      <c r="G2949" s="59"/>
      <c r="H2949" s="23"/>
      <c r="I2949" t="str">
        <f t="shared" si="63"/>
        <v>Historia de Plottier</v>
      </c>
      <c r="J2949" s="23"/>
      <c r="K2949" s="23"/>
      <c r="L2949" s="23"/>
    </row>
    <row r="2950" spans="2:12" ht="0" hidden="1" customHeight="1">
      <c r="B2950" s="56">
        <f t="shared" si="64"/>
        <v>0</v>
      </c>
      <c r="C2950" s="23" t="s">
        <v>3109</v>
      </c>
      <c r="D2950" s="23"/>
      <c r="E2950" s="58"/>
      <c r="F2950" s="23"/>
      <c r="G2950" s="59"/>
      <c r="H2950" s="23"/>
      <c r="I2950" t="str">
        <f t="shared" si="63"/>
        <v>De pasiones y misterios</v>
      </c>
      <c r="J2950" s="23"/>
      <c r="K2950" s="23"/>
      <c r="L2950" s="23"/>
    </row>
    <row r="2951" spans="2:12" ht="0" hidden="1" customHeight="1">
      <c r="B2951" s="56">
        <f t="shared" si="64"/>
        <v>0</v>
      </c>
      <c r="C2951" s="23" t="s">
        <v>3110</v>
      </c>
      <c r="D2951" s="23"/>
      <c r="E2951" s="58"/>
      <c r="F2951" s="23"/>
      <c r="G2951" s="59"/>
      <c r="H2951" s="23"/>
      <c r="I2951" t="str">
        <f t="shared" si="63"/>
        <v>Malvinas, La guerra oculta</v>
      </c>
      <c r="J2951" s="23"/>
      <c r="K2951" s="23"/>
      <c r="L2951" s="23"/>
    </row>
    <row r="2952" spans="2:12" ht="0" hidden="1" customHeight="1">
      <c r="B2952" s="56">
        <f t="shared" si="64"/>
        <v>0</v>
      </c>
      <c r="C2952" s="23" t="s">
        <v>3113</v>
      </c>
      <c r="D2952" s="23"/>
      <c r="E2952" s="58"/>
      <c r="F2952" s="23"/>
      <c r="G2952" s="59"/>
      <c r="H2952" s="23"/>
      <c r="I2952" t="str">
        <f t="shared" si="63"/>
        <v>Ética para todos</v>
      </c>
      <c r="J2952" s="23"/>
      <c r="K2952" s="23"/>
      <c r="L2952" s="23"/>
    </row>
    <row r="2953" spans="2:12" ht="0" hidden="1" customHeight="1">
      <c r="B2953" s="56">
        <f t="shared" si="64"/>
        <v>0</v>
      </c>
      <c r="C2953" s="23" t="s">
        <v>3115</v>
      </c>
      <c r="D2953" s="23"/>
      <c r="E2953" s="58"/>
      <c r="F2953" s="23"/>
      <c r="G2953" s="59"/>
      <c r="H2953" s="23"/>
      <c r="I2953" t="str">
        <f t="shared" si="63"/>
        <v>El niño Alado</v>
      </c>
      <c r="J2953" s="23"/>
      <c r="K2953" s="23"/>
      <c r="L2953" s="23"/>
    </row>
    <row r="2954" spans="2:12" ht="0" hidden="1" customHeight="1">
      <c r="B2954" s="56">
        <f t="shared" si="64"/>
        <v>0</v>
      </c>
      <c r="C2954" s="23" t="s">
        <v>3117</v>
      </c>
      <c r="D2954" s="23"/>
      <c r="E2954" s="58"/>
      <c r="F2954" s="23"/>
      <c r="G2954" s="59"/>
      <c r="H2954" s="23"/>
      <c r="I2954" t="str">
        <f t="shared" ref="I2954:I3017" si="65">HYPERLINK("http://tintalibre.com.ar/books/category/all/search/1/"&amp;C2954, C2954)</f>
        <v>Flandes</v>
      </c>
      <c r="J2954" s="23"/>
      <c r="K2954" s="23"/>
      <c r="L2954" s="23"/>
    </row>
    <row r="2955" spans="2:12" ht="0" hidden="1" customHeight="1">
      <c r="B2955" s="56">
        <f t="shared" si="64"/>
        <v>0</v>
      </c>
      <c r="C2955" s="23" t="s">
        <v>3120</v>
      </c>
      <c r="D2955" s="23"/>
      <c r="E2955" s="58"/>
      <c r="F2955" s="23"/>
      <c r="G2955" s="59"/>
      <c r="H2955" s="23"/>
      <c r="I2955" t="str">
        <f t="shared" si="65"/>
        <v>El quinto conjuro 1</v>
      </c>
      <c r="J2955" s="23"/>
      <c r="K2955" s="23"/>
      <c r="L2955" s="23"/>
    </row>
    <row r="2956" spans="2:12" ht="0" hidden="1" customHeight="1">
      <c r="B2956" s="56">
        <f t="shared" si="64"/>
        <v>0</v>
      </c>
      <c r="C2956" s="23" t="s">
        <v>3121</v>
      </c>
      <c r="D2956" s="23"/>
      <c r="E2956" s="58"/>
      <c r="F2956" s="23"/>
      <c r="G2956" s="59"/>
      <c r="H2956" s="23"/>
      <c r="I2956" t="str">
        <f t="shared" si="65"/>
        <v>Historias de una Maragata</v>
      </c>
      <c r="J2956" s="23"/>
      <c r="K2956" s="23"/>
      <c r="L2956" s="23"/>
    </row>
    <row r="2957" spans="2:12" ht="0" hidden="1" customHeight="1">
      <c r="B2957" s="56">
        <f t="shared" si="64"/>
        <v>0</v>
      </c>
      <c r="C2957" s="23" t="s">
        <v>3123</v>
      </c>
      <c r="D2957" s="23"/>
      <c r="E2957" s="58"/>
      <c r="F2957" s="23"/>
      <c r="G2957" s="59"/>
      <c r="H2957" s="23"/>
      <c r="I2957" t="str">
        <f t="shared" si="65"/>
        <v>Confesiones de Medianoche</v>
      </c>
      <c r="J2957" s="23"/>
      <c r="K2957" s="23"/>
      <c r="L2957" s="23"/>
    </row>
    <row r="2958" spans="2:12" ht="0" hidden="1" customHeight="1">
      <c r="B2958" s="56">
        <f t="shared" si="64"/>
        <v>0</v>
      </c>
      <c r="C2958" s="23" t="s">
        <v>3125</v>
      </c>
      <c r="D2958" s="23"/>
      <c r="E2958" s="58"/>
      <c r="F2958" s="23"/>
      <c r="G2958" s="59"/>
      <c r="H2958" s="23"/>
      <c r="I2958" t="str">
        <f t="shared" si="65"/>
        <v>Cartas desde la capilla y la Duquesa</v>
      </c>
      <c r="J2958" s="23"/>
      <c r="K2958" s="23"/>
      <c r="L2958" s="23"/>
    </row>
    <row r="2959" spans="2:12" ht="0" hidden="1" customHeight="1">
      <c r="B2959" s="56">
        <f t="shared" si="64"/>
        <v>0</v>
      </c>
      <c r="C2959" s="23" t="s">
        <v>3127</v>
      </c>
      <c r="D2959" s="23"/>
      <c r="E2959" s="58"/>
      <c r="F2959" s="23"/>
      <c r="G2959" s="59"/>
      <c r="H2959" s="23"/>
      <c r="I2959" t="str">
        <f t="shared" si="65"/>
        <v>La elegida</v>
      </c>
      <c r="J2959" s="23"/>
      <c r="K2959" s="23"/>
      <c r="L2959" s="23"/>
    </row>
    <row r="2960" spans="2:12" ht="0" hidden="1" customHeight="1">
      <c r="B2960" s="56">
        <f t="shared" si="64"/>
        <v>0</v>
      </c>
      <c r="C2960" s="23" t="s">
        <v>3129</v>
      </c>
      <c r="D2960" s="23"/>
      <c r="E2960" s="58"/>
      <c r="F2960" s="23"/>
      <c r="G2960" s="59"/>
      <c r="H2960" s="23"/>
      <c r="I2960" t="str">
        <f t="shared" si="65"/>
        <v>Derribando Muros</v>
      </c>
      <c r="J2960" s="23"/>
      <c r="K2960" s="23"/>
      <c r="L2960" s="23"/>
    </row>
    <row r="2961" spans="2:12" ht="0" hidden="1" customHeight="1">
      <c r="B2961" s="56">
        <f t="shared" si="64"/>
        <v>0</v>
      </c>
      <c r="C2961" s="23" t="s">
        <v>3132</v>
      </c>
      <c r="D2961" s="23"/>
      <c r="E2961" s="58"/>
      <c r="F2961" s="23"/>
      <c r="G2961" s="59"/>
      <c r="H2961" s="23"/>
      <c r="I2961" t="str">
        <f t="shared" si="65"/>
        <v>Cuentos del monte</v>
      </c>
      <c r="J2961" s="23"/>
      <c r="K2961" s="23"/>
      <c r="L2961" s="23"/>
    </row>
    <row r="2962" spans="2:12" ht="0" hidden="1" customHeight="1">
      <c r="B2962" s="56">
        <f t="shared" si="64"/>
        <v>0</v>
      </c>
      <c r="C2962" s="23" t="s">
        <v>3133</v>
      </c>
      <c r="D2962" s="23"/>
      <c r="E2962" s="58"/>
      <c r="F2962" s="23"/>
      <c r="G2962" s="59"/>
      <c r="H2962" s="23"/>
      <c r="I2962" t="str">
        <f t="shared" si="65"/>
        <v>Mística</v>
      </c>
      <c r="J2962" s="23"/>
      <c r="K2962" s="23"/>
      <c r="L2962" s="23"/>
    </row>
    <row r="2963" spans="2:12" ht="0" hidden="1" customHeight="1">
      <c r="B2963" s="56">
        <f t="shared" si="64"/>
        <v>0</v>
      </c>
      <c r="C2963" s="23" t="s">
        <v>3135</v>
      </c>
      <c r="D2963" s="23"/>
      <c r="E2963" s="58"/>
      <c r="F2963" s="23"/>
      <c r="G2963" s="59"/>
      <c r="H2963" s="23"/>
      <c r="I2963" t="str">
        <f t="shared" si="65"/>
        <v>Mariposas en el viento</v>
      </c>
      <c r="J2963" s="23"/>
      <c r="K2963" s="23"/>
      <c r="L2963" s="23"/>
    </row>
    <row r="2964" spans="2:12" ht="0" hidden="1" customHeight="1">
      <c r="B2964" s="56">
        <f t="shared" si="64"/>
        <v>0</v>
      </c>
      <c r="C2964" s="23" t="s">
        <v>3136</v>
      </c>
      <c r="D2964" s="23"/>
      <c r="E2964" s="58"/>
      <c r="F2964" s="23"/>
      <c r="G2964" s="59"/>
      <c r="H2964" s="23"/>
      <c r="I2964" t="str">
        <f t="shared" si="65"/>
        <v>PoesiRelatos</v>
      </c>
      <c r="J2964" s="23"/>
      <c r="K2964" s="23"/>
      <c r="L2964" s="23"/>
    </row>
    <row r="2965" spans="2:12" ht="0" hidden="1" customHeight="1">
      <c r="B2965" s="56">
        <f t="shared" si="64"/>
        <v>0</v>
      </c>
      <c r="C2965" s="23" t="s">
        <v>3138</v>
      </c>
      <c r="D2965" s="23"/>
      <c r="E2965" s="58"/>
      <c r="F2965" s="23"/>
      <c r="G2965" s="59"/>
      <c r="H2965" s="23"/>
      <c r="I2965" t="str">
        <f t="shared" si="65"/>
        <v>Educación Emprendedora</v>
      </c>
      <c r="J2965" s="23"/>
      <c r="K2965" s="23"/>
      <c r="L2965" s="23"/>
    </row>
    <row r="2966" spans="2:12" ht="0" hidden="1" customHeight="1">
      <c r="B2966" s="56">
        <f t="shared" si="64"/>
        <v>0</v>
      </c>
      <c r="C2966" s="23" t="s">
        <v>3140</v>
      </c>
      <c r="D2966" s="23"/>
      <c r="E2966" s="58"/>
      <c r="F2966" s="23"/>
      <c r="G2966" s="59"/>
      <c r="H2966" s="23"/>
      <c r="I2966" t="str">
        <f t="shared" si="65"/>
        <v>La Casa de la Esquina</v>
      </c>
      <c r="J2966" s="23"/>
      <c r="K2966" s="23"/>
      <c r="L2966" s="23"/>
    </row>
    <row r="2967" spans="2:12" ht="0" hidden="1" customHeight="1">
      <c r="B2967" s="56">
        <f t="shared" si="64"/>
        <v>0</v>
      </c>
      <c r="C2967" s="23" t="s">
        <v>3142</v>
      </c>
      <c r="D2967" s="23"/>
      <c r="E2967" s="58"/>
      <c r="F2967" s="23"/>
      <c r="G2967" s="59"/>
      <c r="H2967" s="23"/>
      <c r="I2967" t="str">
        <f t="shared" si="65"/>
        <v>El ciento por uno</v>
      </c>
      <c r="J2967" s="23"/>
      <c r="K2967" s="23"/>
      <c r="L2967" s="23"/>
    </row>
    <row r="2968" spans="2:12" ht="0" hidden="1" customHeight="1">
      <c r="B2968" s="56">
        <f t="shared" si="64"/>
        <v>0</v>
      </c>
      <c r="C2968" s="23" t="s">
        <v>3144</v>
      </c>
      <c r="D2968" s="23"/>
      <c r="E2968" s="58"/>
      <c r="F2968" s="23"/>
      <c r="G2968" s="59"/>
      <c r="H2968" s="23"/>
      <c r="I2968" t="str">
        <f t="shared" si="65"/>
        <v>Mesura y desmesura en la política de la Antigua Grecia</v>
      </c>
      <c r="J2968" s="23"/>
      <c r="K2968" s="23"/>
      <c r="L2968" s="23"/>
    </row>
    <row r="2969" spans="2:12" ht="0" hidden="1" customHeight="1">
      <c r="B2969" s="56">
        <f t="shared" si="64"/>
        <v>0</v>
      </c>
      <c r="C2969" s="23" t="s">
        <v>3147</v>
      </c>
      <c r="D2969" s="23"/>
      <c r="E2969" s="58"/>
      <c r="F2969" s="23"/>
      <c r="G2969" s="59"/>
      <c r="H2969" s="23"/>
      <c r="I2969" t="str">
        <f t="shared" si="65"/>
        <v>Tierra de impunidad</v>
      </c>
      <c r="J2969" s="23"/>
      <c r="K2969" s="23"/>
      <c r="L2969" s="23"/>
    </row>
    <row r="2970" spans="2:12" ht="0" hidden="1" customHeight="1">
      <c r="B2970" s="56">
        <f t="shared" si="64"/>
        <v>0</v>
      </c>
      <c r="C2970" s="23" t="s">
        <v>3149</v>
      </c>
      <c r="D2970" s="23"/>
      <c r="E2970" s="58"/>
      <c r="F2970" s="23"/>
      <c r="G2970" s="59"/>
      <c r="H2970" s="23"/>
      <c r="I2970" t="str">
        <f t="shared" si="65"/>
        <v>El secreto de Alice</v>
      </c>
      <c r="J2970" s="23"/>
      <c r="K2970" s="23"/>
      <c r="L2970" s="23"/>
    </row>
    <row r="2971" spans="2:12" ht="0" hidden="1" customHeight="1">
      <c r="B2971" s="56">
        <f t="shared" si="64"/>
        <v>0</v>
      </c>
      <c r="C2971" s="23" t="s">
        <v>3151</v>
      </c>
      <c r="D2971" s="23"/>
      <c r="E2971" s="58"/>
      <c r="F2971" s="23"/>
      <c r="G2971" s="59"/>
      <c r="H2971" s="23"/>
      <c r="I2971" t="str">
        <f t="shared" si="65"/>
        <v>Detrás de los Relojes</v>
      </c>
      <c r="J2971" s="23"/>
      <c r="K2971" s="23"/>
      <c r="L2971" s="23"/>
    </row>
    <row r="2972" spans="2:12" ht="0" hidden="1" customHeight="1">
      <c r="B2972" s="56">
        <f t="shared" si="64"/>
        <v>0</v>
      </c>
      <c r="C2972" s="23" t="s">
        <v>3152</v>
      </c>
      <c r="D2972" s="23"/>
      <c r="E2972" s="58"/>
      <c r="F2972" s="23"/>
      <c r="G2972" s="59"/>
      <c r="H2972" s="23"/>
      <c r="I2972" t="str">
        <f t="shared" si="65"/>
        <v>El amor en tiempos pasajeros</v>
      </c>
      <c r="J2972" s="23"/>
      <c r="K2972" s="23"/>
      <c r="L2972" s="23"/>
    </row>
    <row r="2973" spans="2:12" ht="0" hidden="1" customHeight="1">
      <c r="B2973" s="56">
        <f t="shared" si="64"/>
        <v>0</v>
      </c>
      <c r="C2973" s="23" t="s">
        <v>3153</v>
      </c>
      <c r="D2973" s="23"/>
      <c r="E2973" s="58"/>
      <c r="F2973" s="23"/>
      <c r="G2973" s="59"/>
      <c r="H2973" s="23"/>
      <c r="I2973" t="str">
        <f t="shared" si="65"/>
        <v>400 Días</v>
      </c>
      <c r="J2973" s="23"/>
      <c r="K2973" s="23"/>
      <c r="L2973" s="23"/>
    </row>
    <row r="2974" spans="2:12" ht="0" hidden="1" customHeight="1">
      <c r="B2974" s="56">
        <f t="shared" si="64"/>
        <v>0</v>
      </c>
      <c r="C2974" s="23" t="s">
        <v>3154</v>
      </c>
      <c r="D2974" s="23"/>
      <c r="E2974" s="58"/>
      <c r="F2974" s="23"/>
      <c r="G2974" s="59"/>
      <c r="H2974" s="23"/>
      <c r="I2974" t="str">
        <f t="shared" si="65"/>
        <v>Sueño Dormido</v>
      </c>
      <c r="J2974" s="23"/>
      <c r="K2974" s="23"/>
      <c r="L2974" s="23"/>
    </row>
    <row r="2975" spans="2:12" ht="0" hidden="1" customHeight="1">
      <c r="B2975" s="56">
        <f t="shared" si="64"/>
        <v>0</v>
      </c>
      <c r="C2975" s="23" t="s">
        <v>3156</v>
      </c>
      <c r="D2975" s="23"/>
      <c r="E2975" s="58"/>
      <c r="F2975" s="23"/>
      <c r="G2975" s="59"/>
      <c r="H2975" s="23"/>
      <c r="I2975" t="str">
        <f t="shared" si="65"/>
        <v>Bragado y su gente</v>
      </c>
      <c r="J2975" s="23"/>
      <c r="K2975" s="23"/>
      <c r="L2975" s="23"/>
    </row>
    <row r="2976" spans="2:12" ht="0" hidden="1" customHeight="1">
      <c r="B2976" s="56">
        <f t="shared" si="64"/>
        <v>0</v>
      </c>
      <c r="C2976" s="23" t="s">
        <v>3158</v>
      </c>
      <c r="D2976" s="23"/>
      <c r="E2976" s="58"/>
      <c r="F2976" s="23"/>
      <c r="G2976" s="59"/>
      <c r="H2976" s="23"/>
      <c r="I2976" t="str">
        <f t="shared" si="65"/>
        <v>Aprendizajes</v>
      </c>
      <c r="J2976" s="23"/>
      <c r="K2976" s="23"/>
      <c r="L2976" s="23"/>
    </row>
    <row r="2977" spans="2:12" ht="0" hidden="1" customHeight="1">
      <c r="B2977" s="56">
        <f t="shared" si="64"/>
        <v>0</v>
      </c>
      <c r="C2977" s="23" t="s">
        <v>3160</v>
      </c>
      <c r="D2977" s="23"/>
      <c r="E2977" s="58"/>
      <c r="F2977" s="23"/>
      <c r="G2977" s="59"/>
      <c r="H2977" s="23"/>
      <c r="I2977" t="str">
        <f t="shared" si="65"/>
        <v>Versos Sencillos</v>
      </c>
      <c r="J2977" s="23"/>
      <c r="K2977" s="23"/>
      <c r="L2977" s="23"/>
    </row>
    <row r="2978" spans="2:12" ht="0" hidden="1" customHeight="1">
      <c r="B2978" s="56">
        <f t="shared" si="64"/>
        <v>0</v>
      </c>
      <c r="C2978" s="23" t="s">
        <v>3161</v>
      </c>
      <c r="D2978" s="23"/>
      <c r="E2978" s="58"/>
      <c r="F2978" s="23"/>
      <c r="G2978" s="59"/>
      <c r="H2978" s="23"/>
      <c r="I2978" t="str">
        <f t="shared" si="65"/>
        <v>Cuatro Valores</v>
      </c>
      <c r="J2978" s="23"/>
      <c r="K2978" s="23"/>
      <c r="L2978" s="23"/>
    </row>
    <row r="2979" spans="2:12" ht="0" hidden="1" customHeight="1">
      <c r="B2979" s="56">
        <f t="shared" si="64"/>
        <v>0</v>
      </c>
      <c r="C2979" s="23" t="s">
        <v>3163</v>
      </c>
      <c r="D2979" s="23"/>
      <c r="E2979" s="58"/>
      <c r="F2979" s="23"/>
      <c r="G2979" s="59"/>
      <c r="H2979" s="23"/>
      <c r="I2979" t="str">
        <f t="shared" si="65"/>
        <v>Tu maestro interior 2nda edición</v>
      </c>
      <c r="J2979" s="23"/>
      <c r="K2979" s="23"/>
      <c r="L2979" s="23"/>
    </row>
    <row r="2980" spans="2:12" ht="0" hidden="1" customHeight="1">
      <c r="B2980" s="56">
        <f t="shared" si="64"/>
        <v>0</v>
      </c>
      <c r="C2980" s="23" t="s">
        <v>3164</v>
      </c>
      <c r="D2980" s="23"/>
      <c r="E2980" s="58"/>
      <c r="F2980" s="23"/>
      <c r="G2980" s="59"/>
      <c r="H2980" s="23"/>
      <c r="I2980" t="str">
        <f t="shared" si="65"/>
        <v>Cuentos Sentidos 2nda</v>
      </c>
      <c r="J2980" s="23"/>
      <c r="K2980" s="23"/>
      <c r="L2980" s="23"/>
    </row>
    <row r="2981" spans="2:12" ht="0" hidden="1" customHeight="1">
      <c r="B2981" s="56">
        <f t="shared" si="64"/>
        <v>0</v>
      </c>
      <c r="C2981" s="23" t="s">
        <v>3165</v>
      </c>
      <c r="D2981" s="23"/>
      <c r="E2981" s="58"/>
      <c r="F2981" s="23"/>
      <c r="G2981" s="59"/>
      <c r="H2981" s="23"/>
      <c r="I2981" t="str">
        <f t="shared" si="65"/>
        <v>Gitanos</v>
      </c>
      <c r="J2981" s="23"/>
      <c r="K2981" s="23"/>
      <c r="L2981" s="23"/>
    </row>
    <row r="2982" spans="2:12" ht="0" hidden="1" customHeight="1">
      <c r="B2982" s="56">
        <f t="shared" si="64"/>
        <v>0</v>
      </c>
      <c r="C2982" s="23" t="s">
        <v>3167</v>
      </c>
      <c r="D2982" s="23"/>
      <c r="E2982" s="58"/>
      <c r="F2982" s="23"/>
      <c r="G2982" s="59"/>
      <c r="H2982" s="23"/>
      <c r="I2982" t="str">
        <f t="shared" si="65"/>
        <v>Vaguedades, Misterios y Sorpresas</v>
      </c>
      <c r="J2982" s="23"/>
      <c r="K2982" s="23"/>
      <c r="L2982" s="23"/>
    </row>
    <row r="2983" spans="2:12" ht="0" hidden="1" customHeight="1">
      <c r="B2983" s="56">
        <f t="shared" si="64"/>
        <v>0</v>
      </c>
      <c r="C2983" s="23" t="s">
        <v>3168</v>
      </c>
      <c r="D2983" s="23"/>
      <c r="E2983" s="58"/>
      <c r="F2983" s="23"/>
      <c r="G2983" s="59"/>
      <c r="H2983" s="23"/>
      <c r="I2983" t="str">
        <f t="shared" si="65"/>
        <v>Motivos y Posibilidades</v>
      </c>
      <c r="J2983" s="23"/>
      <c r="K2983" s="23"/>
      <c r="L2983" s="23"/>
    </row>
    <row r="2984" spans="2:12" ht="0" hidden="1" customHeight="1">
      <c r="B2984" s="56">
        <f t="shared" si="64"/>
        <v>0</v>
      </c>
      <c r="C2984" s="23" t="s">
        <v>3170</v>
      </c>
      <c r="D2984" s="23"/>
      <c r="E2984" s="58"/>
      <c r="F2984" s="23"/>
      <c r="G2984" s="59"/>
      <c r="H2984" s="23"/>
      <c r="I2984" t="str">
        <f t="shared" si="65"/>
        <v>El Funámbulo</v>
      </c>
      <c r="J2984" s="23"/>
      <c r="K2984" s="23"/>
      <c r="L2984" s="23"/>
    </row>
    <row r="2985" spans="2:12" ht="0" hidden="1" customHeight="1">
      <c r="B2985" s="56">
        <f t="shared" si="64"/>
        <v>0</v>
      </c>
      <c r="C2985" s="23" t="s">
        <v>3172</v>
      </c>
      <c r="D2985" s="23"/>
      <c r="E2985" s="58"/>
      <c r="F2985" s="23"/>
      <c r="G2985" s="59"/>
      <c r="H2985" s="23"/>
      <c r="I2985" t="str">
        <f t="shared" si="65"/>
        <v>Tu Ventaja Diferencial</v>
      </c>
      <c r="J2985" s="23"/>
      <c r="K2985" s="23"/>
      <c r="L2985" s="23"/>
    </row>
    <row r="2986" spans="2:12" ht="0" hidden="1" customHeight="1">
      <c r="B2986" s="56">
        <f t="shared" si="64"/>
        <v>0</v>
      </c>
      <c r="C2986" s="23" t="s">
        <v>3174</v>
      </c>
      <c r="D2986" s="23"/>
      <c r="E2986" s="58"/>
      <c r="F2986" s="23"/>
      <c r="G2986" s="59"/>
      <c r="H2986" s="23"/>
      <c r="I2986" t="str">
        <f t="shared" si="65"/>
        <v>Los Luchadores</v>
      </c>
      <c r="J2986" s="23"/>
      <c r="K2986" s="23"/>
      <c r="L2986" s="23"/>
    </row>
    <row r="2987" spans="2:12" ht="0" hidden="1" customHeight="1">
      <c r="B2987" s="56">
        <f t="shared" si="64"/>
        <v>0</v>
      </c>
      <c r="C2987" s="23" t="s">
        <v>3176</v>
      </c>
      <c r="D2987" s="23"/>
      <c r="E2987" s="58"/>
      <c r="F2987" s="23"/>
      <c r="G2987" s="59"/>
      <c r="H2987" s="23"/>
      <c r="I2987" t="str">
        <f t="shared" si="65"/>
        <v>Esos Amores</v>
      </c>
      <c r="J2987" s="23"/>
      <c r="K2987" s="23"/>
      <c r="L2987" s="23"/>
    </row>
    <row r="2988" spans="2:12" ht="0" hidden="1" customHeight="1">
      <c r="B2988" s="56">
        <f t="shared" si="64"/>
        <v>0</v>
      </c>
      <c r="C2988" s="23" t="s">
        <v>4374</v>
      </c>
      <c r="D2988" s="23"/>
      <c r="E2988" s="58"/>
      <c r="F2988" s="23"/>
      <c r="G2988" s="59"/>
      <c r="H2988" s="23"/>
      <c r="I2988" t="str">
        <f t="shared" si="65"/>
        <v>Vivencias. Nestor Serafini.</v>
      </c>
      <c r="J2988" s="23"/>
      <c r="K2988" s="23"/>
      <c r="L2988" s="23"/>
    </row>
    <row r="2989" spans="2:12" ht="0" hidden="1" customHeight="1">
      <c r="B2989" s="56">
        <f t="shared" si="64"/>
        <v>0</v>
      </c>
      <c r="C2989" s="23" t="s">
        <v>3178</v>
      </c>
      <c r="D2989" s="23"/>
      <c r="E2989" s="58"/>
      <c r="F2989" s="23"/>
      <c r="G2989" s="59"/>
      <c r="H2989" s="23"/>
      <c r="I2989" t="str">
        <f t="shared" si="65"/>
        <v>El Caminante</v>
      </c>
      <c r="J2989" s="23"/>
      <c r="K2989" s="23"/>
      <c r="L2989" s="23"/>
    </row>
    <row r="2990" spans="2:12" ht="0" hidden="1" customHeight="1">
      <c r="B2990" s="56">
        <f t="shared" si="64"/>
        <v>0</v>
      </c>
      <c r="C2990" s="23" t="s">
        <v>3180</v>
      </c>
      <c r="D2990" s="23"/>
      <c r="E2990" s="58"/>
      <c r="F2990" s="23"/>
      <c r="G2990" s="59"/>
      <c r="H2990" s="23"/>
      <c r="I2990" t="str">
        <f t="shared" si="65"/>
        <v>Cuentos desde el exilio y mas aca</v>
      </c>
      <c r="J2990" s="23"/>
      <c r="K2990" s="23"/>
      <c r="L2990" s="23"/>
    </row>
    <row r="2991" spans="2:12" ht="0" hidden="1" customHeight="1">
      <c r="B2991" s="56">
        <f t="shared" si="64"/>
        <v>0</v>
      </c>
      <c r="C2991" s="23" t="s">
        <v>3181</v>
      </c>
      <c r="D2991" s="23"/>
      <c r="E2991" s="58"/>
      <c r="F2991" s="23"/>
      <c r="G2991" s="59"/>
      <c r="H2991" s="23"/>
      <c r="I2991" t="str">
        <f t="shared" si="65"/>
        <v>TOS</v>
      </c>
      <c r="J2991" s="23"/>
      <c r="K2991" s="23"/>
      <c r="L2991" s="23"/>
    </row>
    <row r="2992" spans="2:12" ht="0" hidden="1" customHeight="1">
      <c r="B2992" s="56">
        <f t="shared" si="64"/>
        <v>0</v>
      </c>
      <c r="C2992" s="23" t="s">
        <v>3183</v>
      </c>
      <c r="D2992" s="23"/>
      <c r="E2992" s="58"/>
      <c r="F2992" s="23"/>
      <c r="G2992" s="59"/>
      <c r="H2992" s="23"/>
      <c r="I2992" t="str">
        <f t="shared" si="65"/>
        <v>Nuestro gran remedio</v>
      </c>
      <c r="J2992" s="23"/>
      <c r="K2992" s="23"/>
      <c r="L2992" s="23"/>
    </row>
    <row r="2993" spans="2:12" ht="0" hidden="1" customHeight="1">
      <c r="B2993" s="56">
        <f t="shared" si="64"/>
        <v>0</v>
      </c>
      <c r="C2993" s="23" t="s">
        <v>3184</v>
      </c>
      <c r="D2993" s="23"/>
      <c r="E2993" s="58"/>
      <c r="F2993" s="23"/>
      <c r="G2993" s="59"/>
      <c r="H2993" s="23"/>
      <c r="I2993" t="str">
        <f t="shared" si="65"/>
        <v>La Luz está en vos 2ªEdición</v>
      </c>
      <c r="J2993" s="23"/>
      <c r="K2993" s="23"/>
      <c r="L2993" s="23"/>
    </row>
    <row r="2994" spans="2:12" ht="0" hidden="1" customHeight="1">
      <c r="B2994" s="56">
        <f t="shared" si="64"/>
        <v>0</v>
      </c>
      <c r="C2994" s="23" t="s">
        <v>3185</v>
      </c>
      <c r="D2994" s="23"/>
      <c r="E2994" s="58"/>
      <c r="F2994" s="23"/>
      <c r="G2994" s="59"/>
      <c r="H2994" s="23"/>
      <c r="I2994" t="str">
        <f t="shared" si="65"/>
        <v>La Fortaleza de Oliver</v>
      </c>
      <c r="J2994" s="23"/>
      <c r="K2994" s="23"/>
      <c r="L2994" s="23"/>
    </row>
    <row r="2995" spans="2:12" ht="0" hidden="1" customHeight="1">
      <c r="B2995" s="56">
        <f t="shared" si="64"/>
        <v>0</v>
      </c>
      <c r="C2995" s="23" t="s">
        <v>3187</v>
      </c>
      <c r="D2995" s="23"/>
      <c r="E2995" s="58"/>
      <c r="F2995" s="23"/>
      <c r="G2995" s="59"/>
      <c r="H2995" s="23"/>
      <c r="I2995" t="str">
        <f t="shared" si="65"/>
        <v>Conciencia de lo Real</v>
      </c>
      <c r="J2995" s="23"/>
      <c r="K2995" s="23"/>
      <c r="L2995" s="23"/>
    </row>
    <row r="2996" spans="2:12" ht="0" hidden="1" customHeight="1">
      <c r="B2996" s="56">
        <f t="shared" si="64"/>
        <v>0</v>
      </c>
      <c r="C2996" s="23" t="s">
        <v>3188</v>
      </c>
      <c r="D2996" s="23"/>
      <c r="E2996" s="58"/>
      <c r="F2996" s="23"/>
      <c r="G2996" s="59"/>
      <c r="H2996" s="23"/>
      <c r="I2996" t="str">
        <f t="shared" si="65"/>
        <v>Los Doppelgangers Tomo II</v>
      </c>
      <c r="J2996" s="23"/>
      <c r="K2996" s="23"/>
      <c r="L2996" s="23"/>
    </row>
    <row r="2997" spans="2:12" ht="0" hidden="1" customHeight="1">
      <c r="B2997" s="56">
        <f t="shared" si="64"/>
        <v>0</v>
      </c>
      <c r="C2997" s="23" t="s">
        <v>3190</v>
      </c>
      <c r="D2997" s="23"/>
      <c r="E2997" s="58"/>
      <c r="F2997" s="23"/>
      <c r="G2997" s="59"/>
      <c r="H2997" s="23"/>
      <c r="I2997" t="str">
        <f t="shared" si="65"/>
        <v>Gracias Señorita</v>
      </c>
      <c r="J2997" s="23"/>
      <c r="K2997" s="23"/>
      <c r="L2997" s="23"/>
    </row>
    <row r="2998" spans="2:12" ht="0" hidden="1" customHeight="1">
      <c r="B2998" s="56">
        <f t="shared" si="64"/>
        <v>0</v>
      </c>
      <c r="C2998" s="23" t="s">
        <v>3192</v>
      </c>
      <c r="D2998" s="23"/>
      <c r="E2998" s="58"/>
      <c r="F2998" s="23"/>
      <c r="G2998" s="59"/>
      <c r="H2998" s="23"/>
      <c r="I2998" t="str">
        <f t="shared" si="65"/>
        <v>Dosis Mínima</v>
      </c>
      <c r="J2998" s="23"/>
      <c r="K2998" s="23"/>
      <c r="L2998" s="23"/>
    </row>
    <row r="2999" spans="2:12" ht="0" hidden="1" customHeight="1">
      <c r="B2999" s="56">
        <f t="shared" si="64"/>
        <v>0</v>
      </c>
      <c r="C2999" s="23" t="s">
        <v>3194</v>
      </c>
      <c r="D2999" s="23"/>
      <c r="E2999" s="58"/>
      <c r="F2999" s="23"/>
      <c r="G2999" s="59"/>
      <c r="H2999" s="23"/>
      <c r="I2999" t="str">
        <f t="shared" si="65"/>
        <v>Irlanda</v>
      </c>
      <c r="J2999" s="23"/>
      <c r="K2999" s="23"/>
      <c r="L2999" s="23"/>
    </row>
    <row r="3000" spans="2:12" ht="0" hidden="1" customHeight="1">
      <c r="B3000" s="56">
        <f t="shared" si="64"/>
        <v>0</v>
      </c>
      <c r="C3000" s="23" t="s">
        <v>3195</v>
      </c>
      <c r="D3000" s="23"/>
      <c r="E3000" s="58"/>
      <c r="F3000" s="23"/>
      <c r="G3000" s="59"/>
      <c r="H3000" s="23"/>
      <c r="I3000" t="str">
        <f t="shared" si="65"/>
        <v>Primeriza</v>
      </c>
      <c r="J3000" s="23"/>
      <c r="K3000" s="23"/>
      <c r="L3000" s="23"/>
    </row>
    <row r="3001" spans="2:12" ht="0" hidden="1" customHeight="1">
      <c r="B3001" s="56">
        <f t="shared" si="64"/>
        <v>0</v>
      </c>
      <c r="C3001" s="23" t="s">
        <v>3197</v>
      </c>
      <c r="D3001" s="23"/>
      <c r="E3001" s="58"/>
      <c r="F3001" s="23"/>
      <c r="G3001" s="59"/>
      <c r="H3001" s="23"/>
      <c r="I3001" t="str">
        <f t="shared" si="65"/>
        <v>Directo al Punto</v>
      </c>
      <c r="J3001" s="23"/>
      <c r="K3001" s="23"/>
      <c r="L3001" s="23"/>
    </row>
    <row r="3002" spans="2:12" ht="0" hidden="1" customHeight="1">
      <c r="B3002" s="56">
        <f t="shared" si="64"/>
        <v>0</v>
      </c>
      <c r="C3002" s="23" t="s">
        <v>3199</v>
      </c>
      <c r="D3002" s="23"/>
      <c r="E3002" s="58"/>
      <c r="F3002" s="23"/>
      <c r="G3002" s="59"/>
      <c r="H3002" s="23"/>
      <c r="I3002" t="str">
        <f t="shared" si="65"/>
        <v>Malvinas: Cicatrices del cuerpo, heridas del alma</v>
      </c>
      <c r="J3002" s="23"/>
      <c r="K3002" s="23"/>
      <c r="L3002" s="23"/>
    </row>
    <row r="3003" spans="2:12" ht="0" hidden="1" customHeight="1">
      <c r="B3003" s="56">
        <f t="shared" si="64"/>
        <v>0</v>
      </c>
      <c r="C3003" s="23" t="s">
        <v>3201</v>
      </c>
      <c r="D3003" s="23"/>
      <c r="E3003" s="58"/>
      <c r="F3003" s="23"/>
      <c r="G3003" s="59"/>
      <c r="H3003" s="23"/>
      <c r="I3003" t="str">
        <f t="shared" si="65"/>
        <v>Ambar</v>
      </c>
      <c r="J3003" s="23"/>
      <c r="K3003" s="23"/>
      <c r="L3003" s="23"/>
    </row>
    <row r="3004" spans="2:12" ht="0" hidden="1" customHeight="1">
      <c r="B3004" s="56">
        <f t="shared" si="64"/>
        <v>0</v>
      </c>
      <c r="C3004" s="23" t="s">
        <v>3202</v>
      </c>
      <c r="D3004" s="23"/>
      <c r="E3004" s="58"/>
      <c r="F3004" s="23"/>
      <c r="G3004" s="59"/>
      <c r="H3004" s="23"/>
      <c r="I3004" t="str">
        <f t="shared" si="65"/>
        <v>Pensamientos de Papel -PDP-</v>
      </c>
      <c r="J3004" s="23"/>
      <c r="K3004" s="23"/>
      <c r="L3004" s="23"/>
    </row>
    <row r="3005" spans="2:12" ht="0" hidden="1" customHeight="1">
      <c r="B3005" s="56">
        <f t="shared" si="64"/>
        <v>0</v>
      </c>
      <c r="C3005" s="23" t="s">
        <v>3204</v>
      </c>
      <c r="D3005" s="23"/>
      <c r="E3005" s="58"/>
      <c r="F3005" s="23"/>
      <c r="G3005" s="59"/>
      <c r="H3005" s="23"/>
      <c r="I3005" t="str">
        <f t="shared" si="65"/>
        <v>Karaiwa -Parte II</v>
      </c>
      <c r="J3005" s="23"/>
      <c r="K3005" s="23"/>
      <c r="L3005" s="23"/>
    </row>
    <row r="3006" spans="2:12" ht="0" hidden="1" customHeight="1">
      <c r="B3006" s="56">
        <f t="shared" si="64"/>
        <v>0</v>
      </c>
      <c r="C3006" s="23" t="s">
        <v>3205</v>
      </c>
      <c r="D3006" s="23"/>
      <c r="E3006" s="58"/>
      <c r="F3006" s="23"/>
      <c r="G3006" s="59"/>
      <c r="H3006" s="23"/>
      <c r="I3006" t="str">
        <f t="shared" si="65"/>
        <v>Karaiwa - Parte I</v>
      </c>
      <c r="J3006" s="23"/>
      <c r="K3006" s="23"/>
      <c r="L3006" s="23"/>
    </row>
    <row r="3007" spans="2:12" ht="0" hidden="1" customHeight="1">
      <c r="B3007" s="56">
        <f t="shared" si="64"/>
        <v>0</v>
      </c>
      <c r="C3007" s="23" t="s">
        <v>3206</v>
      </c>
      <c r="D3007" s="23"/>
      <c r="E3007" s="58"/>
      <c r="F3007" s="23"/>
      <c r="G3007" s="59"/>
      <c r="H3007" s="23"/>
      <c r="I3007" t="str">
        <f t="shared" si="65"/>
        <v>Anestesia mediática</v>
      </c>
      <c r="J3007" s="23"/>
      <c r="K3007" s="23"/>
      <c r="L3007" s="23"/>
    </row>
    <row r="3008" spans="2:12" ht="0" hidden="1" customHeight="1">
      <c r="B3008" s="56">
        <f t="shared" si="64"/>
        <v>0</v>
      </c>
      <c r="C3008" s="23" t="s">
        <v>3209</v>
      </c>
      <c r="D3008" s="23"/>
      <c r="E3008" s="58"/>
      <c r="F3008" s="23"/>
      <c r="G3008" s="59"/>
      <c r="H3008" s="23"/>
      <c r="I3008" t="str">
        <f t="shared" si="65"/>
        <v>Simple, Moderna y Barata.</v>
      </c>
      <c r="J3008" s="23"/>
      <c r="K3008" s="23"/>
      <c r="L3008" s="23"/>
    </row>
    <row r="3009" spans="2:12" ht="0" hidden="1" customHeight="1">
      <c r="B3009" s="56">
        <f t="shared" ref="B3009:B3072" si="66">A3009*G3009*(1-$B$4)</f>
        <v>0</v>
      </c>
      <c r="C3009" s="23" t="s">
        <v>3211</v>
      </c>
      <c r="D3009" s="23"/>
      <c r="E3009" s="58"/>
      <c r="F3009" s="23"/>
      <c r="G3009" s="59"/>
      <c r="H3009" s="23"/>
      <c r="I3009" t="str">
        <f t="shared" si="65"/>
        <v>La luz en las Esferas</v>
      </c>
      <c r="J3009" s="23"/>
      <c r="K3009" s="23"/>
      <c r="L3009" s="23"/>
    </row>
    <row r="3010" spans="2:12" ht="0" hidden="1" customHeight="1">
      <c r="B3010" s="56">
        <f t="shared" si="66"/>
        <v>0</v>
      </c>
      <c r="C3010" s="23" t="s">
        <v>3213</v>
      </c>
      <c r="D3010" s="23"/>
      <c r="E3010" s="58"/>
      <c r="F3010" s="23"/>
      <c r="G3010" s="59"/>
      <c r="H3010" s="23"/>
      <c r="I3010" t="str">
        <f t="shared" si="65"/>
        <v>Ella</v>
      </c>
      <c r="J3010" s="23"/>
      <c r="K3010" s="23"/>
      <c r="L3010" s="23"/>
    </row>
    <row r="3011" spans="2:12" ht="0" hidden="1" customHeight="1">
      <c r="B3011" s="56">
        <f t="shared" si="66"/>
        <v>0</v>
      </c>
      <c r="C3011" s="23" t="s">
        <v>3215</v>
      </c>
      <c r="D3011" s="23"/>
      <c r="E3011" s="58"/>
      <c r="F3011" s="23"/>
      <c r="G3011" s="59"/>
      <c r="H3011" s="23"/>
      <c r="I3011" t="str">
        <f t="shared" si="65"/>
        <v>Un hombre solo no puede hacer nada</v>
      </c>
      <c r="J3011" s="23"/>
      <c r="K3011" s="23"/>
      <c r="L3011" s="23"/>
    </row>
    <row r="3012" spans="2:12" ht="0" hidden="1" customHeight="1">
      <c r="B3012" s="56">
        <f t="shared" si="66"/>
        <v>0</v>
      </c>
      <c r="C3012" s="23" t="s">
        <v>3217</v>
      </c>
      <c r="D3012" s="23"/>
      <c r="E3012" s="58"/>
      <c r="F3012" s="23"/>
      <c r="G3012" s="59"/>
      <c r="H3012" s="23"/>
      <c r="I3012" t="str">
        <f t="shared" si="65"/>
        <v>Obras in Completas</v>
      </c>
      <c r="J3012" s="23"/>
      <c r="K3012" s="23"/>
      <c r="L3012" s="23"/>
    </row>
    <row r="3013" spans="2:12" ht="0" hidden="1" customHeight="1">
      <c r="B3013" s="56">
        <f t="shared" si="66"/>
        <v>0</v>
      </c>
      <c r="C3013" s="23" t="s">
        <v>3219</v>
      </c>
      <c r="D3013" s="23"/>
      <c r="E3013" s="58"/>
      <c r="F3013" s="23"/>
      <c r="G3013" s="59"/>
      <c r="H3013" s="23"/>
      <c r="I3013" t="str">
        <f t="shared" si="65"/>
        <v>El Único Heredero</v>
      </c>
      <c r="J3013" s="23"/>
      <c r="K3013" s="23"/>
      <c r="L3013" s="23"/>
    </row>
    <row r="3014" spans="2:12" ht="0" hidden="1" customHeight="1">
      <c r="B3014" s="56">
        <f t="shared" si="66"/>
        <v>0</v>
      </c>
      <c r="C3014" s="23" t="s">
        <v>3220</v>
      </c>
      <c r="D3014" s="23"/>
      <c r="E3014" s="58"/>
      <c r="F3014" s="23"/>
      <c r="G3014" s="59"/>
      <c r="H3014" s="23"/>
      <c r="I3014" t="str">
        <f t="shared" si="65"/>
        <v>Luna</v>
      </c>
      <c r="J3014" s="23"/>
      <c r="K3014" s="23"/>
      <c r="L3014" s="23"/>
    </row>
    <row r="3015" spans="2:12" ht="0" hidden="1" customHeight="1">
      <c r="B3015" s="56">
        <f t="shared" si="66"/>
        <v>0</v>
      </c>
      <c r="C3015" s="23" t="s">
        <v>3222</v>
      </c>
      <c r="D3015" s="23"/>
      <c r="E3015" s="58"/>
      <c r="F3015" s="23"/>
      <c r="G3015" s="59"/>
      <c r="H3015" s="23"/>
      <c r="I3015" t="str">
        <f t="shared" si="65"/>
        <v>Crónicas de Haití post-terremoto 2nda</v>
      </c>
      <c r="J3015" s="23"/>
      <c r="K3015" s="23"/>
      <c r="L3015" s="23"/>
    </row>
    <row r="3016" spans="2:12" ht="0" hidden="1" customHeight="1">
      <c r="B3016" s="56">
        <f t="shared" si="66"/>
        <v>0</v>
      </c>
      <c r="C3016" s="23" t="s">
        <v>3225</v>
      </c>
      <c r="D3016" s="23"/>
      <c r="E3016" s="58"/>
      <c r="F3016" s="23"/>
      <c r="G3016" s="59"/>
      <c r="H3016" s="23"/>
      <c r="I3016" t="str">
        <f t="shared" si="65"/>
        <v>Esmeralda</v>
      </c>
      <c r="J3016" s="23"/>
      <c r="K3016" s="23"/>
      <c r="L3016" s="23"/>
    </row>
    <row r="3017" spans="2:12" ht="0" hidden="1" customHeight="1">
      <c r="B3017" s="56">
        <f t="shared" si="66"/>
        <v>0</v>
      </c>
      <c r="C3017" s="23" t="s">
        <v>3226</v>
      </c>
      <c r="D3017" s="23"/>
      <c r="E3017" s="58"/>
      <c r="F3017" s="23"/>
      <c r="G3017" s="59"/>
      <c r="H3017" s="23"/>
      <c r="I3017" t="str">
        <f t="shared" si="65"/>
        <v>Herramientas de análisis para Diseño Industrial</v>
      </c>
      <c r="J3017" s="23"/>
      <c r="K3017" s="23"/>
      <c r="L3017" s="23"/>
    </row>
    <row r="3018" spans="2:12" ht="0" hidden="1" customHeight="1">
      <c r="B3018" s="56">
        <f t="shared" si="66"/>
        <v>0</v>
      </c>
      <c r="C3018" s="23" t="s">
        <v>3228</v>
      </c>
      <c r="D3018" s="23"/>
      <c r="E3018" s="58"/>
      <c r="F3018" s="23"/>
      <c r="G3018" s="59"/>
      <c r="H3018" s="23"/>
      <c r="I3018" t="str">
        <f t="shared" ref="I3018:I3081" si="67">HYPERLINK("http://tintalibre.com.ar/books/category/all/search/1/"&amp;C3018, C3018)</f>
        <v>La travesía en la isla escondida</v>
      </c>
      <c r="J3018" s="23"/>
      <c r="K3018" s="23"/>
      <c r="L3018" s="23"/>
    </row>
    <row r="3019" spans="2:12" ht="0" hidden="1" customHeight="1">
      <c r="B3019" s="56">
        <f t="shared" si="66"/>
        <v>0</v>
      </c>
      <c r="C3019" s="23" t="s">
        <v>3229</v>
      </c>
      <c r="D3019" s="23"/>
      <c r="E3019" s="58"/>
      <c r="F3019" s="23"/>
      <c r="G3019" s="59"/>
      <c r="H3019" s="23"/>
      <c r="I3019" t="str">
        <f t="shared" si="67"/>
        <v>Carablanca</v>
      </c>
      <c r="J3019" s="23"/>
      <c r="K3019" s="23"/>
      <c r="L3019" s="23"/>
    </row>
    <row r="3020" spans="2:12" ht="0" hidden="1" customHeight="1">
      <c r="B3020" s="56">
        <f t="shared" si="66"/>
        <v>0</v>
      </c>
      <c r="C3020" s="23" t="s">
        <v>3231</v>
      </c>
      <c r="D3020" s="23"/>
      <c r="E3020" s="58"/>
      <c r="F3020" s="23"/>
      <c r="G3020" s="59"/>
      <c r="H3020" s="23"/>
      <c r="I3020" t="str">
        <f t="shared" si="67"/>
        <v>Anécdotas de adentro</v>
      </c>
      <c r="J3020" s="23"/>
      <c r="K3020" s="23"/>
      <c r="L3020" s="23"/>
    </row>
    <row r="3021" spans="2:12" ht="0" hidden="1" customHeight="1">
      <c r="B3021" s="56">
        <f t="shared" si="66"/>
        <v>0</v>
      </c>
      <c r="C3021" s="23" t="s">
        <v>3232</v>
      </c>
      <c r="D3021" s="23"/>
      <c r="E3021" s="58"/>
      <c r="F3021" s="23"/>
      <c r="G3021" s="59"/>
      <c r="H3021" s="23"/>
      <c r="I3021" t="str">
        <f t="shared" si="67"/>
        <v>Andy y el reino de la felicidad</v>
      </c>
      <c r="J3021" s="23"/>
      <c r="K3021" s="23"/>
      <c r="L3021" s="23"/>
    </row>
    <row r="3022" spans="2:12" ht="0" hidden="1" customHeight="1">
      <c r="B3022" s="56">
        <f t="shared" si="66"/>
        <v>0</v>
      </c>
      <c r="C3022" s="23" t="s">
        <v>3234</v>
      </c>
      <c r="D3022" s="23"/>
      <c r="E3022" s="58"/>
      <c r="F3022" s="23"/>
      <c r="G3022" s="59"/>
      <c r="H3022" s="23"/>
      <c r="I3022" t="str">
        <f t="shared" si="67"/>
        <v>Crónicas de Haití post- terremoto 3era</v>
      </c>
      <c r="J3022" s="23"/>
      <c r="K3022" s="23"/>
      <c r="L3022" s="23"/>
    </row>
    <row r="3023" spans="2:12" ht="0" hidden="1" customHeight="1">
      <c r="B3023" s="56">
        <f t="shared" si="66"/>
        <v>0</v>
      </c>
      <c r="C3023" s="23" t="s">
        <v>3236</v>
      </c>
      <c r="D3023" s="23"/>
      <c r="E3023" s="58"/>
      <c r="F3023" s="23"/>
      <c r="G3023" s="59"/>
      <c r="H3023" s="23"/>
      <c r="I3023" t="str">
        <f t="shared" si="67"/>
        <v>La Flor de Lalilá</v>
      </c>
      <c r="J3023" s="23"/>
      <c r="K3023" s="23"/>
      <c r="L3023" s="23"/>
    </row>
    <row r="3024" spans="2:12" ht="0" hidden="1" customHeight="1">
      <c r="B3024" s="56">
        <f t="shared" si="66"/>
        <v>0</v>
      </c>
      <c r="C3024" s="23" t="s">
        <v>3239</v>
      </c>
      <c r="D3024" s="23"/>
      <c r="E3024" s="58"/>
      <c r="F3024" s="23"/>
      <c r="G3024" s="59"/>
      <c r="H3024" s="23"/>
      <c r="I3024" t="str">
        <f t="shared" si="67"/>
        <v>Quiet Endurance</v>
      </c>
      <c r="J3024" s="23"/>
      <c r="K3024" s="23"/>
      <c r="L3024" s="23"/>
    </row>
    <row r="3025" spans="2:12" ht="0" hidden="1" customHeight="1">
      <c r="B3025" s="56">
        <f t="shared" si="66"/>
        <v>0</v>
      </c>
      <c r="C3025" s="23" t="s">
        <v>3241</v>
      </c>
      <c r="D3025" s="23"/>
      <c r="E3025" s="58"/>
      <c r="F3025" s="23"/>
      <c r="G3025" s="59"/>
      <c r="H3025" s="23"/>
      <c r="I3025" t="str">
        <f t="shared" si="67"/>
        <v>Giros del Destino</v>
      </c>
      <c r="J3025" s="23"/>
      <c r="K3025" s="23"/>
      <c r="L3025" s="23"/>
    </row>
    <row r="3026" spans="2:12" ht="0" hidden="1" customHeight="1">
      <c r="B3026" s="56">
        <f t="shared" si="66"/>
        <v>0</v>
      </c>
      <c r="C3026" s="23" t="s">
        <v>3243</v>
      </c>
      <c r="D3026" s="23"/>
      <c r="E3026" s="58"/>
      <c r="F3026" s="23"/>
      <c r="G3026" s="59"/>
      <c r="H3026" s="23"/>
      <c r="I3026" t="str">
        <f t="shared" si="67"/>
        <v>Memorias Mágicas</v>
      </c>
      <c r="J3026" s="23"/>
      <c r="K3026" s="23"/>
      <c r="L3026" s="23"/>
    </row>
    <row r="3027" spans="2:12" ht="0" hidden="1" customHeight="1">
      <c r="B3027" s="56">
        <f t="shared" si="66"/>
        <v>0</v>
      </c>
      <c r="C3027" s="23" t="s">
        <v>3246</v>
      </c>
      <c r="D3027" s="23"/>
      <c r="E3027" s="58"/>
      <c r="F3027" s="23"/>
      <c r="G3027" s="59"/>
      <c r="H3027" s="23"/>
      <c r="I3027" t="str">
        <f t="shared" si="67"/>
        <v>Buscando a la Argentina</v>
      </c>
      <c r="J3027" s="23"/>
      <c r="K3027" s="23"/>
      <c r="L3027" s="23"/>
    </row>
    <row r="3028" spans="2:12" ht="0" hidden="1" customHeight="1">
      <c r="B3028" s="56">
        <f t="shared" si="66"/>
        <v>0</v>
      </c>
      <c r="C3028" s="23" t="s">
        <v>3248</v>
      </c>
      <c r="D3028" s="23"/>
      <c r="E3028" s="58"/>
      <c r="F3028" s="23"/>
      <c r="G3028" s="59"/>
      <c r="H3028" s="23"/>
      <c r="I3028" t="str">
        <f t="shared" si="67"/>
        <v>Intendencia Comunista</v>
      </c>
      <c r="J3028" s="23"/>
      <c r="K3028" s="23"/>
      <c r="L3028" s="23"/>
    </row>
    <row r="3029" spans="2:12" ht="0" hidden="1" customHeight="1">
      <c r="B3029" s="56">
        <f t="shared" si="66"/>
        <v>0</v>
      </c>
      <c r="C3029" s="23" t="s">
        <v>3250</v>
      </c>
      <c r="D3029" s="23"/>
      <c r="E3029" s="58"/>
      <c r="F3029" s="23"/>
      <c r="G3029" s="59"/>
      <c r="H3029" s="23"/>
      <c r="I3029" t="str">
        <f t="shared" si="67"/>
        <v>Los viajeros de la sabiduría</v>
      </c>
      <c r="J3029" s="23"/>
      <c r="K3029" s="23"/>
      <c r="L3029" s="23"/>
    </row>
    <row r="3030" spans="2:12" ht="0" hidden="1" customHeight="1">
      <c r="B3030" s="56">
        <f t="shared" si="66"/>
        <v>0</v>
      </c>
      <c r="C3030" s="23" t="s">
        <v>3251</v>
      </c>
      <c r="D3030" s="23"/>
      <c r="E3030" s="58"/>
      <c r="F3030" s="23"/>
      <c r="G3030" s="59"/>
      <c r="H3030" s="23"/>
      <c r="I3030" t="str">
        <f t="shared" si="67"/>
        <v>Camino Real</v>
      </c>
      <c r="J3030" s="23"/>
      <c r="K3030" s="23"/>
      <c r="L3030" s="23"/>
    </row>
    <row r="3031" spans="2:12" ht="0" hidden="1" customHeight="1">
      <c r="B3031" s="56">
        <f t="shared" si="66"/>
        <v>0</v>
      </c>
      <c r="C3031" s="23" t="s">
        <v>3252</v>
      </c>
      <c r="D3031" s="23"/>
      <c r="E3031" s="58"/>
      <c r="F3031" s="23"/>
      <c r="G3031" s="59"/>
      <c r="H3031" s="23"/>
      <c r="I3031" t="str">
        <f t="shared" si="67"/>
        <v>Clarividencia</v>
      </c>
      <c r="J3031" s="23"/>
      <c r="K3031" s="23"/>
      <c r="L3031" s="23"/>
    </row>
    <row r="3032" spans="2:12" ht="0" hidden="1" customHeight="1">
      <c r="B3032" s="56">
        <f t="shared" si="66"/>
        <v>0</v>
      </c>
      <c r="C3032" s="23" t="s">
        <v>3254</v>
      </c>
      <c r="D3032" s="23"/>
      <c r="E3032" s="58"/>
      <c r="F3032" s="23"/>
      <c r="G3032" s="59"/>
      <c r="H3032" s="23"/>
      <c r="I3032" t="str">
        <f t="shared" si="67"/>
        <v>Fiscalización informática del Voto Electrónico</v>
      </c>
      <c r="J3032" s="23"/>
      <c r="K3032" s="23"/>
      <c r="L3032" s="23"/>
    </row>
    <row r="3033" spans="2:12" ht="0" hidden="1" customHeight="1">
      <c r="B3033" s="56">
        <f t="shared" si="66"/>
        <v>0</v>
      </c>
      <c r="C3033" s="23" t="s">
        <v>3256</v>
      </c>
      <c r="D3033" s="23"/>
      <c r="E3033" s="58"/>
      <c r="F3033" s="23"/>
      <c r="G3033" s="59"/>
      <c r="H3033" s="23"/>
      <c r="I3033" t="str">
        <f t="shared" si="67"/>
        <v>La Regularización Urbana de Loteos Informales en la Ciudad de Córdoba</v>
      </c>
      <c r="J3033" s="23"/>
      <c r="K3033" s="23"/>
      <c r="L3033" s="23"/>
    </row>
    <row r="3034" spans="2:12" ht="0" hidden="1" customHeight="1">
      <c r="B3034" s="56">
        <f t="shared" si="66"/>
        <v>0</v>
      </c>
      <c r="C3034" s="23" t="s">
        <v>3258</v>
      </c>
      <c r="D3034" s="23"/>
      <c r="E3034" s="58"/>
      <c r="F3034" s="23"/>
      <c r="G3034" s="59"/>
      <c r="H3034" s="23"/>
      <c r="I3034" t="str">
        <f t="shared" si="67"/>
        <v>El valor de una mirada</v>
      </c>
      <c r="J3034" s="23"/>
      <c r="K3034" s="23"/>
      <c r="L3034" s="23"/>
    </row>
    <row r="3035" spans="2:12" ht="0" hidden="1" customHeight="1">
      <c r="B3035" s="56">
        <f t="shared" si="66"/>
        <v>0</v>
      </c>
      <c r="C3035" s="23" t="s">
        <v>3259</v>
      </c>
      <c r="D3035" s="23"/>
      <c r="E3035" s="58"/>
      <c r="F3035" s="23"/>
      <c r="G3035" s="59"/>
      <c r="H3035" s="23"/>
      <c r="I3035" t="str">
        <f t="shared" si="67"/>
        <v>Consejos ajenos</v>
      </c>
      <c r="J3035" s="23"/>
      <c r="K3035" s="23"/>
      <c r="L3035" s="23"/>
    </row>
    <row r="3036" spans="2:12" ht="0" hidden="1" customHeight="1">
      <c r="B3036" s="56">
        <f t="shared" si="66"/>
        <v>0</v>
      </c>
      <c r="C3036" s="23" t="s">
        <v>3261</v>
      </c>
      <c r="D3036" s="23"/>
      <c r="E3036" s="58"/>
      <c r="F3036" s="23"/>
      <c r="G3036" s="59"/>
      <c r="H3036" s="23"/>
      <c r="I3036" t="str">
        <f t="shared" si="67"/>
        <v>Conocete a vos mismo</v>
      </c>
      <c r="J3036" s="23"/>
      <c r="K3036" s="23"/>
      <c r="L3036" s="23"/>
    </row>
    <row r="3037" spans="2:12" ht="0" hidden="1" customHeight="1">
      <c r="B3037" s="56">
        <f t="shared" si="66"/>
        <v>0</v>
      </c>
      <c r="C3037" s="23" t="s">
        <v>3263</v>
      </c>
      <c r="D3037" s="23"/>
      <c r="E3037" s="58"/>
      <c r="F3037" s="23"/>
      <c r="G3037" s="59"/>
      <c r="H3037" s="23"/>
      <c r="I3037" t="str">
        <f t="shared" si="67"/>
        <v>La dialéctica sobre Tablas</v>
      </c>
      <c r="J3037" s="23"/>
      <c r="K3037" s="23"/>
      <c r="L3037" s="23"/>
    </row>
    <row r="3038" spans="2:12" ht="0" hidden="1" customHeight="1">
      <c r="B3038" s="56">
        <f t="shared" si="66"/>
        <v>0</v>
      </c>
      <c r="C3038" s="23" t="s">
        <v>3265</v>
      </c>
      <c r="D3038" s="23"/>
      <c r="E3038" s="58"/>
      <c r="F3038" s="23"/>
      <c r="G3038" s="59"/>
      <c r="H3038" s="23"/>
      <c r="I3038" t="str">
        <f t="shared" si="67"/>
        <v>El sendero de la jarilla</v>
      </c>
      <c r="J3038" s="23"/>
      <c r="K3038" s="23"/>
      <c r="L3038" s="23"/>
    </row>
    <row r="3039" spans="2:12" ht="0" hidden="1" customHeight="1">
      <c r="B3039" s="56">
        <f t="shared" si="66"/>
        <v>0</v>
      </c>
      <c r="C3039" s="23" t="s">
        <v>3268</v>
      </c>
      <c r="D3039" s="23"/>
      <c r="E3039" s="58"/>
      <c r="F3039" s="23"/>
      <c r="G3039" s="59"/>
      <c r="H3039" s="23"/>
      <c r="I3039" t="str">
        <f t="shared" si="67"/>
        <v>La novela de algún otro</v>
      </c>
      <c r="J3039" s="23"/>
      <c r="K3039" s="23"/>
      <c r="L3039" s="23"/>
    </row>
    <row r="3040" spans="2:12" ht="0" hidden="1" customHeight="1">
      <c r="B3040" s="56">
        <f t="shared" si="66"/>
        <v>0</v>
      </c>
      <c r="C3040" s="23" t="s">
        <v>3270</v>
      </c>
      <c r="D3040" s="23"/>
      <c r="E3040" s="58"/>
      <c r="F3040" s="23"/>
      <c r="G3040" s="59"/>
      <c r="H3040" s="23"/>
      <c r="I3040" t="str">
        <f t="shared" si="67"/>
        <v>Desde la casa triste</v>
      </c>
      <c r="J3040" s="23"/>
      <c r="K3040" s="23"/>
      <c r="L3040" s="23"/>
    </row>
    <row r="3041" spans="2:12" ht="0" hidden="1" customHeight="1">
      <c r="B3041" s="56">
        <f t="shared" si="66"/>
        <v>0</v>
      </c>
      <c r="C3041" s="23" t="s">
        <v>3271</v>
      </c>
      <c r="D3041" s="23"/>
      <c r="E3041" s="58"/>
      <c r="F3041" s="23"/>
      <c r="G3041" s="59"/>
      <c r="H3041" s="23"/>
      <c r="I3041" t="str">
        <f t="shared" si="67"/>
        <v>Septiembre - Gallitrap</v>
      </c>
      <c r="J3041" s="23"/>
      <c r="K3041" s="23"/>
      <c r="L3041" s="23"/>
    </row>
    <row r="3042" spans="2:12" ht="0" hidden="1" customHeight="1">
      <c r="B3042" s="56">
        <f t="shared" si="66"/>
        <v>0</v>
      </c>
      <c r="C3042" s="23" t="s">
        <v>3273</v>
      </c>
      <c r="D3042" s="23"/>
      <c r="E3042" s="58"/>
      <c r="F3042" s="23"/>
      <c r="G3042" s="59"/>
      <c r="H3042" s="23"/>
      <c r="I3042" t="str">
        <f t="shared" si="67"/>
        <v>La Audiopercepción Musical como Camino</v>
      </c>
      <c r="J3042" s="23"/>
      <c r="K3042" s="23"/>
      <c r="L3042" s="23"/>
    </row>
    <row r="3043" spans="2:12" ht="0" hidden="1" customHeight="1">
      <c r="B3043" s="56">
        <f t="shared" si="66"/>
        <v>0</v>
      </c>
      <c r="C3043" s="23" t="s">
        <v>3274</v>
      </c>
      <c r="D3043" s="23"/>
      <c r="E3043" s="58"/>
      <c r="F3043" s="23"/>
      <c r="G3043" s="59"/>
      <c r="H3043" s="23"/>
      <c r="I3043" t="str">
        <f t="shared" si="67"/>
        <v>Historia y geografía</v>
      </c>
      <c r="J3043" s="23"/>
      <c r="K3043" s="23"/>
      <c r="L3043" s="23"/>
    </row>
    <row r="3044" spans="2:12" ht="0" hidden="1" customHeight="1">
      <c r="B3044" s="56">
        <f t="shared" si="66"/>
        <v>0</v>
      </c>
      <c r="C3044" s="23" t="s">
        <v>3276</v>
      </c>
      <c r="D3044" s="23"/>
      <c r="E3044" s="58"/>
      <c r="F3044" s="23"/>
      <c r="G3044" s="59"/>
      <c r="H3044" s="23"/>
      <c r="I3044" t="str">
        <f t="shared" si="67"/>
        <v>Un ser especial</v>
      </c>
      <c r="J3044" s="23"/>
      <c r="K3044" s="23"/>
      <c r="L3044" s="23"/>
    </row>
    <row r="3045" spans="2:12" ht="0" hidden="1" customHeight="1">
      <c r="B3045" s="56">
        <f t="shared" si="66"/>
        <v>0</v>
      </c>
      <c r="C3045" s="23" t="s">
        <v>3278</v>
      </c>
      <c r="D3045" s="23"/>
      <c r="E3045" s="58"/>
      <c r="F3045" s="23"/>
      <c r="G3045" s="59"/>
      <c r="H3045" s="23"/>
      <c r="I3045" t="str">
        <f t="shared" si="67"/>
        <v>Agnes</v>
      </c>
      <c r="J3045" s="23"/>
      <c r="K3045" s="23"/>
      <c r="L3045" s="23"/>
    </row>
    <row r="3046" spans="2:12" ht="0" hidden="1" customHeight="1">
      <c r="B3046" s="56">
        <f t="shared" si="66"/>
        <v>0</v>
      </c>
      <c r="C3046" s="23" t="s">
        <v>3280</v>
      </c>
      <c r="D3046" s="23"/>
      <c r="E3046" s="58"/>
      <c r="F3046" s="23"/>
      <c r="G3046" s="59"/>
      <c r="H3046" s="23"/>
      <c r="I3046" t="str">
        <f t="shared" si="67"/>
        <v>¿Porqué no?</v>
      </c>
      <c r="J3046" s="23"/>
      <c r="K3046" s="23"/>
      <c r="L3046" s="23"/>
    </row>
    <row r="3047" spans="2:12" ht="0" hidden="1" customHeight="1">
      <c r="B3047" s="56">
        <f t="shared" si="66"/>
        <v>0</v>
      </c>
      <c r="C3047" s="23" t="s">
        <v>3282</v>
      </c>
      <c r="D3047" s="23"/>
      <c r="E3047" s="58"/>
      <c r="F3047" s="23"/>
      <c r="G3047" s="59"/>
      <c r="H3047" s="23"/>
      <c r="I3047" t="str">
        <f t="shared" si="67"/>
        <v>Memorandum</v>
      </c>
      <c r="J3047" s="23"/>
      <c r="K3047" s="23"/>
      <c r="L3047" s="23"/>
    </row>
    <row r="3048" spans="2:12" ht="0" hidden="1" customHeight="1">
      <c r="B3048" s="56">
        <f t="shared" si="66"/>
        <v>0</v>
      </c>
      <c r="C3048" s="23" t="s">
        <v>3284</v>
      </c>
      <c r="D3048" s="23"/>
      <c r="E3048" s="58"/>
      <c r="F3048" s="23"/>
      <c r="G3048" s="59"/>
      <c r="H3048" s="23"/>
      <c r="I3048" t="str">
        <f t="shared" si="67"/>
        <v>El naufragio de un desorden</v>
      </c>
      <c r="J3048" s="23"/>
      <c r="K3048" s="23"/>
      <c r="L3048" s="23"/>
    </row>
    <row r="3049" spans="2:12" ht="0" hidden="1" customHeight="1">
      <c r="B3049" s="56">
        <f t="shared" si="66"/>
        <v>0</v>
      </c>
      <c r="C3049" s="23" t="s">
        <v>3285</v>
      </c>
      <c r="D3049" s="23"/>
      <c r="E3049" s="58"/>
      <c r="F3049" s="23"/>
      <c r="G3049" s="59"/>
      <c r="H3049" s="23"/>
      <c r="I3049" t="str">
        <f t="shared" si="67"/>
        <v>Deshojando el alma</v>
      </c>
      <c r="J3049" s="23"/>
      <c r="K3049" s="23"/>
      <c r="L3049" s="23"/>
    </row>
    <row r="3050" spans="2:12" ht="0" hidden="1" customHeight="1">
      <c r="B3050" s="56">
        <f t="shared" si="66"/>
        <v>0</v>
      </c>
      <c r="C3050" s="23" t="s">
        <v>3286</v>
      </c>
      <c r="D3050" s="23"/>
      <c r="E3050" s="58"/>
      <c r="F3050" s="23"/>
      <c r="G3050" s="59"/>
      <c r="H3050" s="23"/>
      <c r="I3050" t="str">
        <f t="shared" si="67"/>
        <v>Armando Casas Nóblega</v>
      </c>
      <c r="J3050" s="23"/>
      <c r="K3050" s="23"/>
      <c r="L3050" s="23"/>
    </row>
    <row r="3051" spans="2:12" ht="0" hidden="1" customHeight="1">
      <c r="B3051" s="56">
        <f t="shared" si="66"/>
        <v>0</v>
      </c>
      <c r="C3051" s="23" t="s">
        <v>3288</v>
      </c>
      <c r="D3051" s="23"/>
      <c r="E3051" s="58"/>
      <c r="F3051" s="23"/>
      <c r="G3051" s="59"/>
      <c r="H3051" s="23"/>
      <c r="I3051" t="str">
        <f t="shared" si="67"/>
        <v>Cuestiones de economía</v>
      </c>
      <c r="J3051" s="23"/>
      <c r="K3051" s="23"/>
      <c r="L3051" s="23"/>
    </row>
    <row r="3052" spans="2:12" ht="0" hidden="1" customHeight="1">
      <c r="B3052" s="56">
        <f t="shared" si="66"/>
        <v>0</v>
      </c>
      <c r="C3052" s="23" t="s">
        <v>3290</v>
      </c>
      <c r="D3052" s="23"/>
      <c r="E3052" s="58"/>
      <c r="F3052" s="23"/>
      <c r="G3052" s="59"/>
      <c r="H3052" s="23"/>
      <c r="I3052" t="str">
        <f t="shared" si="67"/>
        <v>Ser Belieber</v>
      </c>
      <c r="J3052" s="23"/>
      <c r="K3052" s="23"/>
      <c r="L3052" s="23"/>
    </row>
    <row r="3053" spans="2:12" ht="0" hidden="1" customHeight="1">
      <c r="B3053" s="56">
        <f t="shared" si="66"/>
        <v>0</v>
      </c>
      <c r="C3053" s="23" t="s">
        <v>3292</v>
      </c>
      <c r="D3053" s="23"/>
      <c r="E3053" s="58"/>
      <c r="F3053" s="23"/>
      <c r="G3053" s="59"/>
      <c r="H3053" s="23"/>
      <c r="I3053" t="str">
        <f t="shared" si="67"/>
        <v>El camino del amor, los sentimientos y los pensamientos</v>
      </c>
      <c r="J3053" s="23"/>
      <c r="K3053" s="23"/>
      <c r="L3053" s="23"/>
    </row>
    <row r="3054" spans="2:12" ht="0" hidden="1" customHeight="1">
      <c r="B3054" s="56">
        <f t="shared" si="66"/>
        <v>0</v>
      </c>
      <c r="C3054" s="23" t="s">
        <v>3294</v>
      </c>
      <c r="D3054" s="23"/>
      <c r="E3054" s="58"/>
      <c r="F3054" s="23"/>
      <c r="G3054" s="59"/>
      <c r="H3054" s="23"/>
      <c r="I3054" t="str">
        <f t="shared" si="67"/>
        <v>Relaciones íntimas con las matemàticas</v>
      </c>
      <c r="J3054" s="23"/>
      <c r="K3054" s="23"/>
      <c r="L3054" s="23"/>
    </row>
    <row r="3055" spans="2:12" ht="0" hidden="1" customHeight="1">
      <c r="B3055" s="56">
        <f t="shared" si="66"/>
        <v>0</v>
      </c>
      <c r="C3055" s="23" t="s">
        <v>3296</v>
      </c>
      <c r="D3055" s="23"/>
      <c r="E3055" s="58"/>
      <c r="F3055" s="23"/>
      <c r="G3055" s="59"/>
      <c r="H3055" s="23"/>
      <c r="I3055" t="str">
        <f t="shared" si="67"/>
        <v>Fantasmas de ayer y hoy</v>
      </c>
      <c r="J3055" s="23"/>
      <c r="K3055" s="23"/>
      <c r="L3055" s="23"/>
    </row>
    <row r="3056" spans="2:12" ht="0" hidden="1" customHeight="1">
      <c r="B3056" s="56">
        <f t="shared" si="66"/>
        <v>0</v>
      </c>
      <c r="C3056" s="23" t="s">
        <v>3298</v>
      </c>
      <c r="D3056" s="23"/>
      <c r="E3056" s="58"/>
      <c r="F3056" s="23"/>
      <c r="G3056" s="59"/>
      <c r="H3056" s="23"/>
      <c r="I3056" t="str">
        <f t="shared" si="67"/>
        <v>Crónicas de Haití post- terremoto</v>
      </c>
      <c r="J3056" s="23"/>
      <c r="K3056" s="23"/>
      <c r="L3056" s="23"/>
    </row>
    <row r="3057" spans="2:12" ht="0" hidden="1" customHeight="1">
      <c r="B3057" s="56">
        <f t="shared" si="66"/>
        <v>0</v>
      </c>
      <c r="C3057" s="23" t="s">
        <v>3299</v>
      </c>
      <c r="D3057" s="23"/>
      <c r="E3057" s="58"/>
      <c r="F3057" s="23"/>
      <c r="G3057" s="59"/>
      <c r="H3057" s="23"/>
      <c r="I3057" t="str">
        <f t="shared" si="67"/>
        <v>Buscarla</v>
      </c>
      <c r="J3057" s="23"/>
      <c r="K3057" s="23"/>
      <c r="L3057" s="23"/>
    </row>
    <row r="3058" spans="2:12" ht="0" hidden="1" customHeight="1">
      <c r="B3058" s="56">
        <f t="shared" si="66"/>
        <v>0</v>
      </c>
      <c r="C3058" s="23" t="s">
        <v>3301</v>
      </c>
      <c r="D3058" s="23"/>
      <c r="E3058" s="58"/>
      <c r="F3058" s="23"/>
      <c r="G3058" s="59"/>
      <c r="H3058" s="23"/>
      <c r="I3058" t="str">
        <f t="shared" si="67"/>
        <v>Volviendo a casa</v>
      </c>
      <c r="J3058" s="23"/>
      <c r="K3058" s="23"/>
      <c r="L3058" s="23"/>
    </row>
    <row r="3059" spans="2:12" ht="0" hidden="1" customHeight="1">
      <c r="B3059" s="56">
        <f t="shared" si="66"/>
        <v>0</v>
      </c>
      <c r="C3059" s="23" t="s">
        <v>3303</v>
      </c>
      <c r="D3059" s="23"/>
      <c r="E3059" s="58"/>
      <c r="F3059" s="23"/>
      <c r="G3059" s="59"/>
      <c r="H3059" s="23"/>
      <c r="I3059" t="str">
        <f t="shared" si="67"/>
        <v>No soy un santo</v>
      </c>
      <c r="J3059" s="23"/>
      <c r="K3059" s="23"/>
      <c r="L3059" s="23"/>
    </row>
    <row r="3060" spans="2:12" ht="0" hidden="1" customHeight="1">
      <c r="B3060" s="56">
        <f t="shared" si="66"/>
        <v>0</v>
      </c>
      <c r="C3060" s="23" t="s">
        <v>3305</v>
      </c>
      <c r="D3060" s="23"/>
      <c r="E3060" s="58"/>
      <c r="F3060" s="23"/>
      <c r="G3060" s="59"/>
      <c r="H3060" s="23"/>
      <c r="I3060" t="str">
        <f t="shared" si="67"/>
        <v>El amor en tiempos patéticos</v>
      </c>
      <c r="J3060" s="23"/>
      <c r="K3060" s="23"/>
      <c r="L3060" s="23"/>
    </row>
    <row r="3061" spans="2:12" ht="0" hidden="1" customHeight="1">
      <c r="B3061" s="56">
        <f t="shared" si="66"/>
        <v>0</v>
      </c>
      <c r="C3061" s="23" t="s">
        <v>3306</v>
      </c>
      <c r="D3061" s="23"/>
      <c r="E3061" s="58"/>
      <c r="F3061" s="23"/>
      <c r="G3061" s="59"/>
      <c r="H3061" s="23"/>
      <c r="I3061" t="str">
        <f t="shared" si="67"/>
        <v>Tu maestro interior</v>
      </c>
      <c r="J3061" s="23"/>
      <c r="K3061" s="23"/>
      <c r="L3061" s="23"/>
    </row>
    <row r="3062" spans="2:12" ht="0" hidden="1" customHeight="1">
      <c r="B3062" s="56">
        <f t="shared" si="66"/>
        <v>0</v>
      </c>
      <c r="C3062" s="23" t="s">
        <v>3307</v>
      </c>
      <c r="D3062" s="23"/>
      <c r="E3062" s="58"/>
      <c r="F3062" s="23"/>
      <c r="G3062" s="59"/>
      <c r="H3062" s="23"/>
      <c r="I3062" t="str">
        <f t="shared" si="67"/>
        <v>Metamorfosis</v>
      </c>
      <c r="J3062" s="23"/>
      <c r="K3062" s="23"/>
      <c r="L3062" s="23"/>
    </row>
    <row r="3063" spans="2:12" ht="0" hidden="1" customHeight="1">
      <c r="B3063" s="56">
        <f t="shared" si="66"/>
        <v>0</v>
      </c>
      <c r="C3063" s="23" t="s">
        <v>3309</v>
      </c>
      <c r="D3063" s="23"/>
      <c r="E3063" s="58"/>
      <c r="F3063" s="23"/>
      <c r="G3063" s="59"/>
      <c r="H3063" s="23"/>
      <c r="I3063" t="str">
        <f t="shared" si="67"/>
        <v>La bestia respira</v>
      </c>
      <c r="J3063" s="23"/>
      <c r="K3063" s="23"/>
      <c r="L3063" s="23"/>
    </row>
    <row r="3064" spans="2:12" ht="0" hidden="1" customHeight="1">
      <c r="B3064" s="56">
        <f t="shared" si="66"/>
        <v>0</v>
      </c>
      <c r="C3064" s="23" t="s">
        <v>3311</v>
      </c>
      <c r="D3064" s="23"/>
      <c r="E3064" s="58"/>
      <c r="F3064" s="23"/>
      <c r="G3064" s="59"/>
      <c r="H3064" s="23"/>
      <c r="I3064" t="str">
        <f t="shared" si="67"/>
        <v>Alabarda y el reino oculto</v>
      </c>
      <c r="J3064" s="23"/>
      <c r="K3064" s="23"/>
      <c r="L3064" s="23"/>
    </row>
    <row r="3065" spans="2:12" ht="0" hidden="1" customHeight="1">
      <c r="B3065" s="56">
        <f t="shared" si="66"/>
        <v>0</v>
      </c>
      <c r="C3065" s="23" t="s">
        <v>3313</v>
      </c>
      <c r="D3065" s="23"/>
      <c r="E3065" s="58"/>
      <c r="F3065" s="23"/>
      <c r="G3065" s="59"/>
      <c r="H3065" s="23"/>
      <c r="I3065" t="str">
        <f t="shared" si="67"/>
        <v>Insondable amor</v>
      </c>
      <c r="J3065" s="23"/>
      <c r="K3065" s="23"/>
      <c r="L3065" s="23"/>
    </row>
    <row r="3066" spans="2:12" ht="0" hidden="1" customHeight="1">
      <c r="B3066" s="56">
        <f t="shared" si="66"/>
        <v>0</v>
      </c>
      <c r="C3066" s="23" t="s">
        <v>3315</v>
      </c>
      <c r="D3066" s="23"/>
      <c r="E3066" s="58"/>
      <c r="F3066" s="23"/>
      <c r="G3066" s="59"/>
      <c r="H3066" s="23"/>
      <c r="I3066" t="str">
        <f t="shared" si="67"/>
        <v>Flores para julia</v>
      </c>
      <c r="J3066" s="23"/>
      <c r="K3066" s="23"/>
      <c r="L3066" s="23"/>
    </row>
    <row r="3067" spans="2:12" ht="0" hidden="1" customHeight="1">
      <c r="B3067" s="56">
        <f t="shared" si="66"/>
        <v>0</v>
      </c>
      <c r="C3067" s="23" t="s">
        <v>3316</v>
      </c>
      <c r="D3067" s="23"/>
      <c r="E3067" s="58"/>
      <c r="F3067" s="23"/>
      <c r="G3067" s="59"/>
      <c r="H3067" s="23"/>
      <c r="I3067" t="str">
        <f t="shared" si="67"/>
        <v>Quien lo diría, los débiles de veras, nunca se rinden.</v>
      </c>
      <c r="J3067" s="23"/>
      <c r="K3067" s="23"/>
      <c r="L3067" s="23"/>
    </row>
    <row r="3068" spans="2:12" ht="0" hidden="1" customHeight="1">
      <c r="B3068" s="56">
        <f t="shared" si="66"/>
        <v>0</v>
      </c>
      <c r="C3068" s="23" t="s">
        <v>3318</v>
      </c>
      <c r="D3068" s="23"/>
      <c r="E3068" s="58"/>
      <c r="F3068" s="23"/>
      <c r="G3068" s="59"/>
      <c r="H3068" s="23"/>
      <c r="I3068" t="str">
        <f t="shared" si="67"/>
        <v>Charlas de bar</v>
      </c>
      <c r="J3068" s="23"/>
      <c r="K3068" s="23"/>
      <c r="L3068" s="23"/>
    </row>
    <row r="3069" spans="2:12" ht="0" hidden="1" customHeight="1">
      <c r="B3069" s="56">
        <f t="shared" si="66"/>
        <v>0</v>
      </c>
      <c r="C3069" s="23" t="s">
        <v>3321</v>
      </c>
      <c r="D3069" s="23"/>
      <c r="E3069" s="58"/>
      <c r="F3069" s="23"/>
      <c r="G3069" s="59"/>
      <c r="H3069" s="23"/>
      <c r="I3069" t="str">
        <f t="shared" si="67"/>
        <v>Azabache</v>
      </c>
      <c r="J3069" s="23"/>
      <c r="K3069" s="23"/>
      <c r="L3069" s="23"/>
    </row>
    <row r="3070" spans="2:12" ht="0" hidden="1" customHeight="1">
      <c r="B3070" s="56">
        <f t="shared" si="66"/>
        <v>0</v>
      </c>
      <c r="C3070" s="23" t="s">
        <v>3322</v>
      </c>
      <c r="D3070" s="23"/>
      <c r="E3070" s="58"/>
      <c r="F3070" s="23"/>
      <c r="G3070" s="59"/>
      <c r="H3070" s="23"/>
      <c r="I3070" t="str">
        <f t="shared" si="67"/>
        <v>Zendalas</v>
      </c>
      <c r="J3070" s="23"/>
      <c r="K3070" s="23"/>
      <c r="L3070" s="23"/>
    </row>
    <row r="3071" spans="2:12" ht="0" hidden="1" customHeight="1">
      <c r="B3071" s="56">
        <f t="shared" si="66"/>
        <v>0</v>
      </c>
      <c r="C3071" s="23" t="s">
        <v>3325</v>
      </c>
      <c r="D3071" s="23"/>
      <c r="E3071" s="58"/>
      <c r="F3071" s="23"/>
      <c r="G3071" s="59"/>
      <c r="H3071" s="23"/>
      <c r="I3071" t="str">
        <f t="shared" si="67"/>
        <v>Las varillas</v>
      </c>
      <c r="J3071" s="23"/>
      <c r="K3071" s="23"/>
      <c r="L3071" s="23"/>
    </row>
    <row r="3072" spans="2:12" ht="0" hidden="1" customHeight="1">
      <c r="B3072" s="56">
        <f t="shared" si="66"/>
        <v>0</v>
      </c>
      <c r="C3072" s="23" t="s">
        <v>3327</v>
      </c>
      <c r="D3072" s="23"/>
      <c r="E3072" s="58"/>
      <c r="F3072" s="23"/>
      <c r="G3072" s="59"/>
      <c r="H3072" s="23"/>
      <c r="I3072" t="str">
        <f t="shared" si="67"/>
        <v>Cuentos sentidos</v>
      </c>
      <c r="J3072" s="23"/>
      <c r="K3072" s="23"/>
      <c r="L3072" s="23"/>
    </row>
    <row r="3073" spans="2:12" ht="0" hidden="1" customHeight="1">
      <c r="B3073" s="56">
        <f t="shared" ref="B3073:B3136" si="68">A3073*G3073*(1-$B$4)</f>
        <v>0</v>
      </c>
      <c r="C3073" s="23" t="s">
        <v>3328</v>
      </c>
      <c r="D3073" s="23"/>
      <c r="E3073" s="58"/>
      <c r="F3073" s="23"/>
      <c r="G3073" s="59"/>
      <c r="H3073" s="23"/>
      <c r="I3073" t="str">
        <f t="shared" si="67"/>
        <v>Sobrevivientes</v>
      </c>
      <c r="J3073" s="23"/>
      <c r="K3073" s="23"/>
      <c r="L3073" s="23"/>
    </row>
    <row r="3074" spans="2:12" ht="0" hidden="1" customHeight="1">
      <c r="B3074" s="56">
        <f t="shared" si="68"/>
        <v>0</v>
      </c>
      <c r="C3074" s="23" t="s">
        <v>3330</v>
      </c>
      <c r="D3074" s="23"/>
      <c r="E3074" s="58"/>
      <c r="F3074" s="23"/>
      <c r="G3074" s="59"/>
      <c r="H3074" s="23"/>
      <c r="I3074" t="str">
        <f t="shared" si="67"/>
        <v>Los secretos del tiempo</v>
      </c>
      <c r="J3074" s="23"/>
      <c r="K3074" s="23"/>
      <c r="L3074" s="23"/>
    </row>
    <row r="3075" spans="2:12" ht="0" hidden="1" customHeight="1">
      <c r="B3075" s="56">
        <f t="shared" si="68"/>
        <v>0</v>
      </c>
      <c r="C3075" s="23" t="s">
        <v>3332</v>
      </c>
      <c r="D3075" s="23"/>
      <c r="E3075" s="58"/>
      <c r="F3075" s="23"/>
      <c r="G3075" s="59"/>
      <c r="H3075" s="23"/>
      <c r="I3075" t="str">
        <f t="shared" si="67"/>
        <v>Escritos en el viento</v>
      </c>
      <c r="J3075" s="23"/>
      <c r="K3075" s="23"/>
      <c r="L3075" s="23"/>
    </row>
    <row r="3076" spans="2:12" ht="0" hidden="1" customHeight="1">
      <c r="B3076" s="56">
        <f t="shared" si="68"/>
        <v>0</v>
      </c>
      <c r="C3076" s="23" t="s">
        <v>3334</v>
      </c>
      <c r="D3076" s="23"/>
      <c r="E3076" s="58"/>
      <c r="F3076" s="23"/>
      <c r="G3076" s="59"/>
      <c r="H3076" s="23"/>
      <c r="I3076" t="str">
        <f t="shared" si="67"/>
        <v>Semblanza de Jujeñidad</v>
      </c>
      <c r="J3076" s="23"/>
      <c r="K3076" s="23"/>
      <c r="L3076" s="23"/>
    </row>
    <row r="3077" spans="2:12" ht="0" hidden="1" customHeight="1">
      <c r="B3077" s="56">
        <f t="shared" si="68"/>
        <v>0</v>
      </c>
      <c r="C3077" s="23" t="s">
        <v>3336</v>
      </c>
      <c r="D3077" s="23"/>
      <c r="E3077" s="58"/>
      <c r="F3077" s="23"/>
      <c r="G3077" s="59"/>
      <c r="H3077" s="23"/>
      <c r="I3077" t="str">
        <f t="shared" si="67"/>
        <v>Ficciones vividas, Relatos Alucinados</v>
      </c>
      <c r="J3077" s="23"/>
      <c r="K3077" s="23"/>
      <c r="L3077" s="23"/>
    </row>
    <row r="3078" spans="2:12" ht="0" hidden="1" customHeight="1">
      <c r="B3078" s="56">
        <f t="shared" si="68"/>
        <v>0</v>
      </c>
      <c r="C3078" s="23" t="s">
        <v>3338</v>
      </c>
      <c r="D3078" s="23"/>
      <c r="E3078" s="58"/>
      <c r="F3078" s="23"/>
      <c r="G3078" s="59"/>
      <c r="H3078" s="23"/>
      <c r="I3078" t="str">
        <f t="shared" si="67"/>
        <v>El libro para siempre</v>
      </c>
      <c r="J3078" s="23"/>
      <c r="K3078" s="23"/>
      <c r="L3078" s="23"/>
    </row>
    <row r="3079" spans="2:12" ht="0" hidden="1" customHeight="1">
      <c r="B3079" s="56">
        <f t="shared" si="68"/>
        <v>0</v>
      </c>
      <c r="C3079" s="23" t="s">
        <v>3340</v>
      </c>
      <c r="D3079" s="23"/>
      <c r="E3079" s="58"/>
      <c r="F3079" s="23"/>
      <c r="G3079" s="59"/>
      <c r="H3079" s="23"/>
      <c r="I3079" t="str">
        <f t="shared" si="67"/>
        <v>Los Doppelgangers</v>
      </c>
      <c r="J3079" s="23"/>
      <c r="K3079" s="23"/>
      <c r="L3079" s="23"/>
    </row>
    <row r="3080" spans="2:12" ht="0" hidden="1" customHeight="1">
      <c r="B3080" s="56">
        <f t="shared" si="68"/>
        <v>0</v>
      </c>
      <c r="C3080" s="23" t="s">
        <v>3341</v>
      </c>
      <c r="D3080" s="23"/>
      <c r="E3080" s="58"/>
      <c r="F3080" s="23"/>
      <c r="G3080" s="59"/>
      <c r="H3080" s="23"/>
      <c r="I3080" t="str">
        <f t="shared" si="67"/>
        <v>Tina y Tinita en... Un día raro un poco raro / Atrapasueños</v>
      </c>
      <c r="J3080" s="23"/>
      <c r="K3080" s="23"/>
      <c r="L3080" s="23"/>
    </row>
    <row r="3081" spans="2:12" ht="0" hidden="1" customHeight="1">
      <c r="B3081" s="56">
        <f t="shared" si="68"/>
        <v>0</v>
      </c>
      <c r="C3081" s="23" t="s">
        <v>3343</v>
      </c>
      <c r="D3081" s="23"/>
      <c r="E3081" s="58"/>
      <c r="F3081" s="23"/>
      <c r="G3081" s="59"/>
      <c r="H3081" s="23"/>
      <c r="I3081" t="str">
        <f t="shared" si="67"/>
        <v>Kelperland</v>
      </c>
      <c r="J3081" s="23"/>
      <c r="K3081" s="23"/>
      <c r="L3081" s="23"/>
    </row>
    <row r="3082" spans="2:12" ht="0" hidden="1" customHeight="1">
      <c r="B3082" s="56">
        <f t="shared" si="68"/>
        <v>0</v>
      </c>
      <c r="C3082" s="23" t="s">
        <v>3345</v>
      </c>
      <c r="D3082" s="23"/>
      <c r="E3082" s="58"/>
      <c r="F3082" s="23"/>
      <c r="G3082" s="59"/>
      <c r="H3082" s="23"/>
      <c r="I3082" t="str">
        <f t="shared" ref="I3082:I3090" si="69">HYPERLINK("http://tintalibre.com.ar/books/category/all/search/1/"&amp;C3082, C3082)</f>
        <v>Un sueño posible</v>
      </c>
      <c r="J3082" s="23"/>
      <c r="K3082" s="23"/>
      <c r="L3082" s="23"/>
    </row>
    <row r="3083" spans="2:12" ht="0" hidden="1" customHeight="1">
      <c r="B3083" s="56">
        <f t="shared" si="68"/>
        <v>0</v>
      </c>
      <c r="C3083" s="23" t="s">
        <v>3347</v>
      </c>
      <c r="D3083" s="23"/>
      <c r="E3083" s="58"/>
      <c r="F3083" s="23"/>
      <c r="G3083" s="59"/>
      <c r="H3083" s="23"/>
      <c r="I3083" t="str">
        <f t="shared" si="69"/>
        <v>Elixir</v>
      </c>
      <c r="J3083" s="23"/>
      <c r="K3083" s="23"/>
      <c r="L3083" s="23"/>
    </row>
    <row r="3084" spans="2:12" ht="0" hidden="1" customHeight="1">
      <c r="B3084" s="56">
        <f t="shared" si="68"/>
        <v>0</v>
      </c>
      <c r="C3084" s="23" t="s">
        <v>3349</v>
      </c>
      <c r="D3084" s="23"/>
      <c r="E3084" s="58"/>
      <c r="F3084" s="23"/>
      <c r="G3084" s="59"/>
      <c r="H3084" s="23"/>
      <c r="I3084" t="str">
        <f t="shared" si="69"/>
        <v>El sublime arte de convivir en pareja</v>
      </c>
      <c r="J3084" s="23"/>
      <c r="K3084" s="23"/>
      <c r="L3084" s="23"/>
    </row>
    <row r="3085" spans="2:12" ht="0" hidden="1" customHeight="1">
      <c r="B3085" s="56">
        <f t="shared" si="68"/>
        <v>0</v>
      </c>
      <c r="C3085" s="23" t="s">
        <v>3351</v>
      </c>
      <c r="D3085" s="23"/>
      <c r="E3085" s="58"/>
      <c r="F3085" s="23"/>
      <c r="G3085" s="59"/>
      <c r="H3085" s="23"/>
      <c r="I3085" t="str">
        <f t="shared" si="69"/>
        <v>Laberintos de recuerdos</v>
      </c>
      <c r="J3085" s="23"/>
      <c r="K3085" s="23"/>
      <c r="L3085" s="23"/>
    </row>
    <row r="3086" spans="2:12" ht="0" hidden="1" customHeight="1">
      <c r="B3086" s="56">
        <f t="shared" si="68"/>
        <v>0</v>
      </c>
      <c r="C3086" s="23" t="s">
        <v>3353</v>
      </c>
      <c r="D3086" s="23"/>
      <c r="E3086" s="58"/>
      <c r="F3086" s="23"/>
      <c r="G3086" s="59"/>
      <c r="H3086" s="23"/>
      <c r="I3086" t="str">
        <f t="shared" si="69"/>
        <v>Amazona de la luz</v>
      </c>
      <c r="J3086" s="23"/>
      <c r="K3086" s="23"/>
      <c r="L3086" s="23"/>
    </row>
    <row r="3087" spans="2:12" ht="0" hidden="1" customHeight="1">
      <c r="B3087" s="56">
        <f t="shared" si="68"/>
        <v>0</v>
      </c>
      <c r="C3087" s="23" t="s">
        <v>3354</v>
      </c>
      <c r="D3087" s="23"/>
      <c r="E3087" s="58"/>
      <c r="F3087" s="23"/>
      <c r="G3087" s="59"/>
      <c r="H3087" s="23"/>
      <c r="I3087" t="str">
        <f t="shared" si="69"/>
        <v>Los Culpables y otros cuentos</v>
      </c>
      <c r="J3087" s="23"/>
      <c r="K3087" s="23"/>
      <c r="L3087" s="23"/>
    </row>
    <row r="3088" spans="2:12" ht="0" hidden="1" customHeight="1">
      <c r="B3088" s="56">
        <f t="shared" si="68"/>
        <v>0</v>
      </c>
      <c r="C3088" s="23" t="s">
        <v>3356</v>
      </c>
      <c r="D3088" s="23"/>
      <c r="E3088" s="58"/>
      <c r="F3088" s="23"/>
      <c r="G3088" s="59"/>
      <c r="H3088" s="23"/>
      <c r="I3088" t="str">
        <f t="shared" si="69"/>
        <v>Calicanto</v>
      </c>
      <c r="J3088" s="23"/>
      <c r="K3088" s="23"/>
      <c r="L3088" s="23"/>
    </row>
    <row r="3089" spans="2:12" ht="0" hidden="1" customHeight="1">
      <c r="B3089" s="56">
        <f t="shared" si="68"/>
        <v>0</v>
      </c>
      <c r="C3089" s="23" t="s">
        <v>3357</v>
      </c>
      <c r="D3089" s="23"/>
      <c r="E3089" s="58"/>
      <c r="F3089" s="23"/>
      <c r="G3089" s="59"/>
      <c r="H3089" s="23"/>
      <c r="I3089" t="str">
        <f t="shared" si="69"/>
        <v>Escritos fecundados</v>
      </c>
      <c r="J3089" s="23"/>
      <c r="K3089" s="23"/>
      <c r="L3089" s="23"/>
    </row>
    <row r="3090" spans="2:12" ht="0" hidden="1" customHeight="1">
      <c r="B3090" s="57">
        <f t="shared" si="68"/>
        <v>0</v>
      </c>
      <c r="C3090" s="23" t="s">
        <v>3359</v>
      </c>
      <c r="D3090" s="23"/>
      <c r="E3090" s="58"/>
      <c r="F3090" s="23"/>
      <c r="G3090" s="59"/>
      <c r="H3090" s="23"/>
      <c r="I3090" t="str">
        <f t="shared" si="69"/>
        <v>Bragado y su gente Tomo 2</v>
      </c>
      <c r="J3090" s="23"/>
      <c r="K3090" s="23"/>
      <c r="L3090" s="23"/>
    </row>
  </sheetData>
  <mergeCells count="14">
    <mergeCell ref="B1:D1"/>
    <mergeCell ref="F1:F4"/>
    <mergeCell ref="G1:L1"/>
    <mergeCell ref="B2:C2"/>
    <mergeCell ref="G2:L2"/>
    <mergeCell ref="G3:L3"/>
    <mergeCell ref="G4:L4"/>
    <mergeCell ref="B3:C3"/>
    <mergeCell ref="B5:C5"/>
    <mergeCell ref="B6:C6"/>
    <mergeCell ref="A8:B8"/>
    <mergeCell ref="G5:L5"/>
    <mergeCell ref="G6:L6"/>
    <mergeCell ref="C8:L8"/>
  </mergeCells>
  <pageMargins left="0.25" right="0.25" top="0.75" bottom="0.75" header="0" footer="0"/>
  <pageSetup paperSize="9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C00000"/>
  </sheetPr>
  <dimension ref="A1:XFD1010"/>
  <sheetViews>
    <sheetView zoomScale="115" zoomScaleNormal="115" workbookViewId="0">
      <pane xSplit="10" ySplit="18" topLeftCell="XFD1048576" activePane="bottomRight" state="frozen"/>
      <selection pane="topRight" activeCell="K1" sqref="K1"/>
      <selection pane="bottomLeft" activeCell="A19" sqref="A19"/>
      <selection pane="bottomRight" activeCell="B8" sqref="B8:D8"/>
    </sheetView>
  </sheetViews>
  <sheetFormatPr baseColWidth="10" defaultColWidth="0" defaultRowHeight="15" customHeight="1" zeroHeight="1"/>
  <cols>
    <col min="1" max="3" width="23.453125" style="75" customWidth="1"/>
    <col min="4" max="4" width="12.453125" style="75" customWidth="1"/>
    <col min="5" max="5" width="10.81640625" style="75" customWidth="1"/>
    <col min="6" max="8" width="16.7265625" style="75" customWidth="1"/>
    <col min="9" max="9" width="2.08984375" style="75" customWidth="1"/>
    <col min="10" max="10" width="10.7265625" style="75" hidden="1"/>
    <col min="11" max="16384" width="14.453125" style="75" hidden="1"/>
  </cols>
  <sheetData>
    <row r="1" spans="1:16384" ht="14.25" customHeight="1">
      <c r="A1" s="44" t="s">
        <v>2</v>
      </c>
      <c r="B1" s="45"/>
      <c r="C1" s="45"/>
      <c r="D1" s="46"/>
      <c r="E1" s="74"/>
      <c r="F1" s="88" t="s">
        <v>0</v>
      </c>
      <c r="G1" s="89"/>
      <c r="H1" s="90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  <c r="XFC1" s="74"/>
      <c r="XFD1" s="74"/>
    </row>
    <row r="2" spans="1:16384" ht="14.25" customHeight="1">
      <c r="A2" s="76" t="s">
        <v>5</v>
      </c>
      <c r="B2" s="45"/>
      <c r="C2" s="45"/>
      <c r="D2" s="46"/>
      <c r="E2" s="74"/>
      <c r="F2" s="91"/>
      <c r="G2" s="85"/>
      <c r="H2" s="92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  <c r="FF2" s="74"/>
      <c r="FG2" s="74"/>
      <c r="FH2" s="74"/>
      <c r="FI2" s="74"/>
      <c r="FJ2" s="74"/>
      <c r="FK2" s="74"/>
      <c r="FL2" s="74"/>
      <c r="FM2" s="74"/>
      <c r="FN2" s="74"/>
      <c r="FO2" s="74"/>
      <c r="FP2" s="74"/>
      <c r="FQ2" s="74"/>
      <c r="FR2" s="74"/>
      <c r="FS2" s="74"/>
      <c r="FT2" s="74"/>
      <c r="FU2" s="74"/>
      <c r="FV2" s="74"/>
      <c r="FW2" s="74"/>
      <c r="FX2" s="74"/>
      <c r="FY2" s="74"/>
      <c r="FZ2" s="74"/>
      <c r="GA2" s="74"/>
      <c r="GB2" s="74"/>
      <c r="GC2" s="74"/>
      <c r="GD2" s="74"/>
      <c r="GE2" s="74"/>
      <c r="GF2" s="74"/>
      <c r="GG2" s="74"/>
      <c r="GH2" s="74"/>
      <c r="GI2" s="74"/>
      <c r="GJ2" s="74"/>
      <c r="GK2" s="74"/>
      <c r="GL2" s="74"/>
      <c r="GM2" s="74"/>
      <c r="GN2" s="74"/>
      <c r="GO2" s="74"/>
      <c r="GP2" s="74"/>
      <c r="GQ2" s="74"/>
      <c r="GR2" s="74"/>
      <c r="GS2" s="74"/>
      <c r="GT2" s="74"/>
      <c r="GU2" s="74"/>
      <c r="GV2" s="74"/>
      <c r="GW2" s="74"/>
      <c r="GX2" s="74"/>
      <c r="GY2" s="74"/>
      <c r="GZ2" s="74"/>
      <c r="HA2" s="74"/>
      <c r="HB2" s="74"/>
      <c r="HC2" s="74"/>
      <c r="HD2" s="74"/>
      <c r="HE2" s="74"/>
      <c r="HF2" s="74"/>
      <c r="HG2" s="74"/>
      <c r="HH2" s="74"/>
      <c r="HI2" s="74"/>
      <c r="HJ2" s="74"/>
      <c r="HK2" s="74"/>
      <c r="HL2" s="74"/>
      <c r="HM2" s="74"/>
      <c r="HN2" s="74"/>
      <c r="HO2" s="74"/>
      <c r="HP2" s="74"/>
      <c r="HQ2" s="74"/>
      <c r="HR2" s="74"/>
      <c r="HS2" s="74"/>
      <c r="HT2" s="74"/>
      <c r="HU2" s="74"/>
      <c r="HV2" s="74"/>
      <c r="HW2" s="74"/>
      <c r="HX2" s="74"/>
      <c r="HY2" s="74"/>
      <c r="HZ2" s="74"/>
      <c r="IA2" s="74"/>
      <c r="IB2" s="74"/>
      <c r="IC2" s="74"/>
      <c r="ID2" s="74"/>
      <c r="IE2" s="74"/>
      <c r="IF2" s="74"/>
      <c r="IG2" s="74"/>
      <c r="IH2" s="74"/>
      <c r="II2" s="74"/>
      <c r="IJ2" s="74"/>
      <c r="IK2" s="74"/>
      <c r="IL2" s="74"/>
      <c r="IM2" s="74"/>
      <c r="IN2" s="74"/>
      <c r="IO2" s="74"/>
      <c r="IP2" s="74"/>
      <c r="IQ2" s="74"/>
      <c r="IR2" s="74"/>
      <c r="IS2" s="74"/>
      <c r="IT2" s="74"/>
      <c r="IU2" s="74"/>
      <c r="IV2" s="74"/>
      <c r="IW2" s="74"/>
      <c r="IX2" s="74"/>
      <c r="IY2" s="74"/>
      <c r="IZ2" s="74"/>
      <c r="JA2" s="74"/>
      <c r="JB2" s="74"/>
      <c r="JC2" s="74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  <c r="KD2" s="74"/>
      <c r="KE2" s="74"/>
      <c r="KF2" s="74"/>
      <c r="KG2" s="74"/>
      <c r="KH2" s="74"/>
      <c r="KI2" s="74"/>
      <c r="KJ2" s="74"/>
      <c r="KK2" s="74"/>
      <c r="KL2" s="74"/>
      <c r="KM2" s="74"/>
      <c r="KN2" s="74"/>
      <c r="KO2" s="74"/>
      <c r="KP2" s="74"/>
      <c r="KQ2" s="74"/>
      <c r="KR2" s="74"/>
      <c r="KS2" s="74"/>
      <c r="KT2" s="74"/>
      <c r="KU2" s="74"/>
      <c r="KV2" s="74"/>
      <c r="KW2" s="74"/>
      <c r="KX2" s="74"/>
      <c r="KY2" s="74"/>
      <c r="KZ2" s="74"/>
      <c r="LA2" s="74"/>
      <c r="LB2" s="74"/>
      <c r="LC2" s="74"/>
      <c r="LD2" s="74"/>
      <c r="LE2" s="74"/>
      <c r="LF2" s="74"/>
      <c r="LG2" s="74"/>
      <c r="LH2" s="74"/>
      <c r="LI2" s="74"/>
      <c r="LJ2" s="74"/>
      <c r="LK2" s="74"/>
      <c r="LL2" s="74"/>
      <c r="LM2" s="74"/>
      <c r="LN2" s="74"/>
      <c r="LO2" s="74"/>
      <c r="LP2" s="74"/>
      <c r="LQ2" s="74"/>
      <c r="LR2" s="74"/>
      <c r="LS2" s="74"/>
      <c r="LT2" s="74"/>
      <c r="LU2" s="74"/>
      <c r="LV2" s="74"/>
      <c r="LW2" s="74"/>
      <c r="LX2" s="74"/>
      <c r="LY2" s="74"/>
      <c r="LZ2" s="74"/>
      <c r="MA2" s="74"/>
      <c r="MB2" s="74"/>
      <c r="MC2" s="74"/>
      <c r="MD2" s="74"/>
      <c r="ME2" s="74"/>
      <c r="MF2" s="74"/>
      <c r="MG2" s="74"/>
      <c r="MH2" s="74"/>
      <c r="MI2" s="74"/>
      <c r="MJ2" s="74"/>
      <c r="MK2" s="74"/>
      <c r="ML2" s="74"/>
      <c r="MM2" s="74"/>
      <c r="MN2" s="74"/>
      <c r="MO2" s="74"/>
      <c r="MP2" s="74"/>
      <c r="MQ2" s="74"/>
      <c r="MR2" s="74"/>
      <c r="MS2" s="74"/>
      <c r="MT2" s="74"/>
      <c r="MU2" s="74"/>
      <c r="MV2" s="74"/>
      <c r="MW2" s="74"/>
      <c r="MX2" s="74"/>
      <c r="MY2" s="74"/>
      <c r="MZ2" s="74"/>
      <c r="NA2" s="74"/>
      <c r="NB2" s="74"/>
      <c r="NC2" s="74"/>
      <c r="ND2" s="74"/>
      <c r="NE2" s="74"/>
      <c r="NF2" s="74"/>
      <c r="NG2" s="74"/>
      <c r="NH2" s="74"/>
      <c r="NI2" s="74"/>
      <c r="NJ2" s="74"/>
      <c r="NK2" s="74"/>
      <c r="NL2" s="74"/>
      <c r="NM2" s="74"/>
      <c r="NN2" s="74"/>
      <c r="NO2" s="74"/>
      <c r="NP2" s="74"/>
      <c r="NQ2" s="74"/>
      <c r="NR2" s="74"/>
      <c r="NS2" s="74"/>
      <c r="NT2" s="74"/>
      <c r="NU2" s="74"/>
      <c r="NV2" s="74"/>
      <c r="NW2" s="74"/>
      <c r="NX2" s="74"/>
      <c r="NY2" s="74"/>
      <c r="NZ2" s="74"/>
      <c r="OA2" s="74"/>
      <c r="OB2" s="74"/>
      <c r="OC2" s="74"/>
      <c r="OD2" s="74"/>
      <c r="OE2" s="74"/>
      <c r="OF2" s="74"/>
      <c r="OG2" s="74"/>
      <c r="OH2" s="74"/>
      <c r="OI2" s="74"/>
      <c r="OJ2" s="74"/>
      <c r="OK2" s="74"/>
      <c r="OL2" s="74"/>
      <c r="OM2" s="74"/>
      <c r="ON2" s="74"/>
      <c r="OO2" s="74"/>
      <c r="OP2" s="74"/>
      <c r="OQ2" s="74"/>
      <c r="OR2" s="74"/>
      <c r="OS2" s="74"/>
      <c r="OT2" s="74"/>
      <c r="OU2" s="74"/>
      <c r="OV2" s="74"/>
      <c r="OW2" s="74"/>
      <c r="OX2" s="74"/>
      <c r="OY2" s="74"/>
      <c r="OZ2" s="74"/>
      <c r="PA2" s="74"/>
      <c r="PB2" s="74"/>
      <c r="PC2" s="74"/>
      <c r="PD2" s="74"/>
      <c r="PE2" s="74"/>
      <c r="PF2" s="74"/>
      <c r="PG2" s="74"/>
      <c r="PH2" s="74"/>
      <c r="PI2" s="74"/>
      <c r="PJ2" s="74"/>
      <c r="PK2" s="74"/>
      <c r="PL2" s="74"/>
      <c r="PM2" s="74"/>
      <c r="PN2" s="74"/>
      <c r="PO2" s="74"/>
      <c r="PP2" s="74"/>
      <c r="PQ2" s="74"/>
      <c r="PR2" s="74"/>
      <c r="PS2" s="74"/>
      <c r="PT2" s="74"/>
      <c r="PU2" s="74"/>
      <c r="PV2" s="74"/>
      <c r="PW2" s="74"/>
      <c r="PX2" s="74"/>
      <c r="PY2" s="74"/>
      <c r="PZ2" s="74"/>
      <c r="QA2" s="74"/>
      <c r="QB2" s="74"/>
      <c r="QC2" s="74"/>
      <c r="QD2" s="74"/>
      <c r="QE2" s="74"/>
      <c r="QF2" s="74"/>
      <c r="QG2" s="74"/>
      <c r="QH2" s="74"/>
      <c r="QI2" s="74"/>
      <c r="QJ2" s="74"/>
      <c r="QK2" s="74"/>
      <c r="QL2" s="74"/>
      <c r="QM2" s="74"/>
      <c r="QN2" s="74"/>
      <c r="QO2" s="74"/>
      <c r="QP2" s="74"/>
      <c r="QQ2" s="74"/>
      <c r="QR2" s="74"/>
      <c r="QS2" s="74"/>
      <c r="QT2" s="74"/>
      <c r="QU2" s="74"/>
      <c r="QV2" s="74"/>
      <c r="QW2" s="74"/>
      <c r="QX2" s="74"/>
      <c r="QY2" s="74"/>
      <c r="QZ2" s="74"/>
      <c r="RA2" s="74"/>
      <c r="RB2" s="74"/>
      <c r="RC2" s="74"/>
      <c r="RD2" s="74"/>
      <c r="RE2" s="74"/>
      <c r="RF2" s="74"/>
      <c r="RG2" s="74"/>
      <c r="RH2" s="74"/>
      <c r="RI2" s="74"/>
      <c r="RJ2" s="74"/>
      <c r="RK2" s="74"/>
      <c r="RL2" s="74"/>
      <c r="RM2" s="74"/>
      <c r="RN2" s="74"/>
      <c r="RO2" s="74"/>
      <c r="RP2" s="74"/>
      <c r="RQ2" s="74"/>
      <c r="RR2" s="74"/>
      <c r="RS2" s="74"/>
      <c r="RT2" s="74"/>
      <c r="RU2" s="74"/>
      <c r="RV2" s="74"/>
      <c r="RW2" s="74"/>
      <c r="RX2" s="74"/>
      <c r="RY2" s="74"/>
      <c r="RZ2" s="74"/>
      <c r="SA2" s="74"/>
      <c r="SB2" s="74"/>
      <c r="SC2" s="74"/>
      <c r="SD2" s="74"/>
      <c r="SE2" s="74"/>
      <c r="SF2" s="74"/>
      <c r="SG2" s="74"/>
      <c r="SH2" s="74"/>
      <c r="SI2" s="74"/>
      <c r="SJ2" s="74"/>
      <c r="SK2" s="74"/>
      <c r="SL2" s="74"/>
      <c r="SM2" s="74"/>
      <c r="SN2" s="74"/>
      <c r="SO2" s="74"/>
      <c r="SP2" s="74"/>
      <c r="SQ2" s="74"/>
      <c r="SR2" s="74"/>
      <c r="SS2" s="74"/>
      <c r="ST2" s="74"/>
      <c r="SU2" s="74"/>
      <c r="SV2" s="74"/>
      <c r="SW2" s="74"/>
      <c r="SX2" s="74"/>
      <c r="SY2" s="74"/>
      <c r="SZ2" s="74"/>
      <c r="TA2" s="74"/>
      <c r="TB2" s="74"/>
      <c r="TC2" s="74"/>
      <c r="TD2" s="74"/>
      <c r="TE2" s="74"/>
      <c r="TF2" s="74"/>
      <c r="TG2" s="74"/>
      <c r="TH2" s="74"/>
      <c r="TI2" s="74"/>
      <c r="TJ2" s="74"/>
      <c r="TK2" s="74"/>
      <c r="TL2" s="74"/>
      <c r="TM2" s="74"/>
      <c r="TN2" s="74"/>
      <c r="TO2" s="74"/>
      <c r="TP2" s="74"/>
      <c r="TQ2" s="74"/>
      <c r="TR2" s="74"/>
      <c r="TS2" s="74"/>
      <c r="TT2" s="74"/>
      <c r="TU2" s="74"/>
      <c r="TV2" s="74"/>
      <c r="TW2" s="74"/>
      <c r="TX2" s="74"/>
      <c r="TY2" s="74"/>
      <c r="TZ2" s="74"/>
      <c r="UA2" s="74"/>
      <c r="UB2" s="74"/>
      <c r="UC2" s="74"/>
      <c r="UD2" s="74"/>
      <c r="UE2" s="74"/>
      <c r="UF2" s="74"/>
      <c r="UG2" s="74"/>
      <c r="UH2" s="74"/>
      <c r="UI2" s="74"/>
      <c r="UJ2" s="74"/>
      <c r="UK2" s="74"/>
      <c r="UL2" s="74"/>
      <c r="UM2" s="74"/>
      <c r="UN2" s="74"/>
      <c r="UO2" s="74"/>
      <c r="UP2" s="74"/>
      <c r="UQ2" s="74"/>
      <c r="UR2" s="74"/>
      <c r="US2" s="74"/>
      <c r="UT2" s="74"/>
      <c r="UU2" s="74"/>
      <c r="UV2" s="74"/>
      <c r="UW2" s="74"/>
      <c r="UX2" s="74"/>
      <c r="UY2" s="74"/>
      <c r="UZ2" s="74"/>
      <c r="VA2" s="74"/>
      <c r="VB2" s="74"/>
      <c r="VC2" s="74"/>
      <c r="VD2" s="74"/>
      <c r="VE2" s="74"/>
      <c r="VF2" s="74"/>
      <c r="VG2" s="74"/>
      <c r="VH2" s="74"/>
      <c r="VI2" s="74"/>
      <c r="VJ2" s="74"/>
      <c r="VK2" s="74"/>
      <c r="VL2" s="74"/>
      <c r="VM2" s="74"/>
      <c r="VN2" s="74"/>
      <c r="VO2" s="74"/>
      <c r="VP2" s="74"/>
      <c r="VQ2" s="74"/>
      <c r="VR2" s="74"/>
      <c r="VS2" s="74"/>
      <c r="VT2" s="74"/>
      <c r="VU2" s="74"/>
      <c r="VV2" s="74"/>
      <c r="VW2" s="74"/>
      <c r="VX2" s="74"/>
      <c r="VY2" s="74"/>
      <c r="VZ2" s="74"/>
      <c r="WA2" s="74"/>
      <c r="WB2" s="74"/>
      <c r="WC2" s="74"/>
      <c r="WD2" s="74"/>
      <c r="WE2" s="74"/>
      <c r="WF2" s="74"/>
      <c r="WG2" s="74"/>
      <c r="WH2" s="74"/>
      <c r="WI2" s="74"/>
      <c r="WJ2" s="74"/>
      <c r="WK2" s="74"/>
      <c r="WL2" s="74"/>
      <c r="WM2" s="74"/>
      <c r="WN2" s="74"/>
      <c r="WO2" s="74"/>
      <c r="WP2" s="74"/>
      <c r="WQ2" s="74"/>
      <c r="WR2" s="74"/>
      <c r="WS2" s="74"/>
      <c r="WT2" s="74"/>
      <c r="WU2" s="74"/>
      <c r="WV2" s="74"/>
      <c r="WW2" s="74"/>
      <c r="WX2" s="74"/>
      <c r="WY2" s="74"/>
      <c r="WZ2" s="74"/>
      <c r="XA2" s="74"/>
      <c r="XB2" s="74"/>
      <c r="XC2" s="74"/>
      <c r="XD2" s="74"/>
      <c r="XE2" s="74"/>
      <c r="XF2" s="74"/>
      <c r="XG2" s="74"/>
      <c r="XH2" s="74"/>
      <c r="XI2" s="74"/>
      <c r="XJ2" s="74"/>
      <c r="XK2" s="74"/>
      <c r="XL2" s="74"/>
      <c r="XM2" s="74"/>
      <c r="XN2" s="74"/>
      <c r="XO2" s="74"/>
      <c r="XP2" s="74"/>
      <c r="XQ2" s="74"/>
      <c r="XR2" s="74"/>
      <c r="XS2" s="74"/>
      <c r="XT2" s="74"/>
      <c r="XU2" s="74"/>
      <c r="XV2" s="74"/>
      <c r="XW2" s="74"/>
      <c r="XX2" s="74"/>
      <c r="XY2" s="74"/>
      <c r="XZ2" s="74"/>
      <c r="YA2" s="74"/>
      <c r="YB2" s="74"/>
      <c r="YC2" s="74"/>
      <c r="YD2" s="74"/>
      <c r="YE2" s="74"/>
      <c r="YF2" s="74"/>
      <c r="YG2" s="74"/>
      <c r="YH2" s="74"/>
      <c r="YI2" s="74"/>
      <c r="YJ2" s="74"/>
      <c r="YK2" s="74"/>
      <c r="YL2" s="74"/>
      <c r="YM2" s="74"/>
      <c r="YN2" s="74"/>
      <c r="YO2" s="74"/>
      <c r="YP2" s="74"/>
      <c r="YQ2" s="74"/>
      <c r="YR2" s="74"/>
      <c r="YS2" s="74"/>
      <c r="YT2" s="74"/>
      <c r="YU2" s="74"/>
      <c r="YV2" s="74"/>
      <c r="YW2" s="74"/>
      <c r="YX2" s="74"/>
      <c r="YY2" s="74"/>
      <c r="YZ2" s="74"/>
      <c r="ZA2" s="74"/>
      <c r="ZB2" s="74"/>
      <c r="ZC2" s="74"/>
      <c r="ZD2" s="74"/>
      <c r="ZE2" s="74"/>
      <c r="ZF2" s="74"/>
      <c r="ZG2" s="74"/>
      <c r="ZH2" s="74"/>
      <c r="ZI2" s="74"/>
      <c r="ZJ2" s="74"/>
      <c r="ZK2" s="74"/>
      <c r="ZL2" s="74"/>
      <c r="ZM2" s="74"/>
      <c r="ZN2" s="74"/>
      <c r="ZO2" s="74"/>
      <c r="ZP2" s="74"/>
      <c r="ZQ2" s="74"/>
      <c r="ZR2" s="74"/>
      <c r="ZS2" s="74"/>
      <c r="ZT2" s="74"/>
      <c r="ZU2" s="74"/>
      <c r="ZV2" s="74"/>
      <c r="ZW2" s="74"/>
      <c r="ZX2" s="74"/>
      <c r="ZY2" s="74"/>
      <c r="ZZ2" s="74"/>
      <c r="AAA2" s="74"/>
      <c r="AAB2" s="74"/>
      <c r="AAC2" s="74"/>
      <c r="AAD2" s="74"/>
      <c r="AAE2" s="74"/>
      <c r="AAF2" s="74"/>
      <c r="AAG2" s="74"/>
      <c r="AAH2" s="74"/>
      <c r="AAI2" s="74"/>
      <c r="AAJ2" s="74"/>
      <c r="AAK2" s="74"/>
      <c r="AAL2" s="74"/>
      <c r="AAM2" s="74"/>
      <c r="AAN2" s="74"/>
      <c r="AAO2" s="74"/>
      <c r="AAP2" s="74"/>
      <c r="AAQ2" s="74"/>
      <c r="AAR2" s="74"/>
      <c r="AAS2" s="74"/>
      <c r="AAT2" s="74"/>
      <c r="AAU2" s="74"/>
      <c r="AAV2" s="74"/>
      <c r="AAW2" s="74"/>
      <c r="AAX2" s="74"/>
      <c r="AAY2" s="74"/>
      <c r="AAZ2" s="74"/>
      <c r="ABA2" s="74"/>
      <c r="ABB2" s="74"/>
      <c r="ABC2" s="74"/>
      <c r="ABD2" s="74"/>
      <c r="ABE2" s="74"/>
      <c r="ABF2" s="74"/>
      <c r="ABG2" s="74"/>
      <c r="ABH2" s="74"/>
      <c r="ABI2" s="74"/>
      <c r="ABJ2" s="74"/>
      <c r="ABK2" s="74"/>
      <c r="ABL2" s="74"/>
      <c r="ABM2" s="74"/>
      <c r="ABN2" s="74"/>
      <c r="ABO2" s="74"/>
      <c r="ABP2" s="74"/>
      <c r="ABQ2" s="74"/>
      <c r="ABR2" s="74"/>
      <c r="ABS2" s="74"/>
      <c r="ABT2" s="74"/>
      <c r="ABU2" s="74"/>
      <c r="ABV2" s="74"/>
      <c r="ABW2" s="74"/>
      <c r="ABX2" s="74"/>
      <c r="ABY2" s="74"/>
      <c r="ABZ2" s="74"/>
      <c r="ACA2" s="74"/>
      <c r="ACB2" s="74"/>
      <c r="ACC2" s="74"/>
      <c r="ACD2" s="74"/>
      <c r="ACE2" s="74"/>
      <c r="ACF2" s="74"/>
      <c r="ACG2" s="74"/>
      <c r="ACH2" s="74"/>
      <c r="ACI2" s="74"/>
      <c r="ACJ2" s="74"/>
      <c r="ACK2" s="74"/>
      <c r="ACL2" s="74"/>
      <c r="ACM2" s="74"/>
      <c r="ACN2" s="74"/>
      <c r="ACO2" s="74"/>
      <c r="ACP2" s="74"/>
      <c r="ACQ2" s="74"/>
      <c r="ACR2" s="74"/>
      <c r="ACS2" s="74"/>
      <c r="ACT2" s="74"/>
      <c r="ACU2" s="74"/>
      <c r="ACV2" s="74"/>
      <c r="ACW2" s="74"/>
      <c r="ACX2" s="74"/>
      <c r="ACY2" s="74"/>
      <c r="ACZ2" s="74"/>
      <c r="ADA2" s="74"/>
      <c r="ADB2" s="74"/>
      <c r="ADC2" s="74"/>
      <c r="ADD2" s="74"/>
      <c r="ADE2" s="74"/>
      <c r="ADF2" s="74"/>
      <c r="ADG2" s="74"/>
      <c r="ADH2" s="74"/>
      <c r="ADI2" s="74"/>
      <c r="ADJ2" s="74"/>
      <c r="ADK2" s="74"/>
      <c r="ADL2" s="74"/>
      <c r="ADM2" s="74"/>
      <c r="ADN2" s="74"/>
      <c r="ADO2" s="74"/>
      <c r="ADP2" s="74"/>
      <c r="ADQ2" s="74"/>
      <c r="ADR2" s="74"/>
      <c r="ADS2" s="74"/>
      <c r="ADT2" s="74"/>
      <c r="ADU2" s="74"/>
      <c r="ADV2" s="74"/>
      <c r="ADW2" s="74"/>
      <c r="ADX2" s="74"/>
      <c r="ADY2" s="74"/>
      <c r="ADZ2" s="74"/>
      <c r="AEA2" s="74"/>
      <c r="AEB2" s="74"/>
      <c r="AEC2" s="74"/>
      <c r="AED2" s="74"/>
      <c r="AEE2" s="74"/>
      <c r="AEF2" s="74"/>
      <c r="AEG2" s="74"/>
      <c r="AEH2" s="74"/>
      <c r="AEI2" s="74"/>
      <c r="AEJ2" s="74"/>
      <c r="AEK2" s="74"/>
      <c r="AEL2" s="74"/>
      <c r="AEM2" s="74"/>
      <c r="AEN2" s="74"/>
      <c r="AEO2" s="74"/>
      <c r="AEP2" s="74"/>
      <c r="AEQ2" s="74"/>
      <c r="AER2" s="74"/>
      <c r="AES2" s="74"/>
      <c r="AET2" s="74"/>
      <c r="AEU2" s="74"/>
      <c r="AEV2" s="74"/>
      <c r="AEW2" s="74"/>
      <c r="AEX2" s="74"/>
      <c r="AEY2" s="74"/>
      <c r="AEZ2" s="74"/>
      <c r="AFA2" s="74"/>
      <c r="AFB2" s="74"/>
      <c r="AFC2" s="74"/>
      <c r="AFD2" s="74"/>
      <c r="AFE2" s="74"/>
      <c r="AFF2" s="74"/>
      <c r="AFG2" s="74"/>
      <c r="AFH2" s="74"/>
      <c r="AFI2" s="74"/>
      <c r="AFJ2" s="74"/>
      <c r="AFK2" s="74"/>
      <c r="AFL2" s="74"/>
      <c r="AFM2" s="74"/>
      <c r="AFN2" s="74"/>
      <c r="AFO2" s="74"/>
      <c r="AFP2" s="74"/>
      <c r="AFQ2" s="74"/>
      <c r="AFR2" s="74"/>
      <c r="AFS2" s="74"/>
      <c r="AFT2" s="74"/>
      <c r="AFU2" s="74"/>
      <c r="AFV2" s="74"/>
      <c r="AFW2" s="74"/>
      <c r="AFX2" s="74"/>
      <c r="AFY2" s="74"/>
      <c r="AFZ2" s="74"/>
      <c r="AGA2" s="74"/>
      <c r="AGB2" s="74"/>
      <c r="AGC2" s="74"/>
      <c r="AGD2" s="74"/>
      <c r="AGE2" s="74"/>
      <c r="AGF2" s="74"/>
      <c r="AGG2" s="74"/>
      <c r="AGH2" s="74"/>
      <c r="AGI2" s="74"/>
      <c r="AGJ2" s="74"/>
      <c r="AGK2" s="74"/>
      <c r="AGL2" s="74"/>
      <c r="AGM2" s="74"/>
      <c r="AGN2" s="74"/>
      <c r="AGO2" s="74"/>
      <c r="AGP2" s="74"/>
      <c r="AGQ2" s="74"/>
      <c r="AGR2" s="74"/>
      <c r="AGS2" s="74"/>
      <c r="AGT2" s="74"/>
      <c r="AGU2" s="74"/>
      <c r="AGV2" s="74"/>
      <c r="AGW2" s="74"/>
      <c r="AGX2" s="74"/>
      <c r="AGY2" s="74"/>
      <c r="AGZ2" s="74"/>
      <c r="AHA2" s="74"/>
      <c r="AHB2" s="74"/>
      <c r="AHC2" s="74"/>
      <c r="AHD2" s="74"/>
      <c r="AHE2" s="74"/>
      <c r="AHF2" s="74"/>
      <c r="AHG2" s="74"/>
      <c r="AHH2" s="74"/>
      <c r="AHI2" s="74"/>
      <c r="AHJ2" s="74"/>
      <c r="AHK2" s="74"/>
      <c r="AHL2" s="74"/>
      <c r="AHM2" s="74"/>
      <c r="AHN2" s="74"/>
      <c r="AHO2" s="74"/>
      <c r="AHP2" s="74"/>
      <c r="AHQ2" s="74"/>
      <c r="AHR2" s="74"/>
      <c r="AHS2" s="74"/>
      <c r="AHT2" s="74"/>
      <c r="AHU2" s="74"/>
      <c r="AHV2" s="74"/>
      <c r="AHW2" s="74"/>
      <c r="AHX2" s="74"/>
      <c r="AHY2" s="74"/>
      <c r="AHZ2" s="74"/>
      <c r="AIA2" s="74"/>
      <c r="AIB2" s="74"/>
      <c r="AIC2" s="74"/>
      <c r="AID2" s="74"/>
      <c r="AIE2" s="74"/>
      <c r="AIF2" s="74"/>
      <c r="AIG2" s="74"/>
      <c r="AIH2" s="74"/>
      <c r="AII2" s="74"/>
      <c r="AIJ2" s="74"/>
      <c r="AIK2" s="74"/>
      <c r="AIL2" s="74"/>
      <c r="AIM2" s="74"/>
      <c r="AIN2" s="74"/>
      <c r="AIO2" s="74"/>
      <c r="AIP2" s="74"/>
      <c r="AIQ2" s="74"/>
      <c r="AIR2" s="74"/>
      <c r="AIS2" s="74"/>
      <c r="AIT2" s="74"/>
      <c r="AIU2" s="74"/>
      <c r="AIV2" s="74"/>
      <c r="AIW2" s="74"/>
      <c r="AIX2" s="74"/>
      <c r="AIY2" s="74"/>
      <c r="AIZ2" s="74"/>
      <c r="AJA2" s="74"/>
      <c r="AJB2" s="74"/>
      <c r="AJC2" s="74"/>
      <c r="AJD2" s="74"/>
      <c r="AJE2" s="74"/>
      <c r="AJF2" s="74"/>
      <c r="AJG2" s="74"/>
      <c r="AJH2" s="74"/>
      <c r="AJI2" s="74"/>
      <c r="AJJ2" s="74"/>
      <c r="AJK2" s="74"/>
      <c r="AJL2" s="74"/>
      <c r="AJM2" s="74"/>
      <c r="AJN2" s="74"/>
      <c r="AJO2" s="74"/>
      <c r="AJP2" s="74"/>
      <c r="AJQ2" s="74"/>
      <c r="AJR2" s="74"/>
      <c r="AJS2" s="74"/>
      <c r="AJT2" s="74"/>
      <c r="AJU2" s="74"/>
      <c r="AJV2" s="74"/>
      <c r="AJW2" s="74"/>
      <c r="AJX2" s="74"/>
      <c r="AJY2" s="74"/>
      <c r="AJZ2" s="74"/>
      <c r="AKA2" s="74"/>
      <c r="AKB2" s="74"/>
      <c r="AKC2" s="74"/>
      <c r="AKD2" s="74"/>
      <c r="AKE2" s="74"/>
      <c r="AKF2" s="74"/>
      <c r="AKG2" s="74"/>
      <c r="AKH2" s="74"/>
      <c r="AKI2" s="74"/>
      <c r="AKJ2" s="74"/>
      <c r="AKK2" s="74"/>
      <c r="AKL2" s="74"/>
      <c r="AKM2" s="74"/>
      <c r="AKN2" s="74"/>
      <c r="AKO2" s="74"/>
      <c r="AKP2" s="74"/>
      <c r="AKQ2" s="74"/>
      <c r="AKR2" s="74"/>
      <c r="AKS2" s="74"/>
      <c r="AKT2" s="74"/>
      <c r="AKU2" s="74"/>
      <c r="AKV2" s="74"/>
      <c r="AKW2" s="74"/>
      <c r="AKX2" s="74"/>
      <c r="AKY2" s="74"/>
      <c r="AKZ2" s="74"/>
      <c r="ALA2" s="74"/>
      <c r="ALB2" s="74"/>
      <c r="ALC2" s="74"/>
      <c r="ALD2" s="74"/>
      <c r="ALE2" s="74"/>
      <c r="ALF2" s="74"/>
      <c r="ALG2" s="74"/>
      <c r="ALH2" s="74"/>
      <c r="ALI2" s="74"/>
      <c r="ALJ2" s="74"/>
      <c r="ALK2" s="74"/>
      <c r="ALL2" s="74"/>
      <c r="ALM2" s="74"/>
      <c r="ALN2" s="74"/>
      <c r="ALO2" s="74"/>
      <c r="ALP2" s="74"/>
      <c r="ALQ2" s="74"/>
      <c r="ALR2" s="74"/>
      <c r="ALS2" s="74"/>
      <c r="ALT2" s="74"/>
      <c r="ALU2" s="74"/>
      <c r="ALV2" s="74"/>
      <c r="ALW2" s="74"/>
      <c r="ALX2" s="74"/>
      <c r="ALY2" s="74"/>
      <c r="ALZ2" s="74"/>
      <c r="AMA2" s="74"/>
      <c r="AMB2" s="74"/>
      <c r="AMC2" s="74"/>
      <c r="AMD2" s="74"/>
      <c r="AME2" s="74"/>
      <c r="AMF2" s="74"/>
      <c r="AMG2" s="74"/>
      <c r="AMH2" s="74"/>
      <c r="AMI2" s="74"/>
      <c r="AMJ2" s="74"/>
      <c r="AMK2" s="74"/>
      <c r="AML2" s="74"/>
      <c r="AMM2" s="74"/>
      <c r="AMN2" s="74"/>
      <c r="AMO2" s="74"/>
      <c r="AMP2" s="74"/>
      <c r="AMQ2" s="74"/>
      <c r="AMR2" s="74"/>
      <c r="AMS2" s="74"/>
      <c r="AMT2" s="74"/>
      <c r="AMU2" s="74"/>
      <c r="AMV2" s="74"/>
      <c r="AMW2" s="74"/>
      <c r="AMX2" s="74"/>
      <c r="AMY2" s="74"/>
      <c r="AMZ2" s="74"/>
      <c r="ANA2" s="74"/>
      <c r="ANB2" s="74"/>
      <c r="ANC2" s="74"/>
      <c r="AND2" s="74"/>
      <c r="ANE2" s="74"/>
      <c r="ANF2" s="74"/>
      <c r="ANG2" s="74"/>
      <c r="ANH2" s="74"/>
      <c r="ANI2" s="74"/>
      <c r="ANJ2" s="74"/>
      <c r="ANK2" s="74"/>
      <c r="ANL2" s="74"/>
      <c r="ANM2" s="74"/>
      <c r="ANN2" s="74"/>
      <c r="ANO2" s="74"/>
      <c r="ANP2" s="74"/>
      <c r="ANQ2" s="74"/>
      <c r="ANR2" s="74"/>
      <c r="ANS2" s="74"/>
      <c r="ANT2" s="74"/>
      <c r="ANU2" s="74"/>
      <c r="ANV2" s="74"/>
      <c r="ANW2" s="74"/>
      <c r="ANX2" s="74"/>
      <c r="ANY2" s="74"/>
      <c r="ANZ2" s="74"/>
      <c r="AOA2" s="74"/>
      <c r="AOB2" s="74"/>
      <c r="AOC2" s="74"/>
      <c r="AOD2" s="74"/>
      <c r="AOE2" s="74"/>
      <c r="AOF2" s="74"/>
      <c r="AOG2" s="74"/>
      <c r="AOH2" s="74"/>
      <c r="AOI2" s="74"/>
      <c r="AOJ2" s="74"/>
      <c r="AOK2" s="74"/>
      <c r="AOL2" s="74"/>
      <c r="AOM2" s="74"/>
      <c r="AON2" s="74"/>
      <c r="AOO2" s="74"/>
      <c r="AOP2" s="74"/>
      <c r="AOQ2" s="74"/>
      <c r="AOR2" s="74"/>
      <c r="AOS2" s="74"/>
      <c r="AOT2" s="74"/>
      <c r="AOU2" s="74"/>
      <c r="AOV2" s="74"/>
      <c r="AOW2" s="74"/>
      <c r="AOX2" s="74"/>
      <c r="AOY2" s="74"/>
      <c r="AOZ2" s="74"/>
      <c r="APA2" s="74"/>
      <c r="APB2" s="74"/>
      <c r="APC2" s="74"/>
      <c r="APD2" s="74"/>
      <c r="APE2" s="74"/>
      <c r="APF2" s="74"/>
      <c r="APG2" s="74"/>
      <c r="APH2" s="74"/>
      <c r="API2" s="74"/>
      <c r="APJ2" s="74"/>
      <c r="APK2" s="74"/>
      <c r="APL2" s="74"/>
      <c r="APM2" s="74"/>
      <c r="APN2" s="74"/>
      <c r="APO2" s="74"/>
      <c r="APP2" s="74"/>
      <c r="APQ2" s="74"/>
      <c r="APR2" s="74"/>
      <c r="APS2" s="74"/>
      <c r="APT2" s="74"/>
      <c r="APU2" s="74"/>
      <c r="APV2" s="74"/>
      <c r="APW2" s="74"/>
      <c r="APX2" s="74"/>
      <c r="APY2" s="74"/>
      <c r="APZ2" s="74"/>
      <c r="AQA2" s="74"/>
      <c r="AQB2" s="74"/>
      <c r="AQC2" s="74"/>
      <c r="AQD2" s="74"/>
      <c r="AQE2" s="74"/>
      <c r="AQF2" s="74"/>
      <c r="AQG2" s="74"/>
      <c r="AQH2" s="74"/>
      <c r="AQI2" s="74"/>
      <c r="AQJ2" s="74"/>
      <c r="AQK2" s="74"/>
      <c r="AQL2" s="74"/>
      <c r="AQM2" s="74"/>
      <c r="AQN2" s="74"/>
      <c r="AQO2" s="74"/>
      <c r="AQP2" s="74"/>
      <c r="AQQ2" s="74"/>
      <c r="AQR2" s="74"/>
      <c r="AQS2" s="74"/>
      <c r="AQT2" s="74"/>
      <c r="AQU2" s="74"/>
      <c r="AQV2" s="74"/>
      <c r="AQW2" s="74"/>
      <c r="AQX2" s="74"/>
      <c r="AQY2" s="74"/>
      <c r="AQZ2" s="74"/>
      <c r="ARA2" s="74"/>
      <c r="ARB2" s="74"/>
      <c r="ARC2" s="74"/>
      <c r="ARD2" s="74"/>
      <c r="ARE2" s="74"/>
      <c r="ARF2" s="74"/>
      <c r="ARG2" s="74"/>
      <c r="ARH2" s="74"/>
      <c r="ARI2" s="74"/>
      <c r="ARJ2" s="74"/>
      <c r="ARK2" s="74"/>
      <c r="ARL2" s="74"/>
      <c r="ARM2" s="74"/>
      <c r="ARN2" s="74"/>
      <c r="ARO2" s="74"/>
      <c r="ARP2" s="74"/>
      <c r="ARQ2" s="74"/>
      <c r="ARR2" s="74"/>
      <c r="ARS2" s="74"/>
      <c r="ART2" s="74"/>
      <c r="ARU2" s="74"/>
      <c r="ARV2" s="74"/>
      <c r="ARW2" s="74"/>
      <c r="ARX2" s="74"/>
      <c r="ARY2" s="74"/>
      <c r="ARZ2" s="74"/>
      <c r="ASA2" s="74"/>
      <c r="ASB2" s="74"/>
      <c r="ASC2" s="74"/>
      <c r="ASD2" s="74"/>
      <c r="ASE2" s="74"/>
      <c r="ASF2" s="74"/>
      <c r="ASG2" s="74"/>
      <c r="ASH2" s="74"/>
      <c r="ASI2" s="74"/>
      <c r="ASJ2" s="74"/>
      <c r="ASK2" s="74"/>
      <c r="ASL2" s="74"/>
      <c r="ASM2" s="74"/>
      <c r="ASN2" s="74"/>
      <c r="ASO2" s="74"/>
      <c r="ASP2" s="74"/>
      <c r="ASQ2" s="74"/>
      <c r="ASR2" s="74"/>
      <c r="ASS2" s="74"/>
      <c r="AST2" s="74"/>
      <c r="ASU2" s="74"/>
      <c r="ASV2" s="74"/>
      <c r="ASW2" s="74"/>
      <c r="ASX2" s="74"/>
      <c r="ASY2" s="74"/>
      <c r="ASZ2" s="74"/>
      <c r="ATA2" s="74"/>
      <c r="ATB2" s="74"/>
      <c r="ATC2" s="74"/>
      <c r="ATD2" s="74"/>
      <c r="ATE2" s="74"/>
      <c r="ATF2" s="74"/>
      <c r="ATG2" s="74"/>
      <c r="ATH2" s="74"/>
      <c r="ATI2" s="74"/>
      <c r="ATJ2" s="74"/>
      <c r="ATK2" s="74"/>
      <c r="ATL2" s="74"/>
      <c r="ATM2" s="74"/>
      <c r="ATN2" s="74"/>
      <c r="ATO2" s="74"/>
      <c r="ATP2" s="74"/>
      <c r="ATQ2" s="74"/>
      <c r="ATR2" s="74"/>
      <c r="ATS2" s="74"/>
      <c r="ATT2" s="74"/>
      <c r="ATU2" s="74"/>
      <c r="ATV2" s="74"/>
      <c r="ATW2" s="74"/>
      <c r="ATX2" s="74"/>
      <c r="ATY2" s="74"/>
      <c r="ATZ2" s="74"/>
      <c r="AUA2" s="74"/>
      <c r="AUB2" s="74"/>
      <c r="AUC2" s="74"/>
      <c r="AUD2" s="74"/>
      <c r="AUE2" s="74"/>
      <c r="AUF2" s="74"/>
      <c r="AUG2" s="74"/>
      <c r="AUH2" s="74"/>
      <c r="AUI2" s="74"/>
      <c r="AUJ2" s="74"/>
      <c r="AUK2" s="74"/>
      <c r="AUL2" s="74"/>
      <c r="AUM2" s="74"/>
      <c r="AUN2" s="74"/>
      <c r="AUO2" s="74"/>
      <c r="AUP2" s="74"/>
      <c r="AUQ2" s="74"/>
      <c r="AUR2" s="74"/>
      <c r="AUS2" s="74"/>
      <c r="AUT2" s="74"/>
      <c r="AUU2" s="74"/>
      <c r="AUV2" s="74"/>
      <c r="AUW2" s="74"/>
      <c r="AUX2" s="74"/>
      <c r="AUY2" s="74"/>
      <c r="AUZ2" s="74"/>
      <c r="AVA2" s="74"/>
      <c r="AVB2" s="74"/>
      <c r="AVC2" s="74"/>
      <c r="AVD2" s="74"/>
      <c r="AVE2" s="74"/>
      <c r="AVF2" s="74"/>
      <c r="AVG2" s="74"/>
      <c r="AVH2" s="74"/>
      <c r="AVI2" s="74"/>
      <c r="AVJ2" s="74"/>
      <c r="AVK2" s="74"/>
      <c r="AVL2" s="74"/>
      <c r="AVM2" s="74"/>
      <c r="AVN2" s="74"/>
      <c r="AVO2" s="74"/>
      <c r="AVP2" s="74"/>
      <c r="AVQ2" s="74"/>
      <c r="AVR2" s="74"/>
      <c r="AVS2" s="74"/>
      <c r="AVT2" s="74"/>
      <c r="AVU2" s="74"/>
      <c r="AVV2" s="74"/>
      <c r="AVW2" s="74"/>
      <c r="AVX2" s="74"/>
      <c r="AVY2" s="74"/>
      <c r="AVZ2" s="74"/>
      <c r="AWA2" s="74"/>
      <c r="AWB2" s="74"/>
      <c r="AWC2" s="74"/>
      <c r="AWD2" s="74"/>
      <c r="AWE2" s="74"/>
      <c r="AWF2" s="74"/>
      <c r="AWG2" s="74"/>
      <c r="AWH2" s="74"/>
      <c r="AWI2" s="74"/>
      <c r="AWJ2" s="74"/>
      <c r="AWK2" s="74"/>
      <c r="AWL2" s="74"/>
      <c r="AWM2" s="74"/>
      <c r="AWN2" s="74"/>
      <c r="AWO2" s="74"/>
      <c r="AWP2" s="74"/>
      <c r="AWQ2" s="74"/>
      <c r="AWR2" s="74"/>
      <c r="AWS2" s="74"/>
      <c r="AWT2" s="74"/>
      <c r="AWU2" s="74"/>
      <c r="AWV2" s="74"/>
      <c r="AWW2" s="74"/>
      <c r="AWX2" s="74"/>
      <c r="AWY2" s="74"/>
      <c r="AWZ2" s="74"/>
      <c r="AXA2" s="74"/>
      <c r="AXB2" s="74"/>
      <c r="AXC2" s="74"/>
      <c r="AXD2" s="74"/>
      <c r="AXE2" s="74"/>
      <c r="AXF2" s="74"/>
      <c r="AXG2" s="74"/>
      <c r="AXH2" s="74"/>
      <c r="AXI2" s="74"/>
      <c r="AXJ2" s="74"/>
      <c r="AXK2" s="74"/>
      <c r="AXL2" s="74"/>
      <c r="AXM2" s="74"/>
      <c r="AXN2" s="74"/>
      <c r="AXO2" s="74"/>
      <c r="AXP2" s="74"/>
      <c r="AXQ2" s="74"/>
      <c r="AXR2" s="74"/>
      <c r="AXS2" s="74"/>
      <c r="AXT2" s="74"/>
      <c r="AXU2" s="74"/>
      <c r="AXV2" s="74"/>
      <c r="AXW2" s="74"/>
      <c r="AXX2" s="74"/>
      <c r="AXY2" s="74"/>
      <c r="AXZ2" s="74"/>
      <c r="AYA2" s="74"/>
      <c r="AYB2" s="74"/>
      <c r="AYC2" s="74"/>
      <c r="AYD2" s="74"/>
      <c r="AYE2" s="74"/>
      <c r="AYF2" s="74"/>
      <c r="AYG2" s="74"/>
      <c r="AYH2" s="74"/>
      <c r="AYI2" s="74"/>
      <c r="AYJ2" s="74"/>
      <c r="AYK2" s="74"/>
      <c r="AYL2" s="74"/>
      <c r="AYM2" s="74"/>
      <c r="AYN2" s="74"/>
      <c r="AYO2" s="74"/>
      <c r="AYP2" s="74"/>
      <c r="AYQ2" s="74"/>
      <c r="AYR2" s="74"/>
      <c r="AYS2" s="74"/>
      <c r="AYT2" s="74"/>
      <c r="AYU2" s="74"/>
      <c r="AYV2" s="74"/>
      <c r="AYW2" s="74"/>
      <c r="AYX2" s="74"/>
      <c r="AYY2" s="74"/>
      <c r="AYZ2" s="74"/>
      <c r="AZA2" s="74"/>
      <c r="AZB2" s="74"/>
      <c r="AZC2" s="74"/>
      <c r="AZD2" s="74"/>
      <c r="AZE2" s="74"/>
      <c r="AZF2" s="74"/>
      <c r="AZG2" s="74"/>
      <c r="AZH2" s="74"/>
      <c r="AZI2" s="74"/>
      <c r="AZJ2" s="74"/>
      <c r="AZK2" s="74"/>
      <c r="AZL2" s="74"/>
      <c r="AZM2" s="74"/>
      <c r="AZN2" s="74"/>
      <c r="AZO2" s="74"/>
      <c r="AZP2" s="74"/>
      <c r="AZQ2" s="74"/>
      <c r="AZR2" s="74"/>
      <c r="AZS2" s="74"/>
      <c r="AZT2" s="74"/>
      <c r="AZU2" s="74"/>
      <c r="AZV2" s="74"/>
      <c r="AZW2" s="74"/>
      <c r="AZX2" s="74"/>
      <c r="AZY2" s="74"/>
      <c r="AZZ2" s="74"/>
      <c r="BAA2" s="74"/>
      <c r="BAB2" s="74"/>
      <c r="BAC2" s="74"/>
      <c r="BAD2" s="74"/>
      <c r="BAE2" s="74"/>
      <c r="BAF2" s="74"/>
      <c r="BAG2" s="74"/>
      <c r="BAH2" s="74"/>
      <c r="BAI2" s="74"/>
      <c r="BAJ2" s="74"/>
      <c r="BAK2" s="74"/>
      <c r="BAL2" s="74"/>
      <c r="BAM2" s="74"/>
      <c r="BAN2" s="74"/>
      <c r="BAO2" s="74"/>
      <c r="BAP2" s="74"/>
      <c r="BAQ2" s="74"/>
      <c r="BAR2" s="74"/>
      <c r="BAS2" s="74"/>
      <c r="BAT2" s="74"/>
      <c r="BAU2" s="74"/>
      <c r="BAV2" s="74"/>
      <c r="BAW2" s="74"/>
      <c r="BAX2" s="74"/>
      <c r="BAY2" s="74"/>
      <c r="BAZ2" s="74"/>
      <c r="BBA2" s="74"/>
      <c r="BBB2" s="74"/>
      <c r="BBC2" s="74"/>
      <c r="BBD2" s="74"/>
      <c r="BBE2" s="74"/>
      <c r="BBF2" s="74"/>
      <c r="BBG2" s="74"/>
      <c r="BBH2" s="74"/>
      <c r="BBI2" s="74"/>
      <c r="BBJ2" s="74"/>
      <c r="BBK2" s="74"/>
      <c r="BBL2" s="74"/>
      <c r="BBM2" s="74"/>
      <c r="BBN2" s="74"/>
      <c r="BBO2" s="74"/>
      <c r="BBP2" s="74"/>
      <c r="BBQ2" s="74"/>
      <c r="BBR2" s="74"/>
      <c r="BBS2" s="74"/>
      <c r="BBT2" s="74"/>
      <c r="BBU2" s="74"/>
      <c r="BBV2" s="74"/>
      <c r="BBW2" s="74"/>
      <c r="BBX2" s="74"/>
      <c r="BBY2" s="74"/>
      <c r="BBZ2" s="74"/>
      <c r="BCA2" s="74"/>
      <c r="BCB2" s="74"/>
      <c r="BCC2" s="74"/>
      <c r="BCD2" s="74"/>
      <c r="BCE2" s="74"/>
      <c r="BCF2" s="74"/>
      <c r="BCG2" s="74"/>
      <c r="BCH2" s="74"/>
      <c r="BCI2" s="74"/>
      <c r="BCJ2" s="74"/>
      <c r="BCK2" s="74"/>
      <c r="BCL2" s="74"/>
      <c r="BCM2" s="74"/>
      <c r="BCN2" s="74"/>
      <c r="BCO2" s="74"/>
      <c r="BCP2" s="74"/>
      <c r="BCQ2" s="74"/>
      <c r="BCR2" s="74"/>
      <c r="BCS2" s="74"/>
      <c r="BCT2" s="74"/>
      <c r="BCU2" s="74"/>
      <c r="BCV2" s="74"/>
      <c r="BCW2" s="74"/>
      <c r="BCX2" s="74"/>
      <c r="BCY2" s="74"/>
      <c r="BCZ2" s="74"/>
      <c r="BDA2" s="74"/>
      <c r="BDB2" s="74"/>
      <c r="BDC2" s="74"/>
      <c r="BDD2" s="74"/>
      <c r="BDE2" s="74"/>
      <c r="BDF2" s="74"/>
      <c r="BDG2" s="74"/>
      <c r="BDH2" s="74"/>
      <c r="BDI2" s="74"/>
      <c r="BDJ2" s="74"/>
      <c r="BDK2" s="74"/>
      <c r="BDL2" s="74"/>
      <c r="BDM2" s="74"/>
      <c r="BDN2" s="74"/>
      <c r="BDO2" s="74"/>
      <c r="BDP2" s="74"/>
      <c r="BDQ2" s="74"/>
      <c r="BDR2" s="74"/>
      <c r="BDS2" s="74"/>
      <c r="BDT2" s="74"/>
      <c r="BDU2" s="74"/>
      <c r="BDV2" s="74"/>
      <c r="BDW2" s="74"/>
      <c r="BDX2" s="74"/>
      <c r="BDY2" s="74"/>
      <c r="BDZ2" s="74"/>
      <c r="BEA2" s="74"/>
      <c r="BEB2" s="74"/>
      <c r="BEC2" s="74"/>
      <c r="BED2" s="74"/>
      <c r="BEE2" s="74"/>
      <c r="BEF2" s="74"/>
      <c r="BEG2" s="74"/>
      <c r="BEH2" s="74"/>
      <c r="BEI2" s="74"/>
      <c r="BEJ2" s="74"/>
      <c r="BEK2" s="74"/>
      <c r="BEL2" s="74"/>
      <c r="BEM2" s="74"/>
      <c r="BEN2" s="74"/>
      <c r="BEO2" s="74"/>
      <c r="BEP2" s="74"/>
      <c r="BEQ2" s="74"/>
      <c r="BER2" s="74"/>
      <c r="BES2" s="74"/>
      <c r="BET2" s="74"/>
      <c r="BEU2" s="74"/>
      <c r="BEV2" s="74"/>
      <c r="BEW2" s="74"/>
      <c r="BEX2" s="74"/>
      <c r="BEY2" s="74"/>
      <c r="BEZ2" s="74"/>
      <c r="BFA2" s="74"/>
      <c r="BFB2" s="74"/>
      <c r="BFC2" s="74"/>
      <c r="BFD2" s="74"/>
      <c r="BFE2" s="74"/>
      <c r="BFF2" s="74"/>
      <c r="BFG2" s="74"/>
      <c r="BFH2" s="74"/>
      <c r="BFI2" s="74"/>
      <c r="BFJ2" s="74"/>
      <c r="BFK2" s="74"/>
      <c r="BFL2" s="74"/>
      <c r="BFM2" s="74"/>
      <c r="BFN2" s="74"/>
      <c r="BFO2" s="74"/>
      <c r="BFP2" s="74"/>
      <c r="BFQ2" s="74"/>
      <c r="BFR2" s="74"/>
      <c r="BFS2" s="74"/>
      <c r="BFT2" s="74"/>
      <c r="BFU2" s="74"/>
      <c r="BFV2" s="74"/>
      <c r="BFW2" s="74"/>
      <c r="BFX2" s="74"/>
      <c r="BFY2" s="74"/>
      <c r="BFZ2" s="74"/>
      <c r="BGA2" s="74"/>
      <c r="BGB2" s="74"/>
      <c r="BGC2" s="74"/>
      <c r="BGD2" s="74"/>
      <c r="BGE2" s="74"/>
      <c r="BGF2" s="74"/>
      <c r="BGG2" s="74"/>
      <c r="BGH2" s="74"/>
      <c r="BGI2" s="74"/>
      <c r="BGJ2" s="74"/>
      <c r="BGK2" s="74"/>
      <c r="BGL2" s="74"/>
      <c r="BGM2" s="74"/>
      <c r="BGN2" s="74"/>
      <c r="BGO2" s="74"/>
      <c r="BGP2" s="74"/>
      <c r="BGQ2" s="74"/>
      <c r="BGR2" s="74"/>
      <c r="BGS2" s="74"/>
      <c r="BGT2" s="74"/>
      <c r="BGU2" s="74"/>
      <c r="BGV2" s="74"/>
      <c r="BGW2" s="74"/>
      <c r="BGX2" s="74"/>
      <c r="BGY2" s="74"/>
      <c r="BGZ2" s="74"/>
      <c r="BHA2" s="74"/>
      <c r="BHB2" s="74"/>
      <c r="BHC2" s="74"/>
      <c r="BHD2" s="74"/>
      <c r="BHE2" s="74"/>
      <c r="BHF2" s="74"/>
      <c r="BHG2" s="74"/>
      <c r="BHH2" s="74"/>
      <c r="BHI2" s="74"/>
      <c r="BHJ2" s="74"/>
      <c r="BHK2" s="74"/>
      <c r="BHL2" s="74"/>
      <c r="BHM2" s="74"/>
      <c r="BHN2" s="74"/>
      <c r="BHO2" s="74"/>
      <c r="BHP2" s="74"/>
      <c r="BHQ2" s="74"/>
      <c r="BHR2" s="74"/>
      <c r="BHS2" s="74"/>
      <c r="BHT2" s="74"/>
      <c r="BHU2" s="74"/>
      <c r="BHV2" s="74"/>
      <c r="BHW2" s="74"/>
      <c r="BHX2" s="74"/>
      <c r="BHY2" s="74"/>
      <c r="BHZ2" s="74"/>
      <c r="BIA2" s="74"/>
      <c r="BIB2" s="74"/>
      <c r="BIC2" s="74"/>
      <c r="BID2" s="74"/>
      <c r="BIE2" s="74"/>
      <c r="BIF2" s="74"/>
      <c r="BIG2" s="74"/>
      <c r="BIH2" s="74"/>
      <c r="BII2" s="74"/>
      <c r="BIJ2" s="74"/>
      <c r="BIK2" s="74"/>
      <c r="BIL2" s="74"/>
      <c r="BIM2" s="74"/>
      <c r="BIN2" s="74"/>
      <c r="BIO2" s="74"/>
      <c r="BIP2" s="74"/>
      <c r="BIQ2" s="74"/>
      <c r="BIR2" s="74"/>
      <c r="BIS2" s="74"/>
      <c r="BIT2" s="74"/>
      <c r="BIU2" s="74"/>
      <c r="BIV2" s="74"/>
      <c r="BIW2" s="74"/>
      <c r="BIX2" s="74"/>
      <c r="BIY2" s="74"/>
      <c r="BIZ2" s="74"/>
      <c r="BJA2" s="74"/>
      <c r="BJB2" s="74"/>
      <c r="BJC2" s="74"/>
      <c r="BJD2" s="74"/>
      <c r="BJE2" s="74"/>
      <c r="BJF2" s="74"/>
      <c r="BJG2" s="74"/>
      <c r="BJH2" s="74"/>
      <c r="BJI2" s="74"/>
      <c r="BJJ2" s="74"/>
      <c r="BJK2" s="74"/>
      <c r="BJL2" s="74"/>
      <c r="BJM2" s="74"/>
      <c r="BJN2" s="74"/>
      <c r="BJO2" s="74"/>
      <c r="BJP2" s="74"/>
      <c r="BJQ2" s="74"/>
      <c r="BJR2" s="74"/>
      <c r="BJS2" s="74"/>
      <c r="BJT2" s="74"/>
      <c r="BJU2" s="74"/>
      <c r="BJV2" s="74"/>
      <c r="BJW2" s="74"/>
      <c r="BJX2" s="74"/>
      <c r="BJY2" s="74"/>
      <c r="BJZ2" s="74"/>
      <c r="BKA2" s="74"/>
      <c r="BKB2" s="74"/>
      <c r="BKC2" s="74"/>
      <c r="BKD2" s="74"/>
      <c r="BKE2" s="74"/>
      <c r="BKF2" s="74"/>
      <c r="BKG2" s="74"/>
      <c r="BKH2" s="74"/>
      <c r="BKI2" s="74"/>
      <c r="BKJ2" s="74"/>
      <c r="BKK2" s="74"/>
      <c r="BKL2" s="74"/>
      <c r="BKM2" s="74"/>
      <c r="BKN2" s="74"/>
      <c r="BKO2" s="74"/>
      <c r="BKP2" s="74"/>
      <c r="BKQ2" s="74"/>
      <c r="BKR2" s="74"/>
      <c r="BKS2" s="74"/>
      <c r="BKT2" s="74"/>
      <c r="BKU2" s="74"/>
      <c r="BKV2" s="74"/>
      <c r="BKW2" s="74"/>
      <c r="BKX2" s="74"/>
      <c r="BKY2" s="74"/>
      <c r="BKZ2" s="74"/>
      <c r="BLA2" s="74"/>
      <c r="BLB2" s="74"/>
      <c r="BLC2" s="74"/>
      <c r="BLD2" s="74"/>
      <c r="BLE2" s="74"/>
      <c r="BLF2" s="74"/>
      <c r="BLG2" s="74"/>
      <c r="BLH2" s="74"/>
      <c r="BLI2" s="74"/>
      <c r="BLJ2" s="74"/>
      <c r="BLK2" s="74"/>
      <c r="BLL2" s="74"/>
      <c r="BLM2" s="74"/>
      <c r="BLN2" s="74"/>
      <c r="BLO2" s="74"/>
      <c r="BLP2" s="74"/>
      <c r="BLQ2" s="74"/>
      <c r="BLR2" s="74"/>
      <c r="BLS2" s="74"/>
      <c r="BLT2" s="74"/>
      <c r="BLU2" s="74"/>
      <c r="BLV2" s="74"/>
      <c r="BLW2" s="74"/>
      <c r="BLX2" s="74"/>
      <c r="BLY2" s="74"/>
      <c r="BLZ2" s="74"/>
      <c r="BMA2" s="74"/>
      <c r="BMB2" s="74"/>
      <c r="BMC2" s="74"/>
      <c r="BMD2" s="74"/>
      <c r="BME2" s="74"/>
      <c r="BMF2" s="74"/>
      <c r="BMG2" s="74"/>
      <c r="BMH2" s="74"/>
      <c r="BMI2" s="74"/>
      <c r="BMJ2" s="74"/>
      <c r="BMK2" s="74"/>
      <c r="BML2" s="74"/>
      <c r="BMM2" s="74"/>
      <c r="BMN2" s="74"/>
      <c r="BMO2" s="74"/>
      <c r="BMP2" s="74"/>
      <c r="BMQ2" s="74"/>
      <c r="BMR2" s="74"/>
      <c r="BMS2" s="74"/>
      <c r="BMT2" s="74"/>
      <c r="BMU2" s="74"/>
      <c r="BMV2" s="74"/>
      <c r="BMW2" s="74"/>
      <c r="BMX2" s="74"/>
      <c r="BMY2" s="74"/>
      <c r="BMZ2" s="74"/>
      <c r="BNA2" s="74"/>
      <c r="BNB2" s="74"/>
      <c r="BNC2" s="74"/>
      <c r="BND2" s="74"/>
      <c r="BNE2" s="74"/>
      <c r="BNF2" s="74"/>
      <c r="BNG2" s="74"/>
      <c r="BNH2" s="74"/>
      <c r="BNI2" s="74"/>
      <c r="BNJ2" s="74"/>
      <c r="BNK2" s="74"/>
      <c r="BNL2" s="74"/>
      <c r="BNM2" s="74"/>
      <c r="BNN2" s="74"/>
      <c r="BNO2" s="74"/>
      <c r="BNP2" s="74"/>
      <c r="BNQ2" s="74"/>
      <c r="BNR2" s="74"/>
      <c r="BNS2" s="74"/>
      <c r="BNT2" s="74"/>
      <c r="BNU2" s="74"/>
      <c r="BNV2" s="74"/>
      <c r="BNW2" s="74"/>
      <c r="BNX2" s="74"/>
      <c r="BNY2" s="74"/>
      <c r="BNZ2" s="74"/>
      <c r="BOA2" s="74"/>
      <c r="BOB2" s="74"/>
      <c r="BOC2" s="74"/>
      <c r="BOD2" s="74"/>
      <c r="BOE2" s="74"/>
      <c r="BOF2" s="74"/>
      <c r="BOG2" s="74"/>
      <c r="BOH2" s="74"/>
      <c r="BOI2" s="74"/>
      <c r="BOJ2" s="74"/>
      <c r="BOK2" s="74"/>
      <c r="BOL2" s="74"/>
      <c r="BOM2" s="74"/>
      <c r="BON2" s="74"/>
      <c r="BOO2" s="74"/>
      <c r="BOP2" s="74"/>
      <c r="BOQ2" s="74"/>
      <c r="BOR2" s="74"/>
      <c r="BOS2" s="74"/>
      <c r="BOT2" s="74"/>
      <c r="BOU2" s="74"/>
      <c r="BOV2" s="74"/>
      <c r="BOW2" s="74"/>
      <c r="BOX2" s="74"/>
      <c r="BOY2" s="74"/>
      <c r="BOZ2" s="74"/>
      <c r="BPA2" s="74"/>
      <c r="BPB2" s="74"/>
      <c r="BPC2" s="74"/>
      <c r="BPD2" s="74"/>
      <c r="BPE2" s="74"/>
      <c r="BPF2" s="74"/>
      <c r="BPG2" s="74"/>
      <c r="BPH2" s="74"/>
      <c r="BPI2" s="74"/>
      <c r="BPJ2" s="74"/>
      <c r="BPK2" s="74"/>
      <c r="BPL2" s="74"/>
      <c r="BPM2" s="74"/>
      <c r="BPN2" s="74"/>
      <c r="BPO2" s="74"/>
      <c r="BPP2" s="74"/>
      <c r="BPQ2" s="74"/>
      <c r="BPR2" s="74"/>
      <c r="BPS2" s="74"/>
      <c r="BPT2" s="74"/>
      <c r="BPU2" s="74"/>
      <c r="BPV2" s="74"/>
      <c r="BPW2" s="74"/>
      <c r="BPX2" s="74"/>
      <c r="BPY2" s="74"/>
      <c r="BPZ2" s="74"/>
      <c r="BQA2" s="74"/>
      <c r="BQB2" s="74"/>
      <c r="BQC2" s="74"/>
      <c r="BQD2" s="74"/>
      <c r="BQE2" s="74"/>
      <c r="BQF2" s="74"/>
      <c r="BQG2" s="74"/>
      <c r="BQH2" s="74"/>
      <c r="BQI2" s="74"/>
      <c r="BQJ2" s="74"/>
      <c r="BQK2" s="74"/>
      <c r="BQL2" s="74"/>
      <c r="BQM2" s="74"/>
      <c r="BQN2" s="74"/>
      <c r="BQO2" s="74"/>
      <c r="BQP2" s="74"/>
      <c r="BQQ2" s="74"/>
      <c r="BQR2" s="74"/>
      <c r="BQS2" s="74"/>
      <c r="BQT2" s="74"/>
      <c r="BQU2" s="74"/>
      <c r="BQV2" s="74"/>
      <c r="BQW2" s="74"/>
      <c r="BQX2" s="74"/>
      <c r="BQY2" s="74"/>
      <c r="BQZ2" s="74"/>
      <c r="BRA2" s="74"/>
      <c r="BRB2" s="74"/>
      <c r="BRC2" s="74"/>
      <c r="BRD2" s="74"/>
      <c r="BRE2" s="74"/>
      <c r="BRF2" s="74"/>
      <c r="BRG2" s="74"/>
      <c r="BRH2" s="74"/>
      <c r="BRI2" s="74"/>
      <c r="BRJ2" s="74"/>
      <c r="BRK2" s="74"/>
      <c r="BRL2" s="74"/>
      <c r="BRM2" s="74"/>
      <c r="BRN2" s="74"/>
      <c r="BRO2" s="74"/>
      <c r="BRP2" s="74"/>
      <c r="BRQ2" s="74"/>
      <c r="BRR2" s="74"/>
      <c r="BRS2" s="74"/>
      <c r="BRT2" s="74"/>
      <c r="BRU2" s="74"/>
      <c r="BRV2" s="74"/>
      <c r="BRW2" s="74"/>
      <c r="BRX2" s="74"/>
      <c r="BRY2" s="74"/>
      <c r="BRZ2" s="74"/>
      <c r="BSA2" s="74"/>
      <c r="BSB2" s="74"/>
      <c r="BSC2" s="74"/>
      <c r="BSD2" s="74"/>
      <c r="BSE2" s="74"/>
      <c r="BSF2" s="74"/>
      <c r="BSG2" s="74"/>
      <c r="BSH2" s="74"/>
      <c r="BSI2" s="74"/>
      <c r="BSJ2" s="74"/>
      <c r="BSK2" s="74"/>
      <c r="BSL2" s="74"/>
      <c r="BSM2" s="74"/>
      <c r="BSN2" s="74"/>
      <c r="BSO2" s="74"/>
      <c r="BSP2" s="74"/>
      <c r="BSQ2" s="74"/>
      <c r="BSR2" s="74"/>
      <c r="BSS2" s="74"/>
      <c r="BST2" s="74"/>
      <c r="BSU2" s="74"/>
      <c r="BSV2" s="74"/>
      <c r="BSW2" s="74"/>
      <c r="BSX2" s="74"/>
      <c r="BSY2" s="74"/>
      <c r="BSZ2" s="74"/>
      <c r="BTA2" s="74"/>
      <c r="BTB2" s="74"/>
      <c r="BTC2" s="74"/>
      <c r="BTD2" s="74"/>
      <c r="BTE2" s="74"/>
      <c r="BTF2" s="74"/>
      <c r="BTG2" s="74"/>
      <c r="BTH2" s="74"/>
      <c r="BTI2" s="74"/>
      <c r="BTJ2" s="74"/>
      <c r="BTK2" s="74"/>
      <c r="BTL2" s="74"/>
      <c r="BTM2" s="74"/>
      <c r="BTN2" s="74"/>
      <c r="BTO2" s="74"/>
      <c r="BTP2" s="74"/>
      <c r="BTQ2" s="74"/>
      <c r="BTR2" s="74"/>
      <c r="BTS2" s="74"/>
      <c r="BTT2" s="74"/>
      <c r="BTU2" s="74"/>
      <c r="BTV2" s="74"/>
      <c r="BTW2" s="74"/>
      <c r="BTX2" s="74"/>
      <c r="BTY2" s="74"/>
      <c r="BTZ2" s="74"/>
      <c r="BUA2" s="74"/>
      <c r="BUB2" s="74"/>
      <c r="BUC2" s="74"/>
      <c r="BUD2" s="74"/>
      <c r="BUE2" s="74"/>
      <c r="BUF2" s="74"/>
      <c r="BUG2" s="74"/>
      <c r="BUH2" s="74"/>
      <c r="BUI2" s="74"/>
      <c r="BUJ2" s="74"/>
      <c r="BUK2" s="74"/>
      <c r="BUL2" s="74"/>
      <c r="BUM2" s="74"/>
      <c r="BUN2" s="74"/>
      <c r="BUO2" s="74"/>
      <c r="BUP2" s="74"/>
      <c r="BUQ2" s="74"/>
      <c r="BUR2" s="74"/>
      <c r="BUS2" s="74"/>
      <c r="BUT2" s="74"/>
      <c r="BUU2" s="74"/>
      <c r="BUV2" s="74"/>
      <c r="BUW2" s="74"/>
      <c r="BUX2" s="74"/>
      <c r="BUY2" s="74"/>
      <c r="BUZ2" s="74"/>
      <c r="BVA2" s="74"/>
      <c r="BVB2" s="74"/>
      <c r="BVC2" s="74"/>
      <c r="BVD2" s="74"/>
      <c r="BVE2" s="74"/>
      <c r="BVF2" s="74"/>
      <c r="BVG2" s="74"/>
      <c r="BVH2" s="74"/>
      <c r="BVI2" s="74"/>
      <c r="BVJ2" s="74"/>
      <c r="BVK2" s="74"/>
      <c r="BVL2" s="74"/>
      <c r="BVM2" s="74"/>
      <c r="BVN2" s="74"/>
      <c r="BVO2" s="74"/>
      <c r="BVP2" s="74"/>
      <c r="BVQ2" s="74"/>
      <c r="BVR2" s="74"/>
      <c r="BVS2" s="74"/>
      <c r="BVT2" s="74"/>
      <c r="BVU2" s="74"/>
      <c r="BVV2" s="74"/>
      <c r="BVW2" s="74"/>
      <c r="BVX2" s="74"/>
      <c r="BVY2" s="74"/>
      <c r="BVZ2" s="74"/>
      <c r="BWA2" s="74"/>
      <c r="BWB2" s="74"/>
      <c r="BWC2" s="74"/>
      <c r="BWD2" s="74"/>
      <c r="BWE2" s="74"/>
      <c r="BWF2" s="74"/>
      <c r="BWG2" s="74"/>
      <c r="BWH2" s="74"/>
      <c r="BWI2" s="74"/>
      <c r="BWJ2" s="74"/>
      <c r="BWK2" s="74"/>
      <c r="BWL2" s="74"/>
      <c r="BWM2" s="74"/>
      <c r="BWN2" s="74"/>
      <c r="BWO2" s="74"/>
      <c r="BWP2" s="74"/>
      <c r="BWQ2" s="74"/>
      <c r="BWR2" s="74"/>
      <c r="BWS2" s="74"/>
      <c r="BWT2" s="74"/>
      <c r="BWU2" s="74"/>
      <c r="BWV2" s="74"/>
      <c r="BWW2" s="74"/>
      <c r="BWX2" s="74"/>
      <c r="BWY2" s="74"/>
      <c r="BWZ2" s="74"/>
      <c r="BXA2" s="74"/>
      <c r="BXB2" s="74"/>
      <c r="BXC2" s="74"/>
      <c r="BXD2" s="74"/>
      <c r="BXE2" s="74"/>
      <c r="BXF2" s="74"/>
      <c r="BXG2" s="74"/>
      <c r="BXH2" s="74"/>
      <c r="BXI2" s="74"/>
      <c r="BXJ2" s="74"/>
      <c r="BXK2" s="74"/>
      <c r="BXL2" s="74"/>
      <c r="BXM2" s="74"/>
      <c r="BXN2" s="74"/>
      <c r="BXO2" s="74"/>
      <c r="BXP2" s="74"/>
      <c r="BXQ2" s="74"/>
      <c r="BXR2" s="74"/>
      <c r="BXS2" s="74"/>
      <c r="BXT2" s="74"/>
      <c r="BXU2" s="74"/>
      <c r="BXV2" s="74"/>
      <c r="BXW2" s="74"/>
      <c r="BXX2" s="74"/>
      <c r="BXY2" s="74"/>
      <c r="BXZ2" s="74"/>
      <c r="BYA2" s="74"/>
      <c r="BYB2" s="74"/>
      <c r="BYC2" s="74"/>
      <c r="BYD2" s="74"/>
      <c r="BYE2" s="74"/>
      <c r="BYF2" s="74"/>
      <c r="BYG2" s="74"/>
      <c r="BYH2" s="74"/>
      <c r="BYI2" s="74"/>
      <c r="BYJ2" s="74"/>
      <c r="BYK2" s="74"/>
      <c r="BYL2" s="74"/>
      <c r="BYM2" s="74"/>
      <c r="BYN2" s="74"/>
      <c r="BYO2" s="74"/>
      <c r="BYP2" s="74"/>
      <c r="BYQ2" s="74"/>
      <c r="BYR2" s="74"/>
      <c r="BYS2" s="74"/>
      <c r="BYT2" s="74"/>
      <c r="BYU2" s="74"/>
      <c r="BYV2" s="74"/>
      <c r="BYW2" s="74"/>
      <c r="BYX2" s="74"/>
      <c r="BYY2" s="74"/>
      <c r="BYZ2" s="74"/>
      <c r="BZA2" s="74"/>
      <c r="BZB2" s="74"/>
      <c r="BZC2" s="74"/>
      <c r="BZD2" s="74"/>
      <c r="BZE2" s="74"/>
      <c r="BZF2" s="74"/>
      <c r="BZG2" s="74"/>
      <c r="BZH2" s="74"/>
      <c r="BZI2" s="74"/>
      <c r="BZJ2" s="74"/>
      <c r="BZK2" s="74"/>
      <c r="BZL2" s="74"/>
      <c r="BZM2" s="74"/>
      <c r="BZN2" s="74"/>
      <c r="BZO2" s="74"/>
      <c r="BZP2" s="74"/>
      <c r="BZQ2" s="74"/>
      <c r="BZR2" s="74"/>
      <c r="BZS2" s="74"/>
      <c r="BZT2" s="74"/>
      <c r="BZU2" s="74"/>
      <c r="BZV2" s="74"/>
      <c r="BZW2" s="74"/>
      <c r="BZX2" s="74"/>
      <c r="BZY2" s="74"/>
      <c r="BZZ2" s="74"/>
      <c r="CAA2" s="74"/>
      <c r="CAB2" s="74"/>
      <c r="CAC2" s="74"/>
      <c r="CAD2" s="74"/>
      <c r="CAE2" s="74"/>
      <c r="CAF2" s="74"/>
      <c r="CAG2" s="74"/>
      <c r="CAH2" s="74"/>
      <c r="CAI2" s="74"/>
      <c r="CAJ2" s="74"/>
      <c r="CAK2" s="74"/>
      <c r="CAL2" s="74"/>
      <c r="CAM2" s="74"/>
      <c r="CAN2" s="74"/>
      <c r="CAO2" s="74"/>
      <c r="CAP2" s="74"/>
      <c r="CAQ2" s="74"/>
      <c r="CAR2" s="74"/>
      <c r="CAS2" s="74"/>
      <c r="CAT2" s="74"/>
      <c r="CAU2" s="74"/>
      <c r="CAV2" s="74"/>
      <c r="CAW2" s="74"/>
      <c r="CAX2" s="74"/>
      <c r="CAY2" s="74"/>
      <c r="CAZ2" s="74"/>
      <c r="CBA2" s="74"/>
      <c r="CBB2" s="74"/>
      <c r="CBC2" s="74"/>
      <c r="CBD2" s="74"/>
      <c r="CBE2" s="74"/>
      <c r="CBF2" s="74"/>
      <c r="CBG2" s="74"/>
      <c r="CBH2" s="74"/>
      <c r="CBI2" s="74"/>
      <c r="CBJ2" s="74"/>
      <c r="CBK2" s="74"/>
      <c r="CBL2" s="74"/>
      <c r="CBM2" s="74"/>
      <c r="CBN2" s="74"/>
      <c r="CBO2" s="74"/>
      <c r="CBP2" s="74"/>
      <c r="CBQ2" s="74"/>
      <c r="CBR2" s="74"/>
      <c r="CBS2" s="74"/>
      <c r="CBT2" s="74"/>
      <c r="CBU2" s="74"/>
      <c r="CBV2" s="74"/>
      <c r="CBW2" s="74"/>
      <c r="CBX2" s="74"/>
      <c r="CBY2" s="74"/>
      <c r="CBZ2" s="74"/>
      <c r="CCA2" s="74"/>
      <c r="CCB2" s="74"/>
      <c r="CCC2" s="74"/>
      <c r="CCD2" s="74"/>
      <c r="CCE2" s="74"/>
      <c r="CCF2" s="74"/>
      <c r="CCG2" s="74"/>
      <c r="CCH2" s="74"/>
      <c r="CCI2" s="74"/>
      <c r="CCJ2" s="74"/>
      <c r="CCK2" s="74"/>
      <c r="CCL2" s="74"/>
      <c r="CCM2" s="74"/>
      <c r="CCN2" s="74"/>
      <c r="CCO2" s="74"/>
      <c r="CCP2" s="74"/>
      <c r="CCQ2" s="74"/>
      <c r="CCR2" s="74"/>
      <c r="CCS2" s="74"/>
      <c r="CCT2" s="74"/>
      <c r="CCU2" s="74"/>
      <c r="CCV2" s="74"/>
      <c r="CCW2" s="74"/>
      <c r="CCX2" s="74"/>
      <c r="CCY2" s="74"/>
      <c r="CCZ2" s="74"/>
      <c r="CDA2" s="74"/>
      <c r="CDB2" s="74"/>
      <c r="CDC2" s="74"/>
      <c r="CDD2" s="74"/>
      <c r="CDE2" s="74"/>
      <c r="CDF2" s="74"/>
      <c r="CDG2" s="74"/>
      <c r="CDH2" s="74"/>
      <c r="CDI2" s="74"/>
      <c r="CDJ2" s="74"/>
      <c r="CDK2" s="74"/>
      <c r="CDL2" s="74"/>
      <c r="CDM2" s="74"/>
      <c r="CDN2" s="74"/>
      <c r="CDO2" s="74"/>
      <c r="CDP2" s="74"/>
      <c r="CDQ2" s="74"/>
      <c r="CDR2" s="74"/>
      <c r="CDS2" s="74"/>
      <c r="CDT2" s="74"/>
      <c r="CDU2" s="74"/>
      <c r="CDV2" s="74"/>
      <c r="CDW2" s="74"/>
      <c r="CDX2" s="74"/>
      <c r="CDY2" s="74"/>
      <c r="CDZ2" s="74"/>
      <c r="CEA2" s="74"/>
      <c r="CEB2" s="74"/>
      <c r="CEC2" s="74"/>
      <c r="CED2" s="74"/>
      <c r="CEE2" s="74"/>
      <c r="CEF2" s="74"/>
      <c r="CEG2" s="74"/>
      <c r="CEH2" s="74"/>
      <c r="CEI2" s="74"/>
      <c r="CEJ2" s="74"/>
      <c r="CEK2" s="74"/>
      <c r="CEL2" s="74"/>
      <c r="CEM2" s="74"/>
      <c r="CEN2" s="74"/>
      <c r="CEO2" s="74"/>
      <c r="CEP2" s="74"/>
      <c r="CEQ2" s="74"/>
      <c r="CER2" s="74"/>
      <c r="CES2" s="74"/>
      <c r="CET2" s="74"/>
      <c r="CEU2" s="74"/>
      <c r="CEV2" s="74"/>
      <c r="CEW2" s="74"/>
      <c r="CEX2" s="74"/>
      <c r="CEY2" s="74"/>
      <c r="CEZ2" s="74"/>
      <c r="CFA2" s="74"/>
      <c r="CFB2" s="74"/>
      <c r="CFC2" s="74"/>
      <c r="CFD2" s="74"/>
      <c r="CFE2" s="74"/>
      <c r="CFF2" s="74"/>
      <c r="CFG2" s="74"/>
      <c r="CFH2" s="74"/>
      <c r="CFI2" s="74"/>
      <c r="CFJ2" s="74"/>
      <c r="CFK2" s="74"/>
      <c r="CFL2" s="74"/>
      <c r="CFM2" s="74"/>
      <c r="CFN2" s="74"/>
      <c r="CFO2" s="74"/>
      <c r="CFP2" s="74"/>
      <c r="CFQ2" s="74"/>
      <c r="CFR2" s="74"/>
      <c r="CFS2" s="74"/>
      <c r="CFT2" s="74"/>
      <c r="CFU2" s="74"/>
      <c r="CFV2" s="74"/>
      <c r="CFW2" s="74"/>
      <c r="CFX2" s="74"/>
      <c r="CFY2" s="74"/>
      <c r="CFZ2" s="74"/>
      <c r="CGA2" s="74"/>
      <c r="CGB2" s="74"/>
      <c r="CGC2" s="74"/>
      <c r="CGD2" s="74"/>
      <c r="CGE2" s="74"/>
      <c r="CGF2" s="74"/>
      <c r="CGG2" s="74"/>
      <c r="CGH2" s="74"/>
      <c r="CGI2" s="74"/>
      <c r="CGJ2" s="74"/>
      <c r="CGK2" s="74"/>
      <c r="CGL2" s="74"/>
      <c r="CGM2" s="74"/>
      <c r="CGN2" s="74"/>
      <c r="CGO2" s="74"/>
      <c r="CGP2" s="74"/>
      <c r="CGQ2" s="74"/>
      <c r="CGR2" s="74"/>
      <c r="CGS2" s="74"/>
      <c r="CGT2" s="74"/>
      <c r="CGU2" s="74"/>
      <c r="CGV2" s="74"/>
      <c r="CGW2" s="74"/>
      <c r="CGX2" s="74"/>
      <c r="CGY2" s="74"/>
      <c r="CGZ2" s="74"/>
      <c r="CHA2" s="74"/>
      <c r="CHB2" s="74"/>
      <c r="CHC2" s="74"/>
      <c r="CHD2" s="74"/>
      <c r="CHE2" s="74"/>
      <c r="CHF2" s="74"/>
      <c r="CHG2" s="74"/>
      <c r="CHH2" s="74"/>
      <c r="CHI2" s="74"/>
      <c r="CHJ2" s="74"/>
      <c r="CHK2" s="74"/>
      <c r="CHL2" s="74"/>
      <c r="CHM2" s="74"/>
      <c r="CHN2" s="74"/>
      <c r="CHO2" s="74"/>
      <c r="CHP2" s="74"/>
      <c r="CHQ2" s="74"/>
      <c r="CHR2" s="74"/>
      <c r="CHS2" s="74"/>
      <c r="CHT2" s="74"/>
      <c r="CHU2" s="74"/>
      <c r="CHV2" s="74"/>
      <c r="CHW2" s="74"/>
      <c r="CHX2" s="74"/>
      <c r="CHY2" s="74"/>
      <c r="CHZ2" s="74"/>
      <c r="CIA2" s="74"/>
      <c r="CIB2" s="74"/>
      <c r="CIC2" s="74"/>
      <c r="CID2" s="74"/>
      <c r="CIE2" s="74"/>
      <c r="CIF2" s="74"/>
      <c r="CIG2" s="74"/>
      <c r="CIH2" s="74"/>
      <c r="CII2" s="74"/>
      <c r="CIJ2" s="74"/>
      <c r="CIK2" s="74"/>
      <c r="CIL2" s="74"/>
      <c r="CIM2" s="74"/>
      <c r="CIN2" s="74"/>
      <c r="CIO2" s="74"/>
      <c r="CIP2" s="74"/>
      <c r="CIQ2" s="74"/>
      <c r="CIR2" s="74"/>
      <c r="CIS2" s="74"/>
      <c r="CIT2" s="74"/>
      <c r="CIU2" s="74"/>
      <c r="CIV2" s="74"/>
      <c r="CIW2" s="74"/>
      <c r="CIX2" s="74"/>
      <c r="CIY2" s="74"/>
      <c r="CIZ2" s="74"/>
      <c r="CJA2" s="74"/>
      <c r="CJB2" s="74"/>
      <c r="CJC2" s="74"/>
      <c r="CJD2" s="74"/>
      <c r="CJE2" s="74"/>
      <c r="CJF2" s="74"/>
      <c r="CJG2" s="74"/>
      <c r="CJH2" s="74"/>
      <c r="CJI2" s="74"/>
      <c r="CJJ2" s="74"/>
      <c r="CJK2" s="74"/>
      <c r="CJL2" s="74"/>
      <c r="CJM2" s="74"/>
      <c r="CJN2" s="74"/>
      <c r="CJO2" s="74"/>
      <c r="CJP2" s="74"/>
      <c r="CJQ2" s="74"/>
      <c r="CJR2" s="74"/>
      <c r="CJS2" s="74"/>
      <c r="CJT2" s="74"/>
      <c r="CJU2" s="74"/>
      <c r="CJV2" s="74"/>
      <c r="CJW2" s="74"/>
      <c r="CJX2" s="74"/>
      <c r="CJY2" s="74"/>
      <c r="CJZ2" s="74"/>
      <c r="CKA2" s="74"/>
      <c r="CKB2" s="74"/>
      <c r="CKC2" s="74"/>
      <c r="CKD2" s="74"/>
      <c r="CKE2" s="74"/>
      <c r="CKF2" s="74"/>
      <c r="CKG2" s="74"/>
      <c r="CKH2" s="74"/>
      <c r="CKI2" s="74"/>
      <c r="CKJ2" s="74"/>
      <c r="CKK2" s="74"/>
      <c r="CKL2" s="74"/>
      <c r="CKM2" s="74"/>
      <c r="CKN2" s="74"/>
      <c r="CKO2" s="74"/>
      <c r="CKP2" s="74"/>
      <c r="CKQ2" s="74"/>
      <c r="CKR2" s="74"/>
      <c r="CKS2" s="74"/>
      <c r="CKT2" s="74"/>
      <c r="CKU2" s="74"/>
      <c r="CKV2" s="74"/>
      <c r="CKW2" s="74"/>
      <c r="CKX2" s="74"/>
      <c r="CKY2" s="74"/>
      <c r="CKZ2" s="74"/>
      <c r="CLA2" s="74"/>
      <c r="CLB2" s="74"/>
      <c r="CLC2" s="74"/>
      <c r="CLD2" s="74"/>
      <c r="CLE2" s="74"/>
      <c r="CLF2" s="74"/>
      <c r="CLG2" s="74"/>
      <c r="CLH2" s="74"/>
      <c r="CLI2" s="74"/>
      <c r="CLJ2" s="74"/>
      <c r="CLK2" s="74"/>
      <c r="CLL2" s="74"/>
      <c r="CLM2" s="74"/>
      <c r="CLN2" s="74"/>
      <c r="CLO2" s="74"/>
      <c r="CLP2" s="74"/>
      <c r="CLQ2" s="74"/>
      <c r="CLR2" s="74"/>
      <c r="CLS2" s="74"/>
      <c r="CLT2" s="74"/>
      <c r="CLU2" s="74"/>
      <c r="CLV2" s="74"/>
      <c r="CLW2" s="74"/>
      <c r="CLX2" s="74"/>
      <c r="CLY2" s="74"/>
      <c r="CLZ2" s="74"/>
      <c r="CMA2" s="74"/>
      <c r="CMB2" s="74"/>
      <c r="CMC2" s="74"/>
      <c r="CMD2" s="74"/>
      <c r="CME2" s="74"/>
      <c r="CMF2" s="74"/>
      <c r="CMG2" s="74"/>
      <c r="CMH2" s="74"/>
      <c r="CMI2" s="74"/>
      <c r="CMJ2" s="74"/>
      <c r="CMK2" s="74"/>
      <c r="CML2" s="74"/>
      <c r="CMM2" s="74"/>
      <c r="CMN2" s="74"/>
      <c r="CMO2" s="74"/>
      <c r="CMP2" s="74"/>
      <c r="CMQ2" s="74"/>
      <c r="CMR2" s="74"/>
      <c r="CMS2" s="74"/>
      <c r="CMT2" s="74"/>
      <c r="CMU2" s="74"/>
      <c r="CMV2" s="74"/>
      <c r="CMW2" s="74"/>
      <c r="CMX2" s="74"/>
      <c r="CMY2" s="74"/>
      <c r="CMZ2" s="74"/>
      <c r="CNA2" s="74"/>
      <c r="CNB2" s="74"/>
      <c r="CNC2" s="74"/>
      <c r="CND2" s="74"/>
      <c r="CNE2" s="74"/>
      <c r="CNF2" s="74"/>
      <c r="CNG2" s="74"/>
      <c r="CNH2" s="74"/>
      <c r="CNI2" s="74"/>
      <c r="CNJ2" s="74"/>
      <c r="CNK2" s="74"/>
      <c r="CNL2" s="74"/>
      <c r="CNM2" s="74"/>
      <c r="CNN2" s="74"/>
      <c r="CNO2" s="74"/>
      <c r="CNP2" s="74"/>
      <c r="CNQ2" s="74"/>
      <c r="CNR2" s="74"/>
      <c r="CNS2" s="74"/>
      <c r="CNT2" s="74"/>
      <c r="CNU2" s="74"/>
      <c r="CNV2" s="74"/>
      <c r="CNW2" s="74"/>
      <c r="CNX2" s="74"/>
      <c r="CNY2" s="74"/>
      <c r="CNZ2" s="74"/>
      <c r="COA2" s="74"/>
      <c r="COB2" s="74"/>
      <c r="COC2" s="74"/>
      <c r="COD2" s="74"/>
      <c r="COE2" s="74"/>
      <c r="COF2" s="74"/>
      <c r="COG2" s="74"/>
      <c r="COH2" s="74"/>
      <c r="COI2" s="74"/>
      <c r="COJ2" s="74"/>
      <c r="COK2" s="74"/>
      <c r="COL2" s="74"/>
      <c r="COM2" s="74"/>
      <c r="CON2" s="74"/>
      <c r="COO2" s="74"/>
      <c r="COP2" s="74"/>
      <c r="COQ2" s="74"/>
      <c r="COR2" s="74"/>
      <c r="COS2" s="74"/>
      <c r="COT2" s="74"/>
      <c r="COU2" s="74"/>
      <c r="COV2" s="74"/>
      <c r="COW2" s="74"/>
      <c r="COX2" s="74"/>
      <c r="COY2" s="74"/>
      <c r="COZ2" s="74"/>
      <c r="CPA2" s="74"/>
      <c r="CPB2" s="74"/>
      <c r="CPC2" s="74"/>
      <c r="CPD2" s="74"/>
      <c r="CPE2" s="74"/>
      <c r="CPF2" s="74"/>
      <c r="CPG2" s="74"/>
      <c r="CPH2" s="74"/>
      <c r="CPI2" s="74"/>
      <c r="CPJ2" s="74"/>
      <c r="CPK2" s="74"/>
      <c r="CPL2" s="74"/>
      <c r="CPM2" s="74"/>
      <c r="CPN2" s="74"/>
      <c r="CPO2" s="74"/>
      <c r="CPP2" s="74"/>
      <c r="CPQ2" s="74"/>
      <c r="CPR2" s="74"/>
      <c r="CPS2" s="74"/>
      <c r="CPT2" s="74"/>
      <c r="CPU2" s="74"/>
      <c r="CPV2" s="74"/>
      <c r="CPW2" s="74"/>
      <c r="CPX2" s="74"/>
      <c r="CPY2" s="74"/>
      <c r="CPZ2" s="74"/>
      <c r="CQA2" s="74"/>
      <c r="CQB2" s="74"/>
      <c r="CQC2" s="74"/>
      <c r="CQD2" s="74"/>
      <c r="CQE2" s="74"/>
      <c r="CQF2" s="74"/>
      <c r="CQG2" s="74"/>
      <c r="CQH2" s="74"/>
      <c r="CQI2" s="74"/>
      <c r="CQJ2" s="74"/>
      <c r="CQK2" s="74"/>
      <c r="CQL2" s="74"/>
      <c r="CQM2" s="74"/>
      <c r="CQN2" s="74"/>
      <c r="CQO2" s="74"/>
      <c r="CQP2" s="74"/>
      <c r="CQQ2" s="74"/>
      <c r="CQR2" s="74"/>
      <c r="CQS2" s="74"/>
      <c r="CQT2" s="74"/>
      <c r="CQU2" s="74"/>
      <c r="CQV2" s="74"/>
      <c r="CQW2" s="74"/>
      <c r="CQX2" s="74"/>
      <c r="CQY2" s="74"/>
      <c r="CQZ2" s="74"/>
      <c r="CRA2" s="74"/>
      <c r="CRB2" s="74"/>
      <c r="CRC2" s="74"/>
      <c r="CRD2" s="74"/>
      <c r="CRE2" s="74"/>
      <c r="CRF2" s="74"/>
      <c r="CRG2" s="74"/>
      <c r="CRH2" s="74"/>
      <c r="CRI2" s="74"/>
      <c r="CRJ2" s="74"/>
      <c r="CRK2" s="74"/>
      <c r="CRL2" s="74"/>
      <c r="CRM2" s="74"/>
      <c r="CRN2" s="74"/>
      <c r="CRO2" s="74"/>
      <c r="CRP2" s="74"/>
      <c r="CRQ2" s="74"/>
      <c r="CRR2" s="74"/>
      <c r="CRS2" s="74"/>
      <c r="CRT2" s="74"/>
      <c r="CRU2" s="74"/>
      <c r="CRV2" s="74"/>
      <c r="CRW2" s="74"/>
      <c r="CRX2" s="74"/>
      <c r="CRY2" s="74"/>
      <c r="CRZ2" s="74"/>
      <c r="CSA2" s="74"/>
      <c r="CSB2" s="74"/>
      <c r="CSC2" s="74"/>
      <c r="CSD2" s="74"/>
      <c r="CSE2" s="74"/>
      <c r="CSF2" s="74"/>
      <c r="CSG2" s="74"/>
      <c r="CSH2" s="74"/>
      <c r="CSI2" s="74"/>
      <c r="CSJ2" s="74"/>
      <c r="CSK2" s="74"/>
      <c r="CSL2" s="74"/>
      <c r="CSM2" s="74"/>
      <c r="CSN2" s="74"/>
      <c r="CSO2" s="74"/>
      <c r="CSP2" s="74"/>
      <c r="CSQ2" s="74"/>
      <c r="CSR2" s="74"/>
      <c r="CSS2" s="74"/>
      <c r="CST2" s="74"/>
      <c r="CSU2" s="74"/>
      <c r="CSV2" s="74"/>
      <c r="CSW2" s="74"/>
      <c r="CSX2" s="74"/>
      <c r="CSY2" s="74"/>
      <c r="CSZ2" s="74"/>
      <c r="CTA2" s="74"/>
      <c r="CTB2" s="74"/>
      <c r="CTC2" s="74"/>
      <c r="CTD2" s="74"/>
      <c r="CTE2" s="74"/>
      <c r="CTF2" s="74"/>
      <c r="CTG2" s="74"/>
      <c r="CTH2" s="74"/>
      <c r="CTI2" s="74"/>
      <c r="CTJ2" s="74"/>
      <c r="CTK2" s="74"/>
      <c r="CTL2" s="74"/>
      <c r="CTM2" s="74"/>
      <c r="CTN2" s="74"/>
      <c r="CTO2" s="74"/>
      <c r="CTP2" s="74"/>
      <c r="CTQ2" s="74"/>
      <c r="CTR2" s="74"/>
      <c r="CTS2" s="74"/>
      <c r="CTT2" s="74"/>
      <c r="CTU2" s="74"/>
      <c r="CTV2" s="74"/>
      <c r="CTW2" s="74"/>
      <c r="CTX2" s="74"/>
      <c r="CTY2" s="74"/>
      <c r="CTZ2" s="74"/>
      <c r="CUA2" s="74"/>
      <c r="CUB2" s="74"/>
      <c r="CUC2" s="74"/>
      <c r="CUD2" s="74"/>
      <c r="CUE2" s="74"/>
      <c r="CUF2" s="74"/>
      <c r="CUG2" s="74"/>
      <c r="CUH2" s="74"/>
      <c r="CUI2" s="74"/>
      <c r="CUJ2" s="74"/>
      <c r="CUK2" s="74"/>
      <c r="CUL2" s="74"/>
      <c r="CUM2" s="74"/>
      <c r="CUN2" s="74"/>
      <c r="CUO2" s="74"/>
      <c r="CUP2" s="74"/>
      <c r="CUQ2" s="74"/>
      <c r="CUR2" s="74"/>
      <c r="CUS2" s="74"/>
      <c r="CUT2" s="74"/>
      <c r="CUU2" s="74"/>
      <c r="CUV2" s="74"/>
      <c r="CUW2" s="74"/>
      <c r="CUX2" s="74"/>
      <c r="CUY2" s="74"/>
      <c r="CUZ2" s="74"/>
      <c r="CVA2" s="74"/>
      <c r="CVB2" s="74"/>
      <c r="CVC2" s="74"/>
      <c r="CVD2" s="74"/>
      <c r="CVE2" s="74"/>
      <c r="CVF2" s="74"/>
      <c r="CVG2" s="74"/>
      <c r="CVH2" s="74"/>
      <c r="CVI2" s="74"/>
      <c r="CVJ2" s="74"/>
      <c r="CVK2" s="74"/>
      <c r="CVL2" s="74"/>
      <c r="CVM2" s="74"/>
      <c r="CVN2" s="74"/>
      <c r="CVO2" s="74"/>
      <c r="CVP2" s="74"/>
      <c r="CVQ2" s="74"/>
      <c r="CVR2" s="74"/>
      <c r="CVS2" s="74"/>
      <c r="CVT2" s="74"/>
      <c r="CVU2" s="74"/>
      <c r="CVV2" s="74"/>
      <c r="CVW2" s="74"/>
      <c r="CVX2" s="74"/>
      <c r="CVY2" s="74"/>
      <c r="CVZ2" s="74"/>
      <c r="CWA2" s="74"/>
      <c r="CWB2" s="74"/>
      <c r="CWC2" s="74"/>
      <c r="CWD2" s="74"/>
      <c r="CWE2" s="74"/>
      <c r="CWF2" s="74"/>
      <c r="CWG2" s="74"/>
      <c r="CWH2" s="74"/>
      <c r="CWI2" s="74"/>
      <c r="CWJ2" s="74"/>
      <c r="CWK2" s="74"/>
      <c r="CWL2" s="74"/>
      <c r="CWM2" s="74"/>
      <c r="CWN2" s="74"/>
      <c r="CWO2" s="74"/>
      <c r="CWP2" s="74"/>
      <c r="CWQ2" s="74"/>
      <c r="CWR2" s="74"/>
      <c r="CWS2" s="74"/>
      <c r="CWT2" s="74"/>
      <c r="CWU2" s="74"/>
      <c r="CWV2" s="74"/>
      <c r="CWW2" s="74"/>
      <c r="CWX2" s="74"/>
      <c r="CWY2" s="74"/>
      <c r="CWZ2" s="74"/>
      <c r="CXA2" s="74"/>
      <c r="CXB2" s="74"/>
      <c r="CXC2" s="74"/>
      <c r="CXD2" s="74"/>
      <c r="CXE2" s="74"/>
      <c r="CXF2" s="74"/>
      <c r="CXG2" s="74"/>
      <c r="CXH2" s="74"/>
      <c r="CXI2" s="74"/>
      <c r="CXJ2" s="74"/>
      <c r="CXK2" s="74"/>
      <c r="CXL2" s="74"/>
      <c r="CXM2" s="74"/>
      <c r="CXN2" s="74"/>
      <c r="CXO2" s="74"/>
      <c r="CXP2" s="74"/>
      <c r="CXQ2" s="74"/>
      <c r="CXR2" s="74"/>
      <c r="CXS2" s="74"/>
      <c r="CXT2" s="74"/>
      <c r="CXU2" s="74"/>
      <c r="CXV2" s="74"/>
      <c r="CXW2" s="74"/>
      <c r="CXX2" s="74"/>
      <c r="CXY2" s="74"/>
      <c r="CXZ2" s="74"/>
      <c r="CYA2" s="74"/>
      <c r="CYB2" s="74"/>
      <c r="CYC2" s="74"/>
      <c r="CYD2" s="74"/>
      <c r="CYE2" s="74"/>
      <c r="CYF2" s="74"/>
      <c r="CYG2" s="74"/>
      <c r="CYH2" s="74"/>
      <c r="CYI2" s="74"/>
      <c r="CYJ2" s="74"/>
      <c r="CYK2" s="74"/>
      <c r="CYL2" s="74"/>
      <c r="CYM2" s="74"/>
      <c r="CYN2" s="74"/>
      <c r="CYO2" s="74"/>
      <c r="CYP2" s="74"/>
      <c r="CYQ2" s="74"/>
      <c r="CYR2" s="74"/>
      <c r="CYS2" s="74"/>
      <c r="CYT2" s="74"/>
      <c r="CYU2" s="74"/>
      <c r="CYV2" s="74"/>
      <c r="CYW2" s="74"/>
      <c r="CYX2" s="74"/>
      <c r="CYY2" s="74"/>
      <c r="CYZ2" s="74"/>
      <c r="CZA2" s="74"/>
      <c r="CZB2" s="74"/>
      <c r="CZC2" s="74"/>
      <c r="CZD2" s="74"/>
      <c r="CZE2" s="74"/>
      <c r="CZF2" s="74"/>
      <c r="CZG2" s="74"/>
      <c r="CZH2" s="74"/>
      <c r="CZI2" s="74"/>
      <c r="CZJ2" s="74"/>
      <c r="CZK2" s="74"/>
      <c r="CZL2" s="74"/>
      <c r="CZM2" s="74"/>
      <c r="CZN2" s="74"/>
      <c r="CZO2" s="74"/>
      <c r="CZP2" s="74"/>
      <c r="CZQ2" s="74"/>
      <c r="CZR2" s="74"/>
      <c r="CZS2" s="74"/>
      <c r="CZT2" s="74"/>
      <c r="CZU2" s="74"/>
      <c r="CZV2" s="74"/>
      <c r="CZW2" s="74"/>
      <c r="CZX2" s="74"/>
      <c r="CZY2" s="74"/>
      <c r="CZZ2" s="74"/>
      <c r="DAA2" s="74"/>
      <c r="DAB2" s="74"/>
      <c r="DAC2" s="74"/>
      <c r="DAD2" s="74"/>
      <c r="DAE2" s="74"/>
      <c r="DAF2" s="74"/>
      <c r="DAG2" s="74"/>
      <c r="DAH2" s="74"/>
      <c r="DAI2" s="74"/>
      <c r="DAJ2" s="74"/>
      <c r="DAK2" s="74"/>
      <c r="DAL2" s="74"/>
      <c r="DAM2" s="74"/>
      <c r="DAN2" s="74"/>
      <c r="DAO2" s="74"/>
      <c r="DAP2" s="74"/>
      <c r="DAQ2" s="74"/>
      <c r="DAR2" s="74"/>
      <c r="DAS2" s="74"/>
      <c r="DAT2" s="74"/>
      <c r="DAU2" s="74"/>
      <c r="DAV2" s="74"/>
      <c r="DAW2" s="74"/>
      <c r="DAX2" s="74"/>
      <c r="DAY2" s="74"/>
      <c r="DAZ2" s="74"/>
      <c r="DBA2" s="74"/>
      <c r="DBB2" s="74"/>
      <c r="DBC2" s="74"/>
      <c r="DBD2" s="74"/>
      <c r="DBE2" s="74"/>
      <c r="DBF2" s="74"/>
      <c r="DBG2" s="74"/>
      <c r="DBH2" s="74"/>
      <c r="DBI2" s="74"/>
      <c r="DBJ2" s="74"/>
      <c r="DBK2" s="74"/>
      <c r="DBL2" s="74"/>
      <c r="DBM2" s="74"/>
      <c r="DBN2" s="74"/>
      <c r="DBO2" s="74"/>
      <c r="DBP2" s="74"/>
      <c r="DBQ2" s="74"/>
      <c r="DBR2" s="74"/>
      <c r="DBS2" s="74"/>
      <c r="DBT2" s="74"/>
      <c r="DBU2" s="74"/>
      <c r="DBV2" s="74"/>
      <c r="DBW2" s="74"/>
      <c r="DBX2" s="74"/>
      <c r="DBY2" s="74"/>
      <c r="DBZ2" s="74"/>
      <c r="DCA2" s="74"/>
      <c r="DCB2" s="74"/>
      <c r="DCC2" s="74"/>
      <c r="DCD2" s="74"/>
      <c r="DCE2" s="74"/>
      <c r="DCF2" s="74"/>
      <c r="DCG2" s="74"/>
      <c r="DCH2" s="74"/>
      <c r="DCI2" s="74"/>
      <c r="DCJ2" s="74"/>
      <c r="DCK2" s="74"/>
      <c r="DCL2" s="74"/>
      <c r="DCM2" s="74"/>
      <c r="DCN2" s="74"/>
      <c r="DCO2" s="74"/>
      <c r="DCP2" s="74"/>
      <c r="DCQ2" s="74"/>
      <c r="DCR2" s="74"/>
      <c r="DCS2" s="74"/>
      <c r="DCT2" s="74"/>
      <c r="DCU2" s="74"/>
      <c r="DCV2" s="74"/>
      <c r="DCW2" s="74"/>
      <c r="DCX2" s="74"/>
      <c r="DCY2" s="74"/>
      <c r="DCZ2" s="74"/>
      <c r="DDA2" s="74"/>
      <c r="DDB2" s="74"/>
      <c r="DDC2" s="74"/>
      <c r="DDD2" s="74"/>
      <c r="DDE2" s="74"/>
      <c r="DDF2" s="74"/>
      <c r="DDG2" s="74"/>
      <c r="DDH2" s="74"/>
      <c r="DDI2" s="74"/>
      <c r="DDJ2" s="74"/>
      <c r="DDK2" s="74"/>
      <c r="DDL2" s="74"/>
      <c r="DDM2" s="74"/>
      <c r="DDN2" s="74"/>
      <c r="DDO2" s="74"/>
      <c r="DDP2" s="74"/>
      <c r="DDQ2" s="74"/>
      <c r="DDR2" s="74"/>
      <c r="DDS2" s="74"/>
      <c r="DDT2" s="74"/>
      <c r="DDU2" s="74"/>
      <c r="DDV2" s="74"/>
      <c r="DDW2" s="74"/>
      <c r="DDX2" s="74"/>
      <c r="DDY2" s="74"/>
      <c r="DDZ2" s="74"/>
      <c r="DEA2" s="74"/>
      <c r="DEB2" s="74"/>
      <c r="DEC2" s="74"/>
      <c r="DED2" s="74"/>
      <c r="DEE2" s="74"/>
      <c r="DEF2" s="74"/>
      <c r="DEG2" s="74"/>
      <c r="DEH2" s="74"/>
      <c r="DEI2" s="74"/>
      <c r="DEJ2" s="74"/>
      <c r="DEK2" s="74"/>
      <c r="DEL2" s="74"/>
      <c r="DEM2" s="74"/>
      <c r="DEN2" s="74"/>
      <c r="DEO2" s="74"/>
      <c r="DEP2" s="74"/>
      <c r="DEQ2" s="74"/>
      <c r="DER2" s="74"/>
      <c r="DES2" s="74"/>
      <c r="DET2" s="74"/>
      <c r="DEU2" s="74"/>
      <c r="DEV2" s="74"/>
      <c r="DEW2" s="74"/>
      <c r="DEX2" s="74"/>
      <c r="DEY2" s="74"/>
      <c r="DEZ2" s="74"/>
      <c r="DFA2" s="74"/>
      <c r="DFB2" s="74"/>
      <c r="DFC2" s="74"/>
      <c r="DFD2" s="74"/>
      <c r="DFE2" s="74"/>
      <c r="DFF2" s="74"/>
      <c r="DFG2" s="74"/>
      <c r="DFH2" s="74"/>
      <c r="DFI2" s="74"/>
      <c r="DFJ2" s="74"/>
      <c r="DFK2" s="74"/>
      <c r="DFL2" s="74"/>
      <c r="DFM2" s="74"/>
      <c r="DFN2" s="74"/>
      <c r="DFO2" s="74"/>
      <c r="DFP2" s="74"/>
      <c r="DFQ2" s="74"/>
      <c r="DFR2" s="74"/>
      <c r="DFS2" s="74"/>
      <c r="DFT2" s="74"/>
      <c r="DFU2" s="74"/>
      <c r="DFV2" s="74"/>
      <c r="DFW2" s="74"/>
      <c r="DFX2" s="74"/>
      <c r="DFY2" s="74"/>
      <c r="DFZ2" s="74"/>
      <c r="DGA2" s="74"/>
      <c r="DGB2" s="74"/>
      <c r="DGC2" s="74"/>
      <c r="DGD2" s="74"/>
      <c r="DGE2" s="74"/>
      <c r="DGF2" s="74"/>
      <c r="DGG2" s="74"/>
      <c r="DGH2" s="74"/>
      <c r="DGI2" s="74"/>
      <c r="DGJ2" s="74"/>
      <c r="DGK2" s="74"/>
      <c r="DGL2" s="74"/>
      <c r="DGM2" s="74"/>
      <c r="DGN2" s="74"/>
      <c r="DGO2" s="74"/>
      <c r="DGP2" s="74"/>
      <c r="DGQ2" s="74"/>
      <c r="DGR2" s="74"/>
      <c r="DGS2" s="74"/>
      <c r="DGT2" s="74"/>
      <c r="DGU2" s="74"/>
      <c r="DGV2" s="74"/>
      <c r="DGW2" s="74"/>
      <c r="DGX2" s="74"/>
      <c r="DGY2" s="74"/>
      <c r="DGZ2" s="74"/>
      <c r="DHA2" s="74"/>
      <c r="DHB2" s="74"/>
      <c r="DHC2" s="74"/>
      <c r="DHD2" s="74"/>
      <c r="DHE2" s="74"/>
      <c r="DHF2" s="74"/>
      <c r="DHG2" s="74"/>
      <c r="DHH2" s="74"/>
      <c r="DHI2" s="74"/>
      <c r="DHJ2" s="74"/>
      <c r="DHK2" s="74"/>
      <c r="DHL2" s="74"/>
      <c r="DHM2" s="74"/>
      <c r="DHN2" s="74"/>
      <c r="DHO2" s="74"/>
      <c r="DHP2" s="74"/>
      <c r="DHQ2" s="74"/>
      <c r="DHR2" s="74"/>
      <c r="DHS2" s="74"/>
      <c r="DHT2" s="74"/>
      <c r="DHU2" s="74"/>
      <c r="DHV2" s="74"/>
      <c r="DHW2" s="74"/>
      <c r="DHX2" s="74"/>
      <c r="DHY2" s="74"/>
      <c r="DHZ2" s="74"/>
      <c r="DIA2" s="74"/>
      <c r="DIB2" s="74"/>
      <c r="DIC2" s="74"/>
      <c r="DID2" s="74"/>
      <c r="DIE2" s="74"/>
      <c r="DIF2" s="74"/>
      <c r="DIG2" s="74"/>
      <c r="DIH2" s="74"/>
      <c r="DII2" s="74"/>
      <c r="DIJ2" s="74"/>
      <c r="DIK2" s="74"/>
      <c r="DIL2" s="74"/>
      <c r="DIM2" s="74"/>
      <c r="DIN2" s="74"/>
      <c r="DIO2" s="74"/>
      <c r="DIP2" s="74"/>
      <c r="DIQ2" s="74"/>
      <c r="DIR2" s="74"/>
      <c r="DIS2" s="74"/>
      <c r="DIT2" s="74"/>
      <c r="DIU2" s="74"/>
      <c r="DIV2" s="74"/>
      <c r="DIW2" s="74"/>
      <c r="DIX2" s="74"/>
      <c r="DIY2" s="74"/>
      <c r="DIZ2" s="74"/>
      <c r="DJA2" s="74"/>
      <c r="DJB2" s="74"/>
      <c r="DJC2" s="74"/>
      <c r="DJD2" s="74"/>
      <c r="DJE2" s="74"/>
      <c r="DJF2" s="74"/>
      <c r="DJG2" s="74"/>
      <c r="DJH2" s="74"/>
      <c r="DJI2" s="74"/>
      <c r="DJJ2" s="74"/>
      <c r="DJK2" s="74"/>
      <c r="DJL2" s="74"/>
      <c r="DJM2" s="74"/>
      <c r="DJN2" s="74"/>
      <c r="DJO2" s="74"/>
      <c r="DJP2" s="74"/>
      <c r="DJQ2" s="74"/>
      <c r="DJR2" s="74"/>
      <c r="DJS2" s="74"/>
      <c r="DJT2" s="74"/>
      <c r="DJU2" s="74"/>
      <c r="DJV2" s="74"/>
      <c r="DJW2" s="74"/>
      <c r="DJX2" s="74"/>
      <c r="DJY2" s="74"/>
      <c r="DJZ2" s="74"/>
      <c r="DKA2" s="74"/>
      <c r="DKB2" s="74"/>
      <c r="DKC2" s="74"/>
      <c r="DKD2" s="74"/>
      <c r="DKE2" s="74"/>
      <c r="DKF2" s="74"/>
      <c r="DKG2" s="74"/>
      <c r="DKH2" s="74"/>
      <c r="DKI2" s="74"/>
      <c r="DKJ2" s="74"/>
      <c r="DKK2" s="74"/>
      <c r="DKL2" s="74"/>
      <c r="DKM2" s="74"/>
      <c r="DKN2" s="74"/>
      <c r="DKO2" s="74"/>
      <c r="DKP2" s="74"/>
      <c r="DKQ2" s="74"/>
      <c r="DKR2" s="74"/>
      <c r="DKS2" s="74"/>
      <c r="DKT2" s="74"/>
      <c r="DKU2" s="74"/>
      <c r="DKV2" s="74"/>
      <c r="DKW2" s="74"/>
      <c r="DKX2" s="74"/>
      <c r="DKY2" s="74"/>
      <c r="DKZ2" s="74"/>
      <c r="DLA2" s="74"/>
      <c r="DLB2" s="74"/>
      <c r="DLC2" s="74"/>
      <c r="DLD2" s="74"/>
      <c r="DLE2" s="74"/>
      <c r="DLF2" s="74"/>
      <c r="DLG2" s="74"/>
      <c r="DLH2" s="74"/>
      <c r="DLI2" s="74"/>
      <c r="DLJ2" s="74"/>
      <c r="DLK2" s="74"/>
      <c r="DLL2" s="74"/>
      <c r="DLM2" s="74"/>
      <c r="DLN2" s="74"/>
      <c r="DLO2" s="74"/>
      <c r="DLP2" s="74"/>
      <c r="DLQ2" s="74"/>
      <c r="DLR2" s="74"/>
      <c r="DLS2" s="74"/>
      <c r="DLT2" s="74"/>
      <c r="DLU2" s="74"/>
      <c r="DLV2" s="74"/>
      <c r="DLW2" s="74"/>
      <c r="DLX2" s="74"/>
      <c r="DLY2" s="74"/>
      <c r="DLZ2" s="74"/>
      <c r="DMA2" s="74"/>
      <c r="DMB2" s="74"/>
      <c r="DMC2" s="74"/>
      <c r="DMD2" s="74"/>
      <c r="DME2" s="74"/>
      <c r="DMF2" s="74"/>
      <c r="DMG2" s="74"/>
      <c r="DMH2" s="74"/>
      <c r="DMI2" s="74"/>
      <c r="DMJ2" s="74"/>
      <c r="DMK2" s="74"/>
      <c r="DML2" s="74"/>
      <c r="DMM2" s="74"/>
      <c r="DMN2" s="74"/>
      <c r="DMO2" s="74"/>
      <c r="DMP2" s="74"/>
      <c r="DMQ2" s="74"/>
      <c r="DMR2" s="74"/>
      <c r="DMS2" s="74"/>
      <c r="DMT2" s="74"/>
      <c r="DMU2" s="74"/>
      <c r="DMV2" s="74"/>
      <c r="DMW2" s="74"/>
      <c r="DMX2" s="74"/>
      <c r="DMY2" s="74"/>
      <c r="DMZ2" s="74"/>
      <c r="DNA2" s="74"/>
      <c r="DNB2" s="74"/>
      <c r="DNC2" s="74"/>
      <c r="DND2" s="74"/>
      <c r="DNE2" s="74"/>
      <c r="DNF2" s="74"/>
      <c r="DNG2" s="74"/>
      <c r="DNH2" s="74"/>
      <c r="DNI2" s="74"/>
      <c r="DNJ2" s="74"/>
      <c r="DNK2" s="74"/>
      <c r="DNL2" s="74"/>
      <c r="DNM2" s="74"/>
      <c r="DNN2" s="74"/>
      <c r="DNO2" s="74"/>
      <c r="DNP2" s="74"/>
      <c r="DNQ2" s="74"/>
      <c r="DNR2" s="74"/>
      <c r="DNS2" s="74"/>
      <c r="DNT2" s="74"/>
      <c r="DNU2" s="74"/>
      <c r="DNV2" s="74"/>
      <c r="DNW2" s="74"/>
      <c r="DNX2" s="74"/>
      <c r="DNY2" s="74"/>
      <c r="DNZ2" s="74"/>
      <c r="DOA2" s="74"/>
      <c r="DOB2" s="74"/>
      <c r="DOC2" s="74"/>
      <c r="DOD2" s="74"/>
      <c r="DOE2" s="74"/>
      <c r="DOF2" s="74"/>
      <c r="DOG2" s="74"/>
      <c r="DOH2" s="74"/>
      <c r="DOI2" s="74"/>
      <c r="DOJ2" s="74"/>
      <c r="DOK2" s="74"/>
      <c r="DOL2" s="74"/>
      <c r="DOM2" s="74"/>
      <c r="DON2" s="74"/>
      <c r="DOO2" s="74"/>
      <c r="DOP2" s="74"/>
      <c r="DOQ2" s="74"/>
      <c r="DOR2" s="74"/>
      <c r="DOS2" s="74"/>
      <c r="DOT2" s="74"/>
      <c r="DOU2" s="74"/>
      <c r="DOV2" s="74"/>
      <c r="DOW2" s="74"/>
      <c r="DOX2" s="74"/>
      <c r="DOY2" s="74"/>
      <c r="DOZ2" s="74"/>
      <c r="DPA2" s="74"/>
      <c r="DPB2" s="74"/>
      <c r="DPC2" s="74"/>
      <c r="DPD2" s="74"/>
      <c r="DPE2" s="74"/>
      <c r="DPF2" s="74"/>
      <c r="DPG2" s="74"/>
      <c r="DPH2" s="74"/>
      <c r="DPI2" s="74"/>
      <c r="DPJ2" s="74"/>
      <c r="DPK2" s="74"/>
      <c r="DPL2" s="74"/>
      <c r="DPM2" s="74"/>
      <c r="DPN2" s="74"/>
      <c r="DPO2" s="74"/>
      <c r="DPP2" s="74"/>
      <c r="DPQ2" s="74"/>
      <c r="DPR2" s="74"/>
      <c r="DPS2" s="74"/>
      <c r="DPT2" s="74"/>
      <c r="DPU2" s="74"/>
      <c r="DPV2" s="74"/>
      <c r="DPW2" s="74"/>
      <c r="DPX2" s="74"/>
      <c r="DPY2" s="74"/>
      <c r="DPZ2" s="74"/>
      <c r="DQA2" s="74"/>
      <c r="DQB2" s="74"/>
      <c r="DQC2" s="74"/>
      <c r="DQD2" s="74"/>
      <c r="DQE2" s="74"/>
      <c r="DQF2" s="74"/>
      <c r="DQG2" s="74"/>
      <c r="DQH2" s="74"/>
      <c r="DQI2" s="74"/>
      <c r="DQJ2" s="74"/>
      <c r="DQK2" s="74"/>
      <c r="DQL2" s="74"/>
      <c r="DQM2" s="74"/>
      <c r="DQN2" s="74"/>
      <c r="DQO2" s="74"/>
      <c r="DQP2" s="74"/>
      <c r="DQQ2" s="74"/>
      <c r="DQR2" s="74"/>
      <c r="DQS2" s="74"/>
      <c r="DQT2" s="74"/>
      <c r="DQU2" s="74"/>
      <c r="DQV2" s="74"/>
      <c r="DQW2" s="74"/>
      <c r="DQX2" s="74"/>
      <c r="DQY2" s="74"/>
      <c r="DQZ2" s="74"/>
      <c r="DRA2" s="74"/>
      <c r="DRB2" s="74"/>
      <c r="DRC2" s="74"/>
      <c r="DRD2" s="74"/>
      <c r="DRE2" s="74"/>
      <c r="DRF2" s="74"/>
      <c r="DRG2" s="74"/>
      <c r="DRH2" s="74"/>
      <c r="DRI2" s="74"/>
      <c r="DRJ2" s="74"/>
      <c r="DRK2" s="74"/>
      <c r="DRL2" s="74"/>
      <c r="DRM2" s="74"/>
      <c r="DRN2" s="74"/>
      <c r="DRO2" s="74"/>
      <c r="DRP2" s="74"/>
      <c r="DRQ2" s="74"/>
      <c r="DRR2" s="74"/>
      <c r="DRS2" s="74"/>
      <c r="DRT2" s="74"/>
      <c r="DRU2" s="74"/>
      <c r="DRV2" s="74"/>
      <c r="DRW2" s="74"/>
      <c r="DRX2" s="74"/>
      <c r="DRY2" s="74"/>
      <c r="DRZ2" s="74"/>
      <c r="DSA2" s="74"/>
      <c r="DSB2" s="74"/>
      <c r="DSC2" s="74"/>
      <c r="DSD2" s="74"/>
      <c r="DSE2" s="74"/>
      <c r="DSF2" s="74"/>
      <c r="DSG2" s="74"/>
      <c r="DSH2" s="74"/>
      <c r="DSI2" s="74"/>
      <c r="DSJ2" s="74"/>
      <c r="DSK2" s="74"/>
      <c r="DSL2" s="74"/>
      <c r="DSM2" s="74"/>
      <c r="DSN2" s="74"/>
      <c r="DSO2" s="74"/>
      <c r="DSP2" s="74"/>
      <c r="DSQ2" s="74"/>
      <c r="DSR2" s="74"/>
      <c r="DSS2" s="74"/>
      <c r="DST2" s="74"/>
      <c r="DSU2" s="74"/>
      <c r="DSV2" s="74"/>
      <c r="DSW2" s="74"/>
      <c r="DSX2" s="74"/>
      <c r="DSY2" s="74"/>
      <c r="DSZ2" s="74"/>
      <c r="DTA2" s="74"/>
      <c r="DTB2" s="74"/>
      <c r="DTC2" s="74"/>
      <c r="DTD2" s="74"/>
      <c r="DTE2" s="74"/>
      <c r="DTF2" s="74"/>
      <c r="DTG2" s="74"/>
      <c r="DTH2" s="74"/>
      <c r="DTI2" s="74"/>
      <c r="DTJ2" s="74"/>
      <c r="DTK2" s="74"/>
      <c r="DTL2" s="74"/>
      <c r="DTM2" s="74"/>
      <c r="DTN2" s="74"/>
      <c r="DTO2" s="74"/>
      <c r="DTP2" s="74"/>
      <c r="DTQ2" s="74"/>
      <c r="DTR2" s="74"/>
      <c r="DTS2" s="74"/>
      <c r="DTT2" s="74"/>
      <c r="DTU2" s="74"/>
      <c r="DTV2" s="74"/>
      <c r="DTW2" s="74"/>
      <c r="DTX2" s="74"/>
      <c r="DTY2" s="74"/>
      <c r="DTZ2" s="74"/>
      <c r="DUA2" s="74"/>
      <c r="DUB2" s="74"/>
      <c r="DUC2" s="74"/>
      <c r="DUD2" s="74"/>
      <c r="DUE2" s="74"/>
      <c r="DUF2" s="74"/>
      <c r="DUG2" s="74"/>
      <c r="DUH2" s="74"/>
      <c r="DUI2" s="74"/>
      <c r="DUJ2" s="74"/>
      <c r="DUK2" s="74"/>
      <c r="DUL2" s="74"/>
      <c r="DUM2" s="74"/>
      <c r="DUN2" s="74"/>
      <c r="DUO2" s="74"/>
      <c r="DUP2" s="74"/>
      <c r="DUQ2" s="74"/>
      <c r="DUR2" s="74"/>
      <c r="DUS2" s="74"/>
      <c r="DUT2" s="74"/>
      <c r="DUU2" s="74"/>
      <c r="DUV2" s="74"/>
      <c r="DUW2" s="74"/>
      <c r="DUX2" s="74"/>
      <c r="DUY2" s="74"/>
      <c r="DUZ2" s="74"/>
      <c r="DVA2" s="74"/>
      <c r="DVB2" s="74"/>
      <c r="DVC2" s="74"/>
      <c r="DVD2" s="74"/>
      <c r="DVE2" s="74"/>
      <c r="DVF2" s="74"/>
      <c r="DVG2" s="74"/>
      <c r="DVH2" s="74"/>
      <c r="DVI2" s="74"/>
      <c r="DVJ2" s="74"/>
      <c r="DVK2" s="74"/>
      <c r="DVL2" s="74"/>
      <c r="DVM2" s="74"/>
      <c r="DVN2" s="74"/>
      <c r="DVO2" s="74"/>
      <c r="DVP2" s="74"/>
      <c r="DVQ2" s="74"/>
      <c r="DVR2" s="74"/>
      <c r="DVS2" s="74"/>
      <c r="DVT2" s="74"/>
      <c r="DVU2" s="74"/>
      <c r="DVV2" s="74"/>
      <c r="DVW2" s="74"/>
      <c r="DVX2" s="74"/>
      <c r="DVY2" s="74"/>
      <c r="DVZ2" s="74"/>
      <c r="DWA2" s="74"/>
      <c r="DWB2" s="74"/>
      <c r="DWC2" s="74"/>
      <c r="DWD2" s="74"/>
      <c r="DWE2" s="74"/>
      <c r="DWF2" s="74"/>
      <c r="DWG2" s="74"/>
      <c r="DWH2" s="74"/>
      <c r="DWI2" s="74"/>
      <c r="DWJ2" s="74"/>
      <c r="DWK2" s="74"/>
      <c r="DWL2" s="74"/>
      <c r="DWM2" s="74"/>
      <c r="DWN2" s="74"/>
      <c r="DWO2" s="74"/>
      <c r="DWP2" s="74"/>
      <c r="DWQ2" s="74"/>
      <c r="DWR2" s="74"/>
      <c r="DWS2" s="74"/>
      <c r="DWT2" s="74"/>
      <c r="DWU2" s="74"/>
      <c r="DWV2" s="74"/>
      <c r="DWW2" s="74"/>
      <c r="DWX2" s="74"/>
      <c r="DWY2" s="74"/>
      <c r="DWZ2" s="74"/>
      <c r="DXA2" s="74"/>
      <c r="DXB2" s="74"/>
      <c r="DXC2" s="74"/>
      <c r="DXD2" s="74"/>
      <c r="DXE2" s="74"/>
      <c r="DXF2" s="74"/>
      <c r="DXG2" s="74"/>
      <c r="DXH2" s="74"/>
      <c r="DXI2" s="74"/>
      <c r="DXJ2" s="74"/>
      <c r="DXK2" s="74"/>
      <c r="DXL2" s="74"/>
      <c r="DXM2" s="74"/>
      <c r="DXN2" s="74"/>
      <c r="DXO2" s="74"/>
      <c r="DXP2" s="74"/>
      <c r="DXQ2" s="74"/>
      <c r="DXR2" s="74"/>
      <c r="DXS2" s="74"/>
      <c r="DXT2" s="74"/>
      <c r="DXU2" s="74"/>
      <c r="DXV2" s="74"/>
      <c r="DXW2" s="74"/>
      <c r="DXX2" s="74"/>
      <c r="DXY2" s="74"/>
      <c r="DXZ2" s="74"/>
      <c r="DYA2" s="74"/>
      <c r="DYB2" s="74"/>
      <c r="DYC2" s="74"/>
      <c r="DYD2" s="74"/>
      <c r="DYE2" s="74"/>
      <c r="DYF2" s="74"/>
      <c r="DYG2" s="74"/>
      <c r="DYH2" s="74"/>
      <c r="DYI2" s="74"/>
      <c r="DYJ2" s="74"/>
      <c r="DYK2" s="74"/>
      <c r="DYL2" s="74"/>
      <c r="DYM2" s="74"/>
      <c r="DYN2" s="74"/>
      <c r="DYO2" s="74"/>
      <c r="DYP2" s="74"/>
      <c r="DYQ2" s="74"/>
      <c r="DYR2" s="74"/>
      <c r="DYS2" s="74"/>
      <c r="DYT2" s="74"/>
      <c r="DYU2" s="74"/>
      <c r="DYV2" s="74"/>
      <c r="DYW2" s="74"/>
      <c r="DYX2" s="74"/>
      <c r="DYY2" s="74"/>
      <c r="DYZ2" s="74"/>
      <c r="DZA2" s="74"/>
      <c r="DZB2" s="74"/>
      <c r="DZC2" s="74"/>
      <c r="DZD2" s="74"/>
      <c r="DZE2" s="74"/>
      <c r="DZF2" s="74"/>
      <c r="DZG2" s="74"/>
      <c r="DZH2" s="74"/>
      <c r="DZI2" s="74"/>
      <c r="DZJ2" s="74"/>
      <c r="DZK2" s="74"/>
      <c r="DZL2" s="74"/>
      <c r="DZM2" s="74"/>
      <c r="DZN2" s="74"/>
      <c r="DZO2" s="74"/>
      <c r="DZP2" s="74"/>
      <c r="DZQ2" s="74"/>
      <c r="DZR2" s="74"/>
      <c r="DZS2" s="74"/>
      <c r="DZT2" s="74"/>
      <c r="DZU2" s="74"/>
      <c r="DZV2" s="74"/>
      <c r="DZW2" s="74"/>
      <c r="DZX2" s="74"/>
      <c r="DZY2" s="74"/>
      <c r="DZZ2" s="74"/>
      <c r="EAA2" s="74"/>
      <c r="EAB2" s="74"/>
      <c r="EAC2" s="74"/>
      <c r="EAD2" s="74"/>
      <c r="EAE2" s="74"/>
      <c r="EAF2" s="74"/>
      <c r="EAG2" s="74"/>
      <c r="EAH2" s="74"/>
      <c r="EAI2" s="74"/>
      <c r="EAJ2" s="74"/>
      <c r="EAK2" s="74"/>
      <c r="EAL2" s="74"/>
      <c r="EAM2" s="74"/>
      <c r="EAN2" s="74"/>
      <c r="EAO2" s="74"/>
      <c r="EAP2" s="74"/>
      <c r="EAQ2" s="74"/>
      <c r="EAR2" s="74"/>
      <c r="EAS2" s="74"/>
      <c r="EAT2" s="74"/>
      <c r="EAU2" s="74"/>
      <c r="EAV2" s="74"/>
      <c r="EAW2" s="74"/>
      <c r="EAX2" s="74"/>
      <c r="EAY2" s="74"/>
      <c r="EAZ2" s="74"/>
      <c r="EBA2" s="74"/>
      <c r="EBB2" s="74"/>
      <c r="EBC2" s="74"/>
      <c r="EBD2" s="74"/>
      <c r="EBE2" s="74"/>
      <c r="EBF2" s="74"/>
      <c r="EBG2" s="74"/>
      <c r="EBH2" s="74"/>
      <c r="EBI2" s="74"/>
      <c r="EBJ2" s="74"/>
      <c r="EBK2" s="74"/>
      <c r="EBL2" s="74"/>
      <c r="EBM2" s="74"/>
      <c r="EBN2" s="74"/>
      <c r="EBO2" s="74"/>
      <c r="EBP2" s="74"/>
      <c r="EBQ2" s="74"/>
      <c r="EBR2" s="74"/>
      <c r="EBS2" s="74"/>
      <c r="EBT2" s="74"/>
      <c r="EBU2" s="74"/>
      <c r="EBV2" s="74"/>
      <c r="EBW2" s="74"/>
      <c r="EBX2" s="74"/>
      <c r="EBY2" s="74"/>
      <c r="EBZ2" s="74"/>
      <c r="ECA2" s="74"/>
      <c r="ECB2" s="74"/>
      <c r="ECC2" s="74"/>
      <c r="ECD2" s="74"/>
      <c r="ECE2" s="74"/>
      <c r="ECF2" s="74"/>
      <c r="ECG2" s="74"/>
      <c r="ECH2" s="74"/>
      <c r="ECI2" s="74"/>
      <c r="ECJ2" s="74"/>
      <c r="ECK2" s="74"/>
      <c r="ECL2" s="74"/>
      <c r="ECM2" s="74"/>
      <c r="ECN2" s="74"/>
      <c r="ECO2" s="74"/>
      <c r="ECP2" s="74"/>
      <c r="ECQ2" s="74"/>
      <c r="ECR2" s="74"/>
      <c r="ECS2" s="74"/>
      <c r="ECT2" s="74"/>
      <c r="ECU2" s="74"/>
      <c r="ECV2" s="74"/>
      <c r="ECW2" s="74"/>
      <c r="ECX2" s="74"/>
      <c r="ECY2" s="74"/>
      <c r="ECZ2" s="74"/>
      <c r="EDA2" s="74"/>
      <c r="EDB2" s="74"/>
      <c r="EDC2" s="74"/>
      <c r="EDD2" s="74"/>
      <c r="EDE2" s="74"/>
      <c r="EDF2" s="74"/>
      <c r="EDG2" s="74"/>
      <c r="EDH2" s="74"/>
      <c r="EDI2" s="74"/>
      <c r="EDJ2" s="74"/>
      <c r="EDK2" s="74"/>
      <c r="EDL2" s="74"/>
      <c r="EDM2" s="74"/>
      <c r="EDN2" s="74"/>
      <c r="EDO2" s="74"/>
      <c r="EDP2" s="74"/>
      <c r="EDQ2" s="74"/>
      <c r="EDR2" s="74"/>
      <c r="EDS2" s="74"/>
      <c r="EDT2" s="74"/>
      <c r="EDU2" s="74"/>
      <c r="EDV2" s="74"/>
      <c r="EDW2" s="74"/>
      <c r="EDX2" s="74"/>
      <c r="EDY2" s="74"/>
      <c r="EDZ2" s="74"/>
      <c r="EEA2" s="74"/>
      <c r="EEB2" s="74"/>
      <c r="EEC2" s="74"/>
      <c r="EED2" s="74"/>
      <c r="EEE2" s="74"/>
      <c r="EEF2" s="74"/>
      <c r="EEG2" s="74"/>
      <c r="EEH2" s="74"/>
      <c r="EEI2" s="74"/>
      <c r="EEJ2" s="74"/>
      <c r="EEK2" s="74"/>
      <c r="EEL2" s="74"/>
      <c r="EEM2" s="74"/>
      <c r="EEN2" s="74"/>
      <c r="EEO2" s="74"/>
      <c r="EEP2" s="74"/>
      <c r="EEQ2" s="74"/>
      <c r="EER2" s="74"/>
      <c r="EES2" s="74"/>
      <c r="EET2" s="74"/>
      <c r="EEU2" s="74"/>
      <c r="EEV2" s="74"/>
      <c r="EEW2" s="74"/>
      <c r="EEX2" s="74"/>
      <c r="EEY2" s="74"/>
      <c r="EEZ2" s="74"/>
      <c r="EFA2" s="74"/>
      <c r="EFB2" s="74"/>
      <c r="EFC2" s="74"/>
      <c r="EFD2" s="74"/>
      <c r="EFE2" s="74"/>
      <c r="EFF2" s="74"/>
      <c r="EFG2" s="74"/>
      <c r="EFH2" s="74"/>
      <c r="EFI2" s="74"/>
      <c r="EFJ2" s="74"/>
      <c r="EFK2" s="74"/>
      <c r="EFL2" s="74"/>
      <c r="EFM2" s="74"/>
      <c r="EFN2" s="74"/>
      <c r="EFO2" s="74"/>
      <c r="EFP2" s="74"/>
      <c r="EFQ2" s="74"/>
      <c r="EFR2" s="74"/>
      <c r="EFS2" s="74"/>
      <c r="EFT2" s="74"/>
      <c r="EFU2" s="74"/>
      <c r="EFV2" s="74"/>
      <c r="EFW2" s="74"/>
      <c r="EFX2" s="74"/>
      <c r="EFY2" s="74"/>
      <c r="EFZ2" s="74"/>
      <c r="EGA2" s="74"/>
      <c r="EGB2" s="74"/>
      <c r="EGC2" s="74"/>
      <c r="EGD2" s="74"/>
      <c r="EGE2" s="74"/>
      <c r="EGF2" s="74"/>
      <c r="EGG2" s="74"/>
      <c r="EGH2" s="74"/>
      <c r="EGI2" s="74"/>
      <c r="EGJ2" s="74"/>
      <c r="EGK2" s="74"/>
      <c r="EGL2" s="74"/>
      <c r="EGM2" s="74"/>
      <c r="EGN2" s="74"/>
      <c r="EGO2" s="74"/>
      <c r="EGP2" s="74"/>
      <c r="EGQ2" s="74"/>
      <c r="EGR2" s="74"/>
      <c r="EGS2" s="74"/>
      <c r="EGT2" s="74"/>
      <c r="EGU2" s="74"/>
      <c r="EGV2" s="74"/>
      <c r="EGW2" s="74"/>
      <c r="EGX2" s="74"/>
      <c r="EGY2" s="74"/>
      <c r="EGZ2" s="74"/>
      <c r="EHA2" s="74"/>
      <c r="EHB2" s="74"/>
      <c r="EHC2" s="74"/>
      <c r="EHD2" s="74"/>
      <c r="EHE2" s="74"/>
      <c r="EHF2" s="74"/>
      <c r="EHG2" s="74"/>
      <c r="EHH2" s="74"/>
      <c r="EHI2" s="74"/>
      <c r="EHJ2" s="74"/>
      <c r="EHK2" s="74"/>
      <c r="EHL2" s="74"/>
      <c r="EHM2" s="74"/>
      <c r="EHN2" s="74"/>
      <c r="EHO2" s="74"/>
      <c r="EHP2" s="74"/>
      <c r="EHQ2" s="74"/>
      <c r="EHR2" s="74"/>
      <c r="EHS2" s="74"/>
      <c r="EHT2" s="74"/>
      <c r="EHU2" s="74"/>
      <c r="EHV2" s="74"/>
      <c r="EHW2" s="74"/>
      <c r="EHX2" s="74"/>
      <c r="EHY2" s="74"/>
      <c r="EHZ2" s="74"/>
      <c r="EIA2" s="74"/>
      <c r="EIB2" s="74"/>
      <c r="EIC2" s="74"/>
      <c r="EID2" s="74"/>
      <c r="EIE2" s="74"/>
      <c r="EIF2" s="74"/>
      <c r="EIG2" s="74"/>
      <c r="EIH2" s="74"/>
      <c r="EII2" s="74"/>
      <c r="EIJ2" s="74"/>
      <c r="EIK2" s="74"/>
      <c r="EIL2" s="74"/>
      <c r="EIM2" s="74"/>
      <c r="EIN2" s="74"/>
      <c r="EIO2" s="74"/>
      <c r="EIP2" s="74"/>
      <c r="EIQ2" s="74"/>
      <c r="EIR2" s="74"/>
      <c r="EIS2" s="74"/>
      <c r="EIT2" s="74"/>
      <c r="EIU2" s="74"/>
      <c r="EIV2" s="74"/>
      <c r="EIW2" s="74"/>
      <c r="EIX2" s="74"/>
      <c r="EIY2" s="74"/>
      <c r="EIZ2" s="74"/>
      <c r="EJA2" s="74"/>
      <c r="EJB2" s="74"/>
      <c r="EJC2" s="74"/>
      <c r="EJD2" s="74"/>
      <c r="EJE2" s="74"/>
      <c r="EJF2" s="74"/>
      <c r="EJG2" s="74"/>
      <c r="EJH2" s="74"/>
      <c r="EJI2" s="74"/>
      <c r="EJJ2" s="74"/>
      <c r="EJK2" s="74"/>
      <c r="EJL2" s="74"/>
      <c r="EJM2" s="74"/>
      <c r="EJN2" s="74"/>
      <c r="EJO2" s="74"/>
      <c r="EJP2" s="74"/>
      <c r="EJQ2" s="74"/>
      <c r="EJR2" s="74"/>
      <c r="EJS2" s="74"/>
      <c r="EJT2" s="74"/>
      <c r="EJU2" s="74"/>
      <c r="EJV2" s="74"/>
      <c r="EJW2" s="74"/>
      <c r="EJX2" s="74"/>
      <c r="EJY2" s="74"/>
      <c r="EJZ2" s="74"/>
      <c r="EKA2" s="74"/>
      <c r="EKB2" s="74"/>
      <c r="EKC2" s="74"/>
      <c r="EKD2" s="74"/>
      <c r="EKE2" s="74"/>
      <c r="EKF2" s="74"/>
      <c r="EKG2" s="74"/>
      <c r="EKH2" s="74"/>
      <c r="EKI2" s="74"/>
      <c r="EKJ2" s="74"/>
      <c r="EKK2" s="74"/>
      <c r="EKL2" s="74"/>
      <c r="EKM2" s="74"/>
      <c r="EKN2" s="74"/>
      <c r="EKO2" s="74"/>
      <c r="EKP2" s="74"/>
      <c r="EKQ2" s="74"/>
      <c r="EKR2" s="74"/>
      <c r="EKS2" s="74"/>
      <c r="EKT2" s="74"/>
      <c r="EKU2" s="74"/>
      <c r="EKV2" s="74"/>
      <c r="EKW2" s="74"/>
      <c r="EKX2" s="74"/>
      <c r="EKY2" s="74"/>
      <c r="EKZ2" s="74"/>
      <c r="ELA2" s="74"/>
      <c r="ELB2" s="74"/>
      <c r="ELC2" s="74"/>
      <c r="ELD2" s="74"/>
      <c r="ELE2" s="74"/>
      <c r="ELF2" s="74"/>
      <c r="ELG2" s="74"/>
      <c r="ELH2" s="74"/>
      <c r="ELI2" s="74"/>
      <c r="ELJ2" s="74"/>
      <c r="ELK2" s="74"/>
      <c r="ELL2" s="74"/>
      <c r="ELM2" s="74"/>
      <c r="ELN2" s="74"/>
      <c r="ELO2" s="74"/>
      <c r="ELP2" s="74"/>
      <c r="ELQ2" s="74"/>
      <c r="ELR2" s="74"/>
      <c r="ELS2" s="74"/>
      <c r="ELT2" s="74"/>
      <c r="ELU2" s="74"/>
      <c r="ELV2" s="74"/>
      <c r="ELW2" s="74"/>
      <c r="ELX2" s="74"/>
      <c r="ELY2" s="74"/>
      <c r="ELZ2" s="74"/>
      <c r="EMA2" s="74"/>
      <c r="EMB2" s="74"/>
      <c r="EMC2" s="74"/>
      <c r="EMD2" s="74"/>
      <c r="EME2" s="74"/>
      <c r="EMF2" s="74"/>
      <c r="EMG2" s="74"/>
      <c r="EMH2" s="74"/>
      <c r="EMI2" s="74"/>
      <c r="EMJ2" s="74"/>
      <c r="EMK2" s="74"/>
      <c r="EML2" s="74"/>
      <c r="EMM2" s="74"/>
      <c r="EMN2" s="74"/>
      <c r="EMO2" s="74"/>
      <c r="EMP2" s="74"/>
      <c r="EMQ2" s="74"/>
      <c r="EMR2" s="74"/>
      <c r="EMS2" s="74"/>
      <c r="EMT2" s="74"/>
      <c r="EMU2" s="74"/>
      <c r="EMV2" s="74"/>
      <c r="EMW2" s="74"/>
      <c r="EMX2" s="74"/>
      <c r="EMY2" s="74"/>
      <c r="EMZ2" s="74"/>
      <c r="ENA2" s="74"/>
      <c r="ENB2" s="74"/>
      <c r="ENC2" s="74"/>
      <c r="END2" s="74"/>
      <c r="ENE2" s="74"/>
      <c r="ENF2" s="74"/>
      <c r="ENG2" s="74"/>
      <c r="ENH2" s="74"/>
      <c r="ENI2" s="74"/>
      <c r="ENJ2" s="74"/>
      <c r="ENK2" s="74"/>
      <c r="ENL2" s="74"/>
      <c r="ENM2" s="74"/>
      <c r="ENN2" s="74"/>
      <c r="ENO2" s="74"/>
      <c r="ENP2" s="74"/>
      <c r="ENQ2" s="74"/>
      <c r="ENR2" s="74"/>
      <c r="ENS2" s="74"/>
      <c r="ENT2" s="74"/>
      <c r="ENU2" s="74"/>
      <c r="ENV2" s="74"/>
      <c r="ENW2" s="74"/>
      <c r="ENX2" s="74"/>
      <c r="ENY2" s="74"/>
      <c r="ENZ2" s="74"/>
      <c r="EOA2" s="74"/>
      <c r="EOB2" s="74"/>
      <c r="EOC2" s="74"/>
      <c r="EOD2" s="74"/>
      <c r="EOE2" s="74"/>
      <c r="EOF2" s="74"/>
      <c r="EOG2" s="74"/>
      <c r="EOH2" s="74"/>
      <c r="EOI2" s="74"/>
      <c r="EOJ2" s="74"/>
      <c r="EOK2" s="74"/>
      <c r="EOL2" s="74"/>
      <c r="EOM2" s="74"/>
      <c r="EON2" s="74"/>
      <c r="EOO2" s="74"/>
      <c r="EOP2" s="74"/>
      <c r="EOQ2" s="74"/>
      <c r="EOR2" s="74"/>
      <c r="EOS2" s="74"/>
      <c r="EOT2" s="74"/>
      <c r="EOU2" s="74"/>
      <c r="EOV2" s="74"/>
      <c r="EOW2" s="74"/>
      <c r="EOX2" s="74"/>
      <c r="EOY2" s="74"/>
      <c r="EOZ2" s="74"/>
      <c r="EPA2" s="74"/>
      <c r="EPB2" s="74"/>
      <c r="EPC2" s="74"/>
      <c r="EPD2" s="74"/>
      <c r="EPE2" s="74"/>
      <c r="EPF2" s="74"/>
      <c r="EPG2" s="74"/>
      <c r="EPH2" s="74"/>
      <c r="EPI2" s="74"/>
      <c r="EPJ2" s="74"/>
      <c r="EPK2" s="74"/>
      <c r="EPL2" s="74"/>
      <c r="EPM2" s="74"/>
      <c r="EPN2" s="74"/>
      <c r="EPO2" s="74"/>
      <c r="EPP2" s="74"/>
      <c r="EPQ2" s="74"/>
      <c r="EPR2" s="74"/>
      <c r="EPS2" s="74"/>
      <c r="EPT2" s="74"/>
      <c r="EPU2" s="74"/>
      <c r="EPV2" s="74"/>
      <c r="EPW2" s="74"/>
      <c r="EPX2" s="74"/>
      <c r="EPY2" s="74"/>
      <c r="EPZ2" s="74"/>
      <c r="EQA2" s="74"/>
      <c r="EQB2" s="74"/>
      <c r="EQC2" s="74"/>
      <c r="EQD2" s="74"/>
      <c r="EQE2" s="74"/>
      <c r="EQF2" s="74"/>
      <c r="EQG2" s="74"/>
      <c r="EQH2" s="74"/>
      <c r="EQI2" s="74"/>
      <c r="EQJ2" s="74"/>
      <c r="EQK2" s="74"/>
      <c r="EQL2" s="74"/>
      <c r="EQM2" s="74"/>
      <c r="EQN2" s="74"/>
      <c r="EQO2" s="74"/>
      <c r="EQP2" s="74"/>
      <c r="EQQ2" s="74"/>
      <c r="EQR2" s="74"/>
      <c r="EQS2" s="74"/>
      <c r="EQT2" s="74"/>
      <c r="EQU2" s="74"/>
      <c r="EQV2" s="74"/>
      <c r="EQW2" s="74"/>
      <c r="EQX2" s="74"/>
      <c r="EQY2" s="74"/>
      <c r="EQZ2" s="74"/>
      <c r="ERA2" s="74"/>
      <c r="ERB2" s="74"/>
      <c r="ERC2" s="74"/>
      <c r="ERD2" s="74"/>
      <c r="ERE2" s="74"/>
      <c r="ERF2" s="74"/>
      <c r="ERG2" s="74"/>
      <c r="ERH2" s="74"/>
      <c r="ERI2" s="74"/>
      <c r="ERJ2" s="74"/>
      <c r="ERK2" s="74"/>
      <c r="ERL2" s="74"/>
      <c r="ERM2" s="74"/>
      <c r="ERN2" s="74"/>
      <c r="ERO2" s="74"/>
      <c r="ERP2" s="74"/>
      <c r="ERQ2" s="74"/>
      <c r="ERR2" s="74"/>
      <c r="ERS2" s="74"/>
      <c r="ERT2" s="74"/>
      <c r="ERU2" s="74"/>
      <c r="ERV2" s="74"/>
      <c r="ERW2" s="74"/>
      <c r="ERX2" s="74"/>
      <c r="ERY2" s="74"/>
      <c r="ERZ2" s="74"/>
      <c r="ESA2" s="74"/>
      <c r="ESB2" s="74"/>
      <c r="ESC2" s="74"/>
      <c r="ESD2" s="74"/>
      <c r="ESE2" s="74"/>
      <c r="ESF2" s="74"/>
      <c r="ESG2" s="74"/>
      <c r="ESH2" s="74"/>
      <c r="ESI2" s="74"/>
      <c r="ESJ2" s="74"/>
      <c r="ESK2" s="74"/>
      <c r="ESL2" s="74"/>
      <c r="ESM2" s="74"/>
      <c r="ESN2" s="74"/>
      <c r="ESO2" s="74"/>
      <c r="ESP2" s="74"/>
      <c r="ESQ2" s="74"/>
      <c r="ESR2" s="74"/>
      <c r="ESS2" s="74"/>
      <c r="EST2" s="74"/>
      <c r="ESU2" s="74"/>
      <c r="ESV2" s="74"/>
      <c r="ESW2" s="74"/>
      <c r="ESX2" s="74"/>
      <c r="ESY2" s="74"/>
      <c r="ESZ2" s="74"/>
      <c r="ETA2" s="74"/>
      <c r="ETB2" s="74"/>
      <c r="ETC2" s="74"/>
      <c r="ETD2" s="74"/>
      <c r="ETE2" s="74"/>
      <c r="ETF2" s="74"/>
      <c r="ETG2" s="74"/>
      <c r="ETH2" s="74"/>
      <c r="ETI2" s="74"/>
      <c r="ETJ2" s="74"/>
      <c r="ETK2" s="74"/>
      <c r="ETL2" s="74"/>
      <c r="ETM2" s="74"/>
      <c r="ETN2" s="74"/>
      <c r="ETO2" s="74"/>
      <c r="ETP2" s="74"/>
      <c r="ETQ2" s="74"/>
      <c r="ETR2" s="74"/>
      <c r="ETS2" s="74"/>
      <c r="ETT2" s="74"/>
      <c r="ETU2" s="74"/>
      <c r="ETV2" s="74"/>
      <c r="ETW2" s="74"/>
      <c r="ETX2" s="74"/>
      <c r="ETY2" s="74"/>
      <c r="ETZ2" s="74"/>
      <c r="EUA2" s="74"/>
      <c r="EUB2" s="74"/>
      <c r="EUC2" s="74"/>
      <c r="EUD2" s="74"/>
      <c r="EUE2" s="74"/>
      <c r="EUF2" s="74"/>
      <c r="EUG2" s="74"/>
      <c r="EUH2" s="74"/>
      <c r="EUI2" s="74"/>
      <c r="EUJ2" s="74"/>
      <c r="EUK2" s="74"/>
      <c r="EUL2" s="74"/>
      <c r="EUM2" s="74"/>
      <c r="EUN2" s="74"/>
      <c r="EUO2" s="74"/>
      <c r="EUP2" s="74"/>
      <c r="EUQ2" s="74"/>
      <c r="EUR2" s="74"/>
      <c r="EUS2" s="74"/>
      <c r="EUT2" s="74"/>
      <c r="EUU2" s="74"/>
      <c r="EUV2" s="74"/>
      <c r="EUW2" s="74"/>
      <c r="EUX2" s="74"/>
      <c r="EUY2" s="74"/>
      <c r="EUZ2" s="74"/>
      <c r="EVA2" s="74"/>
      <c r="EVB2" s="74"/>
      <c r="EVC2" s="74"/>
      <c r="EVD2" s="74"/>
      <c r="EVE2" s="74"/>
      <c r="EVF2" s="74"/>
      <c r="EVG2" s="74"/>
      <c r="EVH2" s="74"/>
      <c r="EVI2" s="74"/>
      <c r="EVJ2" s="74"/>
      <c r="EVK2" s="74"/>
      <c r="EVL2" s="74"/>
      <c r="EVM2" s="74"/>
      <c r="EVN2" s="74"/>
      <c r="EVO2" s="74"/>
      <c r="EVP2" s="74"/>
      <c r="EVQ2" s="74"/>
      <c r="EVR2" s="74"/>
      <c r="EVS2" s="74"/>
      <c r="EVT2" s="74"/>
      <c r="EVU2" s="74"/>
      <c r="EVV2" s="74"/>
      <c r="EVW2" s="74"/>
      <c r="EVX2" s="74"/>
      <c r="EVY2" s="74"/>
      <c r="EVZ2" s="74"/>
      <c r="EWA2" s="74"/>
      <c r="EWB2" s="74"/>
      <c r="EWC2" s="74"/>
      <c r="EWD2" s="74"/>
      <c r="EWE2" s="74"/>
      <c r="EWF2" s="74"/>
      <c r="EWG2" s="74"/>
      <c r="EWH2" s="74"/>
      <c r="EWI2" s="74"/>
      <c r="EWJ2" s="74"/>
      <c r="EWK2" s="74"/>
      <c r="EWL2" s="74"/>
      <c r="EWM2" s="74"/>
      <c r="EWN2" s="74"/>
      <c r="EWO2" s="74"/>
      <c r="EWP2" s="74"/>
      <c r="EWQ2" s="74"/>
      <c r="EWR2" s="74"/>
      <c r="EWS2" s="74"/>
      <c r="EWT2" s="74"/>
      <c r="EWU2" s="74"/>
      <c r="EWV2" s="74"/>
      <c r="EWW2" s="74"/>
      <c r="EWX2" s="74"/>
      <c r="EWY2" s="74"/>
      <c r="EWZ2" s="74"/>
      <c r="EXA2" s="74"/>
      <c r="EXB2" s="74"/>
      <c r="EXC2" s="74"/>
      <c r="EXD2" s="74"/>
      <c r="EXE2" s="74"/>
      <c r="EXF2" s="74"/>
      <c r="EXG2" s="74"/>
      <c r="EXH2" s="74"/>
      <c r="EXI2" s="74"/>
      <c r="EXJ2" s="74"/>
      <c r="EXK2" s="74"/>
      <c r="EXL2" s="74"/>
      <c r="EXM2" s="74"/>
      <c r="EXN2" s="74"/>
      <c r="EXO2" s="74"/>
      <c r="EXP2" s="74"/>
      <c r="EXQ2" s="74"/>
      <c r="EXR2" s="74"/>
      <c r="EXS2" s="74"/>
      <c r="EXT2" s="74"/>
      <c r="EXU2" s="74"/>
      <c r="EXV2" s="74"/>
      <c r="EXW2" s="74"/>
      <c r="EXX2" s="74"/>
      <c r="EXY2" s="74"/>
      <c r="EXZ2" s="74"/>
      <c r="EYA2" s="74"/>
      <c r="EYB2" s="74"/>
      <c r="EYC2" s="74"/>
      <c r="EYD2" s="74"/>
      <c r="EYE2" s="74"/>
      <c r="EYF2" s="74"/>
      <c r="EYG2" s="74"/>
      <c r="EYH2" s="74"/>
      <c r="EYI2" s="74"/>
      <c r="EYJ2" s="74"/>
      <c r="EYK2" s="74"/>
      <c r="EYL2" s="74"/>
      <c r="EYM2" s="74"/>
      <c r="EYN2" s="74"/>
      <c r="EYO2" s="74"/>
      <c r="EYP2" s="74"/>
      <c r="EYQ2" s="74"/>
      <c r="EYR2" s="74"/>
      <c r="EYS2" s="74"/>
      <c r="EYT2" s="74"/>
      <c r="EYU2" s="74"/>
      <c r="EYV2" s="74"/>
      <c r="EYW2" s="74"/>
      <c r="EYX2" s="74"/>
      <c r="EYY2" s="74"/>
      <c r="EYZ2" s="74"/>
      <c r="EZA2" s="74"/>
      <c r="EZB2" s="74"/>
      <c r="EZC2" s="74"/>
      <c r="EZD2" s="74"/>
      <c r="EZE2" s="74"/>
      <c r="EZF2" s="74"/>
      <c r="EZG2" s="74"/>
      <c r="EZH2" s="74"/>
      <c r="EZI2" s="74"/>
      <c r="EZJ2" s="74"/>
      <c r="EZK2" s="74"/>
      <c r="EZL2" s="74"/>
      <c r="EZM2" s="74"/>
      <c r="EZN2" s="74"/>
      <c r="EZO2" s="74"/>
      <c r="EZP2" s="74"/>
      <c r="EZQ2" s="74"/>
      <c r="EZR2" s="74"/>
      <c r="EZS2" s="74"/>
      <c r="EZT2" s="74"/>
      <c r="EZU2" s="74"/>
      <c r="EZV2" s="74"/>
      <c r="EZW2" s="74"/>
      <c r="EZX2" s="74"/>
      <c r="EZY2" s="74"/>
      <c r="EZZ2" s="74"/>
      <c r="FAA2" s="74"/>
      <c r="FAB2" s="74"/>
      <c r="FAC2" s="74"/>
      <c r="FAD2" s="74"/>
      <c r="FAE2" s="74"/>
      <c r="FAF2" s="74"/>
      <c r="FAG2" s="74"/>
      <c r="FAH2" s="74"/>
      <c r="FAI2" s="74"/>
      <c r="FAJ2" s="74"/>
      <c r="FAK2" s="74"/>
      <c r="FAL2" s="74"/>
      <c r="FAM2" s="74"/>
      <c r="FAN2" s="74"/>
      <c r="FAO2" s="74"/>
      <c r="FAP2" s="74"/>
      <c r="FAQ2" s="74"/>
      <c r="FAR2" s="74"/>
      <c r="FAS2" s="74"/>
      <c r="FAT2" s="74"/>
      <c r="FAU2" s="74"/>
      <c r="FAV2" s="74"/>
      <c r="FAW2" s="74"/>
      <c r="FAX2" s="74"/>
      <c r="FAY2" s="74"/>
      <c r="FAZ2" s="74"/>
      <c r="FBA2" s="74"/>
      <c r="FBB2" s="74"/>
      <c r="FBC2" s="74"/>
      <c r="FBD2" s="74"/>
      <c r="FBE2" s="74"/>
      <c r="FBF2" s="74"/>
      <c r="FBG2" s="74"/>
      <c r="FBH2" s="74"/>
      <c r="FBI2" s="74"/>
      <c r="FBJ2" s="74"/>
      <c r="FBK2" s="74"/>
      <c r="FBL2" s="74"/>
      <c r="FBM2" s="74"/>
      <c r="FBN2" s="74"/>
      <c r="FBO2" s="74"/>
      <c r="FBP2" s="74"/>
      <c r="FBQ2" s="74"/>
      <c r="FBR2" s="74"/>
      <c r="FBS2" s="74"/>
      <c r="FBT2" s="74"/>
      <c r="FBU2" s="74"/>
      <c r="FBV2" s="74"/>
      <c r="FBW2" s="74"/>
      <c r="FBX2" s="74"/>
      <c r="FBY2" s="74"/>
      <c r="FBZ2" s="74"/>
      <c r="FCA2" s="74"/>
      <c r="FCB2" s="74"/>
      <c r="FCC2" s="74"/>
      <c r="FCD2" s="74"/>
      <c r="FCE2" s="74"/>
      <c r="FCF2" s="74"/>
      <c r="FCG2" s="74"/>
      <c r="FCH2" s="74"/>
      <c r="FCI2" s="74"/>
      <c r="FCJ2" s="74"/>
      <c r="FCK2" s="74"/>
      <c r="FCL2" s="74"/>
      <c r="FCM2" s="74"/>
      <c r="FCN2" s="74"/>
      <c r="FCO2" s="74"/>
      <c r="FCP2" s="74"/>
      <c r="FCQ2" s="74"/>
      <c r="FCR2" s="74"/>
      <c r="FCS2" s="74"/>
      <c r="FCT2" s="74"/>
      <c r="FCU2" s="74"/>
      <c r="FCV2" s="74"/>
      <c r="FCW2" s="74"/>
      <c r="FCX2" s="74"/>
      <c r="FCY2" s="74"/>
      <c r="FCZ2" s="74"/>
      <c r="FDA2" s="74"/>
      <c r="FDB2" s="74"/>
      <c r="FDC2" s="74"/>
      <c r="FDD2" s="74"/>
      <c r="FDE2" s="74"/>
      <c r="FDF2" s="74"/>
      <c r="FDG2" s="74"/>
      <c r="FDH2" s="74"/>
      <c r="FDI2" s="74"/>
      <c r="FDJ2" s="74"/>
      <c r="FDK2" s="74"/>
      <c r="FDL2" s="74"/>
      <c r="FDM2" s="74"/>
      <c r="FDN2" s="74"/>
      <c r="FDO2" s="74"/>
      <c r="FDP2" s="74"/>
      <c r="FDQ2" s="74"/>
      <c r="FDR2" s="74"/>
      <c r="FDS2" s="74"/>
      <c r="FDT2" s="74"/>
      <c r="FDU2" s="74"/>
      <c r="FDV2" s="74"/>
      <c r="FDW2" s="74"/>
      <c r="FDX2" s="74"/>
      <c r="FDY2" s="74"/>
      <c r="FDZ2" s="74"/>
      <c r="FEA2" s="74"/>
      <c r="FEB2" s="74"/>
      <c r="FEC2" s="74"/>
      <c r="FED2" s="74"/>
      <c r="FEE2" s="74"/>
      <c r="FEF2" s="74"/>
      <c r="FEG2" s="74"/>
      <c r="FEH2" s="74"/>
      <c r="FEI2" s="74"/>
      <c r="FEJ2" s="74"/>
      <c r="FEK2" s="74"/>
      <c r="FEL2" s="74"/>
      <c r="FEM2" s="74"/>
      <c r="FEN2" s="74"/>
      <c r="FEO2" s="74"/>
      <c r="FEP2" s="74"/>
      <c r="FEQ2" s="74"/>
      <c r="FER2" s="74"/>
      <c r="FES2" s="74"/>
      <c r="FET2" s="74"/>
      <c r="FEU2" s="74"/>
      <c r="FEV2" s="74"/>
      <c r="FEW2" s="74"/>
      <c r="FEX2" s="74"/>
      <c r="FEY2" s="74"/>
      <c r="FEZ2" s="74"/>
      <c r="FFA2" s="74"/>
      <c r="FFB2" s="74"/>
      <c r="FFC2" s="74"/>
      <c r="FFD2" s="74"/>
      <c r="FFE2" s="74"/>
      <c r="FFF2" s="74"/>
      <c r="FFG2" s="74"/>
      <c r="FFH2" s="74"/>
      <c r="FFI2" s="74"/>
      <c r="FFJ2" s="74"/>
      <c r="FFK2" s="74"/>
      <c r="FFL2" s="74"/>
      <c r="FFM2" s="74"/>
      <c r="FFN2" s="74"/>
      <c r="FFO2" s="74"/>
      <c r="FFP2" s="74"/>
      <c r="FFQ2" s="74"/>
      <c r="FFR2" s="74"/>
      <c r="FFS2" s="74"/>
      <c r="FFT2" s="74"/>
      <c r="FFU2" s="74"/>
      <c r="FFV2" s="74"/>
      <c r="FFW2" s="74"/>
      <c r="FFX2" s="74"/>
      <c r="FFY2" s="74"/>
      <c r="FFZ2" s="74"/>
      <c r="FGA2" s="74"/>
      <c r="FGB2" s="74"/>
      <c r="FGC2" s="74"/>
      <c r="FGD2" s="74"/>
      <c r="FGE2" s="74"/>
      <c r="FGF2" s="74"/>
      <c r="FGG2" s="74"/>
      <c r="FGH2" s="74"/>
      <c r="FGI2" s="74"/>
      <c r="FGJ2" s="74"/>
      <c r="FGK2" s="74"/>
      <c r="FGL2" s="74"/>
      <c r="FGM2" s="74"/>
      <c r="FGN2" s="74"/>
      <c r="FGO2" s="74"/>
      <c r="FGP2" s="74"/>
      <c r="FGQ2" s="74"/>
      <c r="FGR2" s="74"/>
      <c r="FGS2" s="74"/>
      <c r="FGT2" s="74"/>
      <c r="FGU2" s="74"/>
      <c r="FGV2" s="74"/>
      <c r="FGW2" s="74"/>
      <c r="FGX2" s="74"/>
      <c r="FGY2" s="74"/>
      <c r="FGZ2" s="74"/>
      <c r="FHA2" s="74"/>
      <c r="FHB2" s="74"/>
      <c r="FHC2" s="74"/>
      <c r="FHD2" s="74"/>
      <c r="FHE2" s="74"/>
      <c r="FHF2" s="74"/>
      <c r="FHG2" s="74"/>
      <c r="FHH2" s="74"/>
      <c r="FHI2" s="74"/>
      <c r="FHJ2" s="74"/>
      <c r="FHK2" s="74"/>
      <c r="FHL2" s="74"/>
      <c r="FHM2" s="74"/>
      <c r="FHN2" s="74"/>
      <c r="FHO2" s="74"/>
      <c r="FHP2" s="74"/>
      <c r="FHQ2" s="74"/>
      <c r="FHR2" s="74"/>
      <c r="FHS2" s="74"/>
      <c r="FHT2" s="74"/>
      <c r="FHU2" s="74"/>
      <c r="FHV2" s="74"/>
      <c r="FHW2" s="74"/>
      <c r="FHX2" s="74"/>
      <c r="FHY2" s="74"/>
      <c r="FHZ2" s="74"/>
      <c r="FIA2" s="74"/>
      <c r="FIB2" s="74"/>
      <c r="FIC2" s="74"/>
      <c r="FID2" s="74"/>
      <c r="FIE2" s="74"/>
      <c r="FIF2" s="74"/>
      <c r="FIG2" s="74"/>
      <c r="FIH2" s="74"/>
      <c r="FII2" s="74"/>
      <c r="FIJ2" s="74"/>
      <c r="FIK2" s="74"/>
      <c r="FIL2" s="74"/>
      <c r="FIM2" s="74"/>
      <c r="FIN2" s="74"/>
      <c r="FIO2" s="74"/>
      <c r="FIP2" s="74"/>
      <c r="FIQ2" s="74"/>
      <c r="FIR2" s="74"/>
      <c r="FIS2" s="74"/>
      <c r="FIT2" s="74"/>
      <c r="FIU2" s="74"/>
      <c r="FIV2" s="74"/>
      <c r="FIW2" s="74"/>
      <c r="FIX2" s="74"/>
      <c r="FIY2" s="74"/>
      <c r="FIZ2" s="74"/>
      <c r="FJA2" s="74"/>
      <c r="FJB2" s="74"/>
      <c r="FJC2" s="74"/>
      <c r="FJD2" s="74"/>
      <c r="FJE2" s="74"/>
      <c r="FJF2" s="74"/>
      <c r="FJG2" s="74"/>
      <c r="FJH2" s="74"/>
      <c r="FJI2" s="74"/>
      <c r="FJJ2" s="74"/>
      <c r="FJK2" s="74"/>
      <c r="FJL2" s="74"/>
      <c r="FJM2" s="74"/>
      <c r="FJN2" s="74"/>
      <c r="FJO2" s="74"/>
      <c r="FJP2" s="74"/>
      <c r="FJQ2" s="74"/>
      <c r="FJR2" s="74"/>
      <c r="FJS2" s="74"/>
      <c r="FJT2" s="74"/>
      <c r="FJU2" s="74"/>
      <c r="FJV2" s="74"/>
      <c r="FJW2" s="74"/>
      <c r="FJX2" s="74"/>
      <c r="FJY2" s="74"/>
      <c r="FJZ2" s="74"/>
      <c r="FKA2" s="74"/>
      <c r="FKB2" s="74"/>
      <c r="FKC2" s="74"/>
      <c r="FKD2" s="74"/>
      <c r="FKE2" s="74"/>
      <c r="FKF2" s="74"/>
      <c r="FKG2" s="74"/>
      <c r="FKH2" s="74"/>
      <c r="FKI2" s="74"/>
      <c r="FKJ2" s="74"/>
      <c r="FKK2" s="74"/>
      <c r="FKL2" s="74"/>
      <c r="FKM2" s="74"/>
      <c r="FKN2" s="74"/>
      <c r="FKO2" s="74"/>
      <c r="FKP2" s="74"/>
      <c r="FKQ2" s="74"/>
      <c r="FKR2" s="74"/>
      <c r="FKS2" s="74"/>
      <c r="FKT2" s="74"/>
      <c r="FKU2" s="74"/>
      <c r="FKV2" s="74"/>
      <c r="FKW2" s="74"/>
      <c r="FKX2" s="74"/>
      <c r="FKY2" s="74"/>
      <c r="FKZ2" s="74"/>
      <c r="FLA2" s="74"/>
      <c r="FLB2" s="74"/>
      <c r="FLC2" s="74"/>
      <c r="FLD2" s="74"/>
      <c r="FLE2" s="74"/>
      <c r="FLF2" s="74"/>
      <c r="FLG2" s="74"/>
      <c r="FLH2" s="74"/>
      <c r="FLI2" s="74"/>
      <c r="FLJ2" s="74"/>
      <c r="FLK2" s="74"/>
      <c r="FLL2" s="74"/>
      <c r="FLM2" s="74"/>
      <c r="FLN2" s="74"/>
      <c r="FLO2" s="74"/>
      <c r="FLP2" s="74"/>
      <c r="FLQ2" s="74"/>
      <c r="FLR2" s="74"/>
      <c r="FLS2" s="74"/>
      <c r="FLT2" s="74"/>
      <c r="FLU2" s="74"/>
      <c r="FLV2" s="74"/>
      <c r="FLW2" s="74"/>
      <c r="FLX2" s="74"/>
      <c r="FLY2" s="74"/>
      <c r="FLZ2" s="74"/>
      <c r="FMA2" s="74"/>
      <c r="FMB2" s="74"/>
      <c r="FMC2" s="74"/>
      <c r="FMD2" s="74"/>
      <c r="FME2" s="74"/>
      <c r="FMF2" s="74"/>
      <c r="FMG2" s="74"/>
      <c r="FMH2" s="74"/>
      <c r="FMI2" s="74"/>
      <c r="FMJ2" s="74"/>
      <c r="FMK2" s="74"/>
      <c r="FML2" s="74"/>
      <c r="FMM2" s="74"/>
      <c r="FMN2" s="74"/>
      <c r="FMO2" s="74"/>
      <c r="FMP2" s="74"/>
      <c r="FMQ2" s="74"/>
      <c r="FMR2" s="74"/>
      <c r="FMS2" s="74"/>
      <c r="FMT2" s="74"/>
      <c r="FMU2" s="74"/>
      <c r="FMV2" s="74"/>
      <c r="FMW2" s="74"/>
      <c r="FMX2" s="74"/>
      <c r="FMY2" s="74"/>
      <c r="FMZ2" s="74"/>
      <c r="FNA2" s="74"/>
      <c r="FNB2" s="74"/>
      <c r="FNC2" s="74"/>
      <c r="FND2" s="74"/>
      <c r="FNE2" s="74"/>
      <c r="FNF2" s="74"/>
      <c r="FNG2" s="74"/>
      <c r="FNH2" s="74"/>
      <c r="FNI2" s="74"/>
      <c r="FNJ2" s="74"/>
      <c r="FNK2" s="74"/>
      <c r="FNL2" s="74"/>
      <c r="FNM2" s="74"/>
      <c r="FNN2" s="74"/>
      <c r="FNO2" s="74"/>
      <c r="FNP2" s="74"/>
      <c r="FNQ2" s="74"/>
      <c r="FNR2" s="74"/>
      <c r="FNS2" s="74"/>
      <c r="FNT2" s="74"/>
      <c r="FNU2" s="74"/>
      <c r="FNV2" s="74"/>
      <c r="FNW2" s="74"/>
      <c r="FNX2" s="74"/>
      <c r="FNY2" s="74"/>
      <c r="FNZ2" s="74"/>
      <c r="FOA2" s="74"/>
      <c r="FOB2" s="74"/>
      <c r="FOC2" s="74"/>
      <c r="FOD2" s="74"/>
      <c r="FOE2" s="74"/>
      <c r="FOF2" s="74"/>
      <c r="FOG2" s="74"/>
      <c r="FOH2" s="74"/>
      <c r="FOI2" s="74"/>
      <c r="FOJ2" s="74"/>
      <c r="FOK2" s="74"/>
      <c r="FOL2" s="74"/>
      <c r="FOM2" s="74"/>
      <c r="FON2" s="74"/>
      <c r="FOO2" s="74"/>
      <c r="FOP2" s="74"/>
      <c r="FOQ2" s="74"/>
      <c r="FOR2" s="74"/>
      <c r="FOS2" s="74"/>
      <c r="FOT2" s="74"/>
      <c r="FOU2" s="74"/>
      <c r="FOV2" s="74"/>
      <c r="FOW2" s="74"/>
      <c r="FOX2" s="74"/>
      <c r="FOY2" s="74"/>
      <c r="FOZ2" s="74"/>
      <c r="FPA2" s="74"/>
      <c r="FPB2" s="74"/>
      <c r="FPC2" s="74"/>
      <c r="FPD2" s="74"/>
      <c r="FPE2" s="74"/>
      <c r="FPF2" s="74"/>
      <c r="FPG2" s="74"/>
      <c r="FPH2" s="74"/>
      <c r="FPI2" s="74"/>
      <c r="FPJ2" s="74"/>
      <c r="FPK2" s="74"/>
      <c r="FPL2" s="74"/>
      <c r="FPM2" s="74"/>
      <c r="FPN2" s="74"/>
      <c r="FPO2" s="74"/>
      <c r="FPP2" s="74"/>
      <c r="FPQ2" s="74"/>
      <c r="FPR2" s="74"/>
      <c r="FPS2" s="74"/>
      <c r="FPT2" s="74"/>
      <c r="FPU2" s="74"/>
      <c r="FPV2" s="74"/>
      <c r="FPW2" s="74"/>
      <c r="FPX2" s="74"/>
      <c r="FPY2" s="74"/>
      <c r="FPZ2" s="74"/>
      <c r="FQA2" s="74"/>
      <c r="FQB2" s="74"/>
      <c r="FQC2" s="74"/>
      <c r="FQD2" s="74"/>
      <c r="FQE2" s="74"/>
      <c r="FQF2" s="74"/>
      <c r="FQG2" s="74"/>
      <c r="FQH2" s="74"/>
      <c r="FQI2" s="74"/>
      <c r="FQJ2" s="74"/>
      <c r="FQK2" s="74"/>
      <c r="FQL2" s="74"/>
      <c r="FQM2" s="74"/>
      <c r="FQN2" s="74"/>
      <c r="FQO2" s="74"/>
      <c r="FQP2" s="74"/>
      <c r="FQQ2" s="74"/>
      <c r="FQR2" s="74"/>
      <c r="FQS2" s="74"/>
      <c r="FQT2" s="74"/>
      <c r="FQU2" s="74"/>
      <c r="FQV2" s="74"/>
      <c r="FQW2" s="74"/>
      <c r="FQX2" s="74"/>
      <c r="FQY2" s="74"/>
      <c r="FQZ2" s="74"/>
      <c r="FRA2" s="74"/>
      <c r="FRB2" s="74"/>
      <c r="FRC2" s="74"/>
      <c r="FRD2" s="74"/>
      <c r="FRE2" s="74"/>
      <c r="FRF2" s="74"/>
      <c r="FRG2" s="74"/>
      <c r="FRH2" s="74"/>
      <c r="FRI2" s="74"/>
      <c r="FRJ2" s="74"/>
      <c r="FRK2" s="74"/>
      <c r="FRL2" s="74"/>
      <c r="FRM2" s="74"/>
      <c r="FRN2" s="74"/>
      <c r="FRO2" s="74"/>
      <c r="FRP2" s="74"/>
      <c r="FRQ2" s="74"/>
      <c r="FRR2" s="74"/>
      <c r="FRS2" s="74"/>
      <c r="FRT2" s="74"/>
      <c r="FRU2" s="74"/>
      <c r="FRV2" s="74"/>
      <c r="FRW2" s="74"/>
      <c r="FRX2" s="74"/>
      <c r="FRY2" s="74"/>
      <c r="FRZ2" s="74"/>
      <c r="FSA2" s="74"/>
      <c r="FSB2" s="74"/>
      <c r="FSC2" s="74"/>
      <c r="FSD2" s="74"/>
      <c r="FSE2" s="74"/>
      <c r="FSF2" s="74"/>
      <c r="FSG2" s="74"/>
      <c r="FSH2" s="74"/>
      <c r="FSI2" s="74"/>
      <c r="FSJ2" s="74"/>
      <c r="FSK2" s="74"/>
      <c r="FSL2" s="74"/>
      <c r="FSM2" s="74"/>
      <c r="FSN2" s="74"/>
      <c r="FSO2" s="74"/>
      <c r="FSP2" s="74"/>
      <c r="FSQ2" s="74"/>
      <c r="FSR2" s="74"/>
      <c r="FSS2" s="74"/>
      <c r="FST2" s="74"/>
      <c r="FSU2" s="74"/>
      <c r="FSV2" s="74"/>
      <c r="FSW2" s="74"/>
      <c r="FSX2" s="74"/>
      <c r="FSY2" s="74"/>
      <c r="FSZ2" s="74"/>
      <c r="FTA2" s="74"/>
      <c r="FTB2" s="74"/>
      <c r="FTC2" s="74"/>
      <c r="FTD2" s="74"/>
      <c r="FTE2" s="74"/>
      <c r="FTF2" s="74"/>
      <c r="FTG2" s="74"/>
      <c r="FTH2" s="74"/>
      <c r="FTI2" s="74"/>
      <c r="FTJ2" s="74"/>
      <c r="FTK2" s="74"/>
      <c r="FTL2" s="74"/>
      <c r="FTM2" s="74"/>
      <c r="FTN2" s="74"/>
      <c r="FTO2" s="74"/>
      <c r="FTP2" s="74"/>
      <c r="FTQ2" s="74"/>
      <c r="FTR2" s="74"/>
      <c r="FTS2" s="74"/>
      <c r="FTT2" s="74"/>
      <c r="FTU2" s="74"/>
      <c r="FTV2" s="74"/>
      <c r="FTW2" s="74"/>
      <c r="FTX2" s="74"/>
      <c r="FTY2" s="74"/>
      <c r="FTZ2" s="74"/>
      <c r="FUA2" s="74"/>
      <c r="FUB2" s="74"/>
      <c r="FUC2" s="74"/>
      <c r="FUD2" s="74"/>
      <c r="FUE2" s="74"/>
      <c r="FUF2" s="74"/>
      <c r="FUG2" s="74"/>
      <c r="FUH2" s="74"/>
      <c r="FUI2" s="74"/>
      <c r="FUJ2" s="74"/>
      <c r="FUK2" s="74"/>
      <c r="FUL2" s="74"/>
      <c r="FUM2" s="74"/>
      <c r="FUN2" s="74"/>
      <c r="FUO2" s="74"/>
      <c r="FUP2" s="74"/>
      <c r="FUQ2" s="74"/>
      <c r="FUR2" s="74"/>
      <c r="FUS2" s="74"/>
      <c r="FUT2" s="74"/>
      <c r="FUU2" s="74"/>
      <c r="FUV2" s="74"/>
      <c r="FUW2" s="74"/>
      <c r="FUX2" s="74"/>
      <c r="FUY2" s="74"/>
      <c r="FUZ2" s="74"/>
      <c r="FVA2" s="74"/>
      <c r="FVB2" s="74"/>
      <c r="FVC2" s="74"/>
      <c r="FVD2" s="74"/>
      <c r="FVE2" s="74"/>
      <c r="FVF2" s="74"/>
      <c r="FVG2" s="74"/>
      <c r="FVH2" s="74"/>
      <c r="FVI2" s="74"/>
      <c r="FVJ2" s="74"/>
      <c r="FVK2" s="74"/>
      <c r="FVL2" s="74"/>
      <c r="FVM2" s="74"/>
      <c r="FVN2" s="74"/>
      <c r="FVO2" s="74"/>
      <c r="FVP2" s="74"/>
      <c r="FVQ2" s="74"/>
      <c r="FVR2" s="74"/>
      <c r="FVS2" s="74"/>
      <c r="FVT2" s="74"/>
      <c r="FVU2" s="74"/>
      <c r="FVV2" s="74"/>
      <c r="FVW2" s="74"/>
      <c r="FVX2" s="74"/>
      <c r="FVY2" s="74"/>
      <c r="FVZ2" s="74"/>
      <c r="FWA2" s="74"/>
      <c r="FWB2" s="74"/>
      <c r="FWC2" s="74"/>
      <c r="FWD2" s="74"/>
      <c r="FWE2" s="74"/>
      <c r="FWF2" s="74"/>
      <c r="FWG2" s="74"/>
      <c r="FWH2" s="74"/>
      <c r="FWI2" s="74"/>
      <c r="FWJ2" s="74"/>
      <c r="FWK2" s="74"/>
      <c r="FWL2" s="74"/>
      <c r="FWM2" s="74"/>
      <c r="FWN2" s="74"/>
      <c r="FWO2" s="74"/>
      <c r="FWP2" s="74"/>
      <c r="FWQ2" s="74"/>
      <c r="FWR2" s="74"/>
      <c r="FWS2" s="74"/>
      <c r="FWT2" s="74"/>
      <c r="FWU2" s="74"/>
      <c r="FWV2" s="74"/>
      <c r="FWW2" s="74"/>
      <c r="FWX2" s="74"/>
      <c r="FWY2" s="74"/>
      <c r="FWZ2" s="74"/>
      <c r="FXA2" s="74"/>
      <c r="FXB2" s="74"/>
      <c r="FXC2" s="74"/>
      <c r="FXD2" s="74"/>
      <c r="FXE2" s="74"/>
      <c r="FXF2" s="74"/>
      <c r="FXG2" s="74"/>
      <c r="FXH2" s="74"/>
      <c r="FXI2" s="74"/>
      <c r="FXJ2" s="74"/>
      <c r="FXK2" s="74"/>
      <c r="FXL2" s="74"/>
      <c r="FXM2" s="74"/>
      <c r="FXN2" s="74"/>
      <c r="FXO2" s="74"/>
      <c r="FXP2" s="74"/>
      <c r="FXQ2" s="74"/>
      <c r="FXR2" s="74"/>
      <c r="FXS2" s="74"/>
      <c r="FXT2" s="74"/>
      <c r="FXU2" s="74"/>
      <c r="FXV2" s="74"/>
      <c r="FXW2" s="74"/>
      <c r="FXX2" s="74"/>
      <c r="FXY2" s="74"/>
      <c r="FXZ2" s="74"/>
      <c r="FYA2" s="74"/>
      <c r="FYB2" s="74"/>
      <c r="FYC2" s="74"/>
      <c r="FYD2" s="74"/>
      <c r="FYE2" s="74"/>
      <c r="FYF2" s="74"/>
      <c r="FYG2" s="74"/>
      <c r="FYH2" s="74"/>
      <c r="FYI2" s="74"/>
      <c r="FYJ2" s="74"/>
      <c r="FYK2" s="74"/>
      <c r="FYL2" s="74"/>
      <c r="FYM2" s="74"/>
      <c r="FYN2" s="74"/>
      <c r="FYO2" s="74"/>
      <c r="FYP2" s="74"/>
      <c r="FYQ2" s="74"/>
      <c r="FYR2" s="74"/>
      <c r="FYS2" s="74"/>
      <c r="FYT2" s="74"/>
      <c r="FYU2" s="74"/>
      <c r="FYV2" s="74"/>
      <c r="FYW2" s="74"/>
      <c r="FYX2" s="74"/>
      <c r="FYY2" s="74"/>
      <c r="FYZ2" s="74"/>
      <c r="FZA2" s="74"/>
      <c r="FZB2" s="74"/>
      <c r="FZC2" s="74"/>
      <c r="FZD2" s="74"/>
      <c r="FZE2" s="74"/>
      <c r="FZF2" s="74"/>
      <c r="FZG2" s="74"/>
      <c r="FZH2" s="74"/>
      <c r="FZI2" s="74"/>
      <c r="FZJ2" s="74"/>
      <c r="FZK2" s="74"/>
      <c r="FZL2" s="74"/>
      <c r="FZM2" s="74"/>
      <c r="FZN2" s="74"/>
      <c r="FZO2" s="74"/>
      <c r="FZP2" s="74"/>
      <c r="FZQ2" s="74"/>
      <c r="FZR2" s="74"/>
      <c r="FZS2" s="74"/>
      <c r="FZT2" s="74"/>
      <c r="FZU2" s="74"/>
      <c r="FZV2" s="74"/>
      <c r="FZW2" s="74"/>
      <c r="FZX2" s="74"/>
      <c r="FZY2" s="74"/>
      <c r="FZZ2" s="74"/>
      <c r="GAA2" s="74"/>
      <c r="GAB2" s="74"/>
      <c r="GAC2" s="74"/>
      <c r="GAD2" s="74"/>
      <c r="GAE2" s="74"/>
      <c r="GAF2" s="74"/>
      <c r="GAG2" s="74"/>
      <c r="GAH2" s="74"/>
      <c r="GAI2" s="74"/>
      <c r="GAJ2" s="74"/>
      <c r="GAK2" s="74"/>
      <c r="GAL2" s="74"/>
      <c r="GAM2" s="74"/>
      <c r="GAN2" s="74"/>
      <c r="GAO2" s="74"/>
      <c r="GAP2" s="74"/>
      <c r="GAQ2" s="74"/>
      <c r="GAR2" s="74"/>
      <c r="GAS2" s="74"/>
      <c r="GAT2" s="74"/>
      <c r="GAU2" s="74"/>
      <c r="GAV2" s="74"/>
      <c r="GAW2" s="74"/>
      <c r="GAX2" s="74"/>
      <c r="GAY2" s="74"/>
      <c r="GAZ2" s="74"/>
      <c r="GBA2" s="74"/>
      <c r="GBB2" s="74"/>
      <c r="GBC2" s="74"/>
      <c r="GBD2" s="74"/>
      <c r="GBE2" s="74"/>
      <c r="GBF2" s="74"/>
      <c r="GBG2" s="74"/>
      <c r="GBH2" s="74"/>
      <c r="GBI2" s="74"/>
      <c r="GBJ2" s="74"/>
      <c r="GBK2" s="74"/>
      <c r="GBL2" s="74"/>
      <c r="GBM2" s="74"/>
      <c r="GBN2" s="74"/>
      <c r="GBO2" s="74"/>
      <c r="GBP2" s="74"/>
      <c r="GBQ2" s="74"/>
      <c r="GBR2" s="74"/>
      <c r="GBS2" s="74"/>
      <c r="GBT2" s="74"/>
      <c r="GBU2" s="74"/>
      <c r="GBV2" s="74"/>
      <c r="GBW2" s="74"/>
      <c r="GBX2" s="74"/>
      <c r="GBY2" s="74"/>
      <c r="GBZ2" s="74"/>
      <c r="GCA2" s="74"/>
      <c r="GCB2" s="74"/>
      <c r="GCC2" s="74"/>
      <c r="GCD2" s="74"/>
      <c r="GCE2" s="74"/>
      <c r="GCF2" s="74"/>
      <c r="GCG2" s="74"/>
      <c r="GCH2" s="74"/>
      <c r="GCI2" s="74"/>
      <c r="GCJ2" s="74"/>
      <c r="GCK2" s="74"/>
      <c r="GCL2" s="74"/>
      <c r="GCM2" s="74"/>
      <c r="GCN2" s="74"/>
      <c r="GCO2" s="74"/>
      <c r="GCP2" s="74"/>
      <c r="GCQ2" s="74"/>
      <c r="GCR2" s="74"/>
      <c r="GCS2" s="74"/>
      <c r="GCT2" s="74"/>
      <c r="GCU2" s="74"/>
      <c r="GCV2" s="74"/>
      <c r="GCW2" s="74"/>
      <c r="GCX2" s="74"/>
      <c r="GCY2" s="74"/>
      <c r="GCZ2" s="74"/>
      <c r="GDA2" s="74"/>
      <c r="GDB2" s="74"/>
      <c r="GDC2" s="74"/>
      <c r="GDD2" s="74"/>
      <c r="GDE2" s="74"/>
      <c r="GDF2" s="74"/>
      <c r="GDG2" s="74"/>
      <c r="GDH2" s="74"/>
      <c r="GDI2" s="74"/>
      <c r="GDJ2" s="74"/>
      <c r="GDK2" s="74"/>
      <c r="GDL2" s="74"/>
      <c r="GDM2" s="74"/>
      <c r="GDN2" s="74"/>
      <c r="GDO2" s="74"/>
      <c r="GDP2" s="74"/>
      <c r="GDQ2" s="74"/>
      <c r="GDR2" s="74"/>
      <c r="GDS2" s="74"/>
      <c r="GDT2" s="74"/>
      <c r="GDU2" s="74"/>
      <c r="GDV2" s="74"/>
      <c r="GDW2" s="74"/>
      <c r="GDX2" s="74"/>
      <c r="GDY2" s="74"/>
      <c r="GDZ2" s="74"/>
      <c r="GEA2" s="74"/>
      <c r="GEB2" s="74"/>
      <c r="GEC2" s="74"/>
      <c r="GED2" s="74"/>
      <c r="GEE2" s="74"/>
      <c r="GEF2" s="74"/>
      <c r="GEG2" s="74"/>
      <c r="GEH2" s="74"/>
      <c r="GEI2" s="74"/>
      <c r="GEJ2" s="74"/>
      <c r="GEK2" s="74"/>
      <c r="GEL2" s="74"/>
      <c r="GEM2" s="74"/>
      <c r="GEN2" s="74"/>
      <c r="GEO2" s="74"/>
      <c r="GEP2" s="74"/>
      <c r="GEQ2" s="74"/>
      <c r="GER2" s="74"/>
      <c r="GES2" s="74"/>
      <c r="GET2" s="74"/>
      <c r="GEU2" s="74"/>
      <c r="GEV2" s="74"/>
      <c r="GEW2" s="74"/>
      <c r="GEX2" s="74"/>
      <c r="GEY2" s="74"/>
      <c r="GEZ2" s="74"/>
      <c r="GFA2" s="74"/>
      <c r="GFB2" s="74"/>
      <c r="GFC2" s="74"/>
      <c r="GFD2" s="74"/>
      <c r="GFE2" s="74"/>
      <c r="GFF2" s="74"/>
      <c r="GFG2" s="74"/>
      <c r="GFH2" s="74"/>
      <c r="GFI2" s="74"/>
      <c r="GFJ2" s="74"/>
      <c r="GFK2" s="74"/>
      <c r="GFL2" s="74"/>
      <c r="GFM2" s="74"/>
      <c r="GFN2" s="74"/>
      <c r="GFO2" s="74"/>
      <c r="GFP2" s="74"/>
      <c r="GFQ2" s="74"/>
      <c r="GFR2" s="74"/>
      <c r="GFS2" s="74"/>
      <c r="GFT2" s="74"/>
      <c r="GFU2" s="74"/>
      <c r="GFV2" s="74"/>
      <c r="GFW2" s="74"/>
      <c r="GFX2" s="74"/>
      <c r="GFY2" s="74"/>
      <c r="GFZ2" s="74"/>
      <c r="GGA2" s="74"/>
      <c r="GGB2" s="74"/>
      <c r="GGC2" s="74"/>
      <c r="GGD2" s="74"/>
      <c r="GGE2" s="74"/>
      <c r="GGF2" s="74"/>
      <c r="GGG2" s="74"/>
      <c r="GGH2" s="74"/>
      <c r="GGI2" s="74"/>
      <c r="GGJ2" s="74"/>
      <c r="GGK2" s="74"/>
      <c r="GGL2" s="74"/>
      <c r="GGM2" s="74"/>
      <c r="GGN2" s="74"/>
      <c r="GGO2" s="74"/>
      <c r="GGP2" s="74"/>
      <c r="GGQ2" s="74"/>
      <c r="GGR2" s="74"/>
      <c r="GGS2" s="74"/>
      <c r="GGT2" s="74"/>
      <c r="GGU2" s="74"/>
      <c r="GGV2" s="74"/>
      <c r="GGW2" s="74"/>
      <c r="GGX2" s="74"/>
      <c r="GGY2" s="74"/>
      <c r="GGZ2" s="74"/>
      <c r="GHA2" s="74"/>
      <c r="GHB2" s="74"/>
      <c r="GHC2" s="74"/>
      <c r="GHD2" s="74"/>
      <c r="GHE2" s="74"/>
      <c r="GHF2" s="74"/>
      <c r="GHG2" s="74"/>
      <c r="GHH2" s="74"/>
      <c r="GHI2" s="74"/>
      <c r="GHJ2" s="74"/>
      <c r="GHK2" s="74"/>
      <c r="GHL2" s="74"/>
      <c r="GHM2" s="74"/>
      <c r="GHN2" s="74"/>
      <c r="GHO2" s="74"/>
      <c r="GHP2" s="74"/>
      <c r="GHQ2" s="74"/>
      <c r="GHR2" s="74"/>
      <c r="GHS2" s="74"/>
      <c r="GHT2" s="74"/>
      <c r="GHU2" s="74"/>
      <c r="GHV2" s="74"/>
      <c r="GHW2" s="74"/>
      <c r="GHX2" s="74"/>
      <c r="GHY2" s="74"/>
      <c r="GHZ2" s="74"/>
      <c r="GIA2" s="74"/>
      <c r="GIB2" s="74"/>
      <c r="GIC2" s="74"/>
      <c r="GID2" s="74"/>
      <c r="GIE2" s="74"/>
      <c r="GIF2" s="74"/>
      <c r="GIG2" s="74"/>
      <c r="GIH2" s="74"/>
      <c r="GII2" s="74"/>
      <c r="GIJ2" s="74"/>
      <c r="GIK2" s="74"/>
      <c r="GIL2" s="74"/>
      <c r="GIM2" s="74"/>
      <c r="GIN2" s="74"/>
      <c r="GIO2" s="74"/>
      <c r="GIP2" s="74"/>
      <c r="GIQ2" s="74"/>
      <c r="GIR2" s="74"/>
      <c r="GIS2" s="74"/>
      <c r="GIT2" s="74"/>
      <c r="GIU2" s="74"/>
      <c r="GIV2" s="74"/>
      <c r="GIW2" s="74"/>
      <c r="GIX2" s="74"/>
      <c r="GIY2" s="74"/>
      <c r="GIZ2" s="74"/>
      <c r="GJA2" s="74"/>
      <c r="GJB2" s="74"/>
      <c r="GJC2" s="74"/>
      <c r="GJD2" s="74"/>
      <c r="GJE2" s="74"/>
      <c r="GJF2" s="74"/>
      <c r="GJG2" s="74"/>
      <c r="GJH2" s="74"/>
      <c r="GJI2" s="74"/>
      <c r="GJJ2" s="74"/>
      <c r="GJK2" s="74"/>
      <c r="GJL2" s="74"/>
      <c r="GJM2" s="74"/>
      <c r="GJN2" s="74"/>
      <c r="GJO2" s="74"/>
      <c r="GJP2" s="74"/>
      <c r="GJQ2" s="74"/>
      <c r="GJR2" s="74"/>
      <c r="GJS2" s="74"/>
      <c r="GJT2" s="74"/>
      <c r="GJU2" s="74"/>
      <c r="GJV2" s="74"/>
      <c r="GJW2" s="74"/>
      <c r="GJX2" s="74"/>
      <c r="GJY2" s="74"/>
      <c r="GJZ2" s="74"/>
      <c r="GKA2" s="74"/>
      <c r="GKB2" s="74"/>
      <c r="GKC2" s="74"/>
      <c r="GKD2" s="74"/>
      <c r="GKE2" s="74"/>
      <c r="GKF2" s="74"/>
      <c r="GKG2" s="74"/>
      <c r="GKH2" s="74"/>
      <c r="GKI2" s="74"/>
      <c r="GKJ2" s="74"/>
      <c r="GKK2" s="74"/>
      <c r="GKL2" s="74"/>
      <c r="GKM2" s="74"/>
      <c r="GKN2" s="74"/>
      <c r="GKO2" s="74"/>
      <c r="GKP2" s="74"/>
      <c r="GKQ2" s="74"/>
      <c r="GKR2" s="74"/>
      <c r="GKS2" s="74"/>
      <c r="GKT2" s="74"/>
      <c r="GKU2" s="74"/>
      <c r="GKV2" s="74"/>
      <c r="GKW2" s="74"/>
      <c r="GKX2" s="74"/>
      <c r="GKY2" s="74"/>
      <c r="GKZ2" s="74"/>
      <c r="GLA2" s="74"/>
      <c r="GLB2" s="74"/>
      <c r="GLC2" s="74"/>
      <c r="GLD2" s="74"/>
      <c r="GLE2" s="74"/>
      <c r="GLF2" s="74"/>
      <c r="GLG2" s="74"/>
      <c r="GLH2" s="74"/>
      <c r="GLI2" s="74"/>
      <c r="GLJ2" s="74"/>
      <c r="GLK2" s="74"/>
      <c r="GLL2" s="74"/>
      <c r="GLM2" s="74"/>
      <c r="GLN2" s="74"/>
      <c r="GLO2" s="74"/>
      <c r="GLP2" s="74"/>
      <c r="GLQ2" s="74"/>
      <c r="GLR2" s="74"/>
      <c r="GLS2" s="74"/>
      <c r="GLT2" s="74"/>
      <c r="GLU2" s="74"/>
      <c r="GLV2" s="74"/>
      <c r="GLW2" s="74"/>
      <c r="GLX2" s="74"/>
      <c r="GLY2" s="74"/>
      <c r="GLZ2" s="74"/>
      <c r="GMA2" s="74"/>
      <c r="GMB2" s="74"/>
      <c r="GMC2" s="74"/>
      <c r="GMD2" s="74"/>
      <c r="GME2" s="74"/>
      <c r="GMF2" s="74"/>
      <c r="GMG2" s="74"/>
      <c r="GMH2" s="74"/>
      <c r="GMI2" s="74"/>
      <c r="GMJ2" s="74"/>
      <c r="GMK2" s="74"/>
      <c r="GML2" s="74"/>
      <c r="GMM2" s="74"/>
      <c r="GMN2" s="74"/>
      <c r="GMO2" s="74"/>
      <c r="GMP2" s="74"/>
      <c r="GMQ2" s="74"/>
      <c r="GMR2" s="74"/>
      <c r="GMS2" s="74"/>
      <c r="GMT2" s="74"/>
      <c r="GMU2" s="74"/>
      <c r="GMV2" s="74"/>
      <c r="GMW2" s="74"/>
      <c r="GMX2" s="74"/>
      <c r="GMY2" s="74"/>
      <c r="GMZ2" s="74"/>
      <c r="GNA2" s="74"/>
      <c r="GNB2" s="74"/>
      <c r="GNC2" s="74"/>
      <c r="GND2" s="74"/>
      <c r="GNE2" s="74"/>
      <c r="GNF2" s="74"/>
      <c r="GNG2" s="74"/>
      <c r="GNH2" s="74"/>
      <c r="GNI2" s="74"/>
      <c r="GNJ2" s="74"/>
      <c r="GNK2" s="74"/>
      <c r="GNL2" s="74"/>
      <c r="GNM2" s="74"/>
      <c r="GNN2" s="74"/>
      <c r="GNO2" s="74"/>
      <c r="GNP2" s="74"/>
      <c r="GNQ2" s="74"/>
      <c r="GNR2" s="74"/>
      <c r="GNS2" s="74"/>
      <c r="GNT2" s="74"/>
      <c r="GNU2" s="74"/>
      <c r="GNV2" s="74"/>
      <c r="GNW2" s="74"/>
      <c r="GNX2" s="74"/>
      <c r="GNY2" s="74"/>
      <c r="GNZ2" s="74"/>
      <c r="GOA2" s="74"/>
      <c r="GOB2" s="74"/>
      <c r="GOC2" s="74"/>
      <c r="GOD2" s="74"/>
      <c r="GOE2" s="74"/>
      <c r="GOF2" s="74"/>
      <c r="GOG2" s="74"/>
      <c r="GOH2" s="74"/>
      <c r="GOI2" s="74"/>
      <c r="GOJ2" s="74"/>
      <c r="GOK2" s="74"/>
      <c r="GOL2" s="74"/>
      <c r="GOM2" s="74"/>
      <c r="GON2" s="74"/>
      <c r="GOO2" s="74"/>
      <c r="GOP2" s="74"/>
      <c r="GOQ2" s="74"/>
      <c r="GOR2" s="74"/>
      <c r="GOS2" s="74"/>
      <c r="GOT2" s="74"/>
      <c r="GOU2" s="74"/>
      <c r="GOV2" s="74"/>
      <c r="GOW2" s="74"/>
      <c r="GOX2" s="74"/>
      <c r="GOY2" s="74"/>
      <c r="GOZ2" s="74"/>
      <c r="GPA2" s="74"/>
      <c r="GPB2" s="74"/>
      <c r="GPC2" s="74"/>
      <c r="GPD2" s="74"/>
      <c r="GPE2" s="74"/>
      <c r="GPF2" s="74"/>
      <c r="GPG2" s="74"/>
      <c r="GPH2" s="74"/>
      <c r="GPI2" s="74"/>
      <c r="GPJ2" s="74"/>
      <c r="GPK2" s="74"/>
      <c r="GPL2" s="74"/>
      <c r="GPM2" s="74"/>
      <c r="GPN2" s="74"/>
      <c r="GPO2" s="74"/>
      <c r="GPP2" s="74"/>
      <c r="GPQ2" s="74"/>
      <c r="GPR2" s="74"/>
      <c r="GPS2" s="74"/>
      <c r="GPT2" s="74"/>
      <c r="GPU2" s="74"/>
      <c r="GPV2" s="74"/>
      <c r="GPW2" s="74"/>
      <c r="GPX2" s="74"/>
      <c r="GPY2" s="74"/>
      <c r="GPZ2" s="74"/>
      <c r="GQA2" s="74"/>
      <c r="GQB2" s="74"/>
      <c r="GQC2" s="74"/>
      <c r="GQD2" s="74"/>
      <c r="GQE2" s="74"/>
      <c r="GQF2" s="74"/>
      <c r="GQG2" s="74"/>
      <c r="GQH2" s="74"/>
      <c r="GQI2" s="74"/>
      <c r="GQJ2" s="74"/>
      <c r="GQK2" s="74"/>
      <c r="GQL2" s="74"/>
      <c r="GQM2" s="74"/>
      <c r="GQN2" s="74"/>
      <c r="GQO2" s="74"/>
      <c r="GQP2" s="74"/>
      <c r="GQQ2" s="74"/>
      <c r="GQR2" s="74"/>
      <c r="GQS2" s="74"/>
      <c r="GQT2" s="74"/>
      <c r="GQU2" s="74"/>
      <c r="GQV2" s="74"/>
      <c r="GQW2" s="74"/>
      <c r="GQX2" s="74"/>
      <c r="GQY2" s="74"/>
      <c r="GQZ2" s="74"/>
      <c r="GRA2" s="74"/>
      <c r="GRB2" s="74"/>
      <c r="GRC2" s="74"/>
      <c r="GRD2" s="74"/>
      <c r="GRE2" s="74"/>
      <c r="GRF2" s="74"/>
      <c r="GRG2" s="74"/>
      <c r="GRH2" s="74"/>
      <c r="GRI2" s="74"/>
      <c r="GRJ2" s="74"/>
      <c r="GRK2" s="74"/>
      <c r="GRL2" s="74"/>
      <c r="GRM2" s="74"/>
      <c r="GRN2" s="74"/>
      <c r="GRO2" s="74"/>
      <c r="GRP2" s="74"/>
      <c r="GRQ2" s="74"/>
      <c r="GRR2" s="74"/>
      <c r="GRS2" s="74"/>
      <c r="GRT2" s="74"/>
      <c r="GRU2" s="74"/>
      <c r="GRV2" s="74"/>
      <c r="GRW2" s="74"/>
      <c r="GRX2" s="74"/>
      <c r="GRY2" s="74"/>
      <c r="GRZ2" s="74"/>
      <c r="GSA2" s="74"/>
      <c r="GSB2" s="74"/>
      <c r="GSC2" s="74"/>
      <c r="GSD2" s="74"/>
      <c r="GSE2" s="74"/>
      <c r="GSF2" s="74"/>
      <c r="GSG2" s="74"/>
      <c r="GSH2" s="74"/>
      <c r="GSI2" s="74"/>
      <c r="GSJ2" s="74"/>
      <c r="GSK2" s="74"/>
      <c r="GSL2" s="74"/>
      <c r="GSM2" s="74"/>
      <c r="GSN2" s="74"/>
      <c r="GSO2" s="74"/>
      <c r="GSP2" s="74"/>
      <c r="GSQ2" s="74"/>
      <c r="GSR2" s="74"/>
      <c r="GSS2" s="74"/>
      <c r="GST2" s="74"/>
      <c r="GSU2" s="74"/>
      <c r="GSV2" s="74"/>
      <c r="GSW2" s="74"/>
      <c r="GSX2" s="74"/>
      <c r="GSY2" s="74"/>
      <c r="GSZ2" s="74"/>
      <c r="GTA2" s="74"/>
      <c r="GTB2" s="74"/>
      <c r="GTC2" s="74"/>
      <c r="GTD2" s="74"/>
      <c r="GTE2" s="74"/>
      <c r="GTF2" s="74"/>
      <c r="GTG2" s="74"/>
      <c r="GTH2" s="74"/>
      <c r="GTI2" s="74"/>
      <c r="GTJ2" s="74"/>
      <c r="GTK2" s="74"/>
      <c r="GTL2" s="74"/>
      <c r="GTM2" s="74"/>
      <c r="GTN2" s="74"/>
      <c r="GTO2" s="74"/>
      <c r="GTP2" s="74"/>
      <c r="GTQ2" s="74"/>
      <c r="GTR2" s="74"/>
      <c r="GTS2" s="74"/>
      <c r="GTT2" s="74"/>
      <c r="GTU2" s="74"/>
      <c r="GTV2" s="74"/>
      <c r="GTW2" s="74"/>
      <c r="GTX2" s="74"/>
      <c r="GTY2" s="74"/>
      <c r="GTZ2" s="74"/>
      <c r="GUA2" s="74"/>
      <c r="GUB2" s="74"/>
      <c r="GUC2" s="74"/>
      <c r="GUD2" s="74"/>
      <c r="GUE2" s="74"/>
      <c r="GUF2" s="74"/>
      <c r="GUG2" s="74"/>
      <c r="GUH2" s="74"/>
      <c r="GUI2" s="74"/>
      <c r="GUJ2" s="74"/>
      <c r="GUK2" s="74"/>
      <c r="GUL2" s="74"/>
      <c r="GUM2" s="74"/>
      <c r="GUN2" s="74"/>
      <c r="GUO2" s="74"/>
      <c r="GUP2" s="74"/>
      <c r="GUQ2" s="74"/>
      <c r="GUR2" s="74"/>
      <c r="GUS2" s="74"/>
      <c r="GUT2" s="74"/>
      <c r="GUU2" s="74"/>
      <c r="GUV2" s="74"/>
      <c r="GUW2" s="74"/>
      <c r="GUX2" s="74"/>
      <c r="GUY2" s="74"/>
      <c r="GUZ2" s="74"/>
      <c r="GVA2" s="74"/>
      <c r="GVB2" s="74"/>
      <c r="GVC2" s="74"/>
      <c r="GVD2" s="74"/>
      <c r="GVE2" s="74"/>
      <c r="GVF2" s="74"/>
      <c r="GVG2" s="74"/>
      <c r="GVH2" s="74"/>
      <c r="GVI2" s="74"/>
      <c r="GVJ2" s="74"/>
      <c r="GVK2" s="74"/>
      <c r="GVL2" s="74"/>
      <c r="GVM2" s="74"/>
      <c r="GVN2" s="74"/>
      <c r="GVO2" s="74"/>
      <c r="GVP2" s="74"/>
      <c r="GVQ2" s="74"/>
      <c r="GVR2" s="74"/>
      <c r="GVS2" s="74"/>
      <c r="GVT2" s="74"/>
      <c r="GVU2" s="74"/>
      <c r="GVV2" s="74"/>
      <c r="GVW2" s="74"/>
      <c r="GVX2" s="74"/>
      <c r="GVY2" s="74"/>
      <c r="GVZ2" s="74"/>
      <c r="GWA2" s="74"/>
      <c r="GWB2" s="74"/>
      <c r="GWC2" s="74"/>
      <c r="GWD2" s="74"/>
      <c r="GWE2" s="74"/>
      <c r="GWF2" s="74"/>
      <c r="GWG2" s="74"/>
      <c r="GWH2" s="74"/>
      <c r="GWI2" s="74"/>
      <c r="GWJ2" s="74"/>
      <c r="GWK2" s="74"/>
      <c r="GWL2" s="74"/>
      <c r="GWM2" s="74"/>
      <c r="GWN2" s="74"/>
      <c r="GWO2" s="74"/>
      <c r="GWP2" s="74"/>
      <c r="GWQ2" s="74"/>
      <c r="GWR2" s="74"/>
      <c r="GWS2" s="74"/>
      <c r="GWT2" s="74"/>
      <c r="GWU2" s="74"/>
      <c r="GWV2" s="74"/>
      <c r="GWW2" s="74"/>
      <c r="GWX2" s="74"/>
      <c r="GWY2" s="74"/>
      <c r="GWZ2" s="74"/>
      <c r="GXA2" s="74"/>
      <c r="GXB2" s="74"/>
      <c r="GXC2" s="74"/>
      <c r="GXD2" s="74"/>
      <c r="GXE2" s="74"/>
      <c r="GXF2" s="74"/>
      <c r="GXG2" s="74"/>
      <c r="GXH2" s="74"/>
      <c r="GXI2" s="74"/>
      <c r="GXJ2" s="74"/>
      <c r="GXK2" s="74"/>
      <c r="GXL2" s="74"/>
      <c r="GXM2" s="74"/>
      <c r="GXN2" s="74"/>
      <c r="GXO2" s="74"/>
      <c r="GXP2" s="74"/>
      <c r="GXQ2" s="74"/>
      <c r="GXR2" s="74"/>
      <c r="GXS2" s="74"/>
      <c r="GXT2" s="74"/>
      <c r="GXU2" s="74"/>
      <c r="GXV2" s="74"/>
      <c r="GXW2" s="74"/>
      <c r="GXX2" s="74"/>
      <c r="GXY2" s="74"/>
      <c r="GXZ2" s="74"/>
      <c r="GYA2" s="74"/>
      <c r="GYB2" s="74"/>
      <c r="GYC2" s="74"/>
      <c r="GYD2" s="74"/>
      <c r="GYE2" s="74"/>
      <c r="GYF2" s="74"/>
      <c r="GYG2" s="74"/>
      <c r="GYH2" s="74"/>
      <c r="GYI2" s="74"/>
      <c r="GYJ2" s="74"/>
      <c r="GYK2" s="74"/>
      <c r="GYL2" s="74"/>
      <c r="GYM2" s="74"/>
      <c r="GYN2" s="74"/>
      <c r="GYO2" s="74"/>
      <c r="GYP2" s="74"/>
      <c r="GYQ2" s="74"/>
      <c r="GYR2" s="74"/>
      <c r="GYS2" s="74"/>
      <c r="GYT2" s="74"/>
      <c r="GYU2" s="74"/>
      <c r="GYV2" s="74"/>
      <c r="GYW2" s="74"/>
      <c r="GYX2" s="74"/>
      <c r="GYY2" s="74"/>
      <c r="GYZ2" s="74"/>
      <c r="GZA2" s="74"/>
      <c r="GZB2" s="74"/>
      <c r="GZC2" s="74"/>
      <c r="GZD2" s="74"/>
      <c r="GZE2" s="74"/>
      <c r="GZF2" s="74"/>
      <c r="GZG2" s="74"/>
      <c r="GZH2" s="74"/>
      <c r="GZI2" s="74"/>
      <c r="GZJ2" s="74"/>
      <c r="GZK2" s="74"/>
      <c r="GZL2" s="74"/>
      <c r="GZM2" s="74"/>
      <c r="GZN2" s="74"/>
      <c r="GZO2" s="74"/>
      <c r="GZP2" s="74"/>
      <c r="GZQ2" s="74"/>
      <c r="GZR2" s="74"/>
      <c r="GZS2" s="74"/>
      <c r="GZT2" s="74"/>
      <c r="GZU2" s="74"/>
      <c r="GZV2" s="74"/>
      <c r="GZW2" s="74"/>
      <c r="GZX2" s="74"/>
      <c r="GZY2" s="74"/>
      <c r="GZZ2" s="74"/>
      <c r="HAA2" s="74"/>
      <c r="HAB2" s="74"/>
      <c r="HAC2" s="74"/>
      <c r="HAD2" s="74"/>
      <c r="HAE2" s="74"/>
      <c r="HAF2" s="74"/>
      <c r="HAG2" s="74"/>
      <c r="HAH2" s="74"/>
      <c r="HAI2" s="74"/>
      <c r="HAJ2" s="74"/>
      <c r="HAK2" s="74"/>
      <c r="HAL2" s="74"/>
      <c r="HAM2" s="74"/>
      <c r="HAN2" s="74"/>
      <c r="HAO2" s="74"/>
      <c r="HAP2" s="74"/>
      <c r="HAQ2" s="74"/>
      <c r="HAR2" s="74"/>
      <c r="HAS2" s="74"/>
      <c r="HAT2" s="74"/>
      <c r="HAU2" s="74"/>
      <c r="HAV2" s="74"/>
      <c r="HAW2" s="74"/>
      <c r="HAX2" s="74"/>
      <c r="HAY2" s="74"/>
      <c r="HAZ2" s="74"/>
      <c r="HBA2" s="74"/>
      <c r="HBB2" s="74"/>
      <c r="HBC2" s="74"/>
      <c r="HBD2" s="74"/>
      <c r="HBE2" s="74"/>
      <c r="HBF2" s="74"/>
      <c r="HBG2" s="74"/>
      <c r="HBH2" s="74"/>
      <c r="HBI2" s="74"/>
      <c r="HBJ2" s="74"/>
      <c r="HBK2" s="74"/>
      <c r="HBL2" s="74"/>
      <c r="HBM2" s="74"/>
      <c r="HBN2" s="74"/>
      <c r="HBO2" s="74"/>
      <c r="HBP2" s="74"/>
      <c r="HBQ2" s="74"/>
      <c r="HBR2" s="74"/>
      <c r="HBS2" s="74"/>
      <c r="HBT2" s="74"/>
      <c r="HBU2" s="74"/>
      <c r="HBV2" s="74"/>
      <c r="HBW2" s="74"/>
      <c r="HBX2" s="74"/>
      <c r="HBY2" s="74"/>
      <c r="HBZ2" s="74"/>
      <c r="HCA2" s="74"/>
      <c r="HCB2" s="74"/>
      <c r="HCC2" s="74"/>
      <c r="HCD2" s="74"/>
      <c r="HCE2" s="74"/>
      <c r="HCF2" s="74"/>
      <c r="HCG2" s="74"/>
      <c r="HCH2" s="74"/>
      <c r="HCI2" s="74"/>
      <c r="HCJ2" s="74"/>
      <c r="HCK2" s="74"/>
      <c r="HCL2" s="74"/>
      <c r="HCM2" s="74"/>
      <c r="HCN2" s="74"/>
      <c r="HCO2" s="74"/>
      <c r="HCP2" s="74"/>
      <c r="HCQ2" s="74"/>
      <c r="HCR2" s="74"/>
      <c r="HCS2" s="74"/>
      <c r="HCT2" s="74"/>
      <c r="HCU2" s="74"/>
      <c r="HCV2" s="74"/>
      <c r="HCW2" s="74"/>
      <c r="HCX2" s="74"/>
      <c r="HCY2" s="74"/>
      <c r="HCZ2" s="74"/>
      <c r="HDA2" s="74"/>
      <c r="HDB2" s="74"/>
      <c r="HDC2" s="74"/>
      <c r="HDD2" s="74"/>
      <c r="HDE2" s="74"/>
      <c r="HDF2" s="74"/>
      <c r="HDG2" s="74"/>
      <c r="HDH2" s="74"/>
      <c r="HDI2" s="74"/>
      <c r="HDJ2" s="74"/>
      <c r="HDK2" s="74"/>
      <c r="HDL2" s="74"/>
      <c r="HDM2" s="74"/>
      <c r="HDN2" s="74"/>
      <c r="HDO2" s="74"/>
      <c r="HDP2" s="74"/>
      <c r="HDQ2" s="74"/>
      <c r="HDR2" s="74"/>
      <c r="HDS2" s="74"/>
      <c r="HDT2" s="74"/>
      <c r="HDU2" s="74"/>
      <c r="HDV2" s="74"/>
      <c r="HDW2" s="74"/>
      <c r="HDX2" s="74"/>
      <c r="HDY2" s="74"/>
      <c r="HDZ2" s="74"/>
      <c r="HEA2" s="74"/>
      <c r="HEB2" s="74"/>
      <c r="HEC2" s="74"/>
      <c r="HED2" s="74"/>
      <c r="HEE2" s="74"/>
      <c r="HEF2" s="74"/>
      <c r="HEG2" s="74"/>
      <c r="HEH2" s="74"/>
      <c r="HEI2" s="74"/>
      <c r="HEJ2" s="74"/>
      <c r="HEK2" s="74"/>
      <c r="HEL2" s="74"/>
      <c r="HEM2" s="74"/>
      <c r="HEN2" s="74"/>
      <c r="HEO2" s="74"/>
      <c r="HEP2" s="74"/>
      <c r="HEQ2" s="74"/>
      <c r="HER2" s="74"/>
      <c r="HES2" s="74"/>
      <c r="HET2" s="74"/>
      <c r="HEU2" s="74"/>
      <c r="HEV2" s="74"/>
      <c r="HEW2" s="74"/>
      <c r="HEX2" s="74"/>
      <c r="HEY2" s="74"/>
      <c r="HEZ2" s="74"/>
      <c r="HFA2" s="74"/>
      <c r="HFB2" s="74"/>
      <c r="HFC2" s="74"/>
      <c r="HFD2" s="74"/>
      <c r="HFE2" s="74"/>
      <c r="HFF2" s="74"/>
      <c r="HFG2" s="74"/>
      <c r="HFH2" s="74"/>
      <c r="HFI2" s="74"/>
      <c r="HFJ2" s="74"/>
      <c r="HFK2" s="74"/>
      <c r="HFL2" s="74"/>
      <c r="HFM2" s="74"/>
      <c r="HFN2" s="74"/>
      <c r="HFO2" s="74"/>
      <c r="HFP2" s="74"/>
      <c r="HFQ2" s="74"/>
      <c r="HFR2" s="74"/>
      <c r="HFS2" s="74"/>
      <c r="HFT2" s="74"/>
      <c r="HFU2" s="74"/>
      <c r="HFV2" s="74"/>
      <c r="HFW2" s="74"/>
      <c r="HFX2" s="74"/>
      <c r="HFY2" s="74"/>
      <c r="HFZ2" s="74"/>
      <c r="HGA2" s="74"/>
      <c r="HGB2" s="74"/>
      <c r="HGC2" s="74"/>
      <c r="HGD2" s="74"/>
      <c r="HGE2" s="74"/>
      <c r="HGF2" s="74"/>
      <c r="HGG2" s="74"/>
      <c r="HGH2" s="74"/>
      <c r="HGI2" s="74"/>
      <c r="HGJ2" s="74"/>
      <c r="HGK2" s="74"/>
      <c r="HGL2" s="74"/>
      <c r="HGM2" s="74"/>
      <c r="HGN2" s="74"/>
      <c r="HGO2" s="74"/>
      <c r="HGP2" s="74"/>
      <c r="HGQ2" s="74"/>
      <c r="HGR2" s="74"/>
      <c r="HGS2" s="74"/>
      <c r="HGT2" s="74"/>
      <c r="HGU2" s="74"/>
      <c r="HGV2" s="74"/>
      <c r="HGW2" s="74"/>
      <c r="HGX2" s="74"/>
      <c r="HGY2" s="74"/>
      <c r="HGZ2" s="74"/>
      <c r="HHA2" s="74"/>
      <c r="HHB2" s="74"/>
      <c r="HHC2" s="74"/>
      <c r="HHD2" s="74"/>
      <c r="HHE2" s="74"/>
      <c r="HHF2" s="74"/>
      <c r="HHG2" s="74"/>
      <c r="HHH2" s="74"/>
      <c r="HHI2" s="74"/>
      <c r="HHJ2" s="74"/>
      <c r="HHK2" s="74"/>
      <c r="HHL2" s="74"/>
      <c r="HHM2" s="74"/>
      <c r="HHN2" s="74"/>
      <c r="HHO2" s="74"/>
      <c r="HHP2" s="74"/>
      <c r="HHQ2" s="74"/>
      <c r="HHR2" s="74"/>
      <c r="HHS2" s="74"/>
      <c r="HHT2" s="74"/>
      <c r="HHU2" s="74"/>
      <c r="HHV2" s="74"/>
      <c r="HHW2" s="74"/>
      <c r="HHX2" s="74"/>
      <c r="HHY2" s="74"/>
      <c r="HHZ2" s="74"/>
      <c r="HIA2" s="74"/>
      <c r="HIB2" s="74"/>
      <c r="HIC2" s="74"/>
      <c r="HID2" s="74"/>
      <c r="HIE2" s="74"/>
      <c r="HIF2" s="74"/>
      <c r="HIG2" s="74"/>
      <c r="HIH2" s="74"/>
      <c r="HII2" s="74"/>
      <c r="HIJ2" s="74"/>
      <c r="HIK2" s="74"/>
      <c r="HIL2" s="74"/>
      <c r="HIM2" s="74"/>
      <c r="HIN2" s="74"/>
      <c r="HIO2" s="74"/>
      <c r="HIP2" s="74"/>
      <c r="HIQ2" s="74"/>
      <c r="HIR2" s="74"/>
      <c r="HIS2" s="74"/>
      <c r="HIT2" s="74"/>
      <c r="HIU2" s="74"/>
      <c r="HIV2" s="74"/>
      <c r="HIW2" s="74"/>
      <c r="HIX2" s="74"/>
      <c r="HIY2" s="74"/>
      <c r="HIZ2" s="74"/>
      <c r="HJA2" s="74"/>
      <c r="HJB2" s="74"/>
      <c r="HJC2" s="74"/>
      <c r="HJD2" s="74"/>
      <c r="HJE2" s="74"/>
      <c r="HJF2" s="74"/>
      <c r="HJG2" s="74"/>
      <c r="HJH2" s="74"/>
      <c r="HJI2" s="74"/>
      <c r="HJJ2" s="74"/>
      <c r="HJK2" s="74"/>
      <c r="HJL2" s="74"/>
      <c r="HJM2" s="74"/>
      <c r="HJN2" s="74"/>
      <c r="HJO2" s="74"/>
      <c r="HJP2" s="74"/>
      <c r="HJQ2" s="74"/>
      <c r="HJR2" s="74"/>
      <c r="HJS2" s="74"/>
      <c r="HJT2" s="74"/>
      <c r="HJU2" s="74"/>
      <c r="HJV2" s="74"/>
      <c r="HJW2" s="74"/>
      <c r="HJX2" s="74"/>
      <c r="HJY2" s="74"/>
      <c r="HJZ2" s="74"/>
      <c r="HKA2" s="74"/>
      <c r="HKB2" s="74"/>
      <c r="HKC2" s="74"/>
      <c r="HKD2" s="74"/>
      <c r="HKE2" s="74"/>
      <c r="HKF2" s="74"/>
      <c r="HKG2" s="74"/>
      <c r="HKH2" s="74"/>
      <c r="HKI2" s="74"/>
      <c r="HKJ2" s="74"/>
      <c r="HKK2" s="74"/>
      <c r="HKL2" s="74"/>
      <c r="HKM2" s="74"/>
      <c r="HKN2" s="74"/>
      <c r="HKO2" s="74"/>
      <c r="HKP2" s="74"/>
      <c r="HKQ2" s="74"/>
      <c r="HKR2" s="74"/>
      <c r="HKS2" s="74"/>
      <c r="HKT2" s="74"/>
      <c r="HKU2" s="74"/>
      <c r="HKV2" s="74"/>
      <c r="HKW2" s="74"/>
      <c r="HKX2" s="74"/>
      <c r="HKY2" s="74"/>
      <c r="HKZ2" s="74"/>
      <c r="HLA2" s="74"/>
      <c r="HLB2" s="74"/>
      <c r="HLC2" s="74"/>
      <c r="HLD2" s="74"/>
      <c r="HLE2" s="74"/>
      <c r="HLF2" s="74"/>
      <c r="HLG2" s="74"/>
      <c r="HLH2" s="74"/>
      <c r="HLI2" s="74"/>
      <c r="HLJ2" s="74"/>
      <c r="HLK2" s="74"/>
      <c r="HLL2" s="74"/>
      <c r="HLM2" s="74"/>
      <c r="HLN2" s="74"/>
      <c r="HLO2" s="74"/>
      <c r="HLP2" s="74"/>
      <c r="HLQ2" s="74"/>
      <c r="HLR2" s="74"/>
      <c r="HLS2" s="74"/>
      <c r="HLT2" s="74"/>
      <c r="HLU2" s="74"/>
      <c r="HLV2" s="74"/>
      <c r="HLW2" s="74"/>
      <c r="HLX2" s="74"/>
      <c r="HLY2" s="74"/>
      <c r="HLZ2" s="74"/>
      <c r="HMA2" s="74"/>
      <c r="HMB2" s="74"/>
      <c r="HMC2" s="74"/>
      <c r="HMD2" s="74"/>
      <c r="HME2" s="74"/>
      <c r="HMF2" s="74"/>
      <c r="HMG2" s="74"/>
      <c r="HMH2" s="74"/>
      <c r="HMI2" s="74"/>
      <c r="HMJ2" s="74"/>
      <c r="HMK2" s="74"/>
      <c r="HML2" s="74"/>
      <c r="HMM2" s="74"/>
      <c r="HMN2" s="74"/>
      <c r="HMO2" s="74"/>
      <c r="HMP2" s="74"/>
      <c r="HMQ2" s="74"/>
      <c r="HMR2" s="74"/>
      <c r="HMS2" s="74"/>
      <c r="HMT2" s="74"/>
      <c r="HMU2" s="74"/>
      <c r="HMV2" s="74"/>
      <c r="HMW2" s="74"/>
      <c r="HMX2" s="74"/>
      <c r="HMY2" s="74"/>
      <c r="HMZ2" s="74"/>
      <c r="HNA2" s="74"/>
      <c r="HNB2" s="74"/>
      <c r="HNC2" s="74"/>
      <c r="HND2" s="74"/>
      <c r="HNE2" s="74"/>
      <c r="HNF2" s="74"/>
      <c r="HNG2" s="74"/>
      <c r="HNH2" s="74"/>
      <c r="HNI2" s="74"/>
      <c r="HNJ2" s="74"/>
      <c r="HNK2" s="74"/>
      <c r="HNL2" s="74"/>
      <c r="HNM2" s="74"/>
      <c r="HNN2" s="74"/>
      <c r="HNO2" s="74"/>
      <c r="HNP2" s="74"/>
      <c r="HNQ2" s="74"/>
      <c r="HNR2" s="74"/>
      <c r="HNS2" s="74"/>
      <c r="HNT2" s="74"/>
      <c r="HNU2" s="74"/>
      <c r="HNV2" s="74"/>
      <c r="HNW2" s="74"/>
      <c r="HNX2" s="74"/>
      <c r="HNY2" s="74"/>
      <c r="HNZ2" s="74"/>
      <c r="HOA2" s="74"/>
      <c r="HOB2" s="74"/>
      <c r="HOC2" s="74"/>
      <c r="HOD2" s="74"/>
      <c r="HOE2" s="74"/>
      <c r="HOF2" s="74"/>
      <c r="HOG2" s="74"/>
      <c r="HOH2" s="74"/>
      <c r="HOI2" s="74"/>
      <c r="HOJ2" s="74"/>
      <c r="HOK2" s="74"/>
      <c r="HOL2" s="74"/>
      <c r="HOM2" s="74"/>
      <c r="HON2" s="74"/>
      <c r="HOO2" s="74"/>
      <c r="HOP2" s="74"/>
      <c r="HOQ2" s="74"/>
      <c r="HOR2" s="74"/>
      <c r="HOS2" s="74"/>
      <c r="HOT2" s="74"/>
      <c r="HOU2" s="74"/>
      <c r="HOV2" s="74"/>
      <c r="HOW2" s="74"/>
      <c r="HOX2" s="74"/>
      <c r="HOY2" s="74"/>
      <c r="HOZ2" s="74"/>
      <c r="HPA2" s="74"/>
      <c r="HPB2" s="74"/>
      <c r="HPC2" s="74"/>
      <c r="HPD2" s="74"/>
      <c r="HPE2" s="74"/>
      <c r="HPF2" s="74"/>
      <c r="HPG2" s="74"/>
      <c r="HPH2" s="74"/>
      <c r="HPI2" s="74"/>
      <c r="HPJ2" s="74"/>
      <c r="HPK2" s="74"/>
      <c r="HPL2" s="74"/>
      <c r="HPM2" s="74"/>
      <c r="HPN2" s="74"/>
      <c r="HPO2" s="74"/>
      <c r="HPP2" s="74"/>
      <c r="HPQ2" s="74"/>
      <c r="HPR2" s="74"/>
      <c r="HPS2" s="74"/>
      <c r="HPT2" s="74"/>
      <c r="HPU2" s="74"/>
      <c r="HPV2" s="74"/>
      <c r="HPW2" s="74"/>
      <c r="HPX2" s="74"/>
      <c r="HPY2" s="74"/>
      <c r="HPZ2" s="74"/>
      <c r="HQA2" s="74"/>
      <c r="HQB2" s="74"/>
      <c r="HQC2" s="74"/>
      <c r="HQD2" s="74"/>
      <c r="HQE2" s="74"/>
      <c r="HQF2" s="74"/>
      <c r="HQG2" s="74"/>
      <c r="HQH2" s="74"/>
      <c r="HQI2" s="74"/>
      <c r="HQJ2" s="74"/>
      <c r="HQK2" s="74"/>
      <c r="HQL2" s="74"/>
      <c r="HQM2" s="74"/>
      <c r="HQN2" s="74"/>
      <c r="HQO2" s="74"/>
      <c r="HQP2" s="74"/>
      <c r="HQQ2" s="74"/>
      <c r="HQR2" s="74"/>
      <c r="HQS2" s="74"/>
      <c r="HQT2" s="74"/>
      <c r="HQU2" s="74"/>
      <c r="HQV2" s="74"/>
      <c r="HQW2" s="74"/>
      <c r="HQX2" s="74"/>
      <c r="HQY2" s="74"/>
      <c r="HQZ2" s="74"/>
      <c r="HRA2" s="74"/>
      <c r="HRB2" s="74"/>
      <c r="HRC2" s="74"/>
      <c r="HRD2" s="74"/>
      <c r="HRE2" s="74"/>
      <c r="HRF2" s="74"/>
      <c r="HRG2" s="74"/>
      <c r="HRH2" s="74"/>
      <c r="HRI2" s="74"/>
      <c r="HRJ2" s="74"/>
      <c r="HRK2" s="74"/>
      <c r="HRL2" s="74"/>
      <c r="HRM2" s="74"/>
      <c r="HRN2" s="74"/>
      <c r="HRO2" s="74"/>
      <c r="HRP2" s="74"/>
      <c r="HRQ2" s="74"/>
      <c r="HRR2" s="74"/>
      <c r="HRS2" s="74"/>
      <c r="HRT2" s="74"/>
      <c r="HRU2" s="74"/>
      <c r="HRV2" s="74"/>
      <c r="HRW2" s="74"/>
      <c r="HRX2" s="74"/>
      <c r="HRY2" s="74"/>
      <c r="HRZ2" s="74"/>
      <c r="HSA2" s="74"/>
      <c r="HSB2" s="74"/>
      <c r="HSC2" s="74"/>
      <c r="HSD2" s="74"/>
      <c r="HSE2" s="74"/>
      <c r="HSF2" s="74"/>
      <c r="HSG2" s="74"/>
      <c r="HSH2" s="74"/>
      <c r="HSI2" s="74"/>
      <c r="HSJ2" s="74"/>
      <c r="HSK2" s="74"/>
      <c r="HSL2" s="74"/>
      <c r="HSM2" s="74"/>
      <c r="HSN2" s="74"/>
      <c r="HSO2" s="74"/>
      <c r="HSP2" s="74"/>
      <c r="HSQ2" s="74"/>
      <c r="HSR2" s="74"/>
      <c r="HSS2" s="74"/>
      <c r="HST2" s="74"/>
      <c r="HSU2" s="74"/>
      <c r="HSV2" s="74"/>
      <c r="HSW2" s="74"/>
      <c r="HSX2" s="74"/>
      <c r="HSY2" s="74"/>
      <c r="HSZ2" s="74"/>
      <c r="HTA2" s="74"/>
      <c r="HTB2" s="74"/>
      <c r="HTC2" s="74"/>
      <c r="HTD2" s="74"/>
      <c r="HTE2" s="74"/>
      <c r="HTF2" s="74"/>
      <c r="HTG2" s="74"/>
      <c r="HTH2" s="74"/>
      <c r="HTI2" s="74"/>
      <c r="HTJ2" s="74"/>
      <c r="HTK2" s="74"/>
      <c r="HTL2" s="74"/>
      <c r="HTM2" s="74"/>
      <c r="HTN2" s="74"/>
      <c r="HTO2" s="74"/>
      <c r="HTP2" s="74"/>
      <c r="HTQ2" s="74"/>
      <c r="HTR2" s="74"/>
      <c r="HTS2" s="74"/>
      <c r="HTT2" s="74"/>
      <c r="HTU2" s="74"/>
      <c r="HTV2" s="74"/>
      <c r="HTW2" s="74"/>
      <c r="HTX2" s="74"/>
      <c r="HTY2" s="74"/>
      <c r="HTZ2" s="74"/>
      <c r="HUA2" s="74"/>
      <c r="HUB2" s="74"/>
      <c r="HUC2" s="74"/>
      <c r="HUD2" s="74"/>
      <c r="HUE2" s="74"/>
      <c r="HUF2" s="74"/>
      <c r="HUG2" s="74"/>
      <c r="HUH2" s="74"/>
      <c r="HUI2" s="74"/>
      <c r="HUJ2" s="74"/>
      <c r="HUK2" s="74"/>
      <c r="HUL2" s="74"/>
      <c r="HUM2" s="74"/>
      <c r="HUN2" s="74"/>
      <c r="HUO2" s="74"/>
      <c r="HUP2" s="74"/>
      <c r="HUQ2" s="74"/>
      <c r="HUR2" s="74"/>
      <c r="HUS2" s="74"/>
      <c r="HUT2" s="74"/>
      <c r="HUU2" s="74"/>
      <c r="HUV2" s="74"/>
      <c r="HUW2" s="74"/>
      <c r="HUX2" s="74"/>
      <c r="HUY2" s="74"/>
      <c r="HUZ2" s="74"/>
      <c r="HVA2" s="74"/>
      <c r="HVB2" s="74"/>
      <c r="HVC2" s="74"/>
      <c r="HVD2" s="74"/>
      <c r="HVE2" s="74"/>
      <c r="HVF2" s="74"/>
      <c r="HVG2" s="74"/>
      <c r="HVH2" s="74"/>
      <c r="HVI2" s="74"/>
      <c r="HVJ2" s="74"/>
      <c r="HVK2" s="74"/>
      <c r="HVL2" s="74"/>
      <c r="HVM2" s="74"/>
      <c r="HVN2" s="74"/>
      <c r="HVO2" s="74"/>
      <c r="HVP2" s="74"/>
      <c r="HVQ2" s="74"/>
      <c r="HVR2" s="74"/>
      <c r="HVS2" s="74"/>
      <c r="HVT2" s="74"/>
      <c r="HVU2" s="74"/>
      <c r="HVV2" s="74"/>
      <c r="HVW2" s="74"/>
      <c r="HVX2" s="74"/>
      <c r="HVY2" s="74"/>
      <c r="HVZ2" s="74"/>
      <c r="HWA2" s="74"/>
      <c r="HWB2" s="74"/>
      <c r="HWC2" s="74"/>
      <c r="HWD2" s="74"/>
      <c r="HWE2" s="74"/>
      <c r="HWF2" s="74"/>
      <c r="HWG2" s="74"/>
      <c r="HWH2" s="74"/>
      <c r="HWI2" s="74"/>
      <c r="HWJ2" s="74"/>
      <c r="HWK2" s="74"/>
      <c r="HWL2" s="74"/>
      <c r="HWM2" s="74"/>
      <c r="HWN2" s="74"/>
      <c r="HWO2" s="74"/>
      <c r="HWP2" s="74"/>
      <c r="HWQ2" s="74"/>
      <c r="HWR2" s="74"/>
      <c r="HWS2" s="74"/>
      <c r="HWT2" s="74"/>
      <c r="HWU2" s="74"/>
      <c r="HWV2" s="74"/>
      <c r="HWW2" s="74"/>
      <c r="HWX2" s="74"/>
      <c r="HWY2" s="74"/>
      <c r="HWZ2" s="74"/>
      <c r="HXA2" s="74"/>
      <c r="HXB2" s="74"/>
      <c r="HXC2" s="74"/>
      <c r="HXD2" s="74"/>
      <c r="HXE2" s="74"/>
      <c r="HXF2" s="74"/>
      <c r="HXG2" s="74"/>
      <c r="HXH2" s="74"/>
      <c r="HXI2" s="74"/>
      <c r="HXJ2" s="74"/>
      <c r="HXK2" s="74"/>
      <c r="HXL2" s="74"/>
      <c r="HXM2" s="74"/>
      <c r="HXN2" s="74"/>
      <c r="HXO2" s="74"/>
      <c r="HXP2" s="74"/>
      <c r="HXQ2" s="74"/>
      <c r="HXR2" s="74"/>
      <c r="HXS2" s="74"/>
      <c r="HXT2" s="74"/>
      <c r="HXU2" s="74"/>
      <c r="HXV2" s="74"/>
      <c r="HXW2" s="74"/>
      <c r="HXX2" s="74"/>
      <c r="HXY2" s="74"/>
      <c r="HXZ2" s="74"/>
      <c r="HYA2" s="74"/>
      <c r="HYB2" s="74"/>
      <c r="HYC2" s="74"/>
      <c r="HYD2" s="74"/>
      <c r="HYE2" s="74"/>
      <c r="HYF2" s="74"/>
      <c r="HYG2" s="74"/>
      <c r="HYH2" s="74"/>
      <c r="HYI2" s="74"/>
      <c r="HYJ2" s="74"/>
      <c r="HYK2" s="74"/>
      <c r="HYL2" s="74"/>
      <c r="HYM2" s="74"/>
      <c r="HYN2" s="74"/>
      <c r="HYO2" s="74"/>
      <c r="HYP2" s="74"/>
      <c r="HYQ2" s="74"/>
      <c r="HYR2" s="74"/>
      <c r="HYS2" s="74"/>
      <c r="HYT2" s="74"/>
      <c r="HYU2" s="74"/>
      <c r="HYV2" s="74"/>
      <c r="HYW2" s="74"/>
      <c r="HYX2" s="74"/>
      <c r="HYY2" s="74"/>
      <c r="HYZ2" s="74"/>
      <c r="HZA2" s="74"/>
      <c r="HZB2" s="74"/>
      <c r="HZC2" s="74"/>
      <c r="HZD2" s="74"/>
      <c r="HZE2" s="74"/>
      <c r="HZF2" s="74"/>
      <c r="HZG2" s="74"/>
      <c r="HZH2" s="74"/>
      <c r="HZI2" s="74"/>
      <c r="HZJ2" s="74"/>
      <c r="HZK2" s="74"/>
      <c r="HZL2" s="74"/>
      <c r="HZM2" s="74"/>
      <c r="HZN2" s="74"/>
      <c r="HZO2" s="74"/>
      <c r="HZP2" s="74"/>
      <c r="HZQ2" s="74"/>
      <c r="HZR2" s="74"/>
      <c r="HZS2" s="74"/>
      <c r="HZT2" s="74"/>
      <c r="HZU2" s="74"/>
      <c r="HZV2" s="74"/>
      <c r="HZW2" s="74"/>
      <c r="HZX2" s="74"/>
      <c r="HZY2" s="74"/>
      <c r="HZZ2" s="74"/>
      <c r="IAA2" s="74"/>
      <c r="IAB2" s="74"/>
      <c r="IAC2" s="74"/>
      <c r="IAD2" s="74"/>
      <c r="IAE2" s="74"/>
      <c r="IAF2" s="74"/>
      <c r="IAG2" s="74"/>
      <c r="IAH2" s="74"/>
      <c r="IAI2" s="74"/>
      <c r="IAJ2" s="74"/>
      <c r="IAK2" s="74"/>
      <c r="IAL2" s="74"/>
      <c r="IAM2" s="74"/>
      <c r="IAN2" s="74"/>
      <c r="IAO2" s="74"/>
      <c r="IAP2" s="74"/>
      <c r="IAQ2" s="74"/>
      <c r="IAR2" s="74"/>
      <c r="IAS2" s="74"/>
      <c r="IAT2" s="74"/>
      <c r="IAU2" s="74"/>
      <c r="IAV2" s="74"/>
      <c r="IAW2" s="74"/>
      <c r="IAX2" s="74"/>
      <c r="IAY2" s="74"/>
      <c r="IAZ2" s="74"/>
      <c r="IBA2" s="74"/>
      <c r="IBB2" s="74"/>
      <c r="IBC2" s="74"/>
      <c r="IBD2" s="74"/>
      <c r="IBE2" s="74"/>
      <c r="IBF2" s="74"/>
      <c r="IBG2" s="74"/>
      <c r="IBH2" s="74"/>
      <c r="IBI2" s="74"/>
      <c r="IBJ2" s="74"/>
      <c r="IBK2" s="74"/>
      <c r="IBL2" s="74"/>
      <c r="IBM2" s="74"/>
      <c r="IBN2" s="74"/>
      <c r="IBO2" s="74"/>
      <c r="IBP2" s="74"/>
      <c r="IBQ2" s="74"/>
      <c r="IBR2" s="74"/>
      <c r="IBS2" s="74"/>
      <c r="IBT2" s="74"/>
      <c r="IBU2" s="74"/>
      <c r="IBV2" s="74"/>
      <c r="IBW2" s="74"/>
      <c r="IBX2" s="74"/>
      <c r="IBY2" s="74"/>
      <c r="IBZ2" s="74"/>
      <c r="ICA2" s="74"/>
      <c r="ICB2" s="74"/>
      <c r="ICC2" s="74"/>
      <c r="ICD2" s="74"/>
      <c r="ICE2" s="74"/>
      <c r="ICF2" s="74"/>
      <c r="ICG2" s="74"/>
      <c r="ICH2" s="74"/>
      <c r="ICI2" s="74"/>
      <c r="ICJ2" s="74"/>
      <c r="ICK2" s="74"/>
      <c r="ICL2" s="74"/>
      <c r="ICM2" s="74"/>
      <c r="ICN2" s="74"/>
      <c r="ICO2" s="74"/>
      <c r="ICP2" s="74"/>
      <c r="ICQ2" s="74"/>
      <c r="ICR2" s="74"/>
      <c r="ICS2" s="74"/>
      <c r="ICT2" s="74"/>
      <c r="ICU2" s="74"/>
      <c r="ICV2" s="74"/>
      <c r="ICW2" s="74"/>
      <c r="ICX2" s="74"/>
      <c r="ICY2" s="74"/>
      <c r="ICZ2" s="74"/>
      <c r="IDA2" s="74"/>
      <c r="IDB2" s="74"/>
      <c r="IDC2" s="74"/>
      <c r="IDD2" s="74"/>
      <c r="IDE2" s="74"/>
      <c r="IDF2" s="74"/>
      <c r="IDG2" s="74"/>
      <c r="IDH2" s="74"/>
      <c r="IDI2" s="74"/>
      <c r="IDJ2" s="74"/>
      <c r="IDK2" s="74"/>
      <c r="IDL2" s="74"/>
      <c r="IDM2" s="74"/>
      <c r="IDN2" s="74"/>
      <c r="IDO2" s="74"/>
      <c r="IDP2" s="74"/>
      <c r="IDQ2" s="74"/>
      <c r="IDR2" s="74"/>
      <c r="IDS2" s="74"/>
      <c r="IDT2" s="74"/>
      <c r="IDU2" s="74"/>
      <c r="IDV2" s="74"/>
      <c r="IDW2" s="74"/>
      <c r="IDX2" s="74"/>
      <c r="IDY2" s="74"/>
      <c r="IDZ2" s="74"/>
      <c r="IEA2" s="74"/>
      <c r="IEB2" s="74"/>
      <c r="IEC2" s="74"/>
      <c r="IED2" s="74"/>
      <c r="IEE2" s="74"/>
      <c r="IEF2" s="74"/>
      <c r="IEG2" s="74"/>
      <c r="IEH2" s="74"/>
      <c r="IEI2" s="74"/>
      <c r="IEJ2" s="74"/>
      <c r="IEK2" s="74"/>
      <c r="IEL2" s="74"/>
      <c r="IEM2" s="74"/>
      <c r="IEN2" s="74"/>
      <c r="IEO2" s="74"/>
      <c r="IEP2" s="74"/>
      <c r="IEQ2" s="74"/>
      <c r="IER2" s="74"/>
      <c r="IES2" s="74"/>
      <c r="IET2" s="74"/>
      <c r="IEU2" s="74"/>
      <c r="IEV2" s="74"/>
      <c r="IEW2" s="74"/>
      <c r="IEX2" s="74"/>
      <c r="IEY2" s="74"/>
      <c r="IEZ2" s="74"/>
      <c r="IFA2" s="74"/>
      <c r="IFB2" s="74"/>
      <c r="IFC2" s="74"/>
      <c r="IFD2" s="74"/>
      <c r="IFE2" s="74"/>
      <c r="IFF2" s="74"/>
      <c r="IFG2" s="74"/>
      <c r="IFH2" s="74"/>
      <c r="IFI2" s="74"/>
      <c r="IFJ2" s="74"/>
      <c r="IFK2" s="74"/>
      <c r="IFL2" s="74"/>
      <c r="IFM2" s="74"/>
      <c r="IFN2" s="74"/>
      <c r="IFO2" s="74"/>
      <c r="IFP2" s="74"/>
      <c r="IFQ2" s="74"/>
      <c r="IFR2" s="74"/>
      <c r="IFS2" s="74"/>
      <c r="IFT2" s="74"/>
      <c r="IFU2" s="74"/>
      <c r="IFV2" s="74"/>
      <c r="IFW2" s="74"/>
      <c r="IFX2" s="74"/>
      <c r="IFY2" s="74"/>
      <c r="IFZ2" s="74"/>
      <c r="IGA2" s="74"/>
      <c r="IGB2" s="74"/>
      <c r="IGC2" s="74"/>
      <c r="IGD2" s="74"/>
      <c r="IGE2" s="74"/>
      <c r="IGF2" s="74"/>
      <c r="IGG2" s="74"/>
      <c r="IGH2" s="74"/>
      <c r="IGI2" s="74"/>
      <c r="IGJ2" s="74"/>
      <c r="IGK2" s="74"/>
      <c r="IGL2" s="74"/>
      <c r="IGM2" s="74"/>
      <c r="IGN2" s="74"/>
      <c r="IGO2" s="74"/>
      <c r="IGP2" s="74"/>
      <c r="IGQ2" s="74"/>
      <c r="IGR2" s="74"/>
      <c r="IGS2" s="74"/>
      <c r="IGT2" s="74"/>
      <c r="IGU2" s="74"/>
      <c r="IGV2" s="74"/>
      <c r="IGW2" s="74"/>
      <c r="IGX2" s="74"/>
      <c r="IGY2" s="74"/>
      <c r="IGZ2" s="74"/>
      <c r="IHA2" s="74"/>
      <c r="IHB2" s="74"/>
      <c r="IHC2" s="74"/>
      <c r="IHD2" s="74"/>
      <c r="IHE2" s="74"/>
      <c r="IHF2" s="74"/>
      <c r="IHG2" s="74"/>
      <c r="IHH2" s="74"/>
      <c r="IHI2" s="74"/>
      <c r="IHJ2" s="74"/>
      <c r="IHK2" s="74"/>
      <c r="IHL2" s="74"/>
      <c r="IHM2" s="74"/>
      <c r="IHN2" s="74"/>
      <c r="IHO2" s="74"/>
      <c r="IHP2" s="74"/>
      <c r="IHQ2" s="74"/>
      <c r="IHR2" s="74"/>
      <c r="IHS2" s="74"/>
      <c r="IHT2" s="74"/>
      <c r="IHU2" s="74"/>
      <c r="IHV2" s="74"/>
      <c r="IHW2" s="74"/>
      <c r="IHX2" s="74"/>
      <c r="IHY2" s="74"/>
      <c r="IHZ2" s="74"/>
      <c r="IIA2" s="74"/>
      <c r="IIB2" s="74"/>
      <c r="IIC2" s="74"/>
      <c r="IID2" s="74"/>
      <c r="IIE2" s="74"/>
      <c r="IIF2" s="74"/>
      <c r="IIG2" s="74"/>
      <c r="IIH2" s="74"/>
      <c r="III2" s="74"/>
      <c r="IIJ2" s="74"/>
      <c r="IIK2" s="74"/>
      <c r="IIL2" s="74"/>
      <c r="IIM2" s="74"/>
      <c r="IIN2" s="74"/>
      <c r="IIO2" s="74"/>
      <c r="IIP2" s="74"/>
      <c r="IIQ2" s="74"/>
      <c r="IIR2" s="74"/>
      <c r="IIS2" s="74"/>
      <c r="IIT2" s="74"/>
      <c r="IIU2" s="74"/>
      <c r="IIV2" s="74"/>
      <c r="IIW2" s="74"/>
      <c r="IIX2" s="74"/>
      <c r="IIY2" s="74"/>
      <c r="IIZ2" s="74"/>
      <c r="IJA2" s="74"/>
      <c r="IJB2" s="74"/>
      <c r="IJC2" s="74"/>
      <c r="IJD2" s="74"/>
      <c r="IJE2" s="74"/>
      <c r="IJF2" s="74"/>
      <c r="IJG2" s="74"/>
      <c r="IJH2" s="74"/>
      <c r="IJI2" s="74"/>
      <c r="IJJ2" s="74"/>
      <c r="IJK2" s="74"/>
      <c r="IJL2" s="74"/>
      <c r="IJM2" s="74"/>
      <c r="IJN2" s="74"/>
      <c r="IJO2" s="74"/>
      <c r="IJP2" s="74"/>
      <c r="IJQ2" s="74"/>
      <c r="IJR2" s="74"/>
      <c r="IJS2" s="74"/>
      <c r="IJT2" s="74"/>
      <c r="IJU2" s="74"/>
      <c r="IJV2" s="74"/>
      <c r="IJW2" s="74"/>
      <c r="IJX2" s="74"/>
      <c r="IJY2" s="74"/>
      <c r="IJZ2" s="74"/>
      <c r="IKA2" s="74"/>
      <c r="IKB2" s="74"/>
      <c r="IKC2" s="74"/>
      <c r="IKD2" s="74"/>
      <c r="IKE2" s="74"/>
      <c r="IKF2" s="74"/>
      <c r="IKG2" s="74"/>
      <c r="IKH2" s="74"/>
      <c r="IKI2" s="74"/>
      <c r="IKJ2" s="74"/>
      <c r="IKK2" s="74"/>
      <c r="IKL2" s="74"/>
      <c r="IKM2" s="74"/>
      <c r="IKN2" s="74"/>
      <c r="IKO2" s="74"/>
      <c r="IKP2" s="74"/>
      <c r="IKQ2" s="74"/>
      <c r="IKR2" s="74"/>
      <c r="IKS2" s="74"/>
      <c r="IKT2" s="74"/>
      <c r="IKU2" s="74"/>
      <c r="IKV2" s="74"/>
      <c r="IKW2" s="74"/>
      <c r="IKX2" s="74"/>
      <c r="IKY2" s="74"/>
      <c r="IKZ2" s="74"/>
      <c r="ILA2" s="74"/>
      <c r="ILB2" s="74"/>
      <c r="ILC2" s="74"/>
      <c r="ILD2" s="74"/>
      <c r="ILE2" s="74"/>
      <c r="ILF2" s="74"/>
      <c r="ILG2" s="74"/>
      <c r="ILH2" s="74"/>
      <c r="ILI2" s="74"/>
      <c r="ILJ2" s="74"/>
      <c r="ILK2" s="74"/>
      <c r="ILL2" s="74"/>
      <c r="ILM2" s="74"/>
      <c r="ILN2" s="74"/>
      <c r="ILO2" s="74"/>
      <c r="ILP2" s="74"/>
      <c r="ILQ2" s="74"/>
      <c r="ILR2" s="74"/>
      <c r="ILS2" s="74"/>
      <c r="ILT2" s="74"/>
      <c r="ILU2" s="74"/>
      <c r="ILV2" s="74"/>
      <c r="ILW2" s="74"/>
      <c r="ILX2" s="74"/>
      <c r="ILY2" s="74"/>
      <c r="ILZ2" s="74"/>
      <c r="IMA2" s="74"/>
      <c r="IMB2" s="74"/>
      <c r="IMC2" s="74"/>
      <c r="IMD2" s="74"/>
      <c r="IME2" s="74"/>
      <c r="IMF2" s="74"/>
      <c r="IMG2" s="74"/>
      <c r="IMH2" s="74"/>
      <c r="IMI2" s="74"/>
      <c r="IMJ2" s="74"/>
      <c r="IMK2" s="74"/>
      <c r="IML2" s="74"/>
      <c r="IMM2" s="74"/>
      <c r="IMN2" s="74"/>
      <c r="IMO2" s="74"/>
      <c r="IMP2" s="74"/>
      <c r="IMQ2" s="74"/>
      <c r="IMR2" s="74"/>
      <c r="IMS2" s="74"/>
      <c r="IMT2" s="74"/>
      <c r="IMU2" s="74"/>
      <c r="IMV2" s="74"/>
      <c r="IMW2" s="74"/>
      <c r="IMX2" s="74"/>
      <c r="IMY2" s="74"/>
      <c r="IMZ2" s="74"/>
      <c r="INA2" s="74"/>
      <c r="INB2" s="74"/>
      <c r="INC2" s="74"/>
      <c r="IND2" s="74"/>
      <c r="INE2" s="74"/>
      <c r="INF2" s="74"/>
      <c r="ING2" s="74"/>
      <c r="INH2" s="74"/>
      <c r="INI2" s="74"/>
      <c r="INJ2" s="74"/>
      <c r="INK2" s="74"/>
      <c r="INL2" s="74"/>
      <c r="INM2" s="74"/>
      <c r="INN2" s="74"/>
      <c r="INO2" s="74"/>
      <c r="INP2" s="74"/>
      <c r="INQ2" s="74"/>
      <c r="INR2" s="74"/>
      <c r="INS2" s="74"/>
      <c r="INT2" s="74"/>
      <c r="INU2" s="74"/>
      <c r="INV2" s="74"/>
      <c r="INW2" s="74"/>
      <c r="INX2" s="74"/>
      <c r="INY2" s="74"/>
      <c r="INZ2" s="74"/>
      <c r="IOA2" s="74"/>
      <c r="IOB2" s="74"/>
      <c r="IOC2" s="74"/>
      <c r="IOD2" s="74"/>
      <c r="IOE2" s="74"/>
      <c r="IOF2" s="74"/>
      <c r="IOG2" s="74"/>
      <c r="IOH2" s="74"/>
      <c r="IOI2" s="74"/>
      <c r="IOJ2" s="74"/>
      <c r="IOK2" s="74"/>
      <c r="IOL2" s="74"/>
      <c r="IOM2" s="74"/>
      <c r="ION2" s="74"/>
      <c r="IOO2" s="74"/>
      <c r="IOP2" s="74"/>
      <c r="IOQ2" s="74"/>
      <c r="IOR2" s="74"/>
      <c r="IOS2" s="74"/>
      <c r="IOT2" s="74"/>
      <c r="IOU2" s="74"/>
      <c r="IOV2" s="74"/>
      <c r="IOW2" s="74"/>
      <c r="IOX2" s="74"/>
      <c r="IOY2" s="74"/>
      <c r="IOZ2" s="74"/>
      <c r="IPA2" s="74"/>
      <c r="IPB2" s="74"/>
      <c r="IPC2" s="74"/>
      <c r="IPD2" s="74"/>
      <c r="IPE2" s="74"/>
      <c r="IPF2" s="74"/>
      <c r="IPG2" s="74"/>
      <c r="IPH2" s="74"/>
      <c r="IPI2" s="74"/>
      <c r="IPJ2" s="74"/>
      <c r="IPK2" s="74"/>
      <c r="IPL2" s="74"/>
      <c r="IPM2" s="74"/>
      <c r="IPN2" s="74"/>
      <c r="IPO2" s="74"/>
      <c r="IPP2" s="74"/>
      <c r="IPQ2" s="74"/>
      <c r="IPR2" s="74"/>
      <c r="IPS2" s="74"/>
      <c r="IPT2" s="74"/>
      <c r="IPU2" s="74"/>
      <c r="IPV2" s="74"/>
      <c r="IPW2" s="74"/>
      <c r="IPX2" s="74"/>
      <c r="IPY2" s="74"/>
      <c r="IPZ2" s="74"/>
      <c r="IQA2" s="74"/>
      <c r="IQB2" s="74"/>
      <c r="IQC2" s="74"/>
      <c r="IQD2" s="74"/>
      <c r="IQE2" s="74"/>
      <c r="IQF2" s="74"/>
      <c r="IQG2" s="74"/>
      <c r="IQH2" s="74"/>
      <c r="IQI2" s="74"/>
      <c r="IQJ2" s="74"/>
      <c r="IQK2" s="74"/>
      <c r="IQL2" s="74"/>
      <c r="IQM2" s="74"/>
      <c r="IQN2" s="74"/>
      <c r="IQO2" s="74"/>
      <c r="IQP2" s="74"/>
      <c r="IQQ2" s="74"/>
      <c r="IQR2" s="74"/>
      <c r="IQS2" s="74"/>
      <c r="IQT2" s="74"/>
      <c r="IQU2" s="74"/>
      <c r="IQV2" s="74"/>
      <c r="IQW2" s="74"/>
      <c r="IQX2" s="74"/>
      <c r="IQY2" s="74"/>
      <c r="IQZ2" s="74"/>
      <c r="IRA2" s="74"/>
      <c r="IRB2" s="74"/>
      <c r="IRC2" s="74"/>
      <c r="IRD2" s="74"/>
      <c r="IRE2" s="74"/>
      <c r="IRF2" s="74"/>
      <c r="IRG2" s="74"/>
      <c r="IRH2" s="74"/>
      <c r="IRI2" s="74"/>
      <c r="IRJ2" s="74"/>
      <c r="IRK2" s="74"/>
      <c r="IRL2" s="74"/>
      <c r="IRM2" s="74"/>
      <c r="IRN2" s="74"/>
      <c r="IRO2" s="74"/>
      <c r="IRP2" s="74"/>
      <c r="IRQ2" s="74"/>
      <c r="IRR2" s="74"/>
      <c r="IRS2" s="74"/>
      <c r="IRT2" s="74"/>
      <c r="IRU2" s="74"/>
      <c r="IRV2" s="74"/>
      <c r="IRW2" s="74"/>
      <c r="IRX2" s="74"/>
      <c r="IRY2" s="74"/>
      <c r="IRZ2" s="74"/>
      <c r="ISA2" s="74"/>
      <c r="ISB2" s="74"/>
      <c r="ISC2" s="74"/>
      <c r="ISD2" s="74"/>
      <c r="ISE2" s="74"/>
      <c r="ISF2" s="74"/>
      <c r="ISG2" s="74"/>
      <c r="ISH2" s="74"/>
      <c r="ISI2" s="74"/>
      <c r="ISJ2" s="74"/>
      <c r="ISK2" s="74"/>
      <c r="ISL2" s="74"/>
      <c r="ISM2" s="74"/>
      <c r="ISN2" s="74"/>
      <c r="ISO2" s="74"/>
      <c r="ISP2" s="74"/>
      <c r="ISQ2" s="74"/>
      <c r="ISR2" s="74"/>
      <c r="ISS2" s="74"/>
      <c r="IST2" s="74"/>
      <c r="ISU2" s="74"/>
      <c r="ISV2" s="74"/>
      <c r="ISW2" s="74"/>
      <c r="ISX2" s="74"/>
      <c r="ISY2" s="74"/>
      <c r="ISZ2" s="74"/>
      <c r="ITA2" s="74"/>
      <c r="ITB2" s="74"/>
      <c r="ITC2" s="74"/>
      <c r="ITD2" s="74"/>
      <c r="ITE2" s="74"/>
      <c r="ITF2" s="74"/>
      <c r="ITG2" s="74"/>
      <c r="ITH2" s="74"/>
      <c r="ITI2" s="74"/>
      <c r="ITJ2" s="74"/>
      <c r="ITK2" s="74"/>
      <c r="ITL2" s="74"/>
      <c r="ITM2" s="74"/>
      <c r="ITN2" s="74"/>
      <c r="ITO2" s="74"/>
      <c r="ITP2" s="74"/>
      <c r="ITQ2" s="74"/>
      <c r="ITR2" s="74"/>
      <c r="ITS2" s="74"/>
      <c r="ITT2" s="74"/>
      <c r="ITU2" s="74"/>
      <c r="ITV2" s="74"/>
      <c r="ITW2" s="74"/>
      <c r="ITX2" s="74"/>
      <c r="ITY2" s="74"/>
      <c r="ITZ2" s="74"/>
      <c r="IUA2" s="74"/>
      <c r="IUB2" s="74"/>
      <c r="IUC2" s="74"/>
      <c r="IUD2" s="74"/>
      <c r="IUE2" s="74"/>
      <c r="IUF2" s="74"/>
      <c r="IUG2" s="74"/>
      <c r="IUH2" s="74"/>
      <c r="IUI2" s="74"/>
      <c r="IUJ2" s="74"/>
      <c r="IUK2" s="74"/>
      <c r="IUL2" s="74"/>
      <c r="IUM2" s="74"/>
      <c r="IUN2" s="74"/>
      <c r="IUO2" s="74"/>
      <c r="IUP2" s="74"/>
      <c r="IUQ2" s="74"/>
      <c r="IUR2" s="74"/>
      <c r="IUS2" s="74"/>
      <c r="IUT2" s="74"/>
      <c r="IUU2" s="74"/>
      <c r="IUV2" s="74"/>
      <c r="IUW2" s="74"/>
      <c r="IUX2" s="74"/>
      <c r="IUY2" s="74"/>
      <c r="IUZ2" s="74"/>
      <c r="IVA2" s="74"/>
      <c r="IVB2" s="74"/>
      <c r="IVC2" s="74"/>
      <c r="IVD2" s="74"/>
      <c r="IVE2" s="74"/>
      <c r="IVF2" s="74"/>
      <c r="IVG2" s="74"/>
      <c r="IVH2" s="74"/>
      <c r="IVI2" s="74"/>
      <c r="IVJ2" s="74"/>
      <c r="IVK2" s="74"/>
      <c r="IVL2" s="74"/>
      <c r="IVM2" s="74"/>
      <c r="IVN2" s="74"/>
      <c r="IVO2" s="74"/>
      <c r="IVP2" s="74"/>
      <c r="IVQ2" s="74"/>
      <c r="IVR2" s="74"/>
      <c r="IVS2" s="74"/>
      <c r="IVT2" s="74"/>
      <c r="IVU2" s="74"/>
      <c r="IVV2" s="74"/>
      <c r="IVW2" s="74"/>
      <c r="IVX2" s="74"/>
      <c r="IVY2" s="74"/>
      <c r="IVZ2" s="74"/>
      <c r="IWA2" s="74"/>
      <c r="IWB2" s="74"/>
      <c r="IWC2" s="74"/>
      <c r="IWD2" s="74"/>
      <c r="IWE2" s="74"/>
      <c r="IWF2" s="74"/>
      <c r="IWG2" s="74"/>
      <c r="IWH2" s="74"/>
      <c r="IWI2" s="74"/>
      <c r="IWJ2" s="74"/>
      <c r="IWK2" s="74"/>
      <c r="IWL2" s="74"/>
      <c r="IWM2" s="74"/>
      <c r="IWN2" s="74"/>
      <c r="IWO2" s="74"/>
      <c r="IWP2" s="74"/>
      <c r="IWQ2" s="74"/>
      <c r="IWR2" s="74"/>
      <c r="IWS2" s="74"/>
      <c r="IWT2" s="74"/>
      <c r="IWU2" s="74"/>
      <c r="IWV2" s="74"/>
      <c r="IWW2" s="74"/>
      <c r="IWX2" s="74"/>
      <c r="IWY2" s="74"/>
      <c r="IWZ2" s="74"/>
      <c r="IXA2" s="74"/>
      <c r="IXB2" s="74"/>
      <c r="IXC2" s="74"/>
      <c r="IXD2" s="74"/>
      <c r="IXE2" s="74"/>
      <c r="IXF2" s="74"/>
      <c r="IXG2" s="74"/>
      <c r="IXH2" s="74"/>
      <c r="IXI2" s="74"/>
      <c r="IXJ2" s="74"/>
      <c r="IXK2" s="74"/>
      <c r="IXL2" s="74"/>
      <c r="IXM2" s="74"/>
      <c r="IXN2" s="74"/>
      <c r="IXO2" s="74"/>
      <c r="IXP2" s="74"/>
      <c r="IXQ2" s="74"/>
      <c r="IXR2" s="74"/>
      <c r="IXS2" s="74"/>
      <c r="IXT2" s="74"/>
      <c r="IXU2" s="74"/>
      <c r="IXV2" s="74"/>
      <c r="IXW2" s="74"/>
      <c r="IXX2" s="74"/>
      <c r="IXY2" s="74"/>
      <c r="IXZ2" s="74"/>
      <c r="IYA2" s="74"/>
      <c r="IYB2" s="74"/>
      <c r="IYC2" s="74"/>
      <c r="IYD2" s="74"/>
      <c r="IYE2" s="74"/>
      <c r="IYF2" s="74"/>
      <c r="IYG2" s="74"/>
      <c r="IYH2" s="74"/>
      <c r="IYI2" s="74"/>
      <c r="IYJ2" s="74"/>
      <c r="IYK2" s="74"/>
      <c r="IYL2" s="74"/>
      <c r="IYM2" s="74"/>
      <c r="IYN2" s="74"/>
      <c r="IYO2" s="74"/>
      <c r="IYP2" s="74"/>
      <c r="IYQ2" s="74"/>
      <c r="IYR2" s="74"/>
      <c r="IYS2" s="74"/>
      <c r="IYT2" s="74"/>
      <c r="IYU2" s="74"/>
      <c r="IYV2" s="74"/>
      <c r="IYW2" s="74"/>
      <c r="IYX2" s="74"/>
      <c r="IYY2" s="74"/>
      <c r="IYZ2" s="74"/>
      <c r="IZA2" s="74"/>
      <c r="IZB2" s="74"/>
      <c r="IZC2" s="74"/>
      <c r="IZD2" s="74"/>
      <c r="IZE2" s="74"/>
      <c r="IZF2" s="74"/>
      <c r="IZG2" s="74"/>
      <c r="IZH2" s="74"/>
      <c r="IZI2" s="74"/>
      <c r="IZJ2" s="74"/>
      <c r="IZK2" s="74"/>
      <c r="IZL2" s="74"/>
      <c r="IZM2" s="74"/>
      <c r="IZN2" s="74"/>
      <c r="IZO2" s="74"/>
      <c r="IZP2" s="74"/>
      <c r="IZQ2" s="74"/>
      <c r="IZR2" s="74"/>
      <c r="IZS2" s="74"/>
      <c r="IZT2" s="74"/>
      <c r="IZU2" s="74"/>
      <c r="IZV2" s="74"/>
      <c r="IZW2" s="74"/>
      <c r="IZX2" s="74"/>
      <c r="IZY2" s="74"/>
      <c r="IZZ2" s="74"/>
      <c r="JAA2" s="74"/>
      <c r="JAB2" s="74"/>
      <c r="JAC2" s="74"/>
      <c r="JAD2" s="74"/>
      <c r="JAE2" s="74"/>
      <c r="JAF2" s="74"/>
      <c r="JAG2" s="74"/>
      <c r="JAH2" s="74"/>
      <c r="JAI2" s="74"/>
      <c r="JAJ2" s="74"/>
      <c r="JAK2" s="74"/>
      <c r="JAL2" s="74"/>
      <c r="JAM2" s="74"/>
      <c r="JAN2" s="74"/>
      <c r="JAO2" s="74"/>
      <c r="JAP2" s="74"/>
      <c r="JAQ2" s="74"/>
      <c r="JAR2" s="74"/>
      <c r="JAS2" s="74"/>
      <c r="JAT2" s="74"/>
      <c r="JAU2" s="74"/>
      <c r="JAV2" s="74"/>
      <c r="JAW2" s="74"/>
      <c r="JAX2" s="74"/>
      <c r="JAY2" s="74"/>
      <c r="JAZ2" s="74"/>
      <c r="JBA2" s="74"/>
      <c r="JBB2" s="74"/>
      <c r="JBC2" s="74"/>
      <c r="JBD2" s="74"/>
      <c r="JBE2" s="74"/>
      <c r="JBF2" s="74"/>
      <c r="JBG2" s="74"/>
      <c r="JBH2" s="74"/>
      <c r="JBI2" s="74"/>
      <c r="JBJ2" s="74"/>
      <c r="JBK2" s="74"/>
      <c r="JBL2" s="74"/>
      <c r="JBM2" s="74"/>
      <c r="JBN2" s="74"/>
      <c r="JBO2" s="74"/>
      <c r="JBP2" s="74"/>
      <c r="JBQ2" s="74"/>
      <c r="JBR2" s="74"/>
      <c r="JBS2" s="74"/>
      <c r="JBT2" s="74"/>
      <c r="JBU2" s="74"/>
      <c r="JBV2" s="74"/>
      <c r="JBW2" s="74"/>
      <c r="JBX2" s="74"/>
      <c r="JBY2" s="74"/>
      <c r="JBZ2" s="74"/>
      <c r="JCA2" s="74"/>
      <c r="JCB2" s="74"/>
      <c r="JCC2" s="74"/>
      <c r="JCD2" s="74"/>
      <c r="JCE2" s="74"/>
      <c r="JCF2" s="74"/>
      <c r="JCG2" s="74"/>
      <c r="JCH2" s="74"/>
      <c r="JCI2" s="74"/>
      <c r="JCJ2" s="74"/>
      <c r="JCK2" s="74"/>
      <c r="JCL2" s="74"/>
      <c r="JCM2" s="74"/>
      <c r="JCN2" s="74"/>
      <c r="JCO2" s="74"/>
      <c r="JCP2" s="74"/>
      <c r="JCQ2" s="74"/>
      <c r="JCR2" s="74"/>
      <c r="JCS2" s="74"/>
      <c r="JCT2" s="74"/>
      <c r="JCU2" s="74"/>
      <c r="JCV2" s="74"/>
      <c r="JCW2" s="74"/>
      <c r="JCX2" s="74"/>
      <c r="JCY2" s="74"/>
      <c r="JCZ2" s="74"/>
      <c r="JDA2" s="74"/>
      <c r="JDB2" s="74"/>
      <c r="JDC2" s="74"/>
      <c r="JDD2" s="74"/>
      <c r="JDE2" s="74"/>
      <c r="JDF2" s="74"/>
      <c r="JDG2" s="74"/>
      <c r="JDH2" s="74"/>
      <c r="JDI2" s="74"/>
      <c r="JDJ2" s="74"/>
      <c r="JDK2" s="74"/>
      <c r="JDL2" s="74"/>
      <c r="JDM2" s="74"/>
      <c r="JDN2" s="74"/>
      <c r="JDO2" s="74"/>
      <c r="JDP2" s="74"/>
      <c r="JDQ2" s="74"/>
      <c r="JDR2" s="74"/>
      <c r="JDS2" s="74"/>
      <c r="JDT2" s="74"/>
      <c r="JDU2" s="74"/>
      <c r="JDV2" s="74"/>
      <c r="JDW2" s="74"/>
      <c r="JDX2" s="74"/>
      <c r="JDY2" s="74"/>
      <c r="JDZ2" s="74"/>
      <c r="JEA2" s="74"/>
      <c r="JEB2" s="74"/>
      <c r="JEC2" s="74"/>
      <c r="JED2" s="74"/>
      <c r="JEE2" s="74"/>
      <c r="JEF2" s="74"/>
      <c r="JEG2" s="74"/>
      <c r="JEH2" s="74"/>
      <c r="JEI2" s="74"/>
      <c r="JEJ2" s="74"/>
      <c r="JEK2" s="74"/>
      <c r="JEL2" s="74"/>
      <c r="JEM2" s="74"/>
      <c r="JEN2" s="74"/>
      <c r="JEO2" s="74"/>
      <c r="JEP2" s="74"/>
      <c r="JEQ2" s="74"/>
      <c r="JER2" s="74"/>
      <c r="JES2" s="74"/>
      <c r="JET2" s="74"/>
      <c r="JEU2" s="74"/>
      <c r="JEV2" s="74"/>
      <c r="JEW2" s="74"/>
      <c r="JEX2" s="74"/>
      <c r="JEY2" s="74"/>
      <c r="JEZ2" s="74"/>
      <c r="JFA2" s="74"/>
      <c r="JFB2" s="74"/>
      <c r="JFC2" s="74"/>
      <c r="JFD2" s="74"/>
      <c r="JFE2" s="74"/>
      <c r="JFF2" s="74"/>
      <c r="JFG2" s="74"/>
      <c r="JFH2" s="74"/>
      <c r="JFI2" s="74"/>
      <c r="JFJ2" s="74"/>
      <c r="JFK2" s="74"/>
      <c r="JFL2" s="74"/>
      <c r="JFM2" s="74"/>
      <c r="JFN2" s="74"/>
      <c r="JFO2" s="74"/>
      <c r="JFP2" s="74"/>
      <c r="JFQ2" s="74"/>
      <c r="JFR2" s="74"/>
      <c r="JFS2" s="74"/>
      <c r="JFT2" s="74"/>
      <c r="JFU2" s="74"/>
      <c r="JFV2" s="74"/>
      <c r="JFW2" s="74"/>
      <c r="JFX2" s="74"/>
      <c r="JFY2" s="74"/>
      <c r="JFZ2" s="74"/>
      <c r="JGA2" s="74"/>
      <c r="JGB2" s="74"/>
      <c r="JGC2" s="74"/>
      <c r="JGD2" s="74"/>
      <c r="JGE2" s="74"/>
      <c r="JGF2" s="74"/>
      <c r="JGG2" s="74"/>
      <c r="JGH2" s="74"/>
      <c r="JGI2" s="74"/>
      <c r="JGJ2" s="74"/>
      <c r="JGK2" s="74"/>
      <c r="JGL2" s="74"/>
      <c r="JGM2" s="74"/>
      <c r="JGN2" s="74"/>
      <c r="JGO2" s="74"/>
      <c r="JGP2" s="74"/>
      <c r="JGQ2" s="74"/>
      <c r="JGR2" s="74"/>
      <c r="JGS2" s="74"/>
      <c r="JGT2" s="74"/>
      <c r="JGU2" s="74"/>
      <c r="JGV2" s="74"/>
      <c r="JGW2" s="74"/>
      <c r="JGX2" s="74"/>
      <c r="JGY2" s="74"/>
      <c r="JGZ2" s="74"/>
      <c r="JHA2" s="74"/>
      <c r="JHB2" s="74"/>
      <c r="JHC2" s="74"/>
      <c r="JHD2" s="74"/>
      <c r="JHE2" s="74"/>
      <c r="JHF2" s="74"/>
      <c r="JHG2" s="74"/>
      <c r="JHH2" s="74"/>
      <c r="JHI2" s="74"/>
      <c r="JHJ2" s="74"/>
      <c r="JHK2" s="74"/>
      <c r="JHL2" s="74"/>
      <c r="JHM2" s="74"/>
      <c r="JHN2" s="74"/>
      <c r="JHO2" s="74"/>
      <c r="JHP2" s="74"/>
      <c r="JHQ2" s="74"/>
      <c r="JHR2" s="74"/>
      <c r="JHS2" s="74"/>
      <c r="JHT2" s="74"/>
      <c r="JHU2" s="74"/>
      <c r="JHV2" s="74"/>
      <c r="JHW2" s="74"/>
      <c r="JHX2" s="74"/>
      <c r="JHY2" s="74"/>
      <c r="JHZ2" s="74"/>
      <c r="JIA2" s="74"/>
      <c r="JIB2" s="74"/>
      <c r="JIC2" s="74"/>
      <c r="JID2" s="74"/>
      <c r="JIE2" s="74"/>
      <c r="JIF2" s="74"/>
      <c r="JIG2" s="74"/>
      <c r="JIH2" s="74"/>
      <c r="JII2" s="74"/>
      <c r="JIJ2" s="74"/>
      <c r="JIK2" s="74"/>
      <c r="JIL2" s="74"/>
      <c r="JIM2" s="74"/>
      <c r="JIN2" s="74"/>
      <c r="JIO2" s="74"/>
      <c r="JIP2" s="74"/>
      <c r="JIQ2" s="74"/>
      <c r="JIR2" s="74"/>
      <c r="JIS2" s="74"/>
      <c r="JIT2" s="74"/>
      <c r="JIU2" s="74"/>
      <c r="JIV2" s="74"/>
      <c r="JIW2" s="74"/>
      <c r="JIX2" s="74"/>
      <c r="JIY2" s="74"/>
      <c r="JIZ2" s="74"/>
      <c r="JJA2" s="74"/>
      <c r="JJB2" s="74"/>
      <c r="JJC2" s="74"/>
      <c r="JJD2" s="74"/>
      <c r="JJE2" s="74"/>
      <c r="JJF2" s="74"/>
      <c r="JJG2" s="74"/>
      <c r="JJH2" s="74"/>
      <c r="JJI2" s="74"/>
      <c r="JJJ2" s="74"/>
      <c r="JJK2" s="74"/>
      <c r="JJL2" s="74"/>
      <c r="JJM2" s="74"/>
      <c r="JJN2" s="74"/>
      <c r="JJO2" s="74"/>
      <c r="JJP2" s="74"/>
      <c r="JJQ2" s="74"/>
      <c r="JJR2" s="74"/>
      <c r="JJS2" s="74"/>
      <c r="JJT2" s="74"/>
      <c r="JJU2" s="74"/>
      <c r="JJV2" s="74"/>
      <c r="JJW2" s="74"/>
      <c r="JJX2" s="74"/>
      <c r="JJY2" s="74"/>
      <c r="JJZ2" s="74"/>
      <c r="JKA2" s="74"/>
      <c r="JKB2" s="74"/>
      <c r="JKC2" s="74"/>
      <c r="JKD2" s="74"/>
      <c r="JKE2" s="74"/>
      <c r="JKF2" s="74"/>
      <c r="JKG2" s="74"/>
      <c r="JKH2" s="74"/>
      <c r="JKI2" s="74"/>
      <c r="JKJ2" s="74"/>
      <c r="JKK2" s="74"/>
      <c r="JKL2" s="74"/>
      <c r="JKM2" s="74"/>
      <c r="JKN2" s="74"/>
      <c r="JKO2" s="74"/>
      <c r="JKP2" s="74"/>
      <c r="JKQ2" s="74"/>
      <c r="JKR2" s="74"/>
      <c r="JKS2" s="74"/>
      <c r="JKT2" s="74"/>
      <c r="JKU2" s="74"/>
      <c r="JKV2" s="74"/>
      <c r="JKW2" s="74"/>
      <c r="JKX2" s="74"/>
      <c r="JKY2" s="74"/>
      <c r="JKZ2" s="74"/>
      <c r="JLA2" s="74"/>
      <c r="JLB2" s="74"/>
      <c r="JLC2" s="74"/>
      <c r="JLD2" s="74"/>
      <c r="JLE2" s="74"/>
      <c r="JLF2" s="74"/>
      <c r="JLG2" s="74"/>
      <c r="JLH2" s="74"/>
      <c r="JLI2" s="74"/>
      <c r="JLJ2" s="74"/>
      <c r="JLK2" s="74"/>
      <c r="JLL2" s="74"/>
      <c r="JLM2" s="74"/>
      <c r="JLN2" s="74"/>
      <c r="JLO2" s="74"/>
      <c r="JLP2" s="74"/>
      <c r="JLQ2" s="74"/>
      <c r="JLR2" s="74"/>
      <c r="JLS2" s="74"/>
      <c r="JLT2" s="74"/>
      <c r="JLU2" s="74"/>
      <c r="JLV2" s="74"/>
      <c r="JLW2" s="74"/>
      <c r="JLX2" s="74"/>
      <c r="JLY2" s="74"/>
      <c r="JLZ2" s="74"/>
      <c r="JMA2" s="74"/>
      <c r="JMB2" s="74"/>
      <c r="JMC2" s="74"/>
      <c r="JMD2" s="74"/>
      <c r="JME2" s="74"/>
      <c r="JMF2" s="74"/>
      <c r="JMG2" s="74"/>
      <c r="JMH2" s="74"/>
      <c r="JMI2" s="74"/>
      <c r="JMJ2" s="74"/>
      <c r="JMK2" s="74"/>
      <c r="JML2" s="74"/>
      <c r="JMM2" s="74"/>
      <c r="JMN2" s="74"/>
      <c r="JMO2" s="74"/>
      <c r="JMP2" s="74"/>
      <c r="JMQ2" s="74"/>
      <c r="JMR2" s="74"/>
      <c r="JMS2" s="74"/>
      <c r="JMT2" s="74"/>
      <c r="JMU2" s="74"/>
      <c r="JMV2" s="74"/>
      <c r="JMW2" s="74"/>
      <c r="JMX2" s="74"/>
      <c r="JMY2" s="74"/>
      <c r="JMZ2" s="74"/>
      <c r="JNA2" s="74"/>
      <c r="JNB2" s="74"/>
      <c r="JNC2" s="74"/>
      <c r="JND2" s="74"/>
      <c r="JNE2" s="74"/>
      <c r="JNF2" s="74"/>
      <c r="JNG2" s="74"/>
      <c r="JNH2" s="74"/>
      <c r="JNI2" s="74"/>
      <c r="JNJ2" s="74"/>
      <c r="JNK2" s="74"/>
      <c r="JNL2" s="74"/>
      <c r="JNM2" s="74"/>
      <c r="JNN2" s="74"/>
      <c r="JNO2" s="74"/>
      <c r="JNP2" s="74"/>
      <c r="JNQ2" s="74"/>
      <c r="JNR2" s="74"/>
      <c r="JNS2" s="74"/>
      <c r="JNT2" s="74"/>
      <c r="JNU2" s="74"/>
      <c r="JNV2" s="74"/>
      <c r="JNW2" s="74"/>
      <c r="JNX2" s="74"/>
      <c r="JNY2" s="74"/>
      <c r="JNZ2" s="74"/>
      <c r="JOA2" s="74"/>
      <c r="JOB2" s="74"/>
      <c r="JOC2" s="74"/>
      <c r="JOD2" s="74"/>
      <c r="JOE2" s="74"/>
      <c r="JOF2" s="74"/>
      <c r="JOG2" s="74"/>
      <c r="JOH2" s="74"/>
      <c r="JOI2" s="74"/>
      <c r="JOJ2" s="74"/>
      <c r="JOK2" s="74"/>
      <c r="JOL2" s="74"/>
      <c r="JOM2" s="74"/>
      <c r="JON2" s="74"/>
      <c r="JOO2" s="74"/>
      <c r="JOP2" s="74"/>
      <c r="JOQ2" s="74"/>
      <c r="JOR2" s="74"/>
      <c r="JOS2" s="74"/>
      <c r="JOT2" s="74"/>
      <c r="JOU2" s="74"/>
      <c r="JOV2" s="74"/>
      <c r="JOW2" s="74"/>
      <c r="JOX2" s="74"/>
      <c r="JOY2" s="74"/>
      <c r="JOZ2" s="74"/>
      <c r="JPA2" s="74"/>
      <c r="JPB2" s="74"/>
      <c r="JPC2" s="74"/>
      <c r="JPD2" s="74"/>
      <c r="JPE2" s="74"/>
      <c r="JPF2" s="74"/>
      <c r="JPG2" s="74"/>
      <c r="JPH2" s="74"/>
      <c r="JPI2" s="74"/>
      <c r="JPJ2" s="74"/>
      <c r="JPK2" s="74"/>
      <c r="JPL2" s="74"/>
      <c r="JPM2" s="74"/>
      <c r="JPN2" s="74"/>
      <c r="JPO2" s="74"/>
      <c r="JPP2" s="74"/>
      <c r="JPQ2" s="74"/>
      <c r="JPR2" s="74"/>
      <c r="JPS2" s="74"/>
      <c r="JPT2" s="74"/>
      <c r="JPU2" s="74"/>
      <c r="JPV2" s="74"/>
      <c r="JPW2" s="74"/>
      <c r="JPX2" s="74"/>
      <c r="JPY2" s="74"/>
      <c r="JPZ2" s="74"/>
      <c r="JQA2" s="74"/>
      <c r="JQB2" s="74"/>
      <c r="JQC2" s="74"/>
      <c r="JQD2" s="74"/>
      <c r="JQE2" s="74"/>
      <c r="JQF2" s="74"/>
      <c r="JQG2" s="74"/>
      <c r="JQH2" s="74"/>
      <c r="JQI2" s="74"/>
      <c r="JQJ2" s="74"/>
      <c r="JQK2" s="74"/>
      <c r="JQL2" s="74"/>
      <c r="JQM2" s="74"/>
      <c r="JQN2" s="74"/>
      <c r="JQO2" s="74"/>
      <c r="JQP2" s="74"/>
      <c r="JQQ2" s="74"/>
      <c r="JQR2" s="74"/>
      <c r="JQS2" s="74"/>
      <c r="JQT2" s="74"/>
      <c r="JQU2" s="74"/>
      <c r="JQV2" s="74"/>
      <c r="JQW2" s="74"/>
      <c r="JQX2" s="74"/>
      <c r="JQY2" s="74"/>
      <c r="JQZ2" s="74"/>
      <c r="JRA2" s="74"/>
      <c r="JRB2" s="74"/>
      <c r="JRC2" s="74"/>
      <c r="JRD2" s="74"/>
      <c r="JRE2" s="74"/>
      <c r="JRF2" s="74"/>
      <c r="JRG2" s="74"/>
      <c r="JRH2" s="74"/>
      <c r="JRI2" s="74"/>
      <c r="JRJ2" s="74"/>
      <c r="JRK2" s="74"/>
      <c r="JRL2" s="74"/>
      <c r="JRM2" s="74"/>
      <c r="JRN2" s="74"/>
      <c r="JRO2" s="74"/>
      <c r="JRP2" s="74"/>
      <c r="JRQ2" s="74"/>
      <c r="JRR2" s="74"/>
      <c r="JRS2" s="74"/>
      <c r="JRT2" s="74"/>
      <c r="JRU2" s="74"/>
      <c r="JRV2" s="74"/>
      <c r="JRW2" s="74"/>
      <c r="JRX2" s="74"/>
      <c r="JRY2" s="74"/>
      <c r="JRZ2" s="74"/>
      <c r="JSA2" s="74"/>
      <c r="JSB2" s="74"/>
      <c r="JSC2" s="74"/>
      <c r="JSD2" s="74"/>
      <c r="JSE2" s="74"/>
      <c r="JSF2" s="74"/>
      <c r="JSG2" s="74"/>
      <c r="JSH2" s="74"/>
      <c r="JSI2" s="74"/>
      <c r="JSJ2" s="74"/>
      <c r="JSK2" s="74"/>
      <c r="JSL2" s="74"/>
      <c r="JSM2" s="74"/>
      <c r="JSN2" s="74"/>
      <c r="JSO2" s="74"/>
      <c r="JSP2" s="74"/>
      <c r="JSQ2" s="74"/>
      <c r="JSR2" s="74"/>
      <c r="JSS2" s="74"/>
      <c r="JST2" s="74"/>
      <c r="JSU2" s="74"/>
      <c r="JSV2" s="74"/>
      <c r="JSW2" s="74"/>
      <c r="JSX2" s="74"/>
      <c r="JSY2" s="74"/>
      <c r="JSZ2" s="74"/>
      <c r="JTA2" s="74"/>
      <c r="JTB2" s="74"/>
      <c r="JTC2" s="74"/>
      <c r="JTD2" s="74"/>
      <c r="JTE2" s="74"/>
      <c r="JTF2" s="74"/>
      <c r="JTG2" s="74"/>
      <c r="JTH2" s="74"/>
      <c r="JTI2" s="74"/>
      <c r="JTJ2" s="74"/>
      <c r="JTK2" s="74"/>
      <c r="JTL2" s="74"/>
      <c r="JTM2" s="74"/>
      <c r="JTN2" s="74"/>
      <c r="JTO2" s="74"/>
      <c r="JTP2" s="74"/>
      <c r="JTQ2" s="74"/>
      <c r="JTR2" s="74"/>
      <c r="JTS2" s="74"/>
      <c r="JTT2" s="74"/>
      <c r="JTU2" s="74"/>
      <c r="JTV2" s="74"/>
      <c r="JTW2" s="74"/>
      <c r="JTX2" s="74"/>
      <c r="JTY2" s="74"/>
      <c r="JTZ2" s="74"/>
      <c r="JUA2" s="74"/>
      <c r="JUB2" s="74"/>
      <c r="JUC2" s="74"/>
      <c r="JUD2" s="74"/>
      <c r="JUE2" s="74"/>
      <c r="JUF2" s="74"/>
      <c r="JUG2" s="74"/>
      <c r="JUH2" s="74"/>
      <c r="JUI2" s="74"/>
      <c r="JUJ2" s="74"/>
      <c r="JUK2" s="74"/>
      <c r="JUL2" s="74"/>
      <c r="JUM2" s="74"/>
      <c r="JUN2" s="74"/>
      <c r="JUO2" s="74"/>
      <c r="JUP2" s="74"/>
      <c r="JUQ2" s="74"/>
      <c r="JUR2" s="74"/>
      <c r="JUS2" s="74"/>
      <c r="JUT2" s="74"/>
      <c r="JUU2" s="74"/>
      <c r="JUV2" s="74"/>
      <c r="JUW2" s="74"/>
      <c r="JUX2" s="74"/>
      <c r="JUY2" s="74"/>
      <c r="JUZ2" s="74"/>
      <c r="JVA2" s="74"/>
      <c r="JVB2" s="74"/>
      <c r="JVC2" s="74"/>
      <c r="JVD2" s="74"/>
      <c r="JVE2" s="74"/>
      <c r="JVF2" s="74"/>
      <c r="JVG2" s="74"/>
      <c r="JVH2" s="74"/>
      <c r="JVI2" s="74"/>
      <c r="JVJ2" s="74"/>
      <c r="JVK2" s="74"/>
      <c r="JVL2" s="74"/>
      <c r="JVM2" s="74"/>
      <c r="JVN2" s="74"/>
      <c r="JVO2" s="74"/>
      <c r="JVP2" s="74"/>
      <c r="JVQ2" s="74"/>
      <c r="JVR2" s="74"/>
      <c r="JVS2" s="74"/>
      <c r="JVT2" s="74"/>
      <c r="JVU2" s="74"/>
      <c r="JVV2" s="74"/>
      <c r="JVW2" s="74"/>
      <c r="JVX2" s="74"/>
      <c r="JVY2" s="74"/>
      <c r="JVZ2" s="74"/>
      <c r="JWA2" s="74"/>
      <c r="JWB2" s="74"/>
      <c r="JWC2" s="74"/>
      <c r="JWD2" s="74"/>
      <c r="JWE2" s="74"/>
      <c r="JWF2" s="74"/>
      <c r="JWG2" s="74"/>
      <c r="JWH2" s="74"/>
      <c r="JWI2" s="74"/>
      <c r="JWJ2" s="74"/>
      <c r="JWK2" s="74"/>
      <c r="JWL2" s="74"/>
      <c r="JWM2" s="74"/>
      <c r="JWN2" s="74"/>
      <c r="JWO2" s="74"/>
      <c r="JWP2" s="74"/>
      <c r="JWQ2" s="74"/>
      <c r="JWR2" s="74"/>
      <c r="JWS2" s="74"/>
      <c r="JWT2" s="74"/>
      <c r="JWU2" s="74"/>
      <c r="JWV2" s="74"/>
      <c r="JWW2" s="74"/>
      <c r="JWX2" s="74"/>
      <c r="JWY2" s="74"/>
      <c r="JWZ2" s="74"/>
      <c r="JXA2" s="74"/>
      <c r="JXB2" s="74"/>
      <c r="JXC2" s="74"/>
      <c r="JXD2" s="74"/>
      <c r="JXE2" s="74"/>
      <c r="JXF2" s="74"/>
      <c r="JXG2" s="74"/>
      <c r="JXH2" s="74"/>
      <c r="JXI2" s="74"/>
      <c r="JXJ2" s="74"/>
      <c r="JXK2" s="74"/>
      <c r="JXL2" s="74"/>
      <c r="JXM2" s="74"/>
      <c r="JXN2" s="74"/>
      <c r="JXO2" s="74"/>
      <c r="JXP2" s="74"/>
      <c r="JXQ2" s="74"/>
      <c r="JXR2" s="74"/>
      <c r="JXS2" s="74"/>
      <c r="JXT2" s="74"/>
      <c r="JXU2" s="74"/>
      <c r="JXV2" s="74"/>
      <c r="JXW2" s="74"/>
      <c r="JXX2" s="74"/>
      <c r="JXY2" s="74"/>
      <c r="JXZ2" s="74"/>
      <c r="JYA2" s="74"/>
      <c r="JYB2" s="74"/>
      <c r="JYC2" s="74"/>
      <c r="JYD2" s="74"/>
      <c r="JYE2" s="74"/>
      <c r="JYF2" s="74"/>
      <c r="JYG2" s="74"/>
      <c r="JYH2" s="74"/>
      <c r="JYI2" s="74"/>
      <c r="JYJ2" s="74"/>
      <c r="JYK2" s="74"/>
      <c r="JYL2" s="74"/>
      <c r="JYM2" s="74"/>
      <c r="JYN2" s="74"/>
      <c r="JYO2" s="74"/>
      <c r="JYP2" s="74"/>
      <c r="JYQ2" s="74"/>
      <c r="JYR2" s="74"/>
      <c r="JYS2" s="74"/>
      <c r="JYT2" s="74"/>
      <c r="JYU2" s="74"/>
      <c r="JYV2" s="74"/>
      <c r="JYW2" s="74"/>
      <c r="JYX2" s="74"/>
      <c r="JYY2" s="74"/>
      <c r="JYZ2" s="74"/>
      <c r="JZA2" s="74"/>
      <c r="JZB2" s="74"/>
      <c r="JZC2" s="74"/>
      <c r="JZD2" s="74"/>
      <c r="JZE2" s="74"/>
      <c r="JZF2" s="74"/>
      <c r="JZG2" s="74"/>
      <c r="JZH2" s="74"/>
      <c r="JZI2" s="74"/>
      <c r="JZJ2" s="74"/>
      <c r="JZK2" s="74"/>
      <c r="JZL2" s="74"/>
      <c r="JZM2" s="74"/>
      <c r="JZN2" s="74"/>
      <c r="JZO2" s="74"/>
      <c r="JZP2" s="74"/>
      <c r="JZQ2" s="74"/>
      <c r="JZR2" s="74"/>
      <c r="JZS2" s="74"/>
      <c r="JZT2" s="74"/>
      <c r="JZU2" s="74"/>
      <c r="JZV2" s="74"/>
      <c r="JZW2" s="74"/>
      <c r="JZX2" s="74"/>
      <c r="JZY2" s="74"/>
      <c r="JZZ2" s="74"/>
      <c r="KAA2" s="74"/>
      <c r="KAB2" s="74"/>
      <c r="KAC2" s="74"/>
      <c r="KAD2" s="74"/>
      <c r="KAE2" s="74"/>
      <c r="KAF2" s="74"/>
      <c r="KAG2" s="74"/>
      <c r="KAH2" s="74"/>
      <c r="KAI2" s="74"/>
      <c r="KAJ2" s="74"/>
      <c r="KAK2" s="74"/>
      <c r="KAL2" s="74"/>
      <c r="KAM2" s="74"/>
      <c r="KAN2" s="74"/>
      <c r="KAO2" s="74"/>
      <c r="KAP2" s="74"/>
      <c r="KAQ2" s="74"/>
      <c r="KAR2" s="74"/>
      <c r="KAS2" s="74"/>
      <c r="KAT2" s="74"/>
      <c r="KAU2" s="74"/>
      <c r="KAV2" s="74"/>
      <c r="KAW2" s="74"/>
      <c r="KAX2" s="74"/>
      <c r="KAY2" s="74"/>
      <c r="KAZ2" s="74"/>
      <c r="KBA2" s="74"/>
      <c r="KBB2" s="74"/>
      <c r="KBC2" s="74"/>
      <c r="KBD2" s="74"/>
      <c r="KBE2" s="74"/>
      <c r="KBF2" s="74"/>
      <c r="KBG2" s="74"/>
      <c r="KBH2" s="74"/>
      <c r="KBI2" s="74"/>
      <c r="KBJ2" s="74"/>
      <c r="KBK2" s="74"/>
      <c r="KBL2" s="74"/>
      <c r="KBM2" s="74"/>
      <c r="KBN2" s="74"/>
      <c r="KBO2" s="74"/>
      <c r="KBP2" s="74"/>
      <c r="KBQ2" s="74"/>
      <c r="KBR2" s="74"/>
      <c r="KBS2" s="74"/>
      <c r="KBT2" s="74"/>
      <c r="KBU2" s="74"/>
      <c r="KBV2" s="74"/>
      <c r="KBW2" s="74"/>
      <c r="KBX2" s="74"/>
      <c r="KBY2" s="74"/>
      <c r="KBZ2" s="74"/>
      <c r="KCA2" s="74"/>
      <c r="KCB2" s="74"/>
      <c r="KCC2" s="74"/>
      <c r="KCD2" s="74"/>
      <c r="KCE2" s="74"/>
      <c r="KCF2" s="74"/>
      <c r="KCG2" s="74"/>
      <c r="KCH2" s="74"/>
      <c r="KCI2" s="74"/>
      <c r="KCJ2" s="74"/>
      <c r="KCK2" s="74"/>
      <c r="KCL2" s="74"/>
      <c r="KCM2" s="74"/>
      <c r="KCN2" s="74"/>
      <c r="KCO2" s="74"/>
      <c r="KCP2" s="74"/>
      <c r="KCQ2" s="74"/>
      <c r="KCR2" s="74"/>
      <c r="KCS2" s="74"/>
      <c r="KCT2" s="74"/>
      <c r="KCU2" s="74"/>
      <c r="KCV2" s="74"/>
      <c r="KCW2" s="74"/>
      <c r="KCX2" s="74"/>
      <c r="KCY2" s="74"/>
      <c r="KCZ2" s="74"/>
      <c r="KDA2" s="74"/>
      <c r="KDB2" s="74"/>
      <c r="KDC2" s="74"/>
      <c r="KDD2" s="74"/>
      <c r="KDE2" s="74"/>
      <c r="KDF2" s="74"/>
      <c r="KDG2" s="74"/>
      <c r="KDH2" s="74"/>
      <c r="KDI2" s="74"/>
      <c r="KDJ2" s="74"/>
      <c r="KDK2" s="74"/>
      <c r="KDL2" s="74"/>
      <c r="KDM2" s="74"/>
      <c r="KDN2" s="74"/>
      <c r="KDO2" s="74"/>
      <c r="KDP2" s="74"/>
      <c r="KDQ2" s="74"/>
      <c r="KDR2" s="74"/>
      <c r="KDS2" s="74"/>
      <c r="KDT2" s="74"/>
      <c r="KDU2" s="74"/>
      <c r="KDV2" s="74"/>
      <c r="KDW2" s="74"/>
      <c r="KDX2" s="74"/>
      <c r="KDY2" s="74"/>
      <c r="KDZ2" s="74"/>
      <c r="KEA2" s="74"/>
      <c r="KEB2" s="74"/>
      <c r="KEC2" s="74"/>
      <c r="KED2" s="74"/>
      <c r="KEE2" s="74"/>
      <c r="KEF2" s="74"/>
      <c r="KEG2" s="74"/>
      <c r="KEH2" s="74"/>
      <c r="KEI2" s="74"/>
      <c r="KEJ2" s="74"/>
      <c r="KEK2" s="74"/>
      <c r="KEL2" s="74"/>
      <c r="KEM2" s="74"/>
      <c r="KEN2" s="74"/>
      <c r="KEO2" s="74"/>
      <c r="KEP2" s="74"/>
      <c r="KEQ2" s="74"/>
      <c r="KER2" s="74"/>
      <c r="KES2" s="74"/>
      <c r="KET2" s="74"/>
      <c r="KEU2" s="74"/>
      <c r="KEV2" s="74"/>
      <c r="KEW2" s="74"/>
      <c r="KEX2" s="74"/>
      <c r="KEY2" s="74"/>
      <c r="KEZ2" s="74"/>
      <c r="KFA2" s="74"/>
      <c r="KFB2" s="74"/>
      <c r="KFC2" s="74"/>
      <c r="KFD2" s="74"/>
      <c r="KFE2" s="74"/>
      <c r="KFF2" s="74"/>
      <c r="KFG2" s="74"/>
      <c r="KFH2" s="74"/>
      <c r="KFI2" s="74"/>
      <c r="KFJ2" s="74"/>
      <c r="KFK2" s="74"/>
      <c r="KFL2" s="74"/>
      <c r="KFM2" s="74"/>
      <c r="KFN2" s="74"/>
      <c r="KFO2" s="74"/>
      <c r="KFP2" s="74"/>
      <c r="KFQ2" s="74"/>
      <c r="KFR2" s="74"/>
      <c r="KFS2" s="74"/>
      <c r="KFT2" s="74"/>
      <c r="KFU2" s="74"/>
      <c r="KFV2" s="74"/>
      <c r="KFW2" s="74"/>
      <c r="KFX2" s="74"/>
      <c r="KFY2" s="74"/>
      <c r="KFZ2" s="74"/>
      <c r="KGA2" s="74"/>
      <c r="KGB2" s="74"/>
      <c r="KGC2" s="74"/>
      <c r="KGD2" s="74"/>
      <c r="KGE2" s="74"/>
      <c r="KGF2" s="74"/>
      <c r="KGG2" s="74"/>
      <c r="KGH2" s="74"/>
      <c r="KGI2" s="74"/>
      <c r="KGJ2" s="74"/>
      <c r="KGK2" s="74"/>
      <c r="KGL2" s="74"/>
      <c r="KGM2" s="74"/>
      <c r="KGN2" s="74"/>
      <c r="KGO2" s="74"/>
      <c r="KGP2" s="74"/>
      <c r="KGQ2" s="74"/>
      <c r="KGR2" s="74"/>
      <c r="KGS2" s="74"/>
      <c r="KGT2" s="74"/>
      <c r="KGU2" s="74"/>
      <c r="KGV2" s="74"/>
      <c r="KGW2" s="74"/>
      <c r="KGX2" s="74"/>
      <c r="KGY2" s="74"/>
      <c r="KGZ2" s="74"/>
      <c r="KHA2" s="74"/>
      <c r="KHB2" s="74"/>
      <c r="KHC2" s="74"/>
      <c r="KHD2" s="74"/>
      <c r="KHE2" s="74"/>
      <c r="KHF2" s="74"/>
      <c r="KHG2" s="74"/>
      <c r="KHH2" s="74"/>
      <c r="KHI2" s="74"/>
      <c r="KHJ2" s="74"/>
      <c r="KHK2" s="74"/>
      <c r="KHL2" s="74"/>
      <c r="KHM2" s="74"/>
      <c r="KHN2" s="74"/>
      <c r="KHO2" s="74"/>
      <c r="KHP2" s="74"/>
      <c r="KHQ2" s="74"/>
      <c r="KHR2" s="74"/>
      <c r="KHS2" s="74"/>
      <c r="KHT2" s="74"/>
      <c r="KHU2" s="74"/>
      <c r="KHV2" s="74"/>
      <c r="KHW2" s="74"/>
      <c r="KHX2" s="74"/>
      <c r="KHY2" s="74"/>
      <c r="KHZ2" s="74"/>
      <c r="KIA2" s="74"/>
      <c r="KIB2" s="74"/>
      <c r="KIC2" s="74"/>
      <c r="KID2" s="74"/>
      <c r="KIE2" s="74"/>
      <c r="KIF2" s="74"/>
      <c r="KIG2" s="74"/>
      <c r="KIH2" s="74"/>
      <c r="KII2" s="74"/>
      <c r="KIJ2" s="74"/>
      <c r="KIK2" s="74"/>
      <c r="KIL2" s="74"/>
      <c r="KIM2" s="74"/>
      <c r="KIN2" s="74"/>
      <c r="KIO2" s="74"/>
      <c r="KIP2" s="74"/>
      <c r="KIQ2" s="74"/>
      <c r="KIR2" s="74"/>
      <c r="KIS2" s="74"/>
      <c r="KIT2" s="74"/>
      <c r="KIU2" s="74"/>
      <c r="KIV2" s="74"/>
      <c r="KIW2" s="74"/>
      <c r="KIX2" s="74"/>
      <c r="KIY2" s="74"/>
      <c r="KIZ2" s="74"/>
      <c r="KJA2" s="74"/>
      <c r="KJB2" s="74"/>
      <c r="KJC2" s="74"/>
      <c r="KJD2" s="74"/>
      <c r="KJE2" s="74"/>
      <c r="KJF2" s="74"/>
      <c r="KJG2" s="74"/>
      <c r="KJH2" s="74"/>
      <c r="KJI2" s="74"/>
      <c r="KJJ2" s="74"/>
      <c r="KJK2" s="74"/>
      <c r="KJL2" s="74"/>
      <c r="KJM2" s="74"/>
      <c r="KJN2" s="74"/>
      <c r="KJO2" s="74"/>
      <c r="KJP2" s="74"/>
      <c r="KJQ2" s="74"/>
      <c r="KJR2" s="74"/>
      <c r="KJS2" s="74"/>
      <c r="KJT2" s="74"/>
      <c r="KJU2" s="74"/>
      <c r="KJV2" s="74"/>
      <c r="KJW2" s="74"/>
      <c r="KJX2" s="74"/>
      <c r="KJY2" s="74"/>
      <c r="KJZ2" s="74"/>
      <c r="KKA2" s="74"/>
      <c r="KKB2" s="74"/>
      <c r="KKC2" s="74"/>
      <c r="KKD2" s="74"/>
      <c r="KKE2" s="74"/>
      <c r="KKF2" s="74"/>
      <c r="KKG2" s="74"/>
      <c r="KKH2" s="74"/>
      <c r="KKI2" s="74"/>
      <c r="KKJ2" s="74"/>
      <c r="KKK2" s="74"/>
      <c r="KKL2" s="74"/>
      <c r="KKM2" s="74"/>
      <c r="KKN2" s="74"/>
      <c r="KKO2" s="74"/>
      <c r="KKP2" s="74"/>
      <c r="KKQ2" s="74"/>
      <c r="KKR2" s="74"/>
      <c r="KKS2" s="74"/>
      <c r="KKT2" s="74"/>
      <c r="KKU2" s="74"/>
      <c r="KKV2" s="74"/>
      <c r="KKW2" s="74"/>
      <c r="KKX2" s="74"/>
      <c r="KKY2" s="74"/>
      <c r="KKZ2" s="74"/>
      <c r="KLA2" s="74"/>
      <c r="KLB2" s="74"/>
      <c r="KLC2" s="74"/>
      <c r="KLD2" s="74"/>
      <c r="KLE2" s="74"/>
      <c r="KLF2" s="74"/>
      <c r="KLG2" s="74"/>
      <c r="KLH2" s="74"/>
      <c r="KLI2" s="74"/>
      <c r="KLJ2" s="74"/>
      <c r="KLK2" s="74"/>
      <c r="KLL2" s="74"/>
      <c r="KLM2" s="74"/>
      <c r="KLN2" s="74"/>
      <c r="KLO2" s="74"/>
      <c r="KLP2" s="74"/>
      <c r="KLQ2" s="74"/>
      <c r="KLR2" s="74"/>
      <c r="KLS2" s="74"/>
      <c r="KLT2" s="74"/>
      <c r="KLU2" s="74"/>
      <c r="KLV2" s="74"/>
      <c r="KLW2" s="74"/>
      <c r="KLX2" s="74"/>
      <c r="KLY2" s="74"/>
      <c r="KLZ2" s="74"/>
      <c r="KMA2" s="74"/>
      <c r="KMB2" s="74"/>
      <c r="KMC2" s="74"/>
      <c r="KMD2" s="74"/>
      <c r="KME2" s="74"/>
      <c r="KMF2" s="74"/>
      <c r="KMG2" s="74"/>
      <c r="KMH2" s="74"/>
      <c r="KMI2" s="74"/>
      <c r="KMJ2" s="74"/>
      <c r="KMK2" s="74"/>
      <c r="KML2" s="74"/>
      <c r="KMM2" s="74"/>
      <c r="KMN2" s="74"/>
      <c r="KMO2" s="74"/>
      <c r="KMP2" s="74"/>
      <c r="KMQ2" s="74"/>
      <c r="KMR2" s="74"/>
      <c r="KMS2" s="74"/>
      <c r="KMT2" s="74"/>
      <c r="KMU2" s="74"/>
      <c r="KMV2" s="74"/>
      <c r="KMW2" s="74"/>
      <c r="KMX2" s="74"/>
      <c r="KMY2" s="74"/>
      <c r="KMZ2" s="74"/>
      <c r="KNA2" s="74"/>
      <c r="KNB2" s="74"/>
      <c r="KNC2" s="74"/>
      <c r="KND2" s="74"/>
      <c r="KNE2" s="74"/>
      <c r="KNF2" s="74"/>
      <c r="KNG2" s="74"/>
      <c r="KNH2" s="74"/>
      <c r="KNI2" s="74"/>
      <c r="KNJ2" s="74"/>
      <c r="KNK2" s="74"/>
      <c r="KNL2" s="74"/>
      <c r="KNM2" s="74"/>
      <c r="KNN2" s="74"/>
      <c r="KNO2" s="74"/>
      <c r="KNP2" s="74"/>
      <c r="KNQ2" s="74"/>
      <c r="KNR2" s="74"/>
      <c r="KNS2" s="74"/>
      <c r="KNT2" s="74"/>
      <c r="KNU2" s="74"/>
      <c r="KNV2" s="74"/>
      <c r="KNW2" s="74"/>
      <c r="KNX2" s="74"/>
      <c r="KNY2" s="74"/>
      <c r="KNZ2" s="74"/>
      <c r="KOA2" s="74"/>
      <c r="KOB2" s="74"/>
      <c r="KOC2" s="74"/>
      <c r="KOD2" s="74"/>
      <c r="KOE2" s="74"/>
      <c r="KOF2" s="74"/>
      <c r="KOG2" s="74"/>
      <c r="KOH2" s="74"/>
      <c r="KOI2" s="74"/>
      <c r="KOJ2" s="74"/>
      <c r="KOK2" s="74"/>
      <c r="KOL2" s="74"/>
      <c r="KOM2" s="74"/>
      <c r="KON2" s="74"/>
      <c r="KOO2" s="74"/>
      <c r="KOP2" s="74"/>
      <c r="KOQ2" s="74"/>
      <c r="KOR2" s="74"/>
      <c r="KOS2" s="74"/>
      <c r="KOT2" s="74"/>
      <c r="KOU2" s="74"/>
      <c r="KOV2" s="74"/>
      <c r="KOW2" s="74"/>
      <c r="KOX2" s="74"/>
      <c r="KOY2" s="74"/>
      <c r="KOZ2" s="74"/>
      <c r="KPA2" s="74"/>
      <c r="KPB2" s="74"/>
      <c r="KPC2" s="74"/>
      <c r="KPD2" s="74"/>
      <c r="KPE2" s="74"/>
      <c r="KPF2" s="74"/>
      <c r="KPG2" s="74"/>
      <c r="KPH2" s="74"/>
      <c r="KPI2" s="74"/>
      <c r="KPJ2" s="74"/>
      <c r="KPK2" s="74"/>
      <c r="KPL2" s="74"/>
      <c r="KPM2" s="74"/>
      <c r="KPN2" s="74"/>
      <c r="KPO2" s="74"/>
      <c r="KPP2" s="74"/>
      <c r="KPQ2" s="74"/>
      <c r="KPR2" s="74"/>
      <c r="KPS2" s="74"/>
      <c r="KPT2" s="74"/>
      <c r="KPU2" s="74"/>
      <c r="KPV2" s="74"/>
      <c r="KPW2" s="74"/>
      <c r="KPX2" s="74"/>
      <c r="KPY2" s="74"/>
      <c r="KPZ2" s="74"/>
      <c r="KQA2" s="74"/>
      <c r="KQB2" s="74"/>
      <c r="KQC2" s="74"/>
      <c r="KQD2" s="74"/>
      <c r="KQE2" s="74"/>
      <c r="KQF2" s="74"/>
      <c r="KQG2" s="74"/>
      <c r="KQH2" s="74"/>
      <c r="KQI2" s="74"/>
      <c r="KQJ2" s="74"/>
      <c r="KQK2" s="74"/>
      <c r="KQL2" s="74"/>
      <c r="KQM2" s="74"/>
      <c r="KQN2" s="74"/>
      <c r="KQO2" s="74"/>
      <c r="KQP2" s="74"/>
      <c r="KQQ2" s="74"/>
      <c r="KQR2" s="74"/>
      <c r="KQS2" s="74"/>
      <c r="KQT2" s="74"/>
      <c r="KQU2" s="74"/>
      <c r="KQV2" s="74"/>
      <c r="KQW2" s="74"/>
      <c r="KQX2" s="74"/>
      <c r="KQY2" s="74"/>
      <c r="KQZ2" s="74"/>
      <c r="KRA2" s="74"/>
      <c r="KRB2" s="74"/>
      <c r="KRC2" s="74"/>
      <c r="KRD2" s="74"/>
      <c r="KRE2" s="74"/>
      <c r="KRF2" s="74"/>
      <c r="KRG2" s="74"/>
      <c r="KRH2" s="74"/>
      <c r="KRI2" s="74"/>
      <c r="KRJ2" s="74"/>
      <c r="KRK2" s="74"/>
      <c r="KRL2" s="74"/>
      <c r="KRM2" s="74"/>
      <c r="KRN2" s="74"/>
      <c r="KRO2" s="74"/>
      <c r="KRP2" s="74"/>
      <c r="KRQ2" s="74"/>
      <c r="KRR2" s="74"/>
      <c r="KRS2" s="74"/>
      <c r="KRT2" s="74"/>
      <c r="KRU2" s="74"/>
      <c r="KRV2" s="74"/>
      <c r="KRW2" s="74"/>
      <c r="KRX2" s="74"/>
      <c r="KRY2" s="74"/>
      <c r="KRZ2" s="74"/>
      <c r="KSA2" s="74"/>
      <c r="KSB2" s="74"/>
      <c r="KSC2" s="74"/>
      <c r="KSD2" s="74"/>
      <c r="KSE2" s="74"/>
      <c r="KSF2" s="74"/>
      <c r="KSG2" s="74"/>
      <c r="KSH2" s="74"/>
      <c r="KSI2" s="74"/>
      <c r="KSJ2" s="74"/>
      <c r="KSK2" s="74"/>
      <c r="KSL2" s="74"/>
      <c r="KSM2" s="74"/>
      <c r="KSN2" s="74"/>
      <c r="KSO2" s="74"/>
      <c r="KSP2" s="74"/>
      <c r="KSQ2" s="74"/>
      <c r="KSR2" s="74"/>
      <c r="KSS2" s="74"/>
      <c r="KST2" s="74"/>
      <c r="KSU2" s="74"/>
      <c r="KSV2" s="74"/>
      <c r="KSW2" s="74"/>
      <c r="KSX2" s="74"/>
      <c r="KSY2" s="74"/>
      <c r="KSZ2" s="74"/>
      <c r="KTA2" s="74"/>
      <c r="KTB2" s="74"/>
      <c r="KTC2" s="74"/>
      <c r="KTD2" s="74"/>
      <c r="KTE2" s="74"/>
      <c r="KTF2" s="74"/>
      <c r="KTG2" s="74"/>
      <c r="KTH2" s="74"/>
      <c r="KTI2" s="74"/>
      <c r="KTJ2" s="74"/>
      <c r="KTK2" s="74"/>
      <c r="KTL2" s="74"/>
      <c r="KTM2" s="74"/>
      <c r="KTN2" s="74"/>
      <c r="KTO2" s="74"/>
      <c r="KTP2" s="74"/>
      <c r="KTQ2" s="74"/>
      <c r="KTR2" s="74"/>
      <c r="KTS2" s="74"/>
      <c r="KTT2" s="74"/>
      <c r="KTU2" s="74"/>
      <c r="KTV2" s="74"/>
      <c r="KTW2" s="74"/>
      <c r="KTX2" s="74"/>
      <c r="KTY2" s="74"/>
      <c r="KTZ2" s="74"/>
      <c r="KUA2" s="74"/>
      <c r="KUB2" s="74"/>
      <c r="KUC2" s="74"/>
      <c r="KUD2" s="74"/>
      <c r="KUE2" s="74"/>
      <c r="KUF2" s="74"/>
      <c r="KUG2" s="74"/>
      <c r="KUH2" s="74"/>
      <c r="KUI2" s="74"/>
      <c r="KUJ2" s="74"/>
      <c r="KUK2" s="74"/>
      <c r="KUL2" s="74"/>
      <c r="KUM2" s="74"/>
      <c r="KUN2" s="74"/>
      <c r="KUO2" s="74"/>
      <c r="KUP2" s="74"/>
      <c r="KUQ2" s="74"/>
      <c r="KUR2" s="74"/>
      <c r="KUS2" s="74"/>
      <c r="KUT2" s="74"/>
      <c r="KUU2" s="74"/>
      <c r="KUV2" s="74"/>
      <c r="KUW2" s="74"/>
      <c r="KUX2" s="74"/>
      <c r="KUY2" s="74"/>
      <c r="KUZ2" s="74"/>
      <c r="KVA2" s="74"/>
      <c r="KVB2" s="74"/>
      <c r="KVC2" s="74"/>
      <c r="KVD2" s="74"/>
      <c r="KVE2" s="74"/>
      <c r="KVF2" s="74"/>
      <c r="KVG2" s="74"/>
      <c r="KVH2" s="74"/>
      <c r="KVI2" s="74"/>
      <c r="KVJ2" s="74"/>
      <c r="KVK2" s="74"/>
      <c r="KVL2" s="74"/>
      <c r="KVM2" s="74"/>
      <c r="KVN2" s="74"/>
      <c r="KVO2" s="74"/>
      <c r="KVP2" s="74"/>
      <c r="KVQ2" s="74"/>
      <c r="KVR2" s="74"/>
      <c r="KVS2" s="74"/>
      <c r="KVT2" s="74"/>
      <c r="KVU2" s="74"/>
      <c r="KVV2" s="74"/>
      <c r="KVW2" s="74"/>
      <c r="KVX2" s="74"/>
      <c r="KVY2" s="74"/>
      <c r="KVZ2" s="74"/>
      <c r="KWA2" s="74"/>
      <c r="KWB2" s="74"/>
      <c r="KWC2" s="74"/>
      <c r="KWD2" s="74"/>
      <c r="KWE2" s="74"/>
      <c r="KWF2" s="74"/>
      <c r="KWG2" s="74"/>
      <c r="KWH2" s="74"/>
      <c r="KWI2" s="74"/>
      <c r="KWJ2" s="74"/>
      <c r="KWK2" s="74"/>
      <c r="KWL2" s="74"/>
      <c r="KWM2" s="74"/>
      <c r="KWN2" s="74"/>
      <c r="KWO2" s="74"/>
      <c r="KWP2" s="74"/>
      <c r="KWQ2" s="74"/>
      <c r="KWR2" s="74"/>
      <c r="KWS2" s="74"/>
      <c r="KWT2" s="74"/>
      <c r="KWU2" s="74"/>
      <c r="KWV2" s="74"/>
      <c r="KWW2" s="74"/>
      <c r="KWX2" s="74"/>
      <c r="KWY2" s="74"/>
      <c r="KWZ2" s="74"/>
      <c r="KXA2" s="74"/>
      <c r="KXB2" s="74"/>
      <c r="KXC2" s="74"/>
      <c r="KXD2" s="74"/>
      <c r="KXE2" s="74"/>
      <c r="KXF2" s="74"/>
      <c r="KXG2" s="74"/>
      <c r="KXH2" s="74"/>
      <c r="KXI2" s="74"/>
      <c r="KXJ2" s="74"/>
      <c r="KXK2" s="74"/>
      <c r="KXL2" s="74"/>
      <c r="KXM2" s="74"/>
      <c r="KXN2" s="74"/>
      <c r="KXO2" s="74"/>
      <c r="KXP2" s="74"/>
      <c r="KXQ2" s="74"/>
      <c r="KXR2" s="74"/>
      <c r="KXS2" s="74"/>
      <c r="KXT2" s="74"/>
      <c r="KXU2" s="74"/>
      <c r="KXV2" s="74"/>
      <c r="KXW2" s="74"/>
      <c r="KXX2" s="74"/>
      <c r="KXY2" s="74"/>
      <c r="KXZ2" s="74"/>
      <c r="KYA2" s="74"/>
      <c r="KYB2" s="74"/>
      <c r="KYC2" s="74"/>
      <c r="KYD2" s="74"/>
      <c r="KYE2" s="74"/>
      <c r="KYF2" s="74"/>
      <c r="KYG2" s="74"/>
      <c r="KYH2" s="74"/>
      <c r="KYI2" s="74"/>
      <c r="KYJ2" s="74"/>
      <c r="KYK2" s="74"/>
      <c r="KYL2" s="74"/>
      <c r="KYM2" s="74"/>
      <c r="KYN2" s="74"/>
      <c r="KYO2" s="74"/>
      <c r="KYP2" s="74"/>
      <c r="KYQ2" s="74"/>
      <c r="KYR2" s="74"/>
      <c r="KYS2" s="74"/>
      <c r="KYT2" s="74"/>
      <c r="KYU2" s="74"/>
      <c r="KYV2" s="74"/>
      <c r="KYW2" s="74"/>
      <c r="KYX2" s="74"/>
      <c r="KYY2" s="74"/>
      <c r="KYZ2" s="74"/>
      <c r="KZA2" s="74"/>
      <c r="KZB2" s="74"/>
      <c r="KZC2" s="74"/>
      <c r="KZD2" s="74"/>
      <c r="KZE2" s="74"/>
      <c r="KZF2" s="74"/>
      <c r="KZG2" s="74"/>
      <c r="KZH2" s="74"/>
      <c r="KZI2" s="74"/>
      <c r="KZJ2" s="74"/>
      <c r="KZK2" s="74"/>
      <c r="KZL2" s="74"/>
      <c r="KZM2" s="74"/>
      <c r="KZN2" s="74"/>
      <c r="KZO2" s="74"/>
      <c r="KZP2" s="74"/>
      <c r="KZQ2" s="74"/>
      <c r="KZR2" s="74"/>
      <c r="KZS2" s="74"/>
      <c r="KZT2" s="74"/>
      <c r="KZU2" s="74"/>
      <c r="KZV2" s="74"/>
      <c r="KZW2" s="74"/>
      <c r="KZX2" s="74"/>
      <c r="KZY2" s="74"/>
      <c r="KZZ2" s="74"/>
      <c r="LAA2" s="74"/>
      <c r="LAB2" s="74"/>
      <c r="LAC2" s="74"/>
      <c r="LAD2" s="74"/>
      <c r="LAE2" s="74"/>
      <c r="LAF2" s="74"/>
      <c r="LAG2" s="74"/>
      <c r="LAH2" s="74"/>
      <c r="LAI2" s="74"/>
      <c r="LAJ2" s="74"/>
      <c r="LAK2" s="74"/>
      <c r="LAL2" s="74"/>
      <c r="LAM2" s="74"/>
      <c r="LAN2" s="74"/>
      <c r="LAO2" s="74"/>
      <c r="LAP2" s="74"/>
      <c r="LAQ2" s="74"/>
      <c r="LAR2" s="74"/>
      <c r="LAS2" s="74"/>
      <c r="LAT2" s="74"/>
      <c r="LAU2" s="74"/>
      <c r="LAV2" s="74"/>
      <c r="LAW2" s="74"/>
      <c r="LAX2" s="74"/>
      <c r="LAY2" s="74"/>
      <c r="LAZ2" s="74"/>
      <c r="LBA2" s="74"/>
      <c r="LBB2" s="74"/>
      <c r="LBC2" s="74"/>
      <c r="LBD2" s="74"/>
      <c r="LBE2" s="74"/>
      <c r="LBF2" s="74"/>
      <c r="LBG2" s="74"/>
      <c r="LBH2" s="74"/>
      <c r="LBI2" s="74"/>
      <c r="LBJ2" s="74"/>
      <c r="LBK2" s="74"/>
      <c r="LBL2" s="74"/>
      <c r="LBM2" s="74"/>
      <c r="LBN2" s="74"/>
      <c r="LBO2" s="74"/>
      <c r="LBP2" s="74"/>
      <c r="LBQ2" s="74"/>
      <c r="LBR2" s="74"/>
      <c r="LBS2" s="74"/>
      <c r="LBT2" s="74"/>
      <c r="LBU2" s="74"/>
      <c r="LBV2" s="74"/>
      <c r="LBW2" s="74"/>
      <c r="LBX2" s="74"/>
      <c r="LBY2" s="74"/>
      <c r="LBZ2" s="74"/>
      <c r="LCA2" s="74"/>
      <c r="LCB2" s="74"/>
      <c r="LCC2" s="74"/>
      <c r="LCD2" s="74"/>
      <c r="LCE2" s="74"/>
      <c r="LCF2" s="74"/>
      <c r="LCG2" s="74"/>
      <c r="LCH2" s="74"/>
      <c r="LCI2" s="74"/>
      <c r="LCJ2" s="74"/>
      <c r="LCK2" s="74"/>
      <c r="LCL2" s="74"/>
      <c r="LCM2" s="74"/>
      <c r="LCN2" s="74"/>
      <c r="LCO2" s="74"/>
      <c r="LCP2" s="74"/>
      <c r="LCQ2" s="74"/>
      <c r="LCR2" s="74"/>
      <c r="LCS2" s="74"/>
      <c r="LCT2" s="74"/>
      <c r="LCU2" s="74"/>
      <c r="LCV2" s="74"/>
      <c r="LCW2" s="74"/>
      <c r="LCX2" s="74"/>
      <c r="LCY2" s="74"/>
      <c r="LCZ2" s="74"/>
      <c r="LDA2" s="74"/>
      <c r="LDB2" s="74"/>
      <c r="LDC2" s="74"/>
      <c r="LDD2" s="74"/>
      <c r="LDE2" s="74"/>
      <c r="LDF2" s="74"/>
      <c r="LDG2" s="74"/>
      <c r="LDH2" s="74"/>
      <c r="LDI2" s="74"/>
      <c r="LDJ2" s="74"/>
      <c r="LDK2" s="74"/>
      <c r="LDL2" s="74"/>
      <c r="LDM2" s="74"/>
      <c r="LDN2" s="74"/>
      <c r="LDO2" s="74"/>
      <c r="LDP2" s="74"/>
      <c r="LDQ2" s="74"/>
      <c r="LDR2" s="74"/>
      <c r="LDS2" s="74"/>
      <c r="LDT2" s="74"/>
      <c r="LDU2" s="74"/>
      <c r="LDV2" s="74"/>
      <c r="LDW2" s="74"/>
      <c r="LDX2" s="74"/>
      <c r="LDY2" s="74"/>
      <c r="LDZ2" s="74"/>
      <c r="LEA2" s="74"/>
      <c r="LEB2" s="74"/>
      <c r="LEC2" s="74"/>
      <c r="LED2" s="74"/>
      <c r="LEE2" s="74"/>
      <c r="LEF2" s="74"/>
      <c r="LEG2" s="74"/>
      <c r="LEH2" s="74"/>
      <c r="LEI2" s="74"/>
      <c r="LEJ2" s="74"/>
      <c r="LEK2" s="74"/>
      <c r="LEL2" s="74"/>
      <c r="LEM2" s="74"/>
      <c r="LEN2" s="74"/>
      <c r="LEO2" s="74"/>
      <c r="LEP2" s="74"/>
      <c r="LEQ2" s="74"/>
      <c r="LER2" s="74"/>
      <c r="LES2" s="74"/>
      <c r="LET2" s="74"/>
      <c r="LEU2" s="74"/>
      <c r="LEV2" s="74"/>
      <c r="LEW2" s="74"/>
      <c r="LEX2" s="74"/>
      <c r="LEY2" s="74"/>
      <c r="LEZ2" s="74"/>
      <c r="LFA2" s="74"/>
      <c r="LFB2" s="74"/>
      <c r="LFC2" s="74"/>
      <c r="LFD2" s="74"/>
      <c r="LFE2" s="74"/>
      <c r="LFF2" s="74"/>
      <c r="LFG2" s="74"/>
      <c r="LFH2" s="74"/>
      <c r="LFI2" s="74"/>
      <c r="LFJ2" s="74"/>
      <c r="LFK2" s="74"/>
      <c r="LFL2" s="74"/>
      <c r="LFM2" s="74"/>
      <c r="LFN2" s="74"/>
      <c r="LFO2" s="74"/>
      <c r="LFP2" s="74"/>
      <c r="LFQ2" s="74"/>
      <c r="LFR2" s="74"/>
      <c r="LFS2" s="74"/>
      <c r="LFT2" s="74"/>
      <c r="LFU2" s="74"/>
      <c r="LFV2" s="74"/>
      <c r="LFW2" s="74"/>
      <c r="LFX2" s="74"/>
      <c r="LFY2" s="74"/>
      <c r="LFZ2" s="74"/>
      <c r="LGA2" s="74"/>
      <c r="LGB2" s="74"/>
      <c r="LGC2" s="74"/>
      <c r="LGD2" s="74"/>
      <c r="LGE2" s="74"/>
      <c r="LGF2" s="74"/>
      <c r="LGG2" s="74"/>
      <c r="LGH2" s="74"/>
      <c r="LGI2" s="74"/>
      <c r="LGJ2" s="74"/>
      <c r="LGK2" s="74"/>
      <c r="LGL2" s="74"/>
      <c r="LGM2" s="74"/>
      <c r="LGN2" s="74"/>
      <c r="LGO2" s="74"/>
      <c r="LGP2" s="74"/>
      <c r="LGQ2" s="74"/>
      <c r="LGR2" s="74"/>
      <c r="LGS2" s="74"/>
      <c r="LGT2" s="74"/>
      <c r="LGU2" s="74"/>
      <c r="LGV2" s="74"/>
      <c r="LGW2" s="74"/>
      <c r="LGX2" s="74"/>
      <c r="LGY2" s="74"/>
      <c r="LGZ2" s="74"/>
      <c r="LHA2" s="74"/>
      <c r="LHB2" s="74"/>
      <c r="LHC2" s="74"/>
      <c r="LHD2" s="74"/>
      <c r="LHE2" s="74"/>
      <c r="LHF2" s="74"/>
      <c r="LHG2" s="74"/>
      <c r="LHH2" s="74"/>
      <c r="LHI2" s="74"/>
      <c r="LHJ2" s="74"/>
      <c r="LHK2" s="74"/>
      <c r="LHL2" s="74"/>
      <c r="LHM2" s="74"/>
      <c r="LHN2" s="74"/>
      <c r="LHO2" s="74"/>
      <c r="LHP2" s="74"/>
      <c r="LHQ2" s="74"/>
      <c r="LHR2" s="74"/>
      <c r="LHS2" s="74"/>
      <c r="LHT2" s="74"/>
      <c r="LHU2" s="74"/>
      <c r="LHV2" s="74"/>
      <c r="LHW2" s="74"/>
      <c r="LHX2" s="74"/>
      <c r="LHY2" s="74"/>
      <c r="LHZ2" s="74"/>
      <c r="LIA2" s="74"/>
      <c r="LIB2" s="74"/>
      <c r="LIC2" s="74"/>
      <c r="LID2" s="74"/>
      <c r="LIE2" s="74"/>
      <c r="LIF2" s="74"/>
      <c r="LIG2" s="74"/>
      <c r="LIH2" s="74"/>
      <c r="LII2" s="74"/>
      <c r="LIJ2" s="74"/>
      <c r="LIK2" s="74"/>
      <c r="LIL2" s="74"/>
      <c r="LIM2" s="74"/>
      <c r="LIN2" s="74"/>
      <c r="LIO2" s="74"/>
      <c r="LIP2" s="74"/>
      <c r="LIQ2" s="74"/>
      <c r="LIR2" s="74"/>
      <c r="LIS2" s="74"/>
      <c r="LIT2" s="74"/>
      <c r="LIU2" s="74"/>
      <c r="LIV2" s="74"/>
      <c r="LIW2" s="74"/>
      <c r="LIX2" s="74"/>
      <c r="LIY2" s="74"/>
      <c r="LIZ2" s="74"/>
      <c r="LJA2" s="74"/>
      <c r="LJB2" s="74"/>
      <c r="LJC2" s="74"/>
      <c r="LJD2" s="74"/>
      <c r="LJE2" s="74"/>
      <c r="LJF2" s="74"/>
      <c r="LJG2" s="74"/>
      <c r="LJH2" s="74"/>
      <c r="LJI2" s="74"/>
      <c r="LJJ2" s="74"/>
      <c r="LJK2" s="74"/>
      <c r="LJL2" s="74"/>
      <c r="LJM2" s="74"/>
      <c r="LJN2" s="74"/>
      <c r="LJO2" s="74"/>
      <c r="LJP2" s="74"/>
      <c r="LJQ2" s="74"/>
      <c r="LJR2" s="74"/>
      <c r="LJS2" s="74"/>
      <c r="LJT2" s="74"/>
      <c r="LJU2" s="74"/>
      <c r="LJV2" s="74"/>
      <c r="LJW2" s="74"/>
      <c r="LJX2" s="74"/>
      <c r="LJY2" s="74"/>
      <c r="LJZ2" s="74"/>
      <c r="LKA2" s="74"/>
      <c r="LKB2" s="74"/>
      <c r="LKC2" s="74"/>
      <c r="LKD2" s="74"/>
      <c r="LKE2" s="74"/>
      <c r="LKF2" s="74"/>
      <c r="LKG2" s="74"/>
      <c r="LKH2" s="74"/>
      <c r="LKI2" s="74"/>
      <c r="LKJ2" s="74"/>
      <c r="LKK2" s="74"/>
      <c r="LKL2" s="74"/>
      <c r="LKM2" s="74"/>
      <c r="LKN2" s="74"/>
      <c r="LKO2" s="74"/>
      <c r="LKP2" s="74"/>
      <c r="LKQ2" s="74"/>
      <c r="LKR2" s="74"/>
      <c r="LKS2" s="74"/>
      <c r="LKT2" s="74"/>
      <c r="LKU2" s="74"/>
      <c r="LKV2" s="74"/>
      <c r="LKW2" s="74"/>
      <c r="LKX2" s="74"/>
      <c r="LKY2" s="74"/>
      <c r="LKZ2" s="74"/>
      <c r="LLA2" s="74"/>
      <c r="LLB2" s="74"/>
      <c r="LLC2" s="74"/>
      <c r="LLD2" s="74"/>
      <c r="LLE2" s="74"/>
      <c r="LLF2" s="74"/>
      <c r="LLG2" s="74"/>
      <c r="LLH2" s="74"/>
      <c r="LLI2" s="74"/>
      <c r="LLJ2" s="74"/>
      <c r="LLK2" s="74"/>
      <c r="LLL2" s="74"/>
      <c r="LLM2" s="74"/>
      <c r="LLN2" s="74"/>
      <c r="LLO2" s="74"/>
      <c r="LLP2" s="74"/>
      <c r="LLQ2" s="74"/>
      <c r="LLR2" s="74"/>
      <c r="LLS2" s="74"/>
      <c r="LLT2" s="74"/>
      <c r="LLU2" s="74"/>
      <c r="LLV2" s="74"/>
      <c r="LLW2" s="74"/>
      <c r="LLX2" s="74"/>
      <c r="LLY2" s="74"/>
      <c r="LLZ2" s="74"/>
      <c r="LMA2" s="74"/>
      <c r="LMB2" s="74"/>
      <c r="LMC2" s="74"/>
      <c r="LMD2" s="74"/>
      <c r="LME2" s="74"/>
      <c r="LMF2" s="74"/>
      <c r="LMG2" s="74"/>
      <c r="LMH2" s="74"/>
      <c r="LMI2" s="74"/>
      <c r="LMJ2" s="74"/>
      <c r="LMK2" s="74"/>
      <c r="LML2" s="74"/>
      <c r="LMM2" s="74"/>
      <c r="LMN2" s="74"/>
      <c r="LMO2" s="74"/>
      <c r="LMP2" s="74"/>
      <c r="LMQ2" s="74"/>
      <c r="LMR2" s="74"/>
      <c r="LMS2" s="74"/>
      <c r="LMT2" s="74"/>
      <c r="LMU2" s="74"/>
      <c r="LMV2" s="74"/>
      <c r="LMW2" s="74"/>
      <c r="LMX2" s="74"/>
      <c r="LMY2" s="74"/>
      <c r="LMZ2" s="74"/>
      <c r="LNA2" s="74"/>
      <c r="LNB2" s="74"/>
      <c r="LNC2" s="74"/>
      <c r="LND2" s="74"/>
      <c r="LNE2" s="74"/>
      <c r="LNF2" s="74"/>
      <c r="LNG2" s="74"/>
      <c r="LNH2" s="74"/>
      <c r="LNI2" s="74"/>
      <c r="LNJ2" s="74"/>
      <c r="LNK2" s="74"/>
      <c r="LNL2" s="74"/>
      <c r="LNM2" s="74"/>
      <c r="LNN2" s="74"/>
      <c r="LNO2" s="74"/>
      <c r="LNP2" s="74"/>
      <c r="LNQ2" s="74"/>
      <c r="LNR2" s="74"/>
      <c r="LNS2" s="74"/>
      <c r="LNT2" s="74"/>
      <c r="LNU2" s="74"/>
      <c r="LNV2" s="74"/>
      <c r="LNW2" s="74"/>
      <c r="LNX2" s="74"/>
      <c r="LNY2" s="74"/>
      <c r="LNZ2" s="74"/>
      <c r="LOA2" s="74"/>
      <c r="LOB2" s="74"/>
      <c r="LOC2" s="74"/>
      <c r="LOD2" s="74"/>
      <c r="LOE2" s="74"/>
      <c r="LOF2" s="74"/>
      <c r="LOG2" s="74"/>
      <c r="LOH2" s="74"/>
      <c r="LOI2" s="74"/>
      <c r="LOJ2" s="74"/>
      <c r="LOK2" s="74"/>
      <c r="LOL2" s="74"/>
      <c r="LOM2" s="74"/>
      <c r="LON2" s="74"/>
      <c r="LOO2" s="74"/>
      <c r="LOP2" s="74"/>
      <c r="LOQ2" s="74"/>
      <c r="LOR2" s="74"/>
      <c r="LOS2" s="74"/>
      <c r="LOT2" s="74"/>
      <c r="LOU2" s="74"/>
      <c r="LOV2" s="74"/>
      <c r="LOW2" s="74"/>
      <c r="LOX2" s="74"/>
      <c r="LOY2" s="74"/>
      <c r="LOZ2" s="74"/>
      <c r="LPA2" s="74"/>
      <c r="LPB2" s="74"/>
      <c r="LPC2" s="74"/>
      <c r="LPD2" s="74"/>
      <c r="LPE2" s="74"/>
      <c r="LPF2" s="74"/>
      <c r="LPG2" s="74"/>
      <c r="LPH2" s="74"/>
      <c r="LPI2" s="74"/>
      <c r="LPJ2" s="74"/>
      <c r="LPK2" s="74"/>
      <c r="LPL2" s="74"/>
      <c r="LPM2" s="74"/>
      <c r="LPN2" s="74"/>
      <c r="LPO2" s="74"/>
      <c r="LPP2" s="74"/>
      <c r="LPQ2" s="74"/>
      <c r="LPR2" s="74"/>
      <c r="LPS2" s="74"/>
      <c r="LPT2" s="74"/>
      <c r="LPU2" s="74"/>
      <c r="LPV2" s="74"/>
      <c r="LPW2" s="74"/>
      <c r="LPX2" s="74"/>
      <c r="LPY2" s="74"/>
      <c r="LPZ2" s="74"/>
      <c r="LQA2" s="74"/>
      <c r="LQB2" s="74"/>
      <c r="LQC2" s="74"/>
      <c r="LQD2" s="74"/>
      <c r="LQE2" s="74"/>
      <c r="LQF2" s="74"/>
      <c r="LQG2" s="74"/>
      <c r="LQH2" s="74"/>
      <c r="LQI2" s="74"/>
      <c r="LQJ2" s="74"/>
      <c r="LQK2" s="74"/>
      <c r="LQL2" s="74"/>
      <c r="LQM2" s="74"/>
      <c r="LQN2" s="74"/>
      <c r="LQO2" s="74"/>
      <c r="LQP2" s="74"/>
      <c r="LQQ2" s="74"/>
      <c r="LQR2" s="74"/>
      <c r="LQS2" s="74"/>
      <c r="LQT2" s="74"/>
      <c r="LQU2" s="74"/>
      <c r="LQV2" s="74"/>
      <c r="LQW2" s="74"/>
      <c r="LQX2" s="74"/>
      <c r="LQY2" s="74"/>
      <c r="LQZ2" s="74"/>
      <c r="LRA2" s="74"/>
      <c r="LRB2" s="74"/>
      <c r="LRC2" s="74"/>
      <c r="LRD2" s="74"/>
      <c r="LRE2" s="74"/>
      <c r="LRF2" s="74"/>
      <c r="LRG2" s="74"/>
      <c r="LRH2" s="74"/>
      <c r="LRI2" s="74"/>
      <c r="LRJ2" s="74"/>
      <c r="LRK2" s="74"/>
      <c r="LRL2" s="74"/>
      <c r="LRM2" s="74"/>
      <c r="LRN2" s="74"/>
      <c r="LRO2" s="74"/>
      <c r="LRP2" s="74"/>
      <c r="LRQ2" s="74"/>
      <c r="LRR2" s="74"/>
      <c r="LRS2" s="74"/>
      <c r="LRT2" s="74"/>
      <c r="LRU2" s="74"/>
      <c r="LRV2" s="74"/>
      <c r="LRW2" s="74"/>
      <c r="LRX2" s="74"/>
      <c r="LRY2" s="74"/>
      <c r="LRZ2" s="74"/>
      <c r="LSA2" s="74"/>
      <c r="LSB2" s="74"/>
      <c r="LSC2" s="74"/>
      <c r="LSD2" s="74"/>
      <c r="LSE2" s="74"/>
      <c r="LSF2" s="74"/>
      <c r="LSG2" s="74"/>
      <c r="LSH2" s="74"/>
      <c r="LSI2" s="74"/>
      <c r="LSJ2" s="74"/>
      <c r="LSK2" s="74"/>
      <c r="LSL2" s="74"/>
      <c r="LSM2" s="74"/>
      <c r="LSN2" s="74"/>
      <c r="LSO2" s="74"/>
      <c r="LSP2" s="74"/>
      <c r="LSQ2" s="74"/>
      <c r="LSR2" s="74"/>
      <c r="LSS2" s="74"/>
      <c r="LST2" s="74"/>
      <c r="LSU2" s="74"/>
      <c r="LSV2" s="74"/>
      <c r="LSW2" s="74"/>
      <c r="LSX2" s="74"/>
      <c r="LSY2" s="74"/>
      <c r="LSZ2" s="74"/>
      <c r="LTA2" s="74"/>
      <c r="LTB2" s="74"/>
      <c r="LTC2" s="74"/>
      <c r="LTD2" s="74"/>
      <c r="LTE2" s="74"/>
      <c r="LTF2" s="74"/>
      <c r="LTG2" s="74"/>
      <c r="LTH2" s="74"/>
      <c r="LTI2" s="74"/>
      <c r="LTJ2" s="74"/>
      <c r="LTK2" s="74"/>
      <c r="LTL2" s="74"/>
      <c r="LTM2" s="74"/>
      <c r="LTN2" s="74"/>
      <c r="LTO2" s="74"/>
      <c r="LTP2" s="74"/>
      <c r="LTQ2" s="74"/>
      <c r="LTR2" s="74"/>
      <c r="LTS2" s="74"/>
      <c r="LTT2" s="74"/>
      <c r="LTU2" s="74"/>
      <c r="LTV2" s="74"/>
      <c r="LTW2" s="74"/>
      <c r="LTX2" s="74"/>
      <c r="LTY2" s="74"/>
      <c r="LTZ2" s="74"/>
      <c r="LUA2" s="74"/>
      <c r="LUB2" s="74"/>
      <c r="LUC2" s="74"/>
      <c r="LUD2" s="74"/>
      <c r="LUE2" s="74"/>
      <c r="LUF2" s="74"/>
      <c r="LUG2" s="74"/>
      <c r="LUH2" s="74"/>
      <c r="LUI2" s="74"/>
      <c r="LUJ2" s="74"/>
      <c r="LUK2" s="74"/>
      <c r="LUL2" s="74"/>
      <c r="LUM2" s="74"/>
      <c r="LUN2" s="74"/>
      <c r="LUO2" s="74"/>
      <c r="LUP2" s="74"/>
      <c r="LUQ2" s="74"/>
      <c r="LUR2" s="74"/>
      <c r="LUS2" s="74"/>
      <c r="LUT2" s="74"/>
      <c r="LUU2" s="74"/>
      <c r="LUV2" s="74"/>
      <c r="LUW2" s="74"/>
      <c r="LUX2" s="74"/>
      <c r="LUY2" s="74"/>
      <c r="LUZ2" s="74"/>
      <c r="LVA2" s="74"/>
      <c r="LVB2" s="74"/>
      <c r="LVC2" s="74"/>
      <c r="LVD2" s="74"/>
      <c r="LVE2" s="74"/>
      <c r="LVF2" s="74"/>
      <c r="LVG2" s="74"/>
      <c r="LVH2" s="74"/>
      <c r="LVI2" s="74"/>
      <c r="LVJ2" s="74"/>
      <c r="LVK2" s="74"/>
      <c r="LVL2" s="74"/>
      <c r="LVM2" s="74"/>
      <c r="LVN2" s="74"/>
      <c r="LVO2" s="74"/>
      <c r="LVP2" s="74"/>
      <c r="LVQ2" s="74"/>
      <c r="LVR2" s="74"/>
      <c r="LVS2" s="74"/>
      <c r="LVT2" s="74"/>
      <c r="LVU2" s="74"/>
      <c r="LVV2" s="74"/>
      <c r="LVW2" s="74"/>
      <c r="LVX2" s="74"/>
      <c r="LVY2" s="74"/>
      <c r="LVZ2" s="74"/>
      <c r="LWA2" s="74"/>
      <c r="LWB2" s="74"/>
      <c r="LWC2" s="74"/>
      <c r="LWD2" s="74"/>
      <c r="LWE2" s="74"/>
      <c r="LWF2" s="74"/>
      <c r="LWG2" s="74"/>
      <c r="LWH2" s="74"/>
      <c r="LWI2" s="74"/>
      <c r="LWJ2" s="74"/>
      <c r="LWK2" s="74"/>
      <c r="LWL2" s="74"/>
      <c r="LWM2" s="74"/>
      <c r="LWN2" s="74"/>
      <c r="LWO2" s="74"/>
      <c r="LWP2" s="74"/>
      <c r="LWQ2" s="74"/>
      <c r="LWR2" s="74"/>
      <c r="LWS2" s="74"/>
      <c r="LWT2" s="74"/>
      <c r="LWU2" s="74"/>
      <c r="LWV2" s="74"/>
      <c r="LWW2" s="74"/>
      <c r="LWX2" s="74"/>
      <c r="LWY2" s="74"/>
      <c r="LWZ2" s="74"/>
      <c r="LXA2" s="74"/>
      <c r="LXB2" s="74"/>
      <c r="LXC2" s="74"/>
      <c r="LXD2" s="74"/>
      <c r="LXE2" s="74"/>
      <c r="LXF2" s="74"/>
      <c r="LXG2" s="74"/>
      <c r="LXH2" s="74"/>
      <c r="LXI2" s="74"/>
      <c r="LXJ2" s="74"/>
      <c r="LXK2" s="74"/>
      <c r="LXL2" s="74"/>
      <c r="LXM2" s="74"/>
      <c r="LXN2" s="74"/>
      <c r="LXO2" s="74"/>
      <c r="LXP2" s="74"/>
      <c r="LXQ2" s="74"/>
      <c r="LXR2" s="74"/>
      <c r="LXS2" s="74"/>
      <c r="LXT2" s="74"/>
      <c r="LXU2" s="74"/>
      <c r="LXV2" s="74"/>
      <c r="LXW2" s="74"/>
      <c r="LXX2" s="74"/>
      <c r="LXY2" s="74"/>
      <c r="LXZ2" s="74"/>
      <c r="LYA2" s="74"/>
      <c r="LYB2" s="74"/>
      <c r="LYC2" s="74"/>
      <c r="LYD2" s="74"/>
      <c r="LYE2" s="74"/>
      <c r="LYF2" s="74"/>
      <c r="LYG2" s="74"/>
      <c r="LYH2" s="74"/>
      <c r="LYI2" s="74"/>
      <c r="LYJ2" s="74"/>
      <c r="LYK2" s="74"/>
      <c r="LYL2" s="74"/>
      <c r="LYM2" s="74"/>
      <c r="LYN2" s="74"/>
      <c r="LYO2" s="74"/>
      <c r="LYP2" s="74"/>
      <c r="LYQ2" s="74"/>
      <c r="LYR2" s="74"/>
      <c r="LYS2" s="74"/>
      <c r="LYT2" s="74"/>
      <c r="LYU2" s="74"/>
      <c r="LYV2" s="74"/>
      <c r="LYW2" s="74"/>
      <c r="LYX2" s="74"/>
      <c r="LYY2" s="74"/>
      <c r="LYZ2" s="74"/>
      <c r="LZA2" s="74"/>
      <c r="LZB2" s="74"/>
      <c r="LZC2" s="74"/>
      <c r="LZD2" s="74"/>
      <c r="LZE2" s="74"/>
      <c r="LZF2" s="74"/>
      <c r="LZG2" s="74"/>
      <c r="LZH2" s="74"/>
      <c r="LZI2" s="74"/>
      <c r="LZJ2" s="74"/>
      <c r="LZK2" s="74"/>
      <c r="LZL2" s="74"/>
      <c r="LZM2" s="74"/>
      <c r="LZN2" s="74"/>
      <c r="LZO2" s="74"/>
      <c r="LZP2" s="74"/>
      <c r="LZQ2" s="74"/>
      <c r="LZR2" s="74"/>
      <c r="LZS2" s="74"/>
      <c r="LZT2" s="74"/>
      <c r="LZU2" s="74"/>
      <c r="LZV2" s="74"/>
      <c r="LZW2" s="74"/>
      <c r="LZX2" s="74"/>
      <c r="LZY2" s="74"/>
      <c r="LZZ2" s="74"/>
      <c r="MAA2" s="74"/>
      <c r="MAB2" s="74"/>
      <c r="MAC2" s="74"/>
      <c r="MAD2" s="74"/>
      <c r="MAE2" s="74"/>
      <c r="MAF2" s="74"/>
      <c r="MAG2" s="74"/>
      <c r="MAH2" s="74"/>
      <c r="MAI2" s="74"/>
      <c r="MAJ2" s="74"/>
      <c r="MAK2" s="74"/>
      <c r="MAL2" s="74"/>
      <c r="MAM2" s="74"/>
      <c r="MAN2" s="74"/>
      <c r="MAO2" s="74"/>
      <c r="MAP2" s="74"/>
      <c r="MAQ2" s="74"/>
      <c r="MAR2" s="74"/>
      <c r="MAS2" s="74"/>
      <c r="MAT2" s="74"/>
      <c r="MAU2" s="74"/>
      <c r="MAV2" s="74"/>
      <c r="MAW2" s="74"/>
      <c r="MAX2" s="74"/>
      <c r="MAY2" s="74"/>
      <c r="MAZ2" s="74"/>
      <c r="MBA2" s="74"/>
      <c r="MBB2" s="74"/>
      <c r="MBC2" s="74"/>
      <c r="MBD2" s="74"/>
      <c r="MBE2" s="74"/>
      <c r="MBF2" s="74"/>
      <c r="MBG2" s="74"/>
      <c r="MBH2" s="74"/>
      <c r="MBI2" s="74"/>
      <c r="MBJ2" s="74"/>
      <c r="MBK2" s="74"/>
      <c r="MBL2" s="74"/>
      <c r="MBM2" s="74"/>
      <c r="MBN2" s="74"/>
      <c r="MBO2" s="74"/>
      <c r="MBP2" s="74"/>
      <c r="MBQ2" s="74"/>
      <c r="MBR2" s="74"/>
      <c r="MBS2" s="74"/>
      <c r="MBT2" s="74"/>
      <c r="MBU2" s="74"/>
      <c r="MBV2" s="74"/>
      <c r="MBW2" s="74"/>
      <c r="MBX2" s="74"/>
      <c r="MBY2" s="74"/>
      <c r="MBZ2" s="74"/>
      <c r="MCA2" s="74"/>
      <c r="MCB2" s="74"/>
      <c r="MCC2" s="74"/>
      <c r="MCD2" s="74"/>
      <c r="MCE2" s="74"/>
      <c r="MCF2" s="74"/>
      <c r="MCG2" s="74"/>
      <c r="MCH2" s="74"/>
      <c r="MCI2" s="74"/>
      <c r="MCJ2" s="74"/>
      <c r="MCK2" s="74"/>
      <c r="MCL2" s="74"/>
      <c r="MCM2" s="74"/>
      <c r="MCN2" s="74"/>
      <c r="MCO2" s="74"/>
      <c r="MCP2" s="74"/>
      <c r="MCQ2" s="74"/>
      <c r="MCR2" s="74"/>
      <c r="MCS2" s="74"/>
      <c r="MCT2" s="74"/>
      <c r="MCU2" s="74"/>
      <c r="MCV2" s="74"/>
      <c r="MCW2" s="74"/>
      <c r="MCX2" s="74"/>
      <c r="MCY2" s="74"/>
      <c r="MCZ2" s="74"/>
      <c r="MDA2" s="74"/>
      <c r="MDB2" s="74"/>
      <c r="MDC2" s="74"/>
      <c r="MDD2" s="74"/>
      <c r="MDE2" s="74"/>
      <c r="MDF2" s="74"/>
      <c r="MDG2" s="74"/>
      <c r="MDH2" s="74"/>
      <c r="MDI2" s="74"/>
      <c r="MDJ2" s="74"/>
      <c r="MDK2" s="74"/>
      <c r="MDL2" s="74"/>
      <c r="MDM2" s="74"/>
      <c r="MDN2" s="74"/>
      <c r="MDO2" s="74"/>
      <c r="MDP2" s="74"/>
      <c r="MDQ2" s="74"/>
      <c r="MDR2" s="74"/>
      <c r="MDS2" s="74"/>
      <c r="MDT2" s="74"/>
      <c r="MDU2" s="74"/>
      <c r="MDV2" s="74"/>
      <c r="MDW2" s="74"/>
      <c r="MDX2" s="74"/>
      <c r="MDY2" s="74"/>
      <c r="MDZ2" s="74"/>
      <c r="MEA2" s="74"/>
      <c r="MEB2" s="74"/>
      <c r="MEC2" s="74"/>
      <c r="MED2" s="74"/>
      <c r="MEE2" s="74"/>
      <c r="MEF2" s="74"/>
      <c r="MEG2" s="74"/>
      <c r="MEH2" s="74"/>
      <c r="MEI2" s="74"/>
      <c r="MEJ2" s="74"/>
      <c r="MEK2" s="74"/>
      <c r="MEL2" s="74"/>
      <c r="MEM2" s="74"/>
      <c r="MEN2" s="74"/>
      <c r="MEO2" s="74"/>
      <c r="MEP2" s="74"/>
      <c r="MEQ2" s="74"/>
      <c r="MER2" s="74"/>
      <c r="MES2" s="74"/>
      <c r="MET2" s="74"/>
      <c r="MEU2" s="74"/>
      <c r="MEV2" s="74"/>
      <c r="MEW2" s="74"/>
      <c r="MEX2" s="74"/>
      <c r="MEY2" s="74"/>
      <c r="MEZ2" s="74"/>
      <c r="MFA2" s="74"/>
      <c r="MFB2" s="74"/>
      <c r="MFC2" s="74"/>
      <c r="MFD2" s="74"/>
      <c r="MFE2" s="74"/>
      <c r="MFF2" s="74"/>
      <c r="MFG2" s="74"/>
      <c r="MFH2" s="74"/>
      <c r="MFI2" s="74"/>
      <c r="MFJ2" s="74"/>
      <c r="MFK2" s="74"/>
      <c r="MFL2" s="74"/>
      <c r="MFM2" s="74"/>
      <c r="MFN2" s="74"/>
      <c r="MFO2" s="74"/>
      <c r="MFP2" s="74"/>
      <c r="MFQ2" s="74"/>
      <c r="MFR2" s="74"/>
      <c r="MFS2" s="74"/>
      <c r="MFT2" s="74"/>
      <c r="MFU2" s="74"/>
      <c r="MFV2" s="74"/>
      <c r="MFW2" s="74"/>
      <c r="MFX2" s="74"/>
      <c r="MFY2" s="74"/>
      <c r="MFZ2" s="74"/>
      <c r="MGA2" s="74"/>
      <c r="MGB2" s="74"/>
      <c r="MGC2" s="74"/>
      <c r="MGD2" s="74"/>
      <c r="MGE2" s="74"/>
      <c r="MGF2" s="74"/>
      <c r="MGG2" s="74"/>
      <c r="MGH2" s="74"/>
      <c r="MGI2" s="74"/>
      <c r="MGJ2" s="74"/>
      <c r="MGK2" s="74"/>
      <c r="MGL2" s="74"/>
      <c r="MGM2" s="74"/>
      <c r="MGN2" s="74"/>
      <c r="MGO2" s="74"/>
      <c r="MGP2" s="74"/>
      <c r="MGQ2" s="74"/>
      <c r="MGR2" s="74"/>
      <c r="MGS2" s="74"/>
      <c r="MGT2" s="74"/>
      <c r="MGU2" s="74"/>
      <c r="MGV2" s="74"/>
      <c r="MGW2" s="74"/>
      <c r="MGX2" s="74"/>
      <c r="MGY2" s="74"/>
      <c r="MGZ2" s="74"/>
      <c r="MHA2" s="74"/>
      <c r="MHB2" s="74"/>
      <c r="MHC2" s="74"/>
      <c r="MHD2" s="74"/>
      <c r="MHE2" s="74"/>
      <c r="MHF2" s="74"/>
      <c r="MHG2" s="74"/>
      <c r="MHH2" s="74"/>
      <c r="MHI2" s="74"/>
      <c r="MHJ2" s="74"/>
      <c r="MHK2" s="74"/>
      <c r="MHL2" s="74"/>
      <c r="MHM2" s="74"/>
      <c r="MHN2" s="74"/>
      <c r="MHO2" s="74"/>
      <c r="MHP2" s="74"/>
      <c r="MHQ2" s="74"/>
      <c r="MHR2" s="74"/>
      <c r="MHS2" s="74"/>
      <c r="MHT2" s="74"/>
      <c r="MHU2" s="74"/>
      <c r="MHV2" s="74"/>
      <c r="MHW2" s="74"/>
      <c r="MHX2" s="74"/>
      <c r="MHY2" s="74"/>
      <c r="MHZ2" s="74"/>
      <c r="MIA2" s="74"/>
      <c r="MIB2" s="74"/>
      <c r="MIC2" s="74"/>
      <c r="MID2" s="74"/>
      <c r="MIE2" s="74"/>
      <c r="MIF2" s="74"/>
      <c r="MIG2" s="74"/>
      <c r="MIH2" s="74"/>
      <c r="MII2" s="74"/>
      <c r="MIJ2" s="74"/>
      <c r="MIK2" s="74"/>
      <c r="MIL2" s="74"/>
      <c r="MIM2" s="74"/>
      <c r="MIN2" s="74"/>
      <c r="MIO2" s="74"/>
      <c r="MIP2" s="74"/>
      <c r="MIQ2" s="74"/>
      <c r="MIR2" s="74"/>
      <c r="MIS2" s="74"/>
      <c r="MIT2" s="74"/>
      <c r="MIU2" s="74"/>
      <c r="MIV2" s="74"/>
      <c r="MIW2" s="74"/>
      <c r="MIX2" s="74"/>
      <c r="MIY2" s="74"/>
      <c r="MIZ2" s="74"/>
      <c r="MJA2" s="74"/>
      <c r="MJB2" s="74"/>
      <c r="MJC2" s="74"/>
      <c r="MJD2" s="74"/>
      <c r="MJE2" s="74"/>
      <c r="MJF2" s="74"/>
      <c r="MJG2" s="74"/>
      <c r="MJH2" s="74"/>
      <c r="MJI2" s="74"/>
      <c r="MJJ2" s="74"/>
      <c r="MJK2" s="74"/>
      <c r="MJL2" s="74"/>
      <c r="MJM2" s="74"/>
      <c r="MJN2" s="74"/>
      <c r="MJO2" s="74"/>
      <c r="MJP2" s="74"/>
      <c r="MJQ2" s="74"/>
      <c r="MJR2" s="74"/>
      <c r="MJS2" s="74"/>
      <c r="MJT2" s="74"/>
      <c r="MJU2" s="74"/>
      <c r="MJV2" s="74"/>
      <c r="MJW2" s="74"/>
      <c r="MJX2" s="74"/>
      <c r="MJY2" s="74"/>
      <c r="MJZ2" s="74"/>
      <c r="MKA2" s="74"/>
      <c r="MKB2" s="74"/>
      <c r="MKC2" s="74"/>
      <c r="MKD2" s="74"/>
      <c r="MKE2" s="74"/>
      <c r="MKF2" s="74"/>
      <c r="MKG2" s="74"/>
      <c r="MKH2" s="74"/>
      <c r="MKI2" s="74"/>
      <c r="MKJ2" s="74"/>
      <c r="MKK2" s="74"/>
      <c r="MKL2" s="74"/>
      <c r="MKM2" s="74"/>
      <c r="MKN2" s="74"/>
      <c r="MKO2" s="74"/>
      <c r="MKP2" s="74"/>
      <c r="MKQ2" s="74"/>
      <c r="MKR2" s="74"/>
      <c r="MKS2" s="74"/>
      <c r="MKT2" s="74"/>
      <c r="MKU2" s="74"/>
      <c r="MKV2" s="74"/>
      <c r="MKW2" s="74"/>
      <c r="MKX2" s="74"/>
      <c r="MKY2" s="74"/>
      <c r="MKZ2" s="74"/>
      <c r="MLA2" s="74"/>
      <c r="MLB2" s="74"/>
      <c r="MLC2" s="74"/>
      <c r="MLD2" s="74"/>
      <c r="MLE2" s="74"/>
      <c r="MLF2" s="74"/>
      <c r="MLG2" s="74"/>
      <c r="MLH2" s="74"/>
      <c r="MLI2" s="74"/>
      <c r="MLJ2" s="74"/>
      <c r="MLK2" s="74"/>
      <c r="MLL2" s="74"/>
      <c r="MLM2" s="74"/>
      <c r="MLN2" s="74"/>
      <c r="MLO2" s="74"/>
      <c r="MLP2" s="74"/>
      <c r="MLQ2" s="74"/>
      <c r="MLR2" s="74"/>
      <c r="MLS2" s="74"/>
      <c r="MLT2" s="74"/>
      <c r="MLU2" s="74"/>
      <c r="MLV2" s="74"/>
      <c r="MLW2" s="74"/>
      <c r="MLX2" s="74"/>
      <c r="MLY2" s="74"/>
      <c r="MLZ2" s="74"/>
      <c r="MMA2" s="74"/>
      <c r="MMB2" s="74"/>
      <c r="MMC2" s="74"/>
      <c r="MMD2" s="74"/>
      <c r="MME2" s="74"/>
      <c r="MMF2" s="74"/>
      <c r="MMG2" s="74"/>
      <c r="MMH2" s="74"/>
      <c r="MMI2" s="74"/>
      <c r="MMJ2" s="74"/>
      <c r="MMK2" s="74"/>
      <c r="MML2" s="74"/>
      <c r="MMM2" s="74"/>
      <c r="MMN2" s="74"/>
      <c r="MMO2" s="74"/>
      <c r="MMP2" s="74"/>
      <c r="MMQ2" s="74"/>
      <c r="MMR2" s="74"/>
      <c r="MMS2" s="74"/>
      <c r="MMT2" s="74"/>
      <c r="MMU2" s="74"/>
      <c r="MMV2" s="74"/>
      <c r="MMW2" s="74"/>
      <c r="MMX2" s="74"/>
      <c r="MMY2" s="74"/>
      <c r="MMZ2" s="74"/>
      <c r="MNA2" s="74"/>
      <c r="MNB2" s="74"/>
      <c r="MNC2" s="74"/>
      <c r="MND2" s="74"/>
      <c r="MNE2" s="74"/>
      <c r="MNF2" s="74"/>
      <c r="MNG2" s="74"/>
      <c r="MNH2" s="74"/>
      <c r="MNI2" s="74"/>
      <c r="MNJ2" s="74"/>
      <c r="MNK2" s="74"/>
      <c r="MNL2" s="74"/>
      <c r="MNM2" s="74"/>
      <c r="MNN2" s="74"/>
      <c r="MNO2" s="74"/>
      <c r="MNP2" s="74"/>
      <c r="MNQ2" s="74"/>
      <c r="MNR2" s="74"/>
      <c r="MNS2" s="74"/>
      <c r="MNT2" s="74"/>
      <c r="MNU2" s="74"/>
      <c r="MNV2" s="74"/>
      <c r="MNW2" s="74"/>
      <c r="MNX2" s="74"/>
      <c r="MNY2" s="74"/>
      <c r="MNZ2" s="74"/>
      <c r="MOA2" s="74"/>
      <c r="MOB2" s="74"/>
      <c r="MOC2" s="74"/>
      <c r="MOD2" s="74"/>
      <c r="MOE2" s="74"/>
      <c r="MOF2" s="74"/>
      <c r="MOG2" s="74"/>
      <c r="MOH2" s="74"/>
      <c r="MOI2" s="74"/>
      <c r="MOJ2" s="74"/>
      <c r="MOK2" s="74"/>
      <c r="MOL2" s="74"/>
      <c r="MOM2" s="74"/>
      <c r="MON2" s="74"/>
      <c r="MOO2" s="74"/>
      <c r="MOP2" s="74"/>
      <c r="MOQ2" s="74"/>
      <c r="MOR2" s="74"/>
      <c r="MOS2" s="74"/>
      <c r="MOT2" s="74"/>
      <c r="MOU2" s="74"/>
      <c r="MOV2" s="74"/>
      <c r="MOW2" s="74"/>
      <c r="MOX2" s="74"/>
      <c r="MOY2" s="74"/>
      <c r="MOZ2" s="74"/>
      <c r="MPA2" s="74"/>
      <c r="MPB2" s="74"/>
      <c r="MPC2" s="74"/>
      <c r="MPD2" s="74"/>
      <c r="MPE2" s="74"/>
      <c r="MPF2" s="74"/>
      <c r="MPG2" s="74"/>
      <c r="MPH2" s="74"/>
      <c r="MPI2" s="74"/>
      <c r="MPJ2" s="74"/>
      <c r="MPK2" s="74"/>
      <c r="MPL2" s="74"/>
      <c r="MPM2" s="74"/>
      <c r="MPN2" s="74"/>
      <c r="MPO2" s="74"/>
      <c r="MPP2" s="74"/>
      <c r="MPQ2" s="74"/>
      <c r="MPR2" s="74"/>
      <c r="MPS2" s="74"/>
      <c r="MPT2" s="74"/>
      <c r="MPU2" s="74"/>
      <c r="MPV2" s="74"/>
      <c r="MPW2" s="74"/>
      <c r="MPX2" s="74"/>
      <c r="MPY2" s="74"/>
      <c r="MPZ2" s="74"/>
      <c r="MQA2" s="74"/>
      <c r="MQB2" s="74"/>
      <c r="MQC2" s="74"/>
      <c r="MQD2" s="74"/>
      <c r="MQE2" s="74"/>
      <c r="MQF2" s="74"/>
      <c r="MQG2" s="74"/>
      <c r="MQH2" s="74"/>
      <c r="MQI2" s="74"/>
      <c r="MQJ2" s="74"/>
      <c r="MQK2" s="74"/>
      <c r="MQL2" s="74"/>
      <c r="MQM2" s="74"/>
      <c r="MQN2" s="74"/>
      <c r="MQO2" s="74"/>
      <c r="MQP2" s="74"/>
      <c r="MQQ2" s="74"/>
      <c r="MQR2" s="74"/>
      <c r="MQS2" s="74"/>
      <c r="MQT2" s="74"/>
      <c r="MQU2" s="74"/>
      <c r="MQV2" s="74"/>
      <c r="MQW2" s="74"/>
      <c r="MQX2" s="74"/>
      <c r="MQY2" s="74"/>
      <c r="MQZ2" s="74"/>
      <c r="MRA2" s="74"/>
      <c r="MRB2" s="74"/>
      <c r="MRC2" s="74"/>
      <c r="MRD2" s="74"/>
      <c r="MRE2" s="74"/>
      <c r="MRF2" s="74"/>
      <c r="MRG2" s="74"/>
      <c r="MRH2" s="74"/>
      <c r="MRI2" s="74"/>
      <c r="MRJ2" s="74"/>
      <c r="MRK2" s="74"/>
      <c r="MRL2" s="74"/>
      <c r="MRM2" s="74"/>
      <c r="MRN2" s="74"/>
      <c r="MRO2" s="74"/>
      <c r="MRP2" s="74"/>
      <c r="MRQ2" s="74"/>
      <c r="MRR2" s="74"/>
      <c r="MRS2" s="74"/>
      <c r="MRT2" s="74"/>
      <c r="MRU2" s="74"/>
      <c r="MRV2" s="74"/>
      <c r="MRW2" s="74"/>
      <c r="MRX2" s="74"/>
      <c r="MRY2" s="74"/>
      <c r="MRZ2" s="74"/>
      <c r="MSA2" s="74"/>
      <c r="MSB2" s="74"/>
      <c r="MSC2" s="74"/>
      <c r="MSD2" s="74"/>
      <c r="MSE2" s="74"/>
      <c r="MSF2" s="74"/>
      <c r="MSG2" s="74"/>
      <c r="MSH2" s="74"/>
      <c r="MSI2" s="74"/>
      <c r="MSJ2" s="74"/>
      <c r="MSK2" s="74"/>
      <c r="MSL2" s="74"/>
      <c r="MSM2" s="74"/>
      <c r="MSN2" s="74"/>
      <c r="MSO2" s="74"/>
      <c r="MSP2" s="74"/>
      <c r="MSQ2" s="74"/>
      <c r="MSR2" s="74"/>
      <c r="MSS2" s="74"/>
      <c r="MST2" s="74"/>
      <c r="MSU2" s="74"/>
      <c r="MSV2" s="74"/>
      <c r="MSW2" s="74"/>
      <c r="MSX2" s="74"/>
      <c r="MSY2" s="74"/>
      <c r="MSZ2" s="74"/>
      <c r="MTA2" s="74"/>
      <c r="MTB2" s="74"/>
      <c r="MTC2" s="74"/>
      <c r="MTD2" s="74"/>
      <c r="MTE2" s="74"/>
      <c r="MTF2" s="74"/>
      <c r="MTG2" s="74"/>
      <c r="MTH2" s="74"/>
      <c r="MTI2" s="74"/>
      <c r="MTJ2" s="74"/>
      <c r="MTK2" s="74"/>
      <c r="MTL2" s="74"/>
      <c r="MTM2" s="74"/>
      <c r="MTN2" s="74"/>
      <c r="MTO2" s="74"/>
      <c r="MTP2" s="74"/>
      <c r="MTQ2" s="74"/>
      <c r="MTR2" s="74"/>
      <c r="MTS2" s="74"/>
      <c r="MTT2" s="74"/>
      <c r="MTU2" s="74"/>
      <c r="MTV2" s="74"/>
      <c r="MTW2" s="74"/>
      <c r="MTX2" s="74"/>
      <c r="MTY2" s="74"/>
      <c r="MTZ2" s="74"/>
      <c r="MUA2" s="74"/>
      <c r="MUB2" s="74"/>
      <c r="MUC2" s="74"/>
      <c r="MUD2" s="74"/>
      <c r="MUE2" s="74"/>
      <c r="MUF2" s="74"/>
      <c r="MUG2" s="74"/>
      <c r="MUH2" s="74"/>
      <c r="MUI2" s="74"/>
      <c r="MUJ2" s="74"/>
      <c r="MUK2" s="74"/>
      <c r="MUL2" s="74"/>
      <c r="MUM2" s="74"/>
      <c r="MUN2" s="74"/>
      <c r="MUO2" s="74"/>
      <c r="MUP2" s="74"/>
      <c r="MUQ2" s="74"/>
      <c r="MUR2" s="74"/>
      <c r="MUS2" s="74"/>
      <c r="MUT2" s="74"/>
      <c r="MUU2" s="74"/>
      <c r="MUV2" s="74"/>
      <c r="MUW2" s="74"/>
      <c r="MUX2" s="74"/>
      <c r="MUY2" s="74"/>
      <c r="MUZ2" s="74"/>
      <c r="MVA2" s="74"/>
      <c r="MVB2" s="74"/>
      <c r="MVC2" s="74"/>
      <c r="MVD2" s="74"/>
      <c r="MVE2" s="74"/>
      <c r="MVF2" s="74"/>
      <c r="MVG2" s="74"/>
      <c r="MVH2" s="74"/>
      <c r="MVI2" s="74"/>
      <c r="MVJ2" s="74"/>
      <c r="MVK2" s="74"/>
      <c r="MVL2" s="74"/>
      <c r="MVM2" s="74"/>
      <c r="MVN2" s="74"/>
      <c r="MVO2" s="74"/>
      <c r="MVP2" s="74"/>
      <c r="MVQ2" s="74"/>
      <c r="MVR2" s="74"/>
      <c r="MVS2" s="74"/>
      <c r="MVT2" s="74"/>
      <c r="MVU2" s="74"/>
      <c r="MVV2" s="74"/>
      <c r="MVW2" s="74"/>
      <c r="MVX2" s="74"/>
      <c r="MVY2" s="74"/>
      <c r="MVZ2" s="74"/>
      <c r="MWA2" s="74"/>
      <c r="MWB2" s="74"/>
      <c r="MWC2" s="74"/>
      <c r="MWD2" s="74"/>
      <c r="MWE2" s="74"/>
      <c r="MWF2" s="74"/>
      <c r="MWG2" s="74"/>
      <c r="MWH2" s="74"/>
      <c r="MWI2" s="74"/>
      <c r="MWJ2" s="74"/>
      <c r="MWK2" s="74"/>
      <c r="MWL2" s="74"/>
      <c r="MWM2" s="74"/>
      <c r="MWN2" s="74"/>
      <c r="MWO2" s="74"/>
      <c r="MWP2" s="74"/>
      <c r="MWQ2" s="74"/>
      <c r="MWR2" s="74"/>
      <c r="MWS2" s="74"/>
      <c r="MWT2" s="74"/>
      <c r="MWU2" s="74"/>
      <c r="MWV2" s="74"/>
      <c r="MWW2" s="74"/>
      <c r="MWX2" s="74"/>
      <c r="MWY2" s="74"/>
      <c r="MWZ2" s="74"/>
      <c r="MXA2" s="74"/>
      <c r="MXB2" s="74"/>
      <c r="MXC2" s="74"/>
      <c r="MXD2" s="74"/>
      <c r="MXE2" s="74"/>
      <c r="MXF2" s="74"/>
      <c r="MXG2" s="74"/>
      <c r="MXH2" s="74"/>
      <c r="MXI2" s="74"/>
      <c r="MXJ2" s="74"/>
      <c r="MXK2" s="74"/>
      <c r="MXL2" s="74"/>
      <c r="MXM2" s="74"/>
      <c r="MXN2" s="74"/>
      <c r="MXO2" s="74"/>
      <c r="MXP2" s="74"/>
      <c r="MXQ2" s="74"/>
      <c r="MXR2" s="74"/>
      <c r="MXS2" s="74"/>
      <c r="MXT2" s="74"/>
      <c r="MXU2" s="74"/>
      <c r="MXV2" s="74"/>
      <c r="MXW2" s="74"/>
      <c r="MXX2" s="74"/>
      <c r="MXY2" s="74"/>
      <c r="MXZ2" s="74"/>
      <c r="MYA2" s="74"/>
      <c r="MYB2" s="74"/>
      <c r="MYC2" s="74"/>
      <c r="MYD2" s="74"/>
      <c r="MYE2" s="74"/>
      <c r="MYF2" s="74"/>
      <c r="MYG2" s="74"/>
      <c r="MYH2" s="74"/>
      <c r="MYI2" s="74"/>
      <c r="MYJ2" s="74"/>
      <c r="MYK2" s="74"/>
      <c r="MYL2" s="74"/>
      <c r="MYM2" s="74"/>
      <c r="MYN2" s="74"/>
      <c r="MYO2" s="74"/>
      <c r="MYP2" s="74"/>
      <c r="MYQ2" s="74"/>
      <c r="MYR2" s="74"/>
      <c r="MYS2" s="74"/>
      <c r="MYT2" s="74"/>
      <c r="MYU2" s="74"/>
      <c r="MYV2" s="74"/>
      <c r="MYW2" s="74"/>
      <c r="MYX2" s="74"/>
      <c r="MYY2" s="74"/>
      <c r="MYZ2" s="74"/>
      <c r="MZA2" s="74"/>
      <c r="MZB2" s="74"/>
      <c r="MZC2" s="74"/>
      <c r="MZD2" s="74"/>
      <c r="MZE2" s="74"/>
      <c r="MZF2" s="74"/>
      <c r="MZG2" s="74"/>
      <c r="MZH2" s="74"/>
      <c r="MZI2" s="74"/>
      <c r="MZJ2" s="74"/>
      <c r="MZK2" s="74"/>
      <c r="MZL2" s="74"/>
      <c r="MZM2" s="74"/>
      <c r="MZN2" s="74"/>
      <c r="MZO2" s="74"/>
      <c r="MZP2" s="74"/>
      <c r="MZQ2" s="74"/>
      <c r="MZR2" s="74"/>
      <c r="MZS2" s="74"/>
      <c r="MZT2" s="74"/>
      <c r="MZU2" s="74"/>
      <c r="MZV2" s="74"/>
      <c r="MZW2" s="74"/>
      <c r="MZX2" s="74"/>
      <c r="MZY2" s="74"/>
      <c r="MZZ2" s="74"/>
      <c r="NAA2" s="74"/>
      <c r="NAB2" s="74"/>
      <c r="NAC2" s="74"/>
      <c r="NAD2" s="74"/>
      <c r="NAE2" s="74"/>
      <c r="NAF2" s="74"/>
      <c r="NAG2" s="74"/>
      <c r="NAH2" s="74"/>
      <c r="NAI2" s="74"/>
      <c r="NAJ2" s="74"/>
      <c r="NAK2" s="74"/>
      <c r="NAL2" s="74"/>
      <c r="NAM2" s="74"/>
      <c r="NAN2" s="74"/>
      <c r="NAO2" s="74"/>
      <c r="NAP2" s="74"/>
      <c r="NAQ2" s="74"/>
      <c r="NAR2" s="74"/>
      <c r="NAS2" s="74"/>
      <c r="NAT2" s="74"/>
      <c r="NAU2" s="74"/>
      <c r="NAV2" s="74"/>
      <c r="NAW2" s="74"/>
      <c r="NAX2" s="74"/>
      <c r="NAY2" s="74"/>
      <c r="NAZ2" s="74"/>
      <c r="NBA2" s="74"/>
      <c r="NBB2" s="74"/>
      <c r="NBC2" s="74"/>
      <c r="NBD2" s="74"/>
      <c r="NBE2" s="74"/>
      <c r="NBF2" s="74"/>
      <c r="NBG2" s="74"/>
      <c r="NBH2" s="74"/>
      <c r="NBI2" s="74"/>
      <c r="NBJ2" s="74"/>
      <c r="NBK2" s="74"/>
      <c r="NBL2" s="74"/>
      <c r="NBM2" s="74"/>
      <c r="NBN2" s="74"/>
      <c r="NBO2" s="74"/>
      <c r="NBP2" s="74"/>
      <c r="NBQ2" s="74"/>
      <c r="NBR2" s="74"/>
      <c r="NBS2" s="74"/>
      <c r="NBT2" s="74"/>
      <c r="NBU2" s="74"/>
      <c r="NBV2" s="74"/>
      <c r="NBW2" s="74"/>
      <c r="NBX2" s="74"/>
      <c r="NBY2" s="74"/>
      <c r="NBZ2" s="74"/>
      <c r="NCA2" s="74"/>
      <c r="NCB2" s="74"/>
      <c r="NCC2" s="74"/>
      <c r="NCD2" s="74"/>
      <c r="NCE2" s="74"/>
      <c r="NCF2" s="74"/>
      <c r="NCG2" s="74"/>
      <c r="NCH2" s="74"/>
      <c r="NCI2" s="74"/>
      <c r="NCJ2" s="74"/>
      <c r="NCK2" s="74"/>
      <c r="NCL2" s="74"/>
      <c r="NCM2" s="74"/>
      <c r="NCN2" s="74"/>
      <c r="NCO2" s="74"/>
      <c r="NCP2" s="74"/>
      <c r="NCQ2" s="74"/>
      <c r="NCR2" s="74"/>
      <c r="NCS2" s="74"/>
      <c r="NCT2" s="74"/>
      <c r="NCU2" s="74"/>
      <c r="NCV2" s="74"/>
      <c r="NCW2" s="74"/>
      <c r="NCX2" s="74"/>
      <c r="NCY2" s="74"/>
      <c r="NCZ2" s="74"/>
      <c r="NDA2" s="74"/>
      <c r="NDB2" s="74"/>
      <c r="NDC2" s="74"/>
      <c r="NDD2" s="74"/>
      <c r="NDE2" s="74"/>
      <c r="NDF2" s="74"/>
      <c r="NDG2" s="74"/>
      <c r="NDH2" s="74"/>
      <c r="NDI2" s="74"/>
      <c r="NDJ2" s="74"/>
      <c r="NDK2" s="74"/>
      <c r="NDL2" s="74"/>
      <c r="NDM2" s="74"/>
      <c r="NDN2" s="74"/>
      <c r="NDO2" s="74"/>
      <c r="NDP2" s="74"/>
      <c r="NDQ2" s="74"/>
      <c r="NDR2" s="74"/>
      <c r="NDS2" s="74"/>
      <c r="NDT2" s="74"/>
      <c r="NDU2" s="74"/>
      <c r="NDV2" s="74"/>
      <c r="NDW2" s="74"/>
      <c r="NDX2" s="74"/>
      <c r="NDY2" s="74"/>
      <c r="NDZ2" s="74"/>
      <c r="NEA2" s="74"/>
      <c r="NEB2" s="74"/>
      <c r="NEC2" s="74"/>
      <c r="NED2" s="74"/>
      <c r="NEE2" s="74"/>
      <c r="NEF2" s="74"/>
      <c r="NEG2" s="74"/>
      <c r="NEH2" s="74"/>
      <c r="NEI2" s="74"/>
      <c r="NEJ2" s="74"/>
      <c r="NEK2" s="74"/>
      <c r="NEL2" s="74"/>
      <c r="NEM2" s="74"/>
      <c r="NEN2" s="74"/>
      <c r="NEO2" s="74"/>
      <c r="NEP2" s="74"/>
      <c r="NEQ2" s="74"/>
      <c r="NER2" s="74"/>
      <c r="NES2" s="74"/>
      <c r="NET2" s="74"/>
      <c r="NEU2" s="74"/>
      <c r="NEV2" s="74"/>
      <c r="NEW2" s="74"/>
      <c r="NEX2" s="74"/>
      <c r="NEY2" s="74"/>
      <c r="NEZ2" s="74"/>
      <c r="NFA2" s="74"/>
      <c r="NFB2" s="74"/>
      <c r="NFC2" s="74"/>
      <c r="NFD2" s="74"/>
      <c r="NFE2" s="74"/>
      <c r="NFF2" s="74"/>
      <c r="NFG2" s="74"/>
      <c r="NFH2" s="74"/>
      <c r="NFI2" s="74"/>
      <c r="NFJ2" s="74"/>
      <c r="NFK2" s="74"/>
      <c r="NFL2" s="74"/>
      <c r="NFM2" s="74"/>
      <c r="NFN2" s="74"/>
      <c r="NFO2" s="74"/>
      <c r="NFP2" s="74"/>
      <c r="NFQ2" s="74"/>
      <c r="NFR2" s="74"/>
      <c r="NFS2" s="74"/>
      <c r="NFT2" s="74"/>
      <c r="NFU2" s="74"/>
      <c r="NFV2" s="74"/>
      <c r="NFW2" s="74"/>
      <c r="NFX2" s="74"/>
      <c r="NFY2" s="74"/>
      <c r="NFZ2" s="74"/>
      <c r="NGA2" s="74"/>
      <c r="NGB2" s="74"/>
      <c r="NGC2" s="74"/>
      <c r="NGD2" s="74"/>
      <c r="NGE2" s="74"/>
      <c r="NGF2" s="74"/>
      <c r="NGG2" s="74"/>
      <c r="NGH2" s="74"/>
      <c r="NGI2" s="74"/>
      <c r="NGJ2" s="74"/>
      <c r="NGK2" s="74"/>
      <c r="NGL2" s="74"/>
      <c r="NGM2" s="74"/>
      <c r="NGN2" s="74"/>
      <c r="NGO2" s="74"/>
      <c r="NGP2" s="74"/>
      <c r="NGQ2" s="74"/>
      <c r="NGR2" s="74"/>
      <c r="NGS2" s="74"/>
      <c r="NGT2" s="74"/>
      <c r="NGU2" s="74"/>
      <c r="NGV2" s="74"/>
      <c r="NGW2" s="74"/>
      <c r="NGX2" s="74"/>
      <c r="NGY2" s="74"/>
      <c r="NGZ2" s="74"/>
      <c r="NHA2" s="74"/>
      <c r="NHB2" s="74"/>
      <c r="NHC2" s="74"/>
      <c r="NHD2" s="74"/>
      <c r="NHE2" s="74"/>
      <c r="NHF2" s="74"/>
      <c r="NHG2" s="74"/>
      <c r="NHH2" s="74"/>
      <c r="NHI2" s="74"/>
      <c r="NHJ2" s="74"/>
      <c r="NHK2" s="74"/>
      <c r="NHL2" s="74"/>
      <c r="NHM2" s="74"/>
      <c r="NHN2" s="74"/>
      <c r="NHO2" s="74"/>
      <c r="NHP2" s="74"/>
      <c r="NHQ2" s="74"/>
      <c r="NHR2" s="74"/>
      <c r="NHS2" s="74"/>
      <c r="NHT2" s="74"/>
      <c r="NHU2" s="74"/>
      <c r="NHV2" s="74"/>
      <c r="NHW2" s="74"/>
      <c r="NHX2" s="74"/>
      <c r="NHY2" s="74"/>
      <c r="NHZ2" s="74"/>
      <c r="NIA2" s="74"/>
      <c r="NIB2" s="74"/>
      <c r="NIC2" s="74"/>
      <c r="NID2" s="74"/>
      <c r="NIE2" s="74"/>
      <c r="NIF2" s="74"/>
      <c r="NIG2" s="74"/>
      <c r="NIH2" s="74"/>
      <c r="NII2" s="74"/>
      <c r="NIJ2" s="74"/>
      <c r="NIK2" s="74"/>
      <c r="NIL2" s="74"/>
      <c r="NIM2" s="74"/>
      <c r="NIN2" s="74"/>
      <c r="NIO2" s="74"/>
      <c r="NIP2" s="74"/>
      <c r="NIQ2" s="74"/>
      <c r="NIR2" s="74"/>
      <c r="NIS2" s="74"/>
      <c r="NIT2" s="74"/>
      <c r="NIU2" s="74"/>
      <c r="NIV2" s="74"/>
      <c r="NIW2" s="74"/>
      <c r="NIX2" s="74"/>
      <c r="NIY2" s="74"/>
      <c r="NIZ2" s="74"/>
      <c r="NJA2" s="74"/>
      <c r="NJB2" s="74"/>
      <c r="NJC2" s="74"/>
      <c r="NJD2" s="74"/>
      <c r="NJE2" s="74"/>
      <c r="NJF2" s="74"/>
      <c r="NJG2" s="74"/>
      <c r="NJH2" s="74"/>
      <c r="NJI2" s="74"/>
      <c r="NJJ2" s="74"/>
      <c r="NJK2" s="74"/>
      <c r="NJL2" s="74"/>
      <c r="NJM2" s="74"/>
      <c r="NJN2" s="74"/>
      <c r="NJO2" s="74"/>
      <c r="NJP2" s="74"/>
      <c r="NJQ2" s="74"/>
      <c r="NJR2" s="74"/>
      <c r="NJS2" s="74"/>
      <c r="NJT2" s="74"/>
      <c r="NJU2" s="74"/>
      <c r="NJV2" s="74"/>
      <c r="NJW2" s="74"/>
      <c r="NJX2" s="74"/>
      <c r="NJY2" s="74"/>
      <c r="NJZ2" s="74"/>
      <c r="NKA2" s="74"/>
      <c r="NKB2" s="74"/>
      <c r="NKC2" s="74"/>
      <c r="NKD2" s="74"/>
      <c r="NKE2" s="74"/>
      <c r="NKF2" s="74"/>
      <c r="NKG2" s="74"/>
      <c r="NKH2" s="74"/>
      <c r="NKI2" s="74"/>
      <c r="NKJ2" s="74"/>
      <c r="NKK2" s="74"/>
      <c r="NKL2" s="74"/>
      <c r="NKM2" s="74"/>
      <c r="NKN2" s="74"/>
      <c r="NKO2" s="74"/>
      <c r="NKP2" s="74"/>
      <c r="NKQ2" s="74"/>
      <c r="NKR2" s="74"/>
      <c r="NKS2" s="74"/>
      <c r="NKT2" s="74"/>
      <c r="NKU2" s="74"/>
      <c r="NKV2" s="74"/>
      <c r="NKW2" s="74"/>
      <c r="NKX2" s="74"/>
      <c r="NKY2" s="74"/>
      <c r="NKZ2" s="74"/>
      <c r="NLA2" s="74"/>
      <c r="NLB2" s="74"/>
      <c r="NLC2" s="74"/>
      <c r="NLD2" s="74"/>
      <c r="NLE2" s="74"/>
      <c r="NLF2" s="74"/>
      <c r="NLG2" s="74"/>
      <c r="NLH2" s="74"/>
      <c r="NLI2" s="74"/>
      <c r="NLJ2" s="74"/>
      <c r="NLK2" s="74"/>
      <c r="NLL2" s="74"/>
      <c r="NLM2" s="74"/>
      <c r="NLN2" s="74"/>
      <c r="NLO2" s="74"/>
      <c r="NLP2" s="74"/>
      <c r="NLQ2" s="74"/>
      <c r="NLR2" s="74"/>
      <c r="NLS2" s="74"/>
      <c r="NLT2" s="74"/>
      <c r="NLU2" s="74"/>
      <c r="NLV2" s="74"/>
      <c r="NLW2" s="74"/>
      <c r="NLX2" s="74"/>
      <c r="NLY2" s="74"/>
      <c r="NLZ2" s="74"/>
      <c r="NMA2" s="74"/>
      <c r="NMB2" s="74"/>
      <c r="NMC2" s="74"/>
      <c r="NMD2" s="74"/>
      <c r="NME2" s="74"/>
      <c r="NMF2" s="74"/>
      <c r="NMG2" s="74"/>
      <c r="NMH2" s="74"/>
      <c r="NMI2" s="74"/>
      <c r="NMJ2" s="74"/>
      <c r="NMK2" s="74"/>
      <c r="NML2" s="74"/>
      <c r="NMM2" s="74"/>
      <c r="NMN2" s="74"/>
      <c r="NMO2" s="74"/>
      <c r="NMP2" s="74"/>
      <c r="NMQ2" s="74"/>
      <c r="NMR2" s="74"/>
      <c r="NMS2" s="74"/>
      <c r="NMT2" s="74"/>
      <c r="NMU2" s="74"/>
      <c r="NMV2" s="74"/>
      <c r="NMW2" s="74"/>
      <c r="NMX2" s="74"/>
      <c r="NMY2" s="74"/>
      <c r="NMZ2" s="74"/>
      <c r="NNA2" s="74"/>
      <c r="NNB2" s="74"/>
      <c r="NNC2" s="74"/>
      <c r="NND2" s="74"/>
      <c r="NNE2" s="74"/>
      <c r="NNF2" s="74"/>
      <c r="NNG2" s="74"/>
      <c r="NNH2" s="74"/>
      <c r="NNI2" s="74"/>
      <c r="NNJ2" s="74"/>
      <c r="NNK2" s="74"/>
      <c r="NNL2" s="74"/>
      <c r="NNM2" s="74"/>
      <c r="NNN2" s="74"/>
      <c r="NNO2" s="74"/>
      <c r="NNP2" s="74"/>
      <c r="NNQ2" s="74"/>
      <c r="NNR2" s="74"/>
      <c r="NNS2" s="74"/>
      <c r="NNT2" s="74"/>
      <c r="NNU2" s="74"/>
      <c r="NNV2" s="74"/>
      <c r="NNW2" s="74"/>
      <c r="NNX2" s="74"/>
      <c r="NNY2" s="74"/>
      <c r="NNZ2" s="74"/>
      <c r="NOA2" s="74"/>
      <c r="NOB2" s="74"/>
      <c r="NOC2" s="74"/>
      <c r="NOD2" s="74"/>
      <c r="NOE2" s="74"/>
      <c r="NOF2" s="74"/>
      <c r="NOG2" s="74"/>
      <c r="NOH2" s="74"/>
      <c r="NOI2" s="74"/>
      <c r="NOJ2" s="74"/>
      <c r="NOK2" s="74"/>
      <c r="NOL2" s="74"/>
      <c r="NOM2" s="74"/>
      <c r="NON2" s="74"/>
      <c r="NOO2" s="74"/>
      <c r="NOP2" s="74"/>
      <c r="NOQ2" s="74"/>
      <c r="NOR2" s="74"/>
      <c r="NOS2" s="74"/>
      <c r="NOT2" s="74"/>
      <c r="NOU2" s="74"/>
      <c r="NOV2" s="74"/>
      <c r="NOW2" s="74"/>
      <c r="NOX2" s="74"/>
      <c r="NOY2" s="74"/>
      <c r="NOZ2" s="74"/>
      <c r="NPA2" s="74"/>
      <c r="NPB2" s="74"/>
      <c r="NPC2" s="74"/>
      <c r="NPD2" s="74"/>
      <c r="NPE2" s="74"/>
      <c r="NPF2" s="74"/>
      <c r="NPG2" s="74"/>
      <c r="NPH2" s="74"/>
      <c r="NPI2" s="74"/>
      <c r="NPJ2" s="74"/>
      <c r="NPK2" s="74"/>
      <c r="NPL2" s="74"/>
      <c r="NPM2" s="74"/>
      <c r="NPN2" s="74"/>
      <c r="NPO2" s="74"/>
      <c r="NPP2" s="74"/>
      <c r="NPQ2" s="74"/>
      <c r="NPR2" s="74"/>
      <c r="NPS2" s="74"/>
      <c r="NPT2" s="74"/>
      <c r="NPU2" s="74"/>
      <c r="NPV2" s="74"/>
      <c r="NPW2" s="74"/>
      <c r="NPX2" s="74"/>
      <c r="NPY2" s="74"/>
      <c r="NPZ2" s="74"/>
      <c r="NQA2" s="74"/>
      <c r="NQB2" s="74"/>
      <c r="NQC2" s="74"/>
      <c r="NQD2" s="74"/>
      <c r="NQE2" s="74"/>
      <c r="NQF2" s="74"/>
      <c r="NQG2" s="74"/>
      <c r="NQH2" s="74"/>
      <c r="NQI2" s="74"/>
      <c r="NQJ2" s="74"/>
      <c r="NQK2" s="74"/>
      <c r="NQL2" s="74"/>
      <c r="NQM2" s="74"/>
      <c r="NQN2" s="74"/>
      <c r="NQO2" s="74"/>
      <c r="NQP2" s="74"/>
      <c r="NQQ2" s="74"/>
      <c r="NQR2" s="74"/>
      <c r="NQS2" s="74"/>
      <c r="NQT2" s="74"/>
      <c r="NQU2" s="74"/>
      <c r="NQV2" s="74"/>
      <c r="NQW2" s="74"/>
      <c r="NQX2" s="74"/>
      <c r="NQY2" s="74"/>
      <c r="NQZ2" s="74"/>
      <c r="NRA2" s="74"/>
      <c r="NRB2" s="74"/>
      <c r="NRC2" s="74"/>
      <c r="NRD2" s="74"/>
      <c r="NRE2" s="74"/>
      <c r="NRF2" s="74"/>
      <c r="NRG2" s="74"/>
      <c r="NRH2" s="74"/>
      <c r="NRI2" s="74"/>
      <c r="NRJ2" s="74"/>
      <c r="NRK2" s="74"/>
      <c r="NRL2" s="74"/>
      <c r="NRM2" s="74"/>
      <c r="NRN2" s="74"/>
      <c r="NRO2" s="74"/>
      <c r="NRP2" s="74"/>
      <c r="NRQ2" s="74"/>
      <c r="NRR2" s="74"/>
      <c r="NRS2" s="74"/>
      <c r="NRT2" s="74"/>
      <c r="NRU2" s="74"/>
      <c r="NRV2" s="74"/>
      <c r="NRW2" s="74"/>
      <c r="NRX2" s="74"/>
      <c r="NRY2" s="74"/>
      <c r="NRZ2" s="74"/>
      <c r="NSA2" s="74"/>
      <c r="NSB2" s="74"/>
      <c r="NSC2" s="74"/>
      <c r="NSD2" s="74"/>
      <c r="NSE2" s="74"/>
      <c r="NSF2" s="74"/>
      <c r="NSG2" s="74"/>
      <c r="NSH2" s="74"/>
      <c r="NSI2" s="74"/>
      <c r="NSJ2" s="74"/>
      <c r="NSK2" s="74"/>
      <c r="NSL2" s="74"/>
      <c r="NSM2" s="74"/>
      <c r="NSN2" s="74"/>
      <c r="NSO2" s="74"/>
      <c r="NSP2" s="74"/>
      <c r="NSQ2" s="74"/>
      <c r="NSR2" s="74"/>
      <c r="NSS2" s="74"/>
      <c r="NST2" s="74"/>
      <c r="NSU2" s="74"/>
      <c r="NSV2" s="74"/>
      <c r="NSW2" s="74"/>
      <c r="NSX2" s="74"/>
      <c r="NSY2" s="74"/>
      <c r="NSZ2" s="74"/>
      <c r="NTA2" s="74"/>
      <c r="NTB2" s="74"/>
      <c r="NTC2" s="74"/>
      <c r="NTD2" s="74"/>
      <c r="NTE2" s="74"/>
      <c r="NTF2" s="74"/>
      <c r="NTG2" s="74"/>
      <c r="NTH2" s="74"/>
      <c r="NTI2" s="74"/>
      <c r="NTJ2" s="74"/>
      <c r="NTK2" s="74"/>
      <c r="NTL2" s="74"/>
      <c r="NTM2" s="74"/>
      <c r="NTN2" s="74"/>
      <c r="NTO2" s="74"/>
      <c r="NTP2" s="74"/>
      <c r="NTQ2" s="74"/>
      <c r="NTR2" s="74"/>
      <c r="NTS2" s="74"/>
      <c r="NTT2" s="74"/>
      <c r="NTU2" s="74"/>
      <c r="NTV2" s="74"/>
      <c r="NTW2" s="74"/>
      <c r="NTX2" s="74"/>
      <c r="NTY2" s="74"/>
      <c r="NTZ2" s="74"/>
      <c r="NUA2" s="74"/>
      <c r="NUB2" s="74"/>
      <c r="NUC2" s="74"/>
      <c r="NUD2" s="74"/>
      <c r="NUE2" s="74"/>
      <c r="NUF2" s="74"/>
      <c r="NUG2" s="74"/>
      <c r="NUH2" s="74"/>
      <c r="NUI2" s="74"/>
      <c r="NUJ2" s="74"/>
      <c r="NUK2" s="74"/>
      <c r="NUL2" s="74"/>
      <c r="NUM2" s="74"/>
      <c r="NUN2" s="74"/>
      <c r="NUO2" s="74"/>
      <c r="NUP2" s="74"/>
      <c r="NUQ2" s="74"/>
      <c r="NUR2" s="74"/>
      <c r="NUS2" s="74"/>
      <c r="NUT2" s="74"/>
      <c r="NUU2" s="74"/>
      <c r="NUV2" s="74"/>
      <c r="NUW2" s="74"/>
      <c r="NUX2" s="74"/>
      <c r="NUY2" s="74"/>
      <c r="NUZ2" s="74"/>
      <c r="NVA2" s="74"/>
      <c r="NVB2" s="74"/>
      <c r="NVC2" s="74"/>
      <c r="NVD2" s="74"/>
      <c r="NVE2" s="74"/>
      <c r="NVF2" s="74"/>
      <c r="NVG2" s="74"/>
      <c r="NVH2" s="74"/>
      <c r="NVI2" s="74"/>
      <c r="NVJ2" s="74"/>
      <c r="NVK2" s="74"/>
      <c r="NVL2" s="74"/>
      <c r="NVM2" s="74"/>
      <c r="NVN2" s="74"/>
      <c r="NVO2" s="74"/>
      <c r="NVP2" s="74"/>
      <c r="NVQ2" s="74"/>
      <c r="NVR2" s="74"/>
      <c r="NVS2" s="74"/>
      <c r="NVT2" s="74"/>
      <c r="NVU2" s="74"/>
      <c r="NVV2" s="74"/>
      <c r="NVW2" s="74"/>
      <c r="NVX2" s="74"/>
      <c r="NVY2" s="74"/>
      <c r="NVZ2" s="74"/>
      <c r="NWA2" s="74"/>
      <c r="NWB2" s="74"/>
      <c r="NWC2" s="74"/>
      <c r="NWD2" s="74"/>
      <c r="NWE2" s="74"/>
      <c r="NWF2" s="74"/>
      <c r="NWG2" s="74"/>
      <c r="NWH2" s="74"/>
      <c r="NWI2" s="74"/>
      <c r="NWJ2" s="74"/>
      <c r="NWK2" s="74"/>
      <c r="NWL2" s="74"/>
      <c r="NWM2" s="74"/>
      <c r="NWN2" s="74"/>
      <c r="NWO2" s="74"/>
      <c r="NWP2" s="74"/>
      <c r="NWQ2" s="74"/>
      <c r="NWR2" s="74"/>
      <c r="NWS2" s="74"/>
      <c r="NWT2" s="74"/>
      <c r="NWU2" s="74"/>
      <c r="NWV2" s="74"/>
      <c r="NWW2" s="74"/>
      <c r="NWX2" s="74"/>
      <c r="NWY2" s="74"/>
      <c r="NWZ2" s="74"/>
      <c r="NXA2" s="74"/>
      <c r="NXB2" s="74"/>
      <c r="NXC2" s="74"/>
      <c r="NXD2" s="74"/>
      <c r="NXE2" s="74"/>
      <c r="NXF2" s="74"/>
      <c r="NXG2" s="74"/>
      <c r="NXH2" s="74"/>
      <c r="NXI2" s="74"/>
      <c r="NXJ2" s="74"/>
      <c r="NXK2" s="74"/>
      <c r="NXL2" s="74"/>
      <c r="NXM2" s="74"/>
      <c r="NXN2" s="74"/>
      <c r="NXO2" s="74"/>
      <c r="NXP2" s="74"/>
      <c r="NXQ2" s="74"/>
      <c r="NXR2" s="74"/>
      <c r="NXS2" s="74"/>
      <c r="NXT2" s="74"/>
      <c r="NXU2" s="74"/>
      <c r="NXV2" s="74"/>
      <c r="NXW2" s="74"/>
      <c r="NXX2" s="74"/>
      <c r="NXY2" s="74"/>
      <c r="NXZ2" s="74"/>
      <c r="NYA2" s="74"/>
      <c r="NYB2" s="74"/>
      <c r="NYC2" s="74"/>
      <c r="NYD2" s="74"/>
      <c r="NYE2" s="74"/>
      <c r="NYF2" s="74"/>
      <c r="NYG2" s="74"/>
      <c r="NYH2" s="74"/>
      <c r="NYI2" s="74"/>
      <c r="NYJ2" s="74"/>
      <c r="NYK2" s="74"/>
      <c r="NYL2" s="74"/>
      <c r="NYM2" s="74"/>
      <c r="NYN2" s="74"/>
      <c r="NYO2" s="74"/>
      <c r="NYP2" s="74"/>
      <c r="NYQ2" s="74"/>
      <c r="NYR2" s="74"/>
      <c r="NYS2" s="74"/>
      <c r="NYT2" s="74"/>
      <c r="NYU2" s="74"/>
      <c r="NYV2" s="74"/>
      <c r="NYW2" s="74"/>
      <c r="NYX2" s="74"/>
      <c r="NYY2" s="74"/>
      <c r="NYZ2" s="74"/>
      <c r="NZA2" s="74"/>
      <c r="NZB2" s="74"/>
      <c r="NZC2" s="74"/>
      <c r="NZD2" s="74"/>
      <c r="NZE2" s="74"/>
      <c r="NZF2" s="74"/>
      <c r="NZG2" s="74"/>
      <c r="NZH2" s="74"/>
      <c r="NZI2" s="74"/>
      <c r="NZJ2" s="74"/>
      <c r="NZK2" s="74"/>
      <c r="NZL2" s="74"/>
      <c r="NZM2" s="74"/>
      <c r="NZN2" s="74"/>
      <c r="NZO2" s="74"/>
      <c r="NZP2" s="74"/>
      <c r="NZQ2" s="74"/>
      <c r="NZR2" s="74"/>
      <c r="NZS2" s="74"/>
      <c r="NZT2" s="74"/>
      <c r="NZU2" s="74"/>
      <c r="NZV2" s="74"/>
      <c r="NZW2" s="74"/>
      <c r="NZX2" s="74"/>
      <c r="NZY2" s="74"/>
      <c r="NZZ2" s="74"/>
      <c r="OAA2" s="74"/>
      <c r="OAB2" s="74"/>
      <c r="OAC2" s="74"/>
      <c r="OAD2" s="74"/>
      <c r="OAE2" s="74"/>
      <c r="OAF2" s="74"/>
      <c r="OAG2" s="74"/>
      <c r="OAH2" s="74"/>
      <c r="OAI2" s="74"/>
      <c r="OAJ2" s="74"/>
      <c r="OAK2" s="74"/>
      <c r="OAL2" s="74"/>
      <c r="OAM2" s="74"/>
      <c r="OAN2" s="74"/>
      <c r="OAO2" s="74"/>
      <c r="OAP2" s="74"/>
      <c r="OAQ2" s="74"/>
      <c r="OAR2" s="74"/>
      <c r="OAS2" s="74"/>
      <c r="OAT2" s="74"/>
      <c r="OAU2" s="74"/>
      <c r="OAV2" s="74"/>
      <c r="OAW2" s="74"/>
      <c r="OAX2" s="74"/>
      <c r="OAY2" s="74"/>
      <c r="OAZ2" s="74"/>
      <c r="OBA2" s="74"/>
      <c r="OBB2" s="74"/>
      <c r="OBC2" s="74"/>
      <c r="OBD2" s="74"/>
      <c r="OBE2" s="74"/>
      <c r="OBF2" s="74"/>
      <c r="OBG2" s="74"/>
      <c r="OBH2" s="74"/>
      <c r="OBI2" s="74"/>
      <c r="OBJ2" s="74"/>
      <c r="OBK2" s="74"/>
      <c r="OBL2" s="74"/>
      <c r="OBM2" s="74"/>
      <c r="OBN2" s="74"/>
      <c r="OBO2" s="74"/>
      <c r="OBP2" s="74"/>
      <c r="OBQ2" s="74"/>
      <c r="OBR2" s="74"/>
      <c r="OBS2" s="74"/>
      <c r="OBT2" s="74"/>
      <c r="OBU2" s="74"/>
      <c r="OBV2" s="74"/>
      <c r="OBW2" s="74"/>
      <c r="OBX2" s="74"/>
      <c r="OBY2" s="74"/>
      <c r="OBZ2" s="74"/>
      <c r="OCA2" s="74"/>
      <c r="OCB2" s="74"/>
      <c r="OCC2" s="74"/>
      <c r="OCD2" s="74"/>
      <c r="OCE2" s="74"/>
      <c r="OCF2" s="74"/>
      <c r="OCG2" s="74"/>
      <c r="OCH2" s="74"/>
      <c r="OCI2" s="74"/>
      <c r="OCJ2" s="74"/>
      <c r="OCK2" s="74"/>
      <c r="OCL2" s="74"/>
      <c r="OCM2" s="74"/>
      <c r="OCN2" s="74"/>
      <c r="OCO2" s="74"/>
      <c r="OCP2" s="74"/>
      <c r="OCQ2" s="74"/>
      <c r="OCR2" s="74"/>
      <c r="OCS2" s="74"/>
      <c r="OCT2" s="74"/>
      <c r="OCU2" s="74"/>
      <c r="OCV2" s="74"/>
      <c r="OCW2" s="74"/>
      <c r="OCX2" s="74"/>
      <c r="OCY2" s="74"/>
      <c r="OCZ2" s="74"/>
      <c r="ODA2" s="74"/>
      <c r="ODB2" s="74"/>
      <c r="ODC2" s="74"/>
      <c r="ODD2" s="74"/>
      <c r="ODE2" s="74"/>
      <c r="ODF2" s="74"/>
      <c r="ODG2" s="74"/>
      <c r="ODH2" s="74"/>
      <c r="ODI2" s="74"/>
      <c r="ODJ2" s="74"/>
      <c r="ODK2" s="74"/>
      <c r="ODL2" s="74"/>
      <c r="ODM2" s="74"/>
      <c r="ODN2" s="74"/>
      <c r="ODO2" s="74"/>
      <c r="ODP2" s="74"/>
      <c r="ODQ2" s="74"/>
      <c r="ODR2" s="74"/>
      <c r="ODS2" s="74"/>
      <c r="ODT2" s="74"/>
      <c r="ODU2" s="74"/>
      <c r="ODV2" s="74"/>
      <c r="ODW2" s="74"/>
      <c r="ODX2" s="74"/>
      <c r="ODY2" s="74"/>
      <c r="ODZ2" s="74"/>
      <c r="OEA2" s="74"/>
      <c r="OEB2" s="74"/>
      <c r="OEC2" s="74"/>
      <c r="OED2" s="74"/>
      <c r="OEE2" s="74"/>
      <c r="OEF2" s="74"/>
      <c r="OEG2" s="74"/>
      <c r="OEH2" s="74"/>
      <c r="OEI2" s="74"/>
      <c r="OEJ2" s="74"/>
      <c r="OEK2" s="74"/>
      <c r="OEL2" s="74"/>
      <c r="OEM2" s="74"/>
      <c r="OEN2" s="74"/>
      <c r="OEO2" s="74"/>
      <c r="OEP2" s="74"/>
      <c r="OEQ2" s="74"/>
      <c r="OER2" s="74"/>
      <c r="OES2" s="74"/>
      <c r="OET2" s="74"/>
      <c r="OEU2" s="74"/>
      <c r="OEV2" s="74"/>
      <c r="OEW2" s="74"/>
      <c r="OEX2" s="74"/>
      <c r="OEY2" s="74"/>
      <c r="OEZ2" s="74"/>
      <c r="OFA2" s="74"/>
      <c r="OFB2" s="74"/>
      <c r="OFC2" s="74"/>
      <c r="OFD2" s="74"/>
      <c r="OFE2" s="74"/>
      <c r="OFF2" s="74"/>
      <c r="OFG2" s="74"/>
      <c r="OFH2" s="74"/>
      <c r="OFI2" s="74"/>
      <c r="OFJ2" s="74"/>
      <c r="OFK2" s="74"/>
      <c r="OFL2" s="74"/>
      <c r="OFM2" s="74"/>
      <c r="OFN2" s="74"/>
      <c r="OFO2" s="74"/>
      <c r="OFP2" s="74"/>
      <c r="OFQ2" s="74"/>
      <c r="OFR2" s="74"/>
      <c r="OFS2" s="74"/>
      <c r="OFT2" s="74"/>
      <c r="OFU2" s="74"/>
      <c r="OFV2" s="74"/>
      <c r="OFW2" s="74"/>
      <c r="OFX2" s="74"/>
      <c r="OFY2" s="74"/>
      <c r="OFZ2" s="74"/>
      <c r="OGA2" s="74"/>
      <c r="OGB2" s="74"/>
      <c r="OGC2" s="74"/>
      <c r="OGD2" s="74"/>
      <c r="OGE2" s="74"/>
      <c r="OGF2" s="74"/>
      <c r="OGG2" s="74"/>
      <c r="OGH2" s="74"/>
      <c r="OGI2" s="74"/>
      <c r="OGJ2" s="74"/>
      <c r="OGK2" s="74"/>
      <c r="OGL2" s="74"/>
      <c r="OGM2" s="74"/>
      <c r="OGN2" s="74"/>
      <c r="OGO2" s="74"/>
      <c r="OGP2" s="74"/>
      <c r="OGQ2" s="74"/>
      <c r="OGR2" s="74"/>
      <c r="OGS2" s="74"/>
      <c r="OGT2" s="74"/>
      <c r="OGU2" s="74"/>
      <c r="OGV2" s="74"/>
      <c r="OGW2" s="74"/>
      <c r="OGX2" s="74"/>
      <c r="OGY2" s="74"/>
      <c r="OGZ2" s="74"/>
      <c r="OHA2" s="74"/>
      <c r="OHB2" s="74"/>
      <c r="OHC2" s="74"/>
      <c r="OHD2" s="74"/>
      <c r="OHE2" s="74"/>
      <c r="OHF2" s="74"/>
      <c r="OHG2" s="74"/>
      <c r="OHH2" s="74"/>
      <c r="OHI2" s="74"/>
      <c r="OHJ2" s="74"/>
      <c r="OHK2" s="74"/>
      <c r="OHL2" s="74"/>
      <c r="OHM2" s="74"/>
      <c r="OHN2" s="74"/>
      <c r="OHO2" s="74"/>
      <c r="OHP2" s="74"/>
      <c r="OHQ2" s="74"/>
      <c r="OHR2" s="74"/>
      <c r="OHS2" s="74"/>
      <c r="OHT2" s="74"/>
      <c r="OHU2" s="74"/>
      <c r="OHV2" s="74"/>
      <c r="OHW2" s="74"/>
      <c r="OHX2" s="74"/>
      <c r="OHY2" s="74"/>
      <c r="OHZ2" s="74"/>
      <c r="OIA2" s="74"/>
      <c r="OIB2" s="74"/>
      <c r="OIC2" s="74"/>
      <c r="OID2" s="74"/>
      <c r="OIE2" s="74"/>
      <c r="OIF2" s="74"/>
      <c r="OIG2" s="74"/>
      <c r="OIH2" s="74"/>
      <c r="OII2" s="74"/>
      <c r="OIJ2" s="74"/>
      <c r="OIK2" s="74"/>
      <c r="OIL2" s="74"/>
      <c r="OIM2" s="74"/>
      <c r="OIN2" s="74"/>
      <c r="OIO2" s="74"/>
      <c r="OIP2" s="74"/>
      <c r="OIQ2" s="74"/>
      <c r="OIR2" s="74"/>
      <c r="OIS2" s="74"/>
      <c r="OIT2" s="74"/>
      <c r="OIU2" s="74"/>
      <c r="OIV2" s="74"/>
      <c r="OIW2" s="74"/>
      <c r="OIX2" s="74"/>
      <c r="OIY2" s="74"/>
      <c r="OIZ2" s="74"/>
      <c r="OJA2" s="74"/>
      <c r="OJB2" s="74"/>
      <c r="OJC2" s="74"/>
      <c r="OJD2" s="74"/>
      <c r="OJE2" s="74"/>
      <c r="OJF2" s="74"/>
      <c r="OJG2" s="74"/>
      <c r="OJH2" s="74"/>
      <c r="OJI2" s="74"/>
      <c r="OJJ2" s="74"/>
      <c r="OJK2" s="74"/>
      <c r="OJL2" s="74"/>
      <c r="OJM2" s="74"/>
      <c r="OJN2" s="74"/>
      <c r="OJO2" s="74"/>
      <c r="OJP2" s="74"/>
      <c r="OJQ2" s="74"/>
      <c r="OJR2" s="74"/>
      <c r="OJS2" s="74"/>
      <c r="OJT2" s="74"/>
      <c r="OJU2" s="74"/>
      <c r="OJV2" s="74"/>
      <c r="OJW2" s="74"/>
      <c r="OJX2" s="74"/>
      <c r="OJY2" s="74"/>
      <c r="OJZ2" s="74"/>
      <c r="OKA2" s="74"/>
      <c r="OKB2" s="74"/>
      <c r="OKC2" s="74"/>
      <c r="OKD2" s="74"/>
      <c r="OKE2" s="74"/>
      <c r="OKF2" s="74"/>
      <c r="OKG2" s="74"/>
      <c r="OKH2" s="74"/>
      <c r="OKI2" s="74"/>
      <c r="OKJ2" s="74"/>
      <c r="OKK2" s="74"/>
      <c r="OKL2" s="74"/>
      <c r="OKM2" s="74"/>
      <c r="OKN2" s="74"/>
      <c r="OKO2" s="74"/>
      <c r="OKP2" s="74"/>
      <c r="OKQ2" s="74"/>
      <c r="OKR2" s="74"/>
      <c r="OKS2" s="74"/>
      <c r="OKT2" s="74"/>
      <c r="OKU2" s="74"/>
      <c r="OKV2" s="74"/>
      <c r="OKW2" s="74"/>
      <c r="OKX2" s="74"/>
      <c r="OKY2" s="74"/>
      <c r="OKZ2" s="74"/>
      <c r="OLA2" s="74"/>
      <c r="OLB2" s="74"/>
      <c r="OLC2" s="74"/>
      <c r="OLD2" s="74"/>
      <c r="OLE2" s="74"/>
      <c r="OLF2" s="74"/>
      <c r="OLG2" s="74"/>
      <c r="OLH2" s="74"/>
      <c r="OLI2" s="74"/>
      <c r="OLJ2" s="74"/>
      <c r="OLK2" s="74"/>
      <c r="OLL2" s="74"/>
      <c r="OLM2" s="74"/>
      <c r="OLN2" s="74"/>
      <c r="OLO2" s="74"/>
      <c r="OLP2" s="74"/>
      <c r="OLQ2" s="74"/>
      <c r="OLR2" s="74"/>
      <c r="OLS2" s="74"/>
      <c r="OLT2" s="74"/>
      <c r="OLU2" s="74"/>
      <c r="OLV2" s="74"/>
      <c r="OLW2" s="74"/>
      <c r="OLX2" s="74"/>
      <c r="OLY2" s="74"/>
      <c r="OLZ2" s="74"/>
      <c r="OMA2" s="74"/>
      <c r="OMB2" s="74"/>
      <c r="OMC2" s="74"/>
      <c r="OMD2" s="74"/>
      <c r="OME2" s="74"/>
      <c r="OMF2" s="74"/>
      <c r="OMG2" s="74"/>
      <c r="OMH2" s="74"/>
      <c r="OMI2" s="74"/>
      <c r="OMJ2" s="74"/>
      <c r="OMK2" s="74"/>
      <c r="OML2" s="74"/>
      <c r="OMM2" s="74"/>
      <c r="OMN2" s="74"/>
      <c r="OMO2" s="74"/>
      <c r="OMP2" s="74"/>
      <c r="OMQ2" s="74"/>
      <c r="OMR2" s="74"/>
      <c r="OMS2" s="74"/>
      <c r="OMT2" s="74"/>
      <c r="OMU2" s="74"/>
      <c r="OMV2" s="74"/>
      <c r="OMW2" s="74"/>
      <c r="OMX2" s="74"/>
      <c r="OMY2" s="74"/>
      <c r="OMZ2" s="74"/>
      <c r="ONA2" s="74"/>
      <c r="ONB2" s="74"/>
      <c r="ONC2" s="74"/>
      <c r="OND2" s="74"/>
      <c r="ONE2" s="74"/>
      <c r="ONF2" s="74"/>
      <c r="ONG2" s="74"/>
      <c r="ONH2" s="74"/>
      <c r="ONI2" s="74"/>
      <c r="ONJ2" s="74"/>
      <c r="ONK2" s="74"/>
      <c r="ONL2" s="74"/>
      <c r="ONM2" s="74"/>
      <c r="ONN2" s="74"/>
      <c r="ONO2" s="74"/>
      <c r="ONP2" s="74"/>
      <c r="ONQ2" s="74"/>
      <c r="ONR2" s="74"/>
      <c r="ONS2" s="74"/>
      <c r="ONT2" s="74"/>
      <c r="ONU2" s="74"/>
      <c r="ONV2" s="74"/>
      <c r="ONW2" s="74"/>
      <c r="ONX2" s="74"/>
      <c r="ONY2" s="74"/>
      <c r="ONZ2" s="74"/>
      <c r="OOA2" s="74"/>
      <c r="OOB2" s="74"/>
      <c r="OOC2" s="74"/>
      <c r="OOD2" s="74"/>
      <c r="OOE2" s="74"/>
      <c r="OOF2" s="74"/>
      <c r="OOG2" s="74"/>
      <c r="OOH2" s="74"/>
      <c r="OOI2" s="74"/>
      <c r="OOJ2" s="74"/>
      <c r="OOK2" s="74"/>
      <c r="OOL2" s="74"/>
      <c r="OOM2" s="74"/>
      <c r="OON2" s="74"/>
      <c r="OOO2" s="74"/>
      <c r="OOP2" s="74"/>
      <c r="OOQ2" s="74"/>
      <c r="OOR2" s="74"/>
      <c r="OOS2" s="74"/>
      <c r="OOT2" s="74"/>
      <c r="OOU2" s="74"/>
      <c r="OOV2" s="74"/>
      <c r="OOW2" s="74"/>
      <c r="OOX2" s="74"/>
      <c r="OOY2" s="74"/>
      <c r="OOZ2" s="74"/>
      <c r="OPA2" s="74"/>
      <c r="OPB2" s="74"/>
      <c r="OPC2" s="74"/>
      <c r="OPD2" s="74"/>
      <c r="OPE2" s="74"/>
      <c r="OPF2" s="74"/>
      <c r="OPG2" s="74"/>
      <c r="OPH2" s="74"/>
      <c r="OPI2" s="74"/>
      <c r="OPJ2" s="74"/>
      <c r="OPK2" s="74"/>
      <c r="OPL2" s="74"/>
      <c r="OPM2" s="74"/>
      <c r="OPN2" s="74"/>
      <c r="OPO2" s="74"/>
      <c r="OPP2" s="74"/>
      <c r="OPQ2" s="74"/>
      <c r="OPR2" s="74"/>
      <c r="OPS2" s="74"/>
      <c r="OPT2" s="74"/>
      <c r="OPU2" s="74"/>
      <c r="OPV2" s="74"/>
      <c r="OPW2" s="74"/>
      <c r="OPX2" s="74"/>
      <c r="OPY2" s="74"/>
      <c r="OPZ2" s="74"/>
      <c r="OQA2" s="74"/>
      <c r="OQB2" s="74"/>
      <c r="OQC2" s="74"/>
      <c r="OQD2" s="74"/>
      <c r="OQE2" s="74"/>
      <c r="OQF2" s="74"/>
      <c r="OQG2" s="74"/>
      <c r="OQH2" s="74"/>
      <c r="OQI2" s="74"/>
      <c r="OQJ2" s="74"/>
      <c r="OQK2" s="74"/>
      <c r="OQL2" s="74"/>
      <c r="OQM2" s="74"/>
      <c r="OQN2" s="74"/>
      <c r="OQO2" s="74"/>
      <c r="OQP2" s="74"/>
      <c r="OQQ2" s="74"/>
      <c r="OQR2" s="74"/>
      <c r="OQS2" s="74"/>
      <c r="OQT2" s="74"/>
      <c r="OQU2" s="74"/>
      <c r="OQV2" s="74"/>
      <c r="OQW2" s="74"/>
      <c r="OQX2" s="74"/>
      <c r="OQY2" s="74"/>
      <c r="OQZ2" s="74"/>
      <c r="ORA2" s="74"/>
      <c r="ORB2" s="74"/>
      <c r="ORC2" s="74"/>
      <c r="ORD2" s="74"/>
      <c r="ORE2" s="74"/>
      <c r="ORF2" s="74"/>
      <c r="ORG2" s="74"/>
      <c r="ORH2" s="74"/>
      <c r="ORI2" s="74"/>
      <c r="ORJ2" s="74"/>
      <c r="ORK2" s="74"/>
      <c r="ORL2" s="74"/>
      <c r="ORM2" s="74"/>
      <c r="ORN2" s="74"/>
      <c r="ORO2" s="74"/>
      <c r="ORP2" s="74"/>
      <c r="ORQ2" s="74"/>
      <c r="ORR2" s="74"/>
      <c r="ORS2" s="74"/>
      <c r="ORT2" s="74"/>
      <c r="ORU2" s="74"/>
      <c r="ORV2" s="74"/>
      <c r="ORW2" s="74"/>
      <c r="ORX2" s="74"/>
      <c r="ORY2" s="74"/>
      <c r="ORZ2" s="74"/>
      <c r="OSA2" s="74"/>
      <c r="OSB2" s="74"/>
      <c r="OSC2" s="74"/>
      <c r="OSD2" s="74"/>
      <c r="OSE2" s="74"/>
      <c r="OSF2" s="74"/>
      <c r="OSG2" s="74"/>
      <c r="OSH2" s="74"/>
      <c r="OSI2" s="74"/>
      <c r="OSJ2" s="74"/>
      <c r="OSK2" s="74"/>
      <c r="OSL2" s="74"/>
      <c r="OSM2" s="74"/>
      <c r="OSN2" s="74"/>
      <c r="OSO2" s="74"/>
      <c r="OSP2" s="74"/>
      <c r="OSQ2" s="74"/>
      <c r="OSR2" s="74"/>
      <c r="OSS2" s="74"/>
      <c r="OST2" s="74"/>
      <c r="OSU2" s="74"/>
      <c r="OSV2" s="74"/>
      <c r="OSW2" s="74"/>
      <c r="OSX2" s="74"/>
      <c r="OSY2" s="74"/>
      <c r="OSZ2" s="74"/>
      <c r="OTA2" s="74"/>
      <c r="OTB2" s="74"/>
      <c r="OTC2" s="74"/>
      <c r="OTD2" s="74"/>
      <c r="OTE2" s="74"/>
      <c r="OTF2" s="74"/>
      <c r="OTG2" s="74"/>
      <c r="OTH2" s="74"/>
      <c r="OTI2" s="74"/>
      <c r="OTJ2" s="74"/>
      <c r="OTK2" s="74"/>
      <c r="OTL2" s="74"/>
      <c r="OTM2" s="74"/>
      <c r="OTN2" s="74"/>
      <c r="OTO2" s="74"/>
      <c r="OTP2" s="74"/>
      <c r="OTQ2" s="74"/>
      <c r="OTR2" s="74"/>
      <c r="OTS2" s="74"/>
      <c r="OTT2" s="74"/>
      <c r="OTU2" s="74"/>
      <c r="OTV2" s="74"/>
      <c r="OTW2" s="74"/>
      <c r="OTX2" s="74"/>
      <c r="OTY2" s="74"/>
      <c r="OTZ2" s="74"/>
      <c r="OUA2" s="74"/>
      <c r="OUB2" s="74"/>
      <c r="OUC2" s="74"/>
      <c r="OUD2" s="74"/>
      <c r="OUE2" s="74"/>
      <c r="OUF2" s="74"/>
      <c r="OUG2" s="74"/>
      <c r="OUH2" s="74"/>
      <c r="OUI2" s="74"/>
      <c r="OUJ2" s="74"/>
      <c r="OUK2" s="74"/>
      <c r="OUL2" s="74"/>
      <c r="OUM2" s="74"/>
      <c r="OUN2" s="74"/>
      <c r="OUO2" s="74"/>
      <c r="OUP2" s="74"/>
      <c r="OUQ2" s="74"/>
      <c r="OUR2" s="74"/>
      <c r="OUS2" s="74"/>
      <c r="OUT2" s="74"/>
      <c r="OUU2" s="74"/>
      <c r="OUV2" s="74"/>
      <c r="OUW2" s="74"/>
      <c r="OUX2" s="74"/>
      <c r="OUY2" s="74"/>
      <c r="OUZ2" s="74"/>
      <c r="OVA2" s="74"/>
      <c r="OVB2" s="74"/>
      <c r="OVC2" s="74"/>
      <c r="OVD2" s="74"/>
      <c r="OVE2" s="74"/>
      <c r="OVF2" s="74"/>
      <c r="OVG2" s="74"/>
      <c r="OVH2" s="74"/>
      <c r="OVI2" s="74"/>
      <c r="OVJ2" s="74"/>
      <c r="OVK2" s="74"/>
      <c r="OVL2" s="74"/>
      <c r="OVM2" s="74"/>
      <c r="OVN2" s="74"/>
      <c r="OVO2" s="74"/>
      <c r="OVP2" s="74"/>
      <c r="OVQ2" s="74"/>
      <c r="OVR2" s="74"/>
      <c r="OVS2" s="74"/>
      <c r="OVT2" s="74"/>
      <c r="OVU2" s="74"/>
      <c r="OVV2" s="74"/>
      <c r="OVW2" s="74"/>
      <c r="OVX2" s="74"/>
      <c r="OVY2" s="74"/>
      <c r="OVZ2" s="74"/>
      <c r="OWA2" s="74"/>
      <c r="OWB2" s="74"/>
      <c r="OWC2" s="74"/>
      <c r="OWD2" s="74"/>
      <c r="OWE2" s="74"/>
      <c r="OWF2" s="74"/>
      <c r="OWG2" s="74"/>
      <c r="OWH2" s="74"/>
      <c r="OWI2" s="74"/>
      <c r="OWJ2" s="74"/>
      <c r="OWK2" s="74"/>
      <c r="OWL2" s="74"/>
      <c r="OWM2" s="74"/>
      <c r="OWN2" s="74"/>
      <c r="OWO2" s="74"/>
      <c r="OWP2" s="74"/>
      <c r="OWQ2" s="74"/>
      <c r="OWR2" s="74"/>
      <c r="OWS2" s="74"/>
      <c r="OWT2" s="74"/>
      <c r="OWU2" s="74"/>
      <c r="OWV2" s="74"/>
      <c r="OWW2" s="74"/>
      <c r="OWX2" s="74"/>
      <c r="OWY2" s="74"/>
      <c r="OWZ2" s="74"/>
      <c r="OXA2" s="74"/>
      <c r="OXB2" s="74"/>
      <c r="OXC2" s="74"/>
      <c r="OXD2" s="74"/>
      <c r="OXE2" s="74"/>
      <c r="OXF2" s="74"/>
      <c r="OXG2" s="74"/>
      <c r="OXH2" s="74"/>
      <c r="OXI2" s="74"/>
      <c r="OXJ2" s="74"/>
      <c r="OXK2" s="74"/>
      <c r="OXL2" s="74"/>
      <c r="OXM2" s="74"/>
      <c r="OXN2" s="74"/>
      <c r="OXO2" s="74"/>
      <c r="OXP2" s="74"/>
      <c r="OXQ2" s="74"/>
      <c r="OXR2" s="74"/>
      <c r="OXS2" s="74"/>
      <c r="OXT2" s="74"/>
      <c r="OXU2" s="74"/>
      <c r="OXV2" s="74"/>
      <c r="OXW2" s="74"/>
      <c r="OXX2" s="74"/>
      <c r="OXY2" s="74"/>
      <c r="OXZ2" s="74"/>
      <c r="OYA2" s="74"/>
      <c r="OYB2" s="74"/>
      <c r="OYC2" s="74"/>
      <c r="OYD2" s="74"/>
      <c r="OYE2" s="74"/>
      <c r="OYF2" s="74"/>
      <c r="OYG2" s="74"/>
      <c r="OYH2" s="74"/>
      <c r="OYI2" s="74"/>
      <c r="OYJ2" s="74"/>
      <c r="OYK2" s="74"/>
      <c r="OYL2" s="74"/>
      <c r="OYM2" s="74"/>
      <c r="OYN2" s="74"/>
      <c r="OYO2" s="74"/>
      <c r="OYP2" s="74"/>
      <c r="OYQ2" s="74"/>
      <c r="OYR2" s="74"/>
      <c r="OYS2" s="74"/>
      <c r="OYT2" s="74"/>
      <c r="OYU2" s="74"/>
      <c r="OYV2" s="74"/>
      <c r="OYW2" s="74"/>
      <c r="OYX2" s="74"/>
      <c r="OYY2" s="74"/>
      <c r="OYZ2" s="74"/>
      <c r="OZA2" s="74"/>
      <c r="OZB2" s="74"/>
      <c r="OZC2" s="74"/>
      <c r="OZD2" s="74"/>
      <c r="OZE2" s="74"/>
      <c r="OZF2" s="74"/>
      <c r="OZG2" s="74"/>
      <c r="OZH2" s="74"/>
      <c r="OZI2" s="74"/>
      <c r="OZJ2" s="74"/>
      <c r="OZK2" s="74"/>
      <c r="OZL2" s="74"/>
      <c r="OZM2" s="74"/>
      <c r="OZN2" s="74"/>
      <c r="OZO2" s="74"/>
      <c r="OZP2" s="74"/>
      <c r="OZQ2" s="74"/>
      <c r="OZR2" s="74"/>
      <c r="OZS2" s="74"/>
      <c r="OZT2" s="74"/>
      <c r="OZU2" s="74"/>
      <c r="OZV2" s="74"/>
      <c r="OZW2" s="74"/>
      <c r="OZX2" s="74"/>
      <c r="OZY2" s="74"/>
      <c r="OZZ2" s="74"/>
      <c r="PAA2" s="74"/>
      <c r="PAB2" s="74"/>
      <c r="PAC2" s="74"/>
      <c r="PAD2" s="74"/>
      <c r="PAE2" s="74"/>
      <c r="PAF2" s="74"/>
      <c r="PAG2" s="74"/>
      <c r="PAH2" s="74"/>
      <c r="PAI2" s="74"/>
      <c r="PAJ2" s="74"/>
      <c r="PAK2" s="74"/>
      <c r="PAL2" s="74"/>
      <c r="PAM2" s="74"/>
      <c r="PAN2" s="74"/>
      <c r="PAO2" s="74"/>
      <c r="PAP2" s="74"/>
      <c r="PAQ2" s="74"/>
      <c r="PAR2" s="74"/>
      <c r="PAS2" s="74"/>
      <c r="PAT2" s="74"/>
      <c r="PAU2" s="74"/>
      <c r="PAV2" s="74"/>
      <c r="PAW2" s="74"/>
      <c r="PAX2" s="74"/>
      <c r="PAY2" s="74"/>
      <c r="PAZ2" s="74"/>
      <c r="PBA2" s="74"/>
      <c r="PBB2" s="74"/>
      <c r="PBC2" s="74"/>
      <c r="PBD2" s="74"/>
      <c r="PBE2" s="74"/>
      <c r="PBF2" s="74"/>
      <c r="PBG2" s="74"/>
      <c r="PBH2" s="74"/>
      <c r="PBI2" s="74"/>
      <c r="PBJ2" s="74"/>
      <c r="PBK2" s="74"/>
      <c r="PBL2" s="74"/>
      <c r="PBM2" s="74"/>
      <c r="PBN2" s="74"/>
      <c r="PBO2" s="74"/>
      <c r="PBP2" s="74"/>
      <c r="PBQ2" s="74"/>
      <c r="PBR2" s="74"/>
      <c r="PBS2" s="74"/>
      <c r="PBT2" s="74"/>
      <c r="PBU2" s="74"/>
      <c r="PBV2" s="74"/>
      <c r="PBW2" s="74"/>
      <c r="PBX2" s="74"/>
      <c r="PBY2" s="74"/>
      <c r="PBZ2" s="74"/>
      <c r="PCA2" s="74"/>
      <c r="PCB2" s="74"/>
      <c r="PCC2" s="74"/>
      <c r="PCD2" s="74"/>
      <c r="PCE2" s="74"/>
      <c r="PCF2" s="74"/>
      <c r="PCG2" s="74"/>
      <c r="PCH2" s="74"/>
      <c r="PCI2" s="74"/>
      <c r="PCJ2" s="74"/>
      <c r="PCK2" s="74"/>
      <c r="PCL2" s="74"/>
      <c r="PCM2" s="74"/>
      <c r="PCN2" s="74"/>
      <c r="PCO2" s="74"/>
      <c r="PCP2" s="74"/>
      <c r="PCQ2" s="74"/>
      <c r="PCR2" s="74"/>
      <c r="PCS2" s="74"/>
      <c r="PCT2" s="74"/>
      <c r="PCU2" s="74"/>
      <c r="PCV2" s="74"/>
      <c r="PCW2" s="74"/>
      <c r="PCX2" s="74"/>
      <c r="PCY2" s="74"/>
      <c r="PCZ2" s="74"/>
      <c r="PDA2" s="74"/>
      <c r="PDB2" s="74"/>
      <c r="PDC2" s="74"/>
      <c r="PDD2" s="74"/>
      <c r="PDE2" s="74"/>
      <c r="PDF2" s="74"/>
      <c r="PDG2" s="74"/>
      <c r="PDH2" s="74"/>
      <c r="PDI2" s="74"/>
      <c r="PDJ2" s="74"/>
      <c r="PDK2" s="74"/>
      <c r="PDL2" s="74"/>
      <c r="PDM2" s="74"/>
      <c r="PDN2" s="74"/>
      <c r="PDO2" s="74"/>
      <c r="PDP2" s="74"/>
      <c r="PDQ2" s="74"/>
      <c r="PDR2" s="74"/>
      <c r="PDS2" s="74"/>
      <c r="PDT2" s="74"/>
      <c r="PDU2" s="74"/>
      <c r="PDV2" s="74"/>
      <c r="PDW2" s="74"/>
      <c r="PDX2" s="74"/>
      <c r="PDY2" s="74"/>
      <c r="PDZ2" s="74"/>
      <c r="PEA2" s="74"/>
      <c r="PEB2" s="74"/>
      <c r="PEC2" s="74"/>
      <c r="PED2" s="74"/>
      <c r="PEE2" s="74"/>
      <c r="PEF2" s="74"/>
      <c r="PEG2" s="74"/>
      <c r="PEH2" s="74"/>
      <c r="PEI2" s="74"/>
      <c r="PEJ2" s="74"/>
      <c r="PEK2" s="74"/>
      <c r="PEL2" s="74"/>
      <c r="PEM2" s="74"/>
      <c r="PEN2" s="74"/>
      <c r="PEO2" s="74"/>
      <c r="PEP2" s="74"/>
      <c r="PEQ2" s="74"/>
      <c r="PER2" s="74"/>
      <c r="PES2" s="74"/>
      <c r="PET2" s="74"/>
      <c r="PEU2" s="74"/>
      <c r="PEV2" s="74"/>
      <c r="PEW2" s="74"/>
      <c r="PEX2" s="74"/>
      <c r="PEY2" s="74"/>
      <c r="PEZ2" s="74"/>
      <c r="PFA2" s="74"/>
      <c r="PFB2" s="74"/>
      <c r="PFC2" s="74"/>
      <c r="PFD2" s="74"/>
      <c r="PFE2" s="74"/>
      <c r="PFF2" s="74"/>
      <c r="PFG2" s="74"/>
      <c r="PFH2" s="74"/>
      <c r="PFI2" s="74"/>
      <c r="PFJ2" s="74"/>
      <c r="PFK2" s="74"/>
      <c r="PFL2" s="74"/>
      <c r="PFM2" s="74"/>
      <c r="PFN2" s="74"/>
      <c r="PFO2" s="74"/>
      <c r="PFP2" s="74"/>
      <c r="PFQ2" s="74"/>
      <c r="PFR2" s="74"/>
      <c r="PFS2" s="74"/>
      <c r="PFT2" s="74"/>
      <c r="PFU2" s="74"/>
      <c r="PFV2" s="74"/>
      <c r="PFW2" s="74"/>
      <c r="PFX2" s="74"/>
      <c r="PFY2" s="74"/>
      <c r="PFZ2" s="74"/>
      <c r="PGA2" s="74"/>
      <c r="PGB2" s="74"/>
      <c r="PGC2" s="74"/>
      <c r="PGD2" s="74"/>
      <c r="PGE2" s="74"/>
      <c r="PGF2" s="74"/>
      <c r="PGG2" s="74"/>
      <c r="PGH2" s="74"/>
      <c r="PGI2" s="74"/>
      <c r="PGJ2" s="74"/>
      <c r="PGK2" s="74"/>
      <c r="PGL2" s="74"/>
      <c r="PGM2" s="74"/>
      <c r="PGN2" s="74"/>
      <c r="PGO2" s="74"/>
      <c r="PGP2" s="74"/>
      <c r="PGQ2" s="74"/>
      <c r="PGR2" s="74"/>
      <c r="PGS2" s="74"/>
      <c r="PGT2" s="74"/>
      <c r="PGU2" s="74"/>
      <c r="PGV2" s="74"/>
      <c r="PGW2" s="74"/>
      <c r="PGX2" s="74"/>
      <c r="PGY2" s="74"/>
      <c r="PGZ2" s="74"/>
      <c r="PHA2" s="74"/>
      <c r="PHB2" s="74"/>
      <c r="PHC2" s="74"/>
      <c r="PHD2" s="74"/>
      <c r="PHE2" s="74"/>
      <c r="PHF2" s="74"/>
      <c r="PHG2" s="74"/>
      <c r="PHH2" s="74"/>
      <c r="PHI2" s="74"/>
      <c r="PHJ2" s="74"/>
      <c r="PHK2" s="74"/>
      <c r="PHL2" s="74"/>
      <c r="PHM2" s="74"/>
      <c r="PHN2" s="74"/>
      <c r="PHO2" s="74"/>
      <c r="PHP2" s="74"/>
      <c r="PHQ2" s="74"/>
      <c r="PHR2" s="74"/>
      <c r="PHS2" s="74"/>
      <c r="PHT2" s="74"/>
      <c r="PHU2" s="74"/>
      <c r="PHV2" s="74"/>
      <c r="PHW2" s="74"/>
      <c r="PHX2" s="74"/>
      <c r="PHY2" s="74"/>
      <c r="PHZ2" s="74"/>
      <c r="PIA2" s="74"/>
      <c r="PIB2" s="74"/>
      <c r="PIC2" s="74"/>
      <c r="PID2" s="74"/>
      <c r="PIE2" s="74"/>
      <c r="PIF2" s="74"/>
      <c r="PIG2" s="74"/>
      <c r="PIH2" s="74"/>
      <c r="PII2" s="74"/>
      <c r="PIJ2" s="74"/>
      <c r="PIK2" s="74"/>
      <c r="PIL2" s="74"/>
      <c r="PIM2" s="74"/>
      <c r="PIN2" s="74"/>
      <c r="PIO2" s="74"/>
      <c r="PIP2" s="74"/>
      <c r="PIQ2" s="74"/>
      <c r="PIR2" s="74"/>
      <c r="PIS2" s="74"/>
      <c r="PIT2" s="74"/>
      <c r="PIU2" s="74"/>
      <c r="PIV2" s="74"/>
      <c r="PIW2" s="74"/>
      <c r="PIX2" s="74"/>
      <c r="PIY2" s="74"/>
      <c r="PIZ2" s="74"/>
      <c r="PJA2" s="74"/>
      <c r="PJB2" s="74"/>
      <c r="PJC2" s="74"/>
      <c r="PJD2" s="74"/>
      <c r="PJE2" s="74"/>
      <c r="PJF2" s="74"/>
      <c r="PJG2" s="74"/>
      <c r="PJH2" s="74"/>
      <c r="PJI2" s="74"/>
      <c r="PJJ2" s="74"/>
      <c r="PJK2" s="74"/>
      <c r="PJL2" s="74"/>
      <c r="PJM2" s="74"/>
      <c r="PJN2" s="74"/>
      <c r="PJO2" s="74"/>
      <c r="PJP2" s="74"/>
      <c r="PJQ2" s="74"/>
      <c r="PJR2" s="74"/>
      <c r="PJS2" s="74"/>
      <c r="PJT2" s="74"/>
      <c r="PJU2" s="74"/>
      <c r="PJV2" s="74"/>
      <c r="PJW2" s="74"/>
      <c r="PJX2" s="74"/>
      <c r="PJY2" s="74"/>
      <c r="PJZ2" s="74"/>
      <c r="PKA2" s="74"/>
      <c r="PKB2" s="74"/>
      <c r="PKC2" s="74"/>
      <c r="PKD2" s="74"/>
      <c r="PKE2" s="74"/>
      <c r="PKF2" s="74"/>
      <c r="PKG2" s="74"/>
      <c r="PKH2" s="74"/>
      <c r="PKI2" s="74"/>
      <c r="PKJ2" s="74"/>
      <c r="PKK2" s="74"/>
      <c r="PKL2" s="74"/>
      <c r="PKM2" s="74"/>
      <c r="PKN2" s="74"/>
      <c r="PKO2" s="74"/>
      <c r="PKP2" s="74"/>
      <c r="PKQ2" s="74"/>
      <c r="PKR2" s="74"/>
      <c r="PKS2" s="74"/>
      <c r="PKT2" s="74"/>
      <c r="PKU2" s="74"/>
      <c r="PKV2" s="74"/>
      <c r="PKW2" s="74"/>
      <c r="PKX2" s="74"/>
      <c r="PKY2" s="74"/>
      <c r="PKZ2" s="74"/>
      <c r="PLA2" s="74"/>
      <c r="PLB2" s="74"/>
      <c r="PLC2" s="74"/>
      <c r="PLD2" s="74"/>
      <c r="PLE2" s="74"/>
      <c r="PLF2" s="74"/>
      <c r="PLG2" s="74"/>
      <c r="PLH2" s="74"/>
      <c r="PLI2" s="74"/>
      <c r="PLJ2" s="74"/>
      <c r="PLK2" s="74"/>
      <c r="PLL2" s="74"/>
      <c r="PLM2" s="74"/>
      <c r="PLN2" s="74"/>
      <c r="PLO2" s="74"/>
      <c r="PLP2" s="74"/>
      <c r="PLQ2" s="74"/>
      <c r="PLR2" s="74"/>
      <c r="PLS2" s="74"/>
      <c r="PLT2" s="74"/>
      <c r="PLU2" s="74"/>
      <c r="PLV2" s="74"/>
      <c r="PLW2" s="74"/>
      <c r="PLX2" s="74"/>
      <c r="PLY2" s="74"/>
      <c r="PLZ2" s="74"/>
      <c r="PMA2" s="74"/>
      <c r="PMB2" s="74"/>
      <c r="PMC2" s="74"/>
      <c r="PMD2" s="74"/>
      <c r="PME2" s="74"/>
      <c r="PMF2" s="74"/>
      <c r="PMG2" s="74"/>
      <c r="PMH2" s="74"/>
      <c r="PMI2" s="74"/>
      <c r="PMJ2" s="74"/>
      <c r="PMK2" s="74"/>
      <c r="PML2" s="74"/>
      <c r="PMM2" s="74"/>
      <c r="PMN2" s="74"/>
      <c r="PMO2" s="74"/>
      <c r="PMP2" s="74"/>
      <c r="PMQ2" s="74"/>
      <c r="PMR2" s="74"/>
      <c r="PMS2" s="74"/>
      <c r="PMT2" s="74"/>
      <c r="PMU2" s="74"/>
      <c r="PMV2" s="74"/>
      <c r="PMW2" s="74"/>
      <c r="PMX2" s="74"/>
      <c r="PMY2" s="74"/>
      <c r="PMZ2" s="74"/>
      <c r="PNA2" s="74"/>
      <c r="PNB2" s="74"/>
      <c r="PNC2" s="74"/>
      <c r="PND2" s="74"/>
      <c r="PNE2" s="74"/>
      <c r="PNF2" s="74"/>
      <c r="PNG2" s="74"/>
      <c r="PNH2" s="74"/>
      <c r="PNI2" s="74"/>
      <c r="PNJ2" s="74"/>
      <c r="PNK2" s="74"/>
      <c r="PNL2" s="74"/>
      <c r="PNM2" s="74"/>
      <c r="PNN2" s="74"/>
      <c r="PNO2" s="74"/>
      <c r="PNP2" s="74"/>
      <c r="PNQ2" s="74"/>
      <c r="PNR2" s="74"/>
      <c r="PNS2" s="74"/>
      <c r="PNT2" s="74"/>
      <c r="PNU2" s="74"/>
      <c r="PNV2" s="74"/>
      <c r="PNW2" s="74"/>
      <c r="PNX2" s="74"/>
      <c r="PNY2" s="74"/>
      <c r="PNZ2" s="74"/>
      <c r="POA2" s="74"/>
      <c r="POB2" s="74"/>
      <c r="POC2" s="74"/>
      <c r="POD2" s="74"/>
      <c r="POE2" s="74"/>
      <c r="POF2" s="74"/>
      <c r="POG2" s="74"/>
      <c r="POH2" s="74"/>
      <c r="POI2" s="74"/>
      <c r="POJ2" s="74"/>
      <c r="POK2" s="74"/>
      <c r="POL2" s="74"/>
      <c r="POM2" s="74"/>
      <c r="PON2" s="74"/>
      <c r="POO2" s="74"/>
      <c r="POP2" s="74"/>
      <c r="POQ2" s="74"/>
      <c r="POR2" s="74"/>
      <c r="POS2" s="74"/>
      <c r="POT2" s="74"/>
      <c r="POU2" s="74"/>
      <c r="POV2" s="74"/>
      <c r="POW2" s="74"/>
      <c r="POX2" s="74"/>
      <c r="POY2" s="74"/>
      <c r="POZ2" s="74"/>
      <c r="PPA2" s="74"/>
      <c r="PPB2" s="74"/>
      <c r="PPC2" s="74"/>
      <c r="PPD2" s="74"/>
      <c r="PPE2" s="74"/>
      <c r="PPF2" s="74"/>
      <c r="PPG2" s="74"/>
      <c r="PPH2" s="74"/>
      <c r="PPI2" s="74"/>
      <c r="PPJ2" s="74"/>
      <c r="PPK2" s="74"/>
      <c r="PPL2" s="74"/>
      <c r="PPM2" s="74"/>
      <c r="PPN2" s="74"/>
      <c r="PPO2" s="74"/>
      <c r="PPP2" s="74"/>
      <c r="PPQ2" s="74"/>
      <c r="PPR2" s="74"/>
      <c r="PPS2" s="74"/>
      <c r="PPT2" s="74"/>
      <c r="PPU2" s="74"/>
      <c r="PPV2" s="74"/>
      <c r="PPW2" s="74"/>
      <c r="PPX2" s="74"/>
      <c r="PPY2" s="74"/>
      <c r="PPZ2" s="74"/>
      <c r="PQA2" s="74"/>
      <c r="PQB2" s="74"/>
      <c r="PQC2" s="74"/>
      <c r="PQD2" s="74"/>
      <c r="PQE2" s="74"/>
      <c r="PQF2" s="74"/>
      <c r="PQG2" s="74"/>
      <c r="PQH2" s="74"/>
      <c r="PQI2" s="74"/>
      <c r="PQJ2" s="74"/>
      <c r="PQK2" s="74"/>
      <c r="PQL2" s="74"/>
      <c r="PQM2" s="74"/>
      <c r="PQN2" s="74"/>
      <c r="PQO2" s="74"/>
      <c r="PQP2" s="74"/>
      <c r="PQQ2" s="74"/>
      <c r="PQR2" s="74"/>
      <c r="PQS2" s="74"/>
      <c r="PQT2" s="74"/>
      <c r="PQU2" s="74"/>
      <c r="PQV2" s="74"/>
      <c r="PQW2" s="74"/>
      <c r="PQX2" s="74"/>
      <c r="PQY2" s="74"/>
      <c r="PQZ2" s="74"/>
      <c r="PRA2" s="74"/>
      <c r="PRB2" s="74"/>
      <c r="PRC2" s="74"/>
      <c r="PRD2" s="74"/>
      <c r="PRE2" s="74"/>
      <c r="PRF2" s="74"/>
      <c r="PRG2" s="74"/>
      <c r="PRH2" s="74"/>
      <c r="PRI2" s="74"/>
      <c r="PRJ2" s="74"/>
      <c r="PRK2" s="74"/>
      <c r="PRL2" s="74"/>
      <c r="PRM2" s="74"/>
      <c r="PRN2" s="74"/>
      <c r="PRO2" s="74"/>
      <c r="PRP2" s="74"/>
      <c r="PRQ2" s="74"/>
      <c r="PRR2" s="74"/>
      <c r="PRS2" s="74"/>
      <c r="PRT2" s="74"/>
      <c r="PRU2" s="74"/>
      <c r="PRV2" s="74"/>
      <c r="PRW2" s="74"/>
      <c r="PRX2" s="74"/>
      <c r="PRY2" s="74"/>
      <c r="PRZ2" s="74"/>
      <c r="PSA2" s="74"/>
      <c r="PSB2" s="74"/>
      <c r="PSC2" s="74"/>
      <c r="PSD2" s="74"/>
      <c r="PSE2" s="74"/>
      <c r="PSF2" s="74"/>
      <c r="PSG2" s="74"/>
      <c r="PSH2" s="74"/>
      <c r="PSI2" s="74"/>
      <c r="PSJ2" s="74"/>
      <c r="PSK2" s="74"/>
      <c r="PSL2" s="74"/>
      <c r="PSM2" s="74"/>
      <c r="PSN2" s="74"/>
      <c r="PSO2" s="74"/>
      <c r="PSP2" s="74"/>
      <c r="PSQ2" s="74"/>
      <c r="PSR2" s="74"/>
      <c r="PSS2" s="74"/>
      <c r="PST2" s="74"/>
      <c r="PSU2" s="74"/>
      <c r="PSV2" s="74"/>
      <c r="PSW2" s="74"/>
      <c r="PSX2" s="74"/>
      <c r="PSY2" s="74"/>
      <c r="PSZ2" s="74"/>
      <c r="PTA2" s="74"/>
      <c r="PTB2" s="74"/>
      <c r="PTC2" s="74"/>
      <c r="PTD2" s="74"/>
      <c r="PTE2" s="74"/>
      <c r="PTF2" s="74"/>
      <c r="PTG2" s="74"/>
      <c r="PTH2" s="74"/>
      <c r="PTI2" s="74"/>
      <c r="PTJ2" s="74"/>
      <c r="PTK2" s="74"/>
      <c r="PTL2" s="74"/>
      <c r="PTM2" s="74"/>
      <c r="PTN2" s="74"/>
      <c r="PTO2" s="74"/>
      <c r="PTP2" s="74"/>
      <c r="PTQ2" s="74"/>
      <c r="PTR2" s="74"/>
      <c r="PTS2" s="74"/>
      <c r="PTT2" s="74"/>
      <c r="PTU2" s="74"/>
      <c r="PTV2" s="74"/>
      <c r="PTW2" s="74"/>
      <c r="PTX2" s="74"/>
      <c r="PTY2" s="74"/>
      <c r="PTZ2" s="74"/>
      <c r="PUA2" s="74"/>
      <c r="PUB2" s="74"/>
      <c r="PUC2" s="74"/>
      <c r="PUD2" s="74"/>
      <c r="PUE2" s="74"/>
      <c r="PUF2" s="74"/>
      <c r="PUG2" s="74"/>
      <c r="PUH2" s="74"/>
      <c r="PUI2" s="74"/>
      <c r="PUJ2" s="74"/>
      <c r="PUK2" s="74"/>
      <c r="PUL2" s="74"/>
      <c r="PUM2" s="74"/>
      <c r="PUN2" s="74"/>
      <c r="PUO2" s="74"/>
      <c r="PUP2" s="74"/>
      <c r="PUQ2" s="74"/>
      <c r="PUR2" s="74"/>
      <c r="PUS2" s="74"/>
      <c r="PUT2" s="74"/>
      <c r="PUU2" s="74"/>
      <c r="PUV2" s="74"/>
      <c r="PUW2" s="74"/>
      <c r="PUX2" s="74"/>
      <c r="PUY2" s="74"/>
      <c r="PUZ2" s="74"/>
      <c r="PVA2" s="74"/>
      <c r="PVB2" s="74"/>
      <c r="PVC2" s="74"/>
      <c r="PVD2" s="74"/>
      <c r="PVE2" s="74"/>
      <c r="PVF2" s="74"/>
      <c r="PVG2" s="74"/>
      <c r="PVH2" s="74"/>
      <c r="PVI2" s="74"/>
      <c r="PVJ2" s="74"/>
      <c r="PVK2" s="74"/>
      <c r="PVL2" s="74"/>
      <c r="PVM2" s="74"/>
      <c r="PVN2" s="74"/>
      <c r="PVO2" s="74"/>
      <c r="PVP2" s="74"/>
      <c r="PVQ2" s="74"/>
      <c r="PVR2" s="74"/>
      <c r="PVS2" s="74"/>
      <c r="PVT2" s="74"/>
      <c r="PVU2" s="74"/>
      <c r="PVV2" s="74"/>
      <c r="PVW2" s="74"/>
      <c r="PVX2" s="74"/>
      <c r="PVY2" s="74"/>
      <c r="PVZ2" s="74"/>
      <c r="PWA2" s="74"/>
      <c r="PWB2" s="74"/>
      <c r="PWC2" s="74"/>
      <c r="PWD2" s="74"/>
      <c r="PWE2" s="74"/>
      <c r="PWF2" s="74"/>
      <c r="PWG2" s="74"/>
      <c r="PWH2" s="74"/>
      <c r="PWI2" s="74"/>
      <c r="PWJ2" s="74"/>
      <c r="PWK2" s="74"/>
      <c r="PWL2" s="74"/>
      <c r="PWM2" s="74"/>
      <c r="PWN2" s="74"/>
      <c r="PWO2" s="74"/>
      <c r="PWP2" s="74"/>
      <c r="PWQ2" s="74"/>
      <c r="PWR2" s="74"/>
      <c r="PWS2" s="74"/>
      <c r="PWT2" s="74"/>
      <c r="PWU2" s="74"/>
      <c r="PWV2" s="74"/>
      <c r="PWW2" s="74"/>
      <c r="PWX2" s="74"/>
      <c r="PWY2" s="74"/>
      <c r="PWZ2" s="74"/>
      <c r="PXA2" s="74"/>
      <c r="PXB2" s="74"/>
      <c r="PXC2" s="74"/>
      <c r="PXD2" s="74"/>
      <c r="PXE2" s="74"/>
      <c r="PXF2" s="74"/>
      <c r="PXG2" s="74"/>
      <c r="PXH2" s="74"/>
      <c r="PXI2" s="74"/>
      <c r="PXJ2" s="74"/>
      <c r="PXK2" s="74"/>
      <c r="PXL2" s="74"/>
      <c r="PXM2" s="74"/>
      <c r="PXN2" s="74"/>
      <c r="PXO2" s="74"/>
      <c r="PXP2" s="74"/>
      <c r="PXQ2" s="74"/>
      <c r="PXR2" s="74"/>
      <c r="PXS2" s="74"/>
      <c r="PXT2" s="74"/>
      <c r="PXU2" s="74"/>
      <c r="PXV2" s="74"/>
      <c r="PXW2" s="74"/>
      <c r="PXX2" s="74"/>
      <c r="PXY2" s="74"/>
      <c r="PXZ2" s="74"/>
      <c r="PYA2" s="74"/>
      <c r="PYB2" s="74"/>
      <c r="PYC2" s="74"/>
      <c r="PYD2" s="74"/>
      <c r="PYE2" s="74"/>
      <c r="PYF2" s="74"/>
      <c r="PYG2" s="74"/>
      <c r="PYH2" s="74"/>
      <c r="PYI2" s="74"/>
      <c r="PYJ2" s="74"/>
      <c r="PYK2" s="74"/>
      <c r="PYL2" s="74"/>
      <c r="PYM2" s="74"/>
      <c r="PYN2" s="74"/>
      <c r="PYO2" s="74"/>
      <c r="PYP2" s="74"/>
      <c r="PYQ2" s="74"/>
      <c r="PYR2" s="74"/>
      <c r="PYS2" s="74"/>
      <c r="PYT2" s="74"/>
      <c r="PYU2" s="74"/>
      <c r="PYV2" s="74"/>
      <c r="PYW2" s="74"/>
      <c r="PYX2" s="74"/>
      <c r="PYY2" s="74"/>
      <c r="PYZ2" s="74"/>
      <c r="PZA2" s="74"/>
      <c r="PZB2" s="74"/>
      <c r="PZC2" s="74"/>
      <c r="PZD2" s="74"/>
      <c r="PZE2" s="74"/>
      <c r="PZF2" s="74"/>
      <c r="PZG2" s="74"/>
      <c r="PZH2" s="74"/>
      <c r="PZI2" s="74"/>
      <c r="PZJ2" s="74"/>
      <c r="PZK2" s="74"/>
      <c r="PZL2" s="74"/>
      <c r="PZM2" s="74"/>
      <c r="PZN2" s="74"/>
      <c r="PZO2" s="74"/>
      <c r="PZP2" s="74"/>
      <c r="PZQ2" s="74"/>
      <c r="PZR2" s="74"/>
      <c r="PZS2" s="74"/>
      <c r="PZT2" s="74"/>
      <c r="PZU2" s="74"/>
      <c r="PZV2" s="74"/>
      <c r="PZW2" s="74"/>
      <c r="PZX2" s="74"/>
      <c r="PZY2" s="74"/>
      <c r="PZZ2" s="74"/>
      <c r="QAA2" s="74"/>
      <c r="QAB2" s="74"/>
      <c r="QAC2" s="74"/>
      <c r="QAD2" s="74"/>
      <c r="QAE2" s="74"/>
      <c r="QAF2" s="74"/>
      <c r="QAG2" s="74"/>
      <c r="QAH2" s="74"/>
      <c r="QAI2" s="74"/>
      <c r="QAJ2" s="74"/>
      <c r="QAK2" s="74"/>
      <c r="QAL2" s="74"/>
      <c r="QAM2" s="74"/>
      <c r="QAN2" s="74"/>
      <c r="QAO2" s="74"/>
      <c r="QAP2" s="74"/>
      <c r="QAQ2" s="74"/>
      <c r="QAR2" s="74"/>
      <c r="QAS2" s="74"/>
      <c r="QAT2" s="74"/>
      <c r="QAU2" s="74"/>
      <c r="QAV2" s="74"/>
      <c r="QAW2" s="74"/>
      <c r="QAX2" s="74"/>
      <c r="QAY2" s="74"/>
      <c r="QAZ2" s="74"/>
      <c r="QBA2" s="74"/>
      <c r="QBB2" s="74"/>
      <c r="QBC2" s="74"/>
      <c r="QBD2" s="74"/>
      <c r="QBE2" s="74"/>
      <c r="QBF2" s="74"/>
      <c r="QBG2" s="74"/>
      <c r="QBH2" s="74"/>
      <c r="QBI2" s="74"/>
      <c r="QBJ2" s="74"/>
      <c r="QBK2" s="74"/>
      <c r="QBL2" s="74"/>
      <c r="QBM2" s="74"/>
      <c r="QBN2" s="74"/>
      <c r="QBO2" s="74"/>
      <c r="QBP2" s="74"/>
      <c r="QBQ2" s="74"/>
      <c r="QBR2" s="74"/>
      <c r="QBS2" s="74"/>
      <c r="QBT2" s="74"/>
      <c r="QBU2" s="74"/>
      <c r="QBV2" s="74"/>
      <c r="QBW2" s="74"/>
      <c r="QBX2" s="74"/>
      <c r="QBY2" s="74"/>
      <c r="QBZ2" s="74"/>
      <c r="QCA2" s="74"/>
      <c r="QCB2" s="74"/>
      <c r="QCC2" s="74"/>
      <c r="QCD2" s="74"/>
      <c r="QCE2" s="74"/>
      <c r="QCF2" s="74"/>
      <c r="QCG2" s="74"/>
      <c r="QCH2" s="74"/>
      <c r="QCI2" s="74"/>
      <c r="QCJ2" s="74"/>
      <c r="QCK2" s="74"/>
      <c r="QCL2" s="74"/>
      <c r="QCM2" s="74"/>
      <c r="QCN2" s="74"/>
      <c r="QCO2" s="74"/>
      <c r="QCP2" s="74"/>
      <c r="QCQ2" s="74"/>
      <c r="QCR2" s="74"/>
      <c r="QCS2" s="74"/>
      <c r="QCT2" s="74"/>
      <c r="QCU2" s="74"/>
      <c r="QCV2" s="74"/>
      <c r="QCW2" s="74"/>
      <c r="QCX2" s="74"/>
      <c r="QCY2" s="74"/>
      <c r="QCZ2" s="74"/>
      <c r="QDA2" s="74"/>
      <c r="QDB2" s="74"/>
      <c r="QDC2" s="74"/>
      <c r="QDD2" s="74"/>
      <c r="QDE2" s="74"/>
      <c r="QDF2" s="74"/>
      <c r="QDG2" s="74"/>
      <c r="QDH2" s="74"/>
      <c r="QDI2" s="74"/>
      <c r="QDJ2" s="74"/>
      <c r="QDK2" s="74"/>
      <c r="QDL2" s="74"/>
      <c r="QDM2" s="74"/>
      <c r="QDN2" s="74"/>
      <c r="QDO2" s="74"/>
      <c r="QDP2" s="74"/>
      <c r="QDQ2" s="74"/>
      <c r="QDR2" s="74"/>
      <c r="QDS2" s="74"/>
      <c r="QDT2" s="74"/>
      <c r="QDU2" s="74"/>
      <c r="QDV2" s="74"/>
      <c r="QDW2" s="74"/>
      <c r="QDX2" s="74"/>
      <c r="QDY2" s="74"/>
      <c r="QDZ2" s="74"/>
      <c r="QEA2" s="74"/>
      <c r="QEB2" s="74"/>
      <c r="QEC2" s="74"/>
      <c r="QED2" s="74"/>
      <c r="QEE2" s="74"/>
      <c r="QEF2" s="74"/>
      <c r="QEG2" s="74"/>
      <c r="QEH2" s="74"/>
      <c r="QEI2" s="74"/>
      <c r="QEJ2" s="74"/>
      <c r="QEK2" s="74"/>
      <c r="QEL2" s="74"/>
      <c r="QEM2" s="74"/>
      <c r="QEN2" s="74"/>
      <c r="QEO2" s="74"/>
      <c r="QEP2" s="74"/>
      <c r="QEQ2" s="74"/>
      <c r="QER2" s="74"/>
      <c r="QES2" s="74"/>
      <c r="QET2" s="74"/>
      <c r="QEU2" s="74"/>
      <c r="QEV2" s="74"/>
      <c r="QEW2" s="74"/>
      <c r="QEX2" s="74"/>
      <c r="QEY2" s="74"/>
      <c r="QEZ2" s="74"/>
      <c r="QFA2" s="74"/>
      <c r="QFB2" s="74"/>
      <c r="QFC2" s="74"/>
      <c r="QFD2" s="74"/>
      <c r="QFE2" s="74"/>
      <c r="QFF2" s="74"/>
      <c r="QFG2" s="74"/>
      <c r="QFH2" s="74"/>
      <c r="QFI2" s="74"/>
      <c r="QFJ2" s="74"/>
      <c r="QFK2" s="74"/>
      <c r="QFL2" s="74"/>
      <c r="QFM2" s="74"/>
      <c r="QFN2" s="74"/>
      <c r="QFO2" s="74"/>
      <c r="QFP2" s="74"/>
      <c r="QFQ2" s="74"/>
      <c r="QFR2" s="74"/>
      <c r="QFS2" s="74"/>
      <c r="QFT2" s="74"/>
      <c r="QFU2" s="74"/>
      <c r="QFV2" s="74"/>
      <c r="QFW2" s="74"/>
      <c r="QFX2" s="74"/>
      <c r="QFY2" s="74"/>
      <c r="QFZ2" s="74"/>
      <c r="QGA2" s="74"/>
      <c r="QGB2" s="74"/>
      <c r="QGC2" s="74"/>
      <c r="QGD2" s="74"/>
      <c r="QGE2" s="74"/>
      <c r="QGF2" s="74"/>
      <c r="QGG2" s="74"/>
      <c r="QGH2" s="74"/>
      <c r="QGI2" s="74"/>
      <c r="QGJ2" s="74"/>
      <c r="QGK2" s="74"/>
      <c r="QGL2" s="74"/>
      <c r="QGM2" s="74"/>
      <c r="QGN2" s="74"/>
      <c r="QGO2" s="74"/>
      <c r="QGP2" s="74"/>
      <c r="QGQ2" s="74"/>
      <c r="QGR2" s="74"/>
      <c r="QGS2" s="74"/>
      <c r="QGT2" s="74"/>
      <c r="QGU2" s="74"/>
      <c r="QGV2" s="74"/>
      <c r="QGW2" s="74"/>
      <c r="QGX2" s="74"/>
      <c r="QGY2" s="74"/>
      <c r="QGZ2" s="74"/>
      <c r="QHA2" s="74"/>
      <c r="QHB2" s="74"/>
      <c r="QHC2" s="74"/>
      <c r="QHD2" s="74"/>
      <c r="QHE2" s="74"/>
      <c r="QHF2" s="74"/>
      <c r="QHG2" s="74"/>
      <c r="QHH2" s="74"/>
      <c r="QHI2" s="74"/>
      <c r="QHJ2" s="74"/>
      <c r="QHK2" s="74"/>
      <c r="QHL2" s="74"/>
      <c r="QHM2" s="74"/>
      <c r="QHN2" s="74"/>
      <c r="QHO2" s="74"/>
      <c r="QHP2" s="74"/>
      <c r="QHQ2" s="74"/>
      <c r="QHR2" s="74"/>
      <c r="QHS2" s="74"/>
      <c r="QHT2" s="74"/>
      <c r="QHU2" s="74"/>
      <c r="QHV2" s="74"/>
      <c r="QHW2" s="74"/>
      <c r="QHX2" s="74"/>
      <c r="QHY2" s="74"/>
      <c r="QHZ2" s="74"/>
      <c r="QIA2" s="74"/>
      <c r="QIB2" s="74"/>
      <c r="QIC2" s="74"/>
      <c r="QID2" s="74"/>
      <c r="QIE2" s="74"/>
      <c r="QIF2" s="74"/>
      <c r="QIG2" s="74"/>
      <c r="QIH2" s="74"/>
      <c r="QII2" s="74"/>
      <c r="QIJ2" s="74"/>
      <c r="QIK2" s="74"/>
      <c r="QIL2" s="74"/>
      <c r="QIM2" s="74"/>
      <c r="QIN2" s="74"/>
      <c r="QIO2" s="74"/>
      <c r="QIP2" s="74"/>
      <c r="QIQ2" s="74"/>
      <c r="QIR2" s="74"/>
      <c r="QIS2" s="74"/>
      <c r="QIT2" s="74"/>
      <c r="QIU2" s="74"/>
      <c r="QIV2" s="74"/>
      <c r="QIW2" s="74"/>
      <c r="QIX2" s="74"/>
      <c r="QIY2" s="74"/>
      <c r="QIZ2" s="74"/>
      <c r="QJA2" s="74"/>
      <c r="QJB2" s="74"/>
      <c r="QJC2" s="74"/>
      <c r="QJD2" s="74"/>
      <c r="QJE2" s="74"/>
      <c r="QJF2" s="74"/>
      <c r="QJG2" s="74"/>
      <c r="QJH2" s="74"/>
      <c r="QJI2" s="74"/>
      <c r="QJJ2" s="74"/>
      <c r="QJK2" s="74"/>
      <c r="QJL2" s="74"/>
      <c r="QJM2" s="74"/>
      <c r="QJN2" s="74"/>
      <c r="QJO2" s="74"/>
      <c r="QJP2" s="74"/>
      <c r="QJQ2" s="74"/>
      <c r="QJR2" s="74"/>
      <c r="QJS2" s="74"/>
      <c r="QJT2" s="74"/>
      <c r="QJU2" s="74"/>
      <c r="QJV2" s="74"/>
      <c r="QJW2" s="74"/>
      <c r="QJX2" s="74"/>
      <c r="QJY2" s="74"/>
      <c r="QJZ2" s="74"/>
      <c r="QKA2" s="74"/>
      <c r="QKB2" s="74"/>
      <c r="QKC2" s="74"/>
      <c r="QKD2" s="74"/>
      <c r="QKE2" s="74"/>
      <c r="QKF2" s="74"/>
      <c r="QKG2" s="74"/>
      <c r="QKH2" s="74"/>
      <c r="QKI2" s="74"/>
      <c r="QKJ2" s="74"/>
      <c r="QKK2" s="74"/>
      <c r="QKL2" s="74"/>
      <c r="QKM2" s="74"/>
      <c r="QKN2" s="74"/>
      <c r="QKO2" s="74"/>
      <c r="QKP2" s="74"/>
      <c r="QKQ2" s="74"/>
      <c r="QKR2" s="74"/>
      <c r="QKS2" s="74"/>
      <c r="QKT2" s="74"/>
      <c r="QKU2" s="74"/>
      <c r="QKV2" s="74"/>
      <c r="QKW2" s="74"/>
      <c r="QKX2" s="74"/>
      <c r="QKY2" s="74"/>
      <c r="QKZ2" s="74"/>
      <c r="QLA2" s="74"/>
      <c r="QLB2" s="74"/>
      <c r="QLC2" s="74"/>
      <c r="QLD2" s="74"/>
      <c r="QLE2" s="74"/>
      <c r="QLF2" s="74"/>
      <c r="QLG2" s="74"/>
      <c r="QLH2" s="74"/>
      <c r="QLI2" s="74"/>
      <c r="QLJ2" s="74"/>
      <c r="QLK2" s="74"/>
      <c r="QLL2" s="74"/>
      <c r="QLM2" s="74"/>
      <c r="QLN2" s="74"/>
      <c r="QLO2" s="74"/>
      <c r="QLP2" s="74"/>
      <c r="QLQ2" s="74"/>
      <c r="QLR2" s="74"/>
      <c r="QLS2" s="74"/>
      <c r="QLT2" s="74"/>
      <c r="QLU2" s="74"/>
      <c r="QLV2" s="74"/>
      <c r="QLW2" s="74"/>
      <c r="QLX2" s="74"/>
      <c r="QLY2" s="74"/>
      <c r="QLZ2" s="74"/>
      <c r="QMA2" s="74"/>
      <c r="QMB2" s="74"/>
      <c r="QMC2" s="74"/>
      <c r="QMD2" s="74"/>
      <c r="QME2" s="74"/>
      <c r="QMF2" s="74"/>
      <c r="QMG2" s="74"/>
      <c r="QMH2" s="74"/>
      <c r="QMI2" s="74"/>
      <c r="QMJ2" s="74"/>
      <c r="QMK2" s="74"/>
      <c r="QML2" s="74"/>
      <c r="QMM2" s="74"/>
      <c r="QMN2" s="74"/>
      <c r="QMO2" s="74"/>
      <c r="QMP2" s="74"/>
      <c r="QMQ2" s="74"/>
      <c r="QMR2" s="74"/>
      <c r="QMS2" s="74"/>
      <c r="QMT2" s="74"/>
      <c r="QMU2" s="74"/>
      <c r="QMV2" s="74"/>
      <c r="QMW2" s="74"/>
      <c r="QMX2" s="74"/>
      <c r="QMY2" s="74"/>
      <c r="QMZ2" s="74"/>
      <c r="QNA2" s="74"/>
      <c r="QNB2" s="74"/>
      <c r="QNC2" s="74"/>
      <c r="QND2" s="74"/>
      <c r="QNE2" s="74"/>
      <c r="QNF2" s="74"/>
      <c r="QNG2" s="74"/>
      <c r="QNH2" s="74"/>
      <c r="QNI2" s="74"/>
      <c r="QNJ2" s="74"/>
      <c r="QNK2" s="74"/>
      <c r="QNL2" s="74"/>
      <c r="QNM2" s="74"/>
      <c r="QNN2" s="74"/>
      <c r="QNO2" s="74"/>
      <c r="QNP2" s="74"/>
      <c r="QNQ2" s="74"/>
      <c r="QNR2" s="74"/>
      <c r="QNS2" s="74"/>
      <c r="QNT2" s="74"/>
      <c r="QNU2" s="74"/>
      <c r="QNV2" s="74"/>
      <c r="QNW2" s="74"/>
      <c r="QNX2" s="74"/>
      <c r="QNY2" s="74"/>
      <c r="QNZ2" s="74"/>
      <c r="QOA2" s="74"/>
      <c r="QOB2" s="74"/>
      <c r="QOC2" s="74"/>
      <c r="QOD2" s="74"/>
      <c r="QOE2" s="74"/>
      <c r="QOF2" s="74"/>
      <c r="QOG2" s="74"/>
      <c r="QOH2" s="74"/>
      <c r="QOI2" s="74"/>
      <c r="QOJ2" s="74"/>
      <c r="QOK2" s="74"/>
      <c r="QOL2" s="74"/>
      <c r="QOM2" s="74"/>
      <c r="QON2" s="74"/>
      <c r="QOO2" s="74"/>
      <c r="QOP2" s="74"/>
      <c r="QOQ2" s="74"/>
      <c r="QOR2" s="74"/>
      <c r="QOS2" s="74"/>
      <c r="QOT2" s="74"/>
      <c r="QOU2" s="74"/>
      <c r="QOV2" s="74"/>
      <c r="QOW2" s="74"/>
      <c r="QOX2" s="74"/>
      <c r="QOY2" s="74"/>
      <c r="QOZ2" s="74"/>
      <c r="QPA2" s="74"/>
      <c r="QPB2" s="74"/>
      <c r="QPC2" s="74"/>
      <c r="QPD2" s="74"/>
      <c r="QPE2" s="74"/>
      <c r="QPF2" s="74"/>
      <c r="QPG2" s="74"/>
      <c r="QPH2" s="74"/>
      <c r="QPI2" s="74"/>
      <c r="QPJ2" s="74"/>
      <c r="QPK2" s="74"/>
      <c r="QPL2" s="74"/>
      <c r="QPM2" s="74"/>
      <c r="QPN2" s="74"/>
      <c r="QPO2" s="74"/>
      <c r="QPP2" s="74"/>
      <c r="QPQ2" s="74"/>
      <c r="QPR2" s="74"/>
      <c r="QPS2" s="74"/>
      <c r="QPT2" s="74"/>
      <c r="QPU2" s="74"/>
      <c r="QPV2" s="74"/>
      <c r="QPW2" s="74"/>
      <c r="QPX2" s="74"/>
      <c r="QPY2" s="74"/>
      <c r="QPZ2" s="74"/>
      <c r="QQA2" s="74"/>
      <c r="QQB2" s="74"/>
      <c r="QQC2" s="74"/>
      <c r="QQD2" s="74"/>
      <c r="QQE2" s="74"/>
      <c r="QQF2" s="74"/>
      <c r="QQG2" s="74"/>
      <c r="QQH2" s="74"/>
      <c r="QQI2" s="74"/>
      <c r="QQJ2" s="74"/>
      <c r="QQK2" s="74"/>
      <c r="QQL2" s="74"/>
      <c r="QQM2" s="74"/>
      <c r="QQN2" s="74"/>
      <c r="QQO2" s="74"/>
      <c r="QQP2" s="74"/>
      <c r="QQQ2" s="74"/>
      <c r="QQR2" s="74"/>
      <c r="QQS2" s="74"/>
      <c r="QQT2" s="74"/>
      <c r="QQU2" s="74"/>
      <c r="QQV2" s="74"/>
      <c r="QQW2" s="74"/>
      <c r="QQX2" s="74"/>
      <c r="QQY2" s="74"/>
      <c r="QQZ2" s="74"/>
      <c r="QRA2" s="74"/>
      <c r="QRB2" s="74"/>
      <c r="QRC2" s="74"/>
      <c r="QRD2" s="74"/>
      <c r="QRE2" s="74"/>
      <c r="QRF2" s="74"/>
      <c r="QRG2" s="74"/>
      <c r="QRH2" s="74"/>
      <c r="QRI2" s="74"/>
      <c r="QRJ2" s="74"/>
      <c r="QRK2" s="74"/>
      <c r="QRL2" s="74"/>
      <c r="QRM2" s="74"/>
      <c r="QRN2" s="74"/>
      <c r="QRO2" s="74"/>
      <c r="QRP2" s="74"/>
      <c r="QRQ2" s="74"/>
      <c r="QRR2" s="74"/>
      <c r="QRS2" s="74"/>
      <c r="QRT2" s="74"/>
      <c r="QRU2" s="74"/>
      <c r="QRV2" s="74"/>
      <c r="QRW2" s="74"/>
      <c r="QRX2" s="74"/>
      <c r="QRY2" s="74"/>
      <c r="QRZ2" s="74"/>
      <c r="QSA2" s="74"/>
      <c r="QSB2" s="74"/>
      <c r="QSC2" s="74"/>
      <c r="QSD2" s="74"/>
      <c r="QSE2" s="74"/>
      <c r="QSF2" s="74"/>
      <c r="QSG2" s="74"/>
      <c r="QSH2" s="74"/>
      <c r="QSI2" s="74"/>
      <c r="QSJ2" s="74"/>
      <c r="QSK2" s="74"/>
      <c r="QSL2" s="74"/>
      <c r="QSM2" s="74"/>
      <c r="QSN2" s="74"/>
      <c r="QSO2" s="74"/>
      <c r="QSP2" s="74"/>
      <c r="QSQ2" s="74"/>
      <c r="QSR2" s="74"/>
      <c r="QSS2" s="74"/>
      <c r="QST2" s="74"/>
      <c r="QSU2" s="74"/>
      <c r="QSV2" s="74"/>
      <c r="QSW2" s="74"/>
      <c r="QSX2" s="74"/>
      <c r="QSY2" s="74"/>
      <c r="QSZ2" s="74"/>
      <c r="QTA2" s="74"/>
      <c r="QTB2" s="74"/>
      <c r="QTC2" s="74"/>
      <c r="QTD2" s="74"/>
      <c r="QTE2" s="74"/>
      <c r="QTF2" s="74"/>
      <c r="QTG2" s="74"/>
      <c r="QTH2" s="74"/>
      <c r="QTI2" s="74"/>
      <c r="QTJ2" s="74"/>
      <c r="QTK2" s="74"/>
      <c r="QTL2" s="74"/>
      <c r="QTM2" s="74"/>
      <c r="QTN2" s="74"/>
      <c r="QTO2" s="74"/>
      <c r="QTP2" s="74"/>
      <c r="QTQ2" s="74"/>
      <c r="QTR2" s="74"/>
      <c r="QTS2" s="74"/>
      <c r="QTT2" s="74"/>
      <c r="QTU2" s="74"/>
      <c r="QTV2" s="74"/>
      <c r="QTW2" s="74"/>
      <c r="QTX2" s="74"/>
      <c r="QTY2" s="74"/>
      <c r="QTZ2" s="74"/>
      <c r="QUA2" s="74"/>
      <c r="QUB2" s="74"/>
      <c r="QUC2" s="74"/>
      <c r="QUD2" s="74"/>
      <c r="QUE2" s="74"/>
      <c r="QUF2" s="74"/>
      <c r="QUG2" s="74"/>
      <c r="QUH2" s="74"/>
      <c r="QUI2" s="74"/>
      <c r="QUJ2" s="74"/>
      <c r="QUK2" s="74"/>
      <c r="QUL2" s="74"/>
      <c r="QUM2" s="74"/>
      <c r="QUN2" s="74"/>
      <c r="QUO2" s="74"/>
      <c r="QUP2" s="74"/>
      <c r="QUQ2" s="74"/>
      <c r="QUR2" s="74"/>
      <c r="QUS2" s="74"/>
      <c r="QUT2" s="74"/>
      <c r="QUU2" s="74"/>
      <c r="QUV2" s="74"/>
      <c r="QUW2" s="74"/>
      <c r="QUX2" s="74"/>
      <c r="QUY2" s="74"/>
      <c r="QUZ2" s="74"/>
      <c r="QVA2" s="74"/>
      <c r="QVB2" s="74"/>
      <c r="QVC2" s="74"/>
      <c r="QVD2" s="74"/>
      <c r="QVE2" s="74"/>
      <c r="QVF2" s="74"/>
      <c r="QVG2" s="74"/>
      <c r="QVH2" s="74"/>
      <c r="QVI2" s="74"/>
      <c r="QVJ2" s="74"/>
      <c r="QVK2" s="74"/>
      <c r="QVL2" s="74"/>
      <c r="QVM2" s="74"/>
      <c r="QVN2" s="74"/>
      <c r="QVO2" s="74"/>
      <c r="QVP2" s="74"/>
      <c r="QVQ2" s="74"/>
      <c r="QVR2" s="74"/>
      <c r="QVS2" s="74"/>
      <c r="QVT2" s="74"/>
      <c r="QVU2" s="74"/>
      <c r="QVV2" s="74"/>
      <c r="QVW2" s="74"/>
      <c r="QVX2" s="74"/>
      <c r="QVY2" s="74"/>
      <c r="QVZ2" s="74"/>
      <c r="QWA2" s="74"/>
      <c r="QWB2" s="74"/>
      <c r="QWC2" s="74"/>
      <c r="QWD2" s="74"/>
      <c r="QWE2" s="74"/>
      <c r="QWF2" s="74"/>
      <c r="QWG2" s="74"/>
      <c r="QWH2" s="74"/>
      <c r="QWI2" s="74"/>
      <c r="QWJ2" s="74"/>
      <c r="QWK2" s="74"/>
      <c r="QWL2" s="74"/>
      <c r="QWM2" s="74"/>
      <c r="QWN2" s="74"/>
      <c r="QWO2" s="74"/>
      <c r="QWP2" s="74"/>
      <c r="QWQ2" s="74"/>
      <c r="QWR2" s="74"/>
      <c r="QWS2" s="74"/>
      <c r="QWT2" s="74"/>
      <c r="QWU2" s="74"/>
      <c r="QWV2" s="74"/>
      <c r="QWW2" s="74"/>
      <c r="QWX2" s="74"/>
      <c r="QWY2" s="74"/>
      <c r="QWZ2" s="74"/>
      <c r="QXA2" s="74"/>
      <c r="QXB2" s="74"/>
      <c r="QXC2" s="74"/>
      <c r="QXD2" s="74"/>
      <c r="QXE2" s="74"/>
      <c r="QXF2" s="74"/>
      <c r="QXG2" s="74"/>
      <c r="QXH2" s="74"/>
      <c r="QXI2" s="74"/>
      <c r="QXJ2" s="74"/>
      <c r="QXK2" s="74"/>
      <c r="QXL2" s="74"/>
      <c r="QXM2" s="74"/>
      <c r="QXN2" s="74"/>
      <c r="QXO2" s="74"/>
      <c r="QXP2" s="74"/>
      <c r="QXQ2" s="74"/>
      <c r="QXR2" s="74"/>
      <c r="QXS2" s="74"/>
      <c r="QXT2" s="74"/>
      <c r="QXU2" s="74"/>
      <c r="QXV2" s="74"/>
      <c r="QXW2" s="74"/>
      <c r="QXX2" s="74"/>
      <c r="QXY2" s="74"/>
      <c r="QXZ2" s="74"/>
      <c r="QYA2" s="74"/>
      <c r="QYB2" s="74"/>
      <c r="QYC2" s="74"/>
      <c r="QYD2" s="74"/>
      <c r="QYE2" s="74"/>
      <c r="QYF2" s="74"/>
      <c r="QYG2" s="74"/>
      <c r="QYH2" s="74"/>
      <c r="QYI2" s="74"/>
      <c r="QYJ2" s="74"/>
      <c r="QYK2" s="74"/>
      <c r="QYL2" s="74"/>
      <c r="QYM2" s="74"/>
      <c r="QYN2" s="74"/>
      <c r="QYO2" s="74"/>
      <c r="QYP2" s="74"/>
      <c r="QYQ2" s="74"/>
      <c r="QYR2" s="74"/>
      <c r="QYS2" s="74"/>
      <c r="QYT2" s="74"/>
      <c r="QYU2" s="74"/>
      <c r="QYV2" s="74"/>
      <c r="QYW2" s="74"/>
      <c r="QYX2" s="74"/>
      <c r="QYY2" s="74"/>
      <c r="QYZ2" s="74"/>
      <c r="QZA2" s="74"/>
      <c r="QZB2" s="74"/>
      <c r="QZC2" s="74"/>
      <c r="QZD2" s="74"/>
      <c r="QZE2" s="74"/>
      <c r="QZF2" s="74"/>
      <c r="QZG2" s="74"/>
      <c r="QZH2" s="74"/>
      <c r="QZI2" s="74"/>
      <c r="QZJ2" s="74"/>
      <c r="QZK2" s="74"/>
      <c r="QZL2" s="74"/>
      <c r="QZM2" s="74"/>
      <c r="QZN2" s="74"/>
      <c r="QZO2" s="74"/>
      <c r="QZP2" s="74"/>
      <c r="QZQ2" s="74"/>
      <c r="QZR2" s="74"/>
      <c r="QZS2" s="74"/>
      <c r="QZT2" s="74"/>
      <c r="QZU2" s="74"/>
      <c r="QZV2" s="74"/>
      <c r="QZW2" s="74"/>
      <c r="QZX2" s="74"/>
      <c r="QZY2" s="74"/>
      <c r="QZZ2" s="74"/>
      <c r="RAA2" s="74"/>
      <c r="RAB2" s="74"/>
      <c r="RAC2" s="74"/>
      <c r="RAD2" s="74"/>
      <c r="RAE2" s="74"/>
      <c r="RAF2" s="74"/>
      <c r="RAG2" s="74"/>
      <c r="RAH2" s="74"/>
      <c r="RAI2" s="74"/>
      <c r="RAJ2" s="74"/>
      <c r="RAK2" s="74"/>
      <c r="RAL2" s="74"/>
      <c r="RAM2" s="74"/>
      <c r="RAN2" s="74"/>
      <c r="RAO2" s="74"/>
      <c r="RAP2" s="74"/>
      <c r="RAQ2" s="74"/>
      <c r="RAR2" s="74"/>
      <c r="RAS2" s="74"/>
      <c r="RAT2" s="74"/>
      <c r="RAU2" s="74"/>
      <c r="RAV2" s="74"/>
      <c r="RAW2" s="74"/>
      <c r="RAX2" s="74"/>
      <c r="RAY2" s="74"/>
      <c r="RAZ2" s="74"/>
      <c r="RBA2" s="74"/>
      <c r="RBB2" s="74"/>
      <c r="RBC2" s="74"/>
      <c r="RBD2" s="74"/>
      <c r="RBE2" s="74"/>
      <c r="RBF2" s="74"/>
      <c r="RBG2" s="74"/>
      <c r="RBH2" s="74"/>
      <c r="RBI2" s="74"/>
      <c r="RBJ2" s="74"/>
      <c r="RBK2" s="74"/>
      <c r="RBL2" s="74"/>
      <c r="RBM2" s="74"/>
      <c r="RBN2" s="74"/>
      <c r="RBO2" s="74"/>
      <c r="RBP2" s="74"/>
      <c r="RBQ2" s="74"/>
      <c r="RBR2" s="74"/>
      <c r="RBS2" s="74"/>
      <c r="RBT2" s="74"/>
      <c r="RBU2" s="74"/>
      <c r="RBV2" s="74"/>
      <c r="RBW2" s="74"/>
      <c r="RBX2" s="74"/>
      <c r="RBY2" s="74"/>
      <c r="RBZ2" s="74"/>
      <c r="RCA2" s="74"/>
      <c r="RCB2" s="74"/>
      <c r="RCC2" s="74"/>
      <c r="RCD2" s="74"/>
      <c r="RCE2" s="74"/>
      <c r="RCF2" s="74"/>
      <c r="RCG2" s="74"/>
      <c r="RCH2" s="74"/>
      <c r="RCI2" s="74"/>
      <c r="RCJ2" s="74"/>
      <c r="RCK2" s="74"/>
      <c r="RCL2" s="74"/>
      <c r="RCM2" s="74"/>
      <c r="RCN2" s="74"/>
      <c r="RCO2" s="74"/>
      <c r="RCP2" s="74"/>
      <c r="RCQ2" s="74"/>
      <c r="RCR2" s="74"/>
      <c r="RCS2" s="74"/>
      <c r="RCT2" s="74"/>
      <c r="RCU2" s="74"/>
      <c r="RCV2" s="74"/>
      <c r="RCW2" s="74"/>
      <c r="RCX2" s="74"/>
      <c r="RCY2" s="74"/>
      <c r="RCZ2" s="74"/>
      <c r="RDA2" s="74"/>
      <c r="RDB2" s="74"/>
      <c r="RDC2" s="74"/>
      <c r="RDD2" s="74"/>
      <c r="RDE2" s="74"/>
      <c r="RDF2" s="74"/>
      <c r="RDG2" s="74"/>
      <c r="RDH2" s="74"/>
      <c r="RDI2" s="74"/>
      <c r="RDJ2" s="74"/>
      <c r="RDK2" s="74"/>
      <c r="RDL2" s="74"/>
      <c r="RDM2" s="74"/>
      <c r="RDN2" s="74"/>
      <c r="RDO2" s="74"/>
      <c r="RDP2" s="74"/>
      <c r="RDQ2" s="74"/>
      <c r="RDR2" s="74"/>
      <c r="RDS2" s="74"/>
      <c r="RDT2" s="74"/>
      <c r="RDU2" s="74"/>
      <c r="RDV2" s="74"/>
      <c r="RDW2" s="74"/>
      <c r="RDX2" s="74"/>
      <c r="RDY2" s="74"/>
      <c r="RDZ2" s="74"/>
      <c r="REA2" s="74"/>
      <c r="REB2" s="74"/>
      <c r="REC2" s="74"/>
      <c r="RED2" s="74"/>
      <c r="REE2" s="74"/>
      <c r="REF2" s="74"/>
      <c r="REG2" s="74"/>
      <c r="REH2" s="74"/>
      <c r="REI2" s="74"/>
      <c r="REJ2" s="74"/>
      <c r="REK2" s="74"/>
      <c r="REL2" s="74"/>
      <c r="REM2" s="74"/>
      <c r="REN2" s="74"/>
      <c r="REO2" s="74"/>
      <c r="REP2" s="74"/>
      <c r="REQ2" s="74"/>
      <c r="RER2" s="74"/>
      <c r="RES2" s="74"/>
      <c r="RET2" s="74"/>
      <c r="REU2" s="74"/>
      <c r="REV2" s="74"/>
      <c r="REW2" s="74"/>
      <c r="REX2" s="74"/>
      <c r="REY2" s="74"/>
      <c r="REZ2" s="74"/>
      <c r="RFA2" s="74"/>
      <c r="RFB2" s="74"/>
      <c r="RFC2" s="74"/>
      <c r="RFD2" s="74"/>
      <c r="RFE2" s="74"/>
      <c r="RFF2" s="74"/>
      <c r="RFG2" s="74"/>
      <c r="RFH2" s="74"/>
      <c r="RFI2" s="74"/>
      <c r="RFJ2" s="74"/>
      <c r="RFK2" s="74"/>
      <c r="RFL2" s="74"/>
      <c r="RFM2" s="74"/>
      <c r="RFN2" s="74"/>
      <c r="RFO2" s="74"/>
      <c r="RFP2" s="74"/>
      <c r="RFQ2" s="74"/>
      <c r="RFR2" s="74"/>
      <c r="RFS2" s="74"/>
      <c r="RFT2" s="74"/>
      <c r="RFU2" s="74"/>
      <c r="RFV2" s="74"/>
      <c r="RFW2" s="74"/>
      <c r="RFX2" s="74"/>
      <c r="RFY2" s="74"/>
      <c r="RFZ2" s="74"/>
      <c r="RGA2" s="74"/>
      <c r="RGB2" s="74"/>
      <c r="RGC2" s="74"/>
      <c r="RGD2" s="74"/>
      <c r="RGE2" s="74"/>
      <c r="RGF2" s="74"/>
      <c r="RGG2" s="74"/>
      <c r="RGH2" s="74"/>
      <c r="RGI2" s="74"/>
      <c r="RGJ2" s="74"/>
      <c r="RGK2" s="74"/>
      <c r="RGL2" s="74"/>
      <c r="RGM2" s="74"/>
      <c r="RGN2" s="74"/>
      <c r="RGO2" s="74"/>
      <c r="RGP2" s="74"/>
      <c r="RGQ2" s="74"/>
      <c r="RGR2" s="74"/>
      <c r="RGS2" s="74"/>
      <c r="RGT2" s="74"/>
      <c r="RGU2" s="74"/>
      <c r="RGV2" s="74"/>
      <c r="RGW2" s="74"/>
      <c r="RGX2" s="74"/>
      <c r="RGY2" s="74"/>
      <c r="RGZ2" s="74"/>
      <c r="RHA2" s="74"/>
      <c r="RHB2" s="74"/>
      <c r="RHC2" s="74"/>
      <c r="RHD2" s="74"/>
      <c r="RHE2" s="74"/>
      <c r="RHF2" s="74"/>
      <c r="RHG2" s="74"/>
      <c r="RHH2" s="74"/>
      <c r="RHI2" s="74"/>
      <c r="RHJ2" s="74"/>
      <c r="RHK2" s="74"/>
      <c r="RHL2" s="74"/>
      <c r="RHM2" s="74"/>
      <c r="RHN2" s="74"/>
      <c r="RHO2" s="74"/>
      <c r="RHP2" s="74"/>
      <c r="RHQ2" s="74"/>
      <c r="RHR2" s="74"/>
      <c r="RHS2" s="74"/>
      <c r="RHT2" s="74"/>
      <c r="RHU2" s="74"/>
      <c r="RHV2" s="74"/>
      <c r="RHW2" s="74"/>
      <c r="RHX2" s="74"/>
      <c r="RHY2" s="74"/>
      <c r="RHZ2" s="74"/>
      <c r="RIA2" s="74"/>
      <c r="RIB2" s="74"/>
      <c r="RIC2" s="74"/>
      <c r="RID2" s="74"/>
      <c r="RIE2" s="74"/>
      <c r="RIF2" s="74"/>
      <c r="RIG2" s="74"/>
      <c r="RIH2" s="74"/>
      <c r="RII2" s="74"/>
      <c r="RIJ2" s="74"/>
      <c r="RIK2" s="74"/>
      <c r="RIL2" s="74"/>
      <c r="RIM2" s="74"/>
      <c r="RIN2" s="74"/>
      <c r="RIO2" s="74"/>
      <c r="RIP2" s="74"/>
      <c r="RIQ2" s="74"/>
      <c r="RIR2" s="74"/>
      <c r="RIS2" s="74"/>
      <c r="RIT2" s="74"/>
      <c r="RIU2" s="74"/>
      <c r="RIV2" s="74"/>
      <c r="RIW2" s="74"/>
      <c r="RIX2" s="74"/>
      <c r="RIY2" s="74"/>
      <c r="RIZ2" s="74"/>
      <c r="RJA2" s="74"/>
      <c r="RJB2" s="74"/>
      <c r="RJC2" s="74"/>
      <c r="RJD2" s="74"/>
      <c r="RJE2" s="74"/>
      <c r="RJF2" s="74"/>
      <c r="RJG2" s="74"/>
      <c r="RJH2" s="74"/>
      <c r="RJI2" s="74"/>
      <c r="RJJ2" s="74"/>
      <c r="RJK2" s="74"/>
      <c r="RJL2" s="74"/>
      <c r="RJM2" s="74"/>
      <c r="RJN2" s="74"/>
      <c r="RJO2" s="74"/>
      <c r="RJP2" s="74"/>
      <c r="RJQ2" s="74"/>
      <c r="RJR2" s="74"/>
      <c r="RJS2" s="74"/>
      <c r="RJT2" s="74"/>
      <c r="RJU2" s="74"/>
      <c r="RJV2" s="74"/>
      <c r="RJW2" s="74"/>
      <c r="RJX2" s="74"/>
      <c r="RJY2" s="74"/>
      <c r="RJZ2" s="74"/>
      <c r="RKA2" s="74"/>
      <c r="RKB2" s="74"/>
      <c r="RKC2" s="74"/>
      <c r="RKD2" s="74"/>
      <c r="RKE2" s="74"/>
      <c r="RKF2" s="74"/>
      <c r="RKG2" s="74"/>
      <c r="RKH2" s="74"/>
      <c r="RKI2" s="74"/>
      <c r="RKJ2" s="74"/>
      <c r="RKK2" s="74"/>
      <c r="RKL2" s="74"/>
      <c r="RKM2" s="74"/>
      <c r="RKN2" s="74"/>
      <c r="RKO2" s="74"/>
      <c r="RKP2" s="74"/>
      <c r="RKQ2" s="74"/>
      <c r="RKR2" s="74"/>
      <c r="RKS2" s="74"/>
      <c r="RKT2" s="74"/>
      <c r="RKU2" s="74"/>
      <c r="RKV2" s="74"/>
      <c r="RKW2" s="74"/>
      <c r="RKX2" s="74"/>
      <c r="RKY2" s="74"/>
      <c r="RKZ2" s="74"/>
      <c r="RLA2" s="74"/>
      <c r="RLB2" s="74"/>
      <c r="RLC2" s="74"/>
      <c r="RLD2" s="74"/>
      <c r="RLE2" s="74"/>
      <c r="RLF2" s="74"/>
      <c r="RLG2" s="74"/>
      <c r="RLH2" s="74"/>
      <c r="RLI2" s="74"/>
      <c r="RLJ2" s="74"/>
      <c r="RLK2" s="74"/>
      <c r="RLL2" s="74"/>
      <c r="RLM2" s="74"/>
      <c r="RLN2" s="74"/>
      <c r="RLO2" s="74"/>
      <c r="RLP2" s="74"/>
      <c r="RLQ2" s="74"/>
      <c r="RLR2" s="74"/>
      <c r="RLS2" s="74"/>
      <c r="RLT2" s="74"/>
      <c r="RLU2" s="74"/>
      <c r="RLV2" s="74"/>
      <c r="RLW2" s="74"/>
      <c r="RLX2" s="74"/>
      <c r="RLY2" s="74"/>
      <c r="RLZ2" s="74"/>
      <c r="RMA2" s="74"/>
      <c r="RMB2" s="74"/>
      <c r="RMC2" s="74"/>
      <c r="RMD2" s="74"/>
      <c r="RME2" s="74"/>
      <c r="RMF2" s="74"/>
      <c r="RMG2" s="74"/>
      <c r="RMH2" s="74"/>
      <c r="RMI2" s="74"/>
      <c r="RMJ2" s="74"/>
      <c r="RMK2" s="74"/>
      <c r="RML2" s="74"/>
      <c r="RMM2" s="74"/>
      <c r="RMN2" s="74"/>
      <c r="RMO2" s="74"/>
      <c r="RMP2" s="74"/>
      <c r="RMQ2" s="74"/>
      <c r="RMR2" s="74"/>
      <c r="RMS2" s="74"/>
      <c r="RMT2" s="74"/>
      <c r="RMU2" s="74"/>
      <c r="RMV2" s="74"/>
      <c r="RMW2" s="74"/>
      <c r="RMX2" s="74"/>
      <c r="RMY2" s="74"/>
      <c r="RMZ2" s="74"/>
      <c r="RNA2" s="74"/>
      <c r="RNB2" s="74"/>
      <c r="RNC2" s="74"/>
      <c r="RND2" s="74"/>
      <c r="RNE2" s="74"/>
      <c r="RNF2" s="74"/>
      <c r="RNG2" s="74"/>
      <c r="RNH2" s="74"/>
      <c r="RNI2" s="74"/>
      <c r="RNJ2" s="74"/>
      <c r="RNK2" s="74"/>
      <c r="RNL2" s="74"/>
      <c r="RNM2" s="74"/>
      <c r="RNN2" s="74"/>
      <c r="RNO2" s="74"/>
      <c r="RNP2" s="74"/>
      <c r="RNQ2" s="74"/>
      <c r="RNR2" s="74"/>
      <c r="RNS2" s="74"/>
      <c r="RNT2" s="74"/>
      <c r="RNU2" s="74"/>
      <c r="RNV2" s="74"/>
      <c r="RNW2" s="74"/>
      <c r="RNX2" s="74"/>
      <c r="RNY2" s="74"/>
      <c r="RNZ2" s="74"/>
      <c r="ROA2" s="74"/>
      <c r="ROB2" s="74"/>
      <c r="ROC2" s="74"/>
      <c r="ROD2" s="74"/>
      <c r="ROE2" s="74"/>
      <c r="ROF2" s="74"/>
      <c r="ROG2" s="74"/>
      <c r="ROH2" s="74"/>
      <c r="ROI2" s="74"/>
      <c r="ROJ2" s="74"/>
      <c r="ROK2" s="74"/>
      <c r="ROL2" s="74"/>
      <c r="ROM2" s="74"/>
      <c r="RON2" s="74"/>
      <c r="ROO2" s="74"/>
      <c r="ROP2" s="74"/>
      <c r="ROQ2" s="74"/>
      <c r="ROR2" s="74"/>
      <c r="ROS2" s="74"/>
      <c r="ROT2" s="74"/>
      <c r="ROU2" s="74"/>
      <c r="ROV2" s="74"/>
      <c r="ROW2" s="74"/>
      <c r="ROX2" s="74"/>
      <c r="ROY2" s="74"/>
      <c r="ROZ2" s="74"/>
      <c r="RPA2" s="74"/>
      <c r="RPB2" s="74"/>
      <c r="RPC2" s="74"/>
      <c r="RPD2" s="74"/>
      <c r="RPE2" s="74"/>
      <c r="RPF2" s="74"/>
      <c r="RPG2" s="74"/>
      <c r="RPH2" s="74"/>
      <c r="RPI2" s="74"/>
      <c r="RPJ2" s="74"/>
      <c r="RPK2" s="74"/>
      <c r="RPL2" s="74"/>
      <c r="RPM2" s="74"/>
      <c r="RPN2" s="74"/>
      <c r="RPO2" s="74"/>
      <c r="RPP2" s="74"/>
      <c r="RPQ2" s="74"/>
      <c r="RPR2" s="74"/>
      <c r="RPS2" s="74"/>
      <c r="RPT2" s="74"/>
      <c r="RPU2" s="74"/>
      <c r="RPV2" s="74"/>
      <c r="RPW2" s="74"/>
      <c r="RPX2" s="74"/>
      <c r="RPY2" s="74"/>
      <c r="RPZ2" s="74"/>
      <c r="RQA2" s="74"/>
      <c r="RQB2" s="74"/>
      <c r="RQC2" s="74"/>
      <c r="RQD2" s="74"/>
      <c r="RQE2" s="74"/>
      <c r="RQF2" s="74"/>
      <c r="RQG2" s="74"/>
      <c r="RQH2" s="74"/>
      <c r="RQI2" s="74"/>
      <c r="RQJ2" s="74"/>
      <c r="RQK2" s="74"/>
      <c r="RQL2" s="74"/>
      <c r="RQM2" s="74"/>
      <c r="RQN2" s="74"/>
      <c r="RQO2" s="74"/>
      <c r="RQP2" s="74"/>
      <c r="RQQ2" s="74"/>
      <c r="RQR2" s="74"/>
      <c r="RQS2" s="74"/>
      <c r="RQT2" s="74"/>
      <c r="RQU2" s="74"/>
      <c r="RQV2" s="74"/>
      <c r="RQW2" s="74"/>
      <c r="RQX2" s="74"/>
      <c r="RQY2" s="74"/>
      <c r="RQZ2" s="74"/>
      <c r="RRA2" s="74"/>
      <c r="RRB2" s="74"/>
      <c r="RRC2" s="74"/>
      <c r="RRD2" s="74"/>
      <c r="RRE2" s="74"/>
      <c r="RRF2" s="74"/>
      <c r="RRG2" s="74"/>
      <c r="RRH2" s="74"/>
      <c r="RRI2" s="74"/>
      <c r="RRJ2" s="74"/>
      <c r="RRK2" s="74"/>
      <c r="RRL2" s="74"/>
      <c r="RRM2" s="74"/>
      <c r="RRN2" s="74"/>
      <c r="RRO2" s="74"/>
      <c r="RRP2" s="74"/>
      <c r="RRQ2" s="74"/>
      <c r="RRR2" s="74"/>
      <c r="RRS2" s="74"/>
      <c r="RRT2" s="74"/>
      <c r="RRU2" s="74"/>
      <c r="RRV2" s="74"/>
      <c r="RRW2" s="74"/>
      <c r="RRX2" s="74"/>
      <c r="RRY2" s="74"/>
      <c r="RRZ2" s="74"/>
      <c r="RSA2" s="74"/>
      <c r="RSB2" s="74"/>
      <c r="RSC2" s="74"/>
      <c r="RSD2" s="74"/>
      <c r="RSE2" s="74"/>
      <c r="RSF2" s="74"/>
      <c r="RSG2" s="74"/>
      <c r="RSH2" s="74"/>
      <c r="RSI2" s="74"/>
      <c r="RSJ2" s="74"/>
      <c r="RSK2" s="74"/>
      <c r="RSL2" s="74"/>
      <c r="RSM2" s="74"/>
      <c r="RSN2" s="74"/>
      <c r="RSO2" s="74"/>
      <c r="RSP2" s="74"/>
      <c r="RSQ2" s="74"/>
      <c r="RSR2" s="74"/>
      <c r="RSS2" s="74"/>
      <c r="RST2" s="74"/>
      <c r="RSU2" s="74"/>
      <c r="RSV2" s="74"/>
      <c r="RSW2" s="74"/>
      <c r="RSX2" s="74"/>
      <c r="RSY2" s="74"/>
      <c r="RSZ2" s="74"/>
      <c r="RTA2" s="74"/>
      <c r="RTB2" s="74"/>
      <c r="RTC2" s="74"/>
      <c r="RTD2" s="74"/>
      <c r="RTE2" s="74"/>
      <c r="RTF2" s="74"/>
      <c r="RTG2" s="74"/>
      <c r="RTH2" s="74"/>
      <c r="RTI2" s="74"/>
      <c r="RTJ2" s="74"/>
      <c r="RTK2" s="74"/>
      <c r="RTL2" s="74"/>
      <c r="RTM2" s="74"/>
      <c r="RTN2" s="74"/>
      <c r="RTO2" s="74"/>
      <c r="RTP2" s="74"/>
      <c r="RTQ2" s="74"/>
      <c r="RTR2" s="74"/>
      <c r="RTS2" s="74"/>
      <c r="RTT2" s="74"/>
      <c r="RTU2" s="74"/>
      <c r="RTV2" s="74"/>
      <c r="RTW2" s="74"/>
      <c r="RTX2" s="74"/>
      <c r="RTY2" s="74"/>
      <c r="RTZ2" s="74"/>
      <c r="RUA2" s="74"/>
      <c r="RUB2" s="74"/>
      <c r="RUC2" s="74"/>
      <c r="RUD2" s="74"/>
      <c r="RUE2" s="74"/>
      <c r="RUF2" s="74"/>
      <c r="RUG2" s="74"/>
      <c r="RUH2" s="74"/>
      <c r="RUI2" s="74"/>
      <c r="RUJ2" s="74"/>
      <c r="RUK2" s="74"/>
      <c r="RUL2" s="74"/>
      <c r="RUM2" s="74"/>
      <c r="RUN2" s="74"/>
      <c r="RUO2" s="74"/>
      <c r="RUP2" s="74"/>
      <c r="RUQ2" s="74"/>
      <c r="RUR2" s="74"/>
      <c r="RUS2" s="74"/>
      <c r="RUT2" s="74"/>
      <c r="RUU2" s="74"/>
      <c r="RUV2" s="74"/>
      <c r="RUW2" s="74"/>
      <c r="RUX2" s="74"/>
      <c r="RUY2" s="74"/>
      <c r="RUZ2" s="74"/>
      <c r="RVA2" s="74"/>
      <c r="RVB2" s="74"/>
      <c r="RVC2" s="74"/>
      <c r="RVD2" s="74"/>
      <c r="RVE2" s="74"/>
      <c r="RVF2" s="74"/>
      <c r="RVG2" s="74"/>
      <c r="RVH2" s="74"/>
      <c r="RVI2" s="74"/>
      <c r="RVJ2" s="74"/>
      <c r="RVK2" s="74"/>
      <c r="RVL2" s="74"/>
      <c r="RVM2" s="74"/>
      <c r="RVN2" s="74"/>
      <c r="RVO2" s="74"/>
      <c r="RVP2" s="74"/>
      <c r="RVQ2" s="74"/>
      <c r="RVR2" s="74"/>
      <c r="RVS2" s="74"/>
      <c r="RVT2" s="74"/>
      <c r="RVU2" s="74"/>
      <c r="RVV2" s="74"/>
      <c r="RVW2" s="74"/>
      <c r="RVX2" s="74"/>
      <c r="RVY2" s="74"/>
      <c r="RVZ2" s="74"/>
      <c r="RWA2" s="74"/>
      <c r="RWB2" s="74"/>
      <c r="RWC2" s="74"/>
      <c r="RWD2" s="74"/>
      <c r="RWE2" s="74"/>
      <c r="RWF2" s="74"/>
      <c r="RWG2" s="74"/>
      <c r="RWH2" s="74"/>
      <c r="RWI2" s="74"/>
      <c r="RWJ2" s="74"/>
      <c r="RWK2" s="74"/>
      <c r="RWL2" s="74"/>
      <c r="RWM2" s="74"/>
      <c r="RWN2" s="74"/>
      <c r="RWO2" s="74"/>
      <c r="RWP2" s="74"/>
      <c r="RWQ2" s="74"/>
      <c r="RWR2" s="74"/>
      <c r="RWS2" s="74"/>
      <c r="RWT2" s="74"/>
      <c r="RWU2" s="74"/>
      <c r="RWV2" s="74"/>
      <c r="RWW2" s="74"/>
      <c r="RWX2" s="74"/>
      <c r="RWY2" s="74"/>
      <c r="RWZ2" s="74"/>
      <c r="RXA2" s="74"/>
      <c r="RXB2" s="74"/>
      <c r="RXC2" s="74"/>
      <c r="RXD2" s="74"/>
      <c r="RXE2" s="74"/>
      <c r="RXF2" s="74"/>
      <c r="RXG2" s="74"/>
      <c r="RXH2" s="74"/>
      <c r="RXI2" s="74"/>
      <c r="RXJ2" s="74"/>
      <c r="RXK2" s="74"/>
      <c r="RXL2" s="74"/>
      <c r="RXM2" s="74"/>
      <c r="RXN2" s="74"/>
      <c r="RXO2" s="74"/>
      <c r="RXP2" s="74"/>
      <c r="RXQ2" s="74"/>
      <c r="RXR2" s="74"/>
      <c r="RXS2" s="74"/>
      <c r="RXT2" s="74"/>
      <c r="RXU2" s="74"/>
      <c r="RXV2" s="74"/>
      <c r="RXW2" s="74"/>
      <c r="RXX2" s="74"/>
      <c r="RXY2" s="74"/>
      <c r="RXZ2" s="74"/>
      <c r="RYA2" s="74"/>
      <c r="RYB2" s="74"/>
      <c r="RYC2" s="74"/>
      <c r="RYD2" s="74"/>
      <c r="RYE2" s="74"/>
      <c r="RYF2" s="74"/>
      <c r="RYG2" s="74"/>
      <c r="RYH2" s="74"/>
      <c r="RYI2" s="74"/>
      <c r="RYJ2" s="74"/>
      <c r="RYK2" s="74"/>
      <c r="RYL2" s="74"/>
      <c r="RYM2" s="74"/>
      <c r="RYN2" s="74"/>
      <c r="RYO2" s="74"/>
      <c r="RYP2" s="74"/>
      <c r="RYQ2" s="74"/>
      <c r="RYR2" s="74"/>
      <c r="RYS2" s="74"/>
      <c r="RYT2" s="74"/>
      <c r="RYU2" s="74"/>
      <c r="RYV2" s="74"/>
      <c r="RYW2" s="74"/>
      <c r="RYX2" s="74"/>
      <c r="RYY2" s="74"/>
      <c r="RYZ2" s="74"/>
      <c r="RZA2" s="74"/>
      <c r="RZB2" s="74"/>
      <c r="RZC2" s="74"/>
      <c r="RZD2" s="74"/>
      <c r="RZE2" s="74"/>
      <c r="RZF2" s="74"/>
      <c r="RZG2" s="74"/>
      <c r="RZH2" s="74"/>
      <c r="RZI2" s="74"/>
      <c r="RZJ2" s="74"/>
      <c r="RZK2" s="74"/>
      <c r="RZL2" s="74"/>
      <c r="RZM2" s="74"/>
      <c r="RZN2" s="74"/>
      <c r="RZO2" s="74"/>
      <c r="RZP2" s="74"/>
      <c r="RZQ2" s="74"/>
      <c r="RZR2" s="74"/>
      <c r="RZS2" s="74"/>
      <c r="RZT2" s="74"/>
      <c r="RZU2" s="74"/>
      <c r="RZV2" s="74"/>
      <c r="RZW2" s="74"/>
      <c r="RZX2" s="74"/>
      <c r="RZY2" s="74"/>
      <c r="RZZ2" s="74"/>
      <c r="SAA2" s="74"/>
      <c r="SAB2" s="74"/>
      <c r="SAC2" s="74"/>
      <c r="SAD2" s="74"/>
      <c r="SAE2" s="74"/>
      <c r="SAF2" s="74"/>
      <c r="SAG2" s="74"/>
      <c r="SAH2" s="74"/>
      <c r="SAI2" s="74"/>
      <c r="SAJ2" s="74"/>
      <c r="SAK2" s="74"/>
      <c r="SAL2" s="74"/>
      <c r="SAM2" s="74"/>
      <c r="SAN2" s="74"/>
      <c r="SAO2" s="74"/>
      <c r="SAP2" s="74"/>
      <c r="SAQ2" s="74"/>
      <c r="SAR2" s="74"/>
      <c r="SAS2" s="74"/>
      <c r="SAT2" s="74"/>
      <c r="SAU2" s="74"/>
      <c r="SAV2" s="74"/>
      <c r="SAW2" s="74"/>
      <c r="SAX2" s="74"/>
      <c r="SAY2" s="74"/>
      <c r="SAZ2" s="74"/>
      <c r="SBA2" s="74"/>
      <c r="SBB2" s="74"/>
      <c r="SBC2" s="74"/>
      <c r="SBD2" s="74"/>
      <c r="SBE2" s="74"/>
      <c r="SBF2" s="74"/>
      <c r="SBG2" s="74"/>
      <c r="SBH2" s="74"/>
      <c r="SBI2" s="74"/>
      <c r="SBJ2" s="74"/>
      <c r="SBK2" s="74"/>
      <c r="SBL2" s="74"/>
      <c r="SBM2" s="74"/>
      <c r="SBN2" s="74"/>
      <c r="SBO2" s="74"/>
      <c r="SBP2" s="74"/>
      <c r="SBQ2" s="74"/>
      <c r="SBR2" s="74"/>
      <c r="SBS2" s="74"/>
      <c r="SBT2" s="74"/>
      <c r="SBU2" s="74"/>
      <c r="SBV2" s="74"/>
      <c r="SBW2" s="74"/>
      <c r="SBX2" s="74"/>
      <c r="SBY2" s="74"/>
      <c r="SBZ2" s="74"/>
      <c r="SCA2" s="74"/>
      <c r="SCB2" s="74"/>
      <c r="SCC2" s="74"/>
      <c r="SCD2" s="74"/>
      <c r="SCE2" s="74"/>
      <c r="SCF2" s="74"/>
      <c r="SCG2" s="74"/>
      <c r="SCH2" s="74"/>
      <c r="SCI2" s="74"/>
      <c r="SCJ2" s="74"/>
      <c r="SCK2" s="74"/>
      <c r="SCL2" s="74"/>
      <c r="SCM2" s="74"/>
      <c r="SCN2" s="74"/>
      <c r="SCO2" s="74"/>
      <c r="SCP2" s="74"/>
      <c r="SCQ2" s="74"/>
      <c r="SCR2" s="74"/>
      <c r="SCS2" s="74"/>
      <c r="SCT2" s="74"/>
      <c r="SCU2" s="74"/>
      <c r="SCV2" s="74"/>
      <c r="SCW2" s="74"/>
      <c r="SCX2" s="74"/>
      <c r="SCY2" s="74"/>
      <c r="SCZ2" s="74"/>
      <c r="SDA2" s="74"/>
      <c r="SDB2" s="74"/>
      <c r="SDC2" s="74"/>
      <c r="SDD2" s="74"/>
      <c r="SDE2" s="74"/>
      <c r="SDF2" s="74"/>
      <c r="SDG2" s="74"/>
      <c r="SDH2" s="74"/>
      <c r="SDI2" s="74"/>
      <c r="SDJ2" s="74"/>
      <c r="SDK2" s="74"/>
      <c r="SDL2" s="74"/>
      <c r="SDM2" s="74"/>
      <c r="SDN2" s="74"/>
      <c r="SDO2" s="74"/>
      <c r="SDP2" s="74"/>
      <c r="SDQ2" s="74"/>
      <c r="SDR2" s="74"/>
      <c r="SDS2" s="74"/>
      <c r="SDT2" s="74"/>
      <c r="SDU2" s="74"/>
      <c r="SDV2" s="74"/>
      <c r="SDW2" s="74"/>
      <c r="SDX2" s="74"/>
      <c r="SDY2" s="74"/>
      <c r="SDZ2" s="74"/>
      <c r="SEA2" s="74"/>
      <c r="SEB2" s="74"/>
      <c r="SEC2" s="74"/>
      <c r="SED2" s="74"/>
      <c r="SEE2" s="74"/>
      <c r="SEF2" s="74"/>
      <c r="SEG2" s="74"/>
      <c r="SEH2" s="74"/>
      <c r="SEI2" s="74"/>
      <c r="SEJ2" s="74"/>
      <c r="SEK2" s="74"/>
      <c r="SEL2" s="74"/>
      <c r="SEM2" s="74"/>
      <c r="SEN2" s="74"/>
      <c r="SEO2" s="74"/>
      <c r="SEP2" s="74"/>
      <c r="SEQ2" s="74"/>
      <c r="SER2" s="74"/>
      <c r="SES2" s="74"/>
      <c r="SET2" s="74"/>
      <c r="SEU2" s="74"/>
      <c r="SEV2" s="74"/>
      <c r="SEW2" s="74"/>
      <c r="SEX2" s="74"/>
      <c r="SEY2" s="74"/>
      <c r="SEZ2" s="74"/>
      <c r="SFA2" s="74"/>
      <c r="SFB2" s="74"/>
      <c r="SFC2" s="74"/>
      <c r="SFD2" s="74"/>
      <c r="SFE2" s="74"/>
      <c r="SFF2" s="74"/>
      <c r="SFG2" s="74"/>
      <c r="SFH2" s="74"/>
      <c r="SFI2" s="74"/>
      <c r="SFJ2" s="74"/>
      <c r="SFK2" s="74"/>
      <c r="SFL2" s="74"/>
      <c r="SFM2" s="74"/>
      <c r="SFN2" s="74"/>
      <c r="SFO2" s="74"/>
      <c r="SFP2" s="74"/>
      <c r="SFQ2" s="74"/>
      <c r="SFR2" s="74"/>
      <c r="SFS2" s="74"/>
      <c r="SFT2" s="74"/>
      <c r="SFU2" s="74"/>
      <c r="SFV2" s="74"/>
      <c r="SFW2" s="74"/>
      <c r="SFX2" s="74"/>
      <c r="SFY2" s="74"/>
      <c r="SFZ2" s="74"/>
      <c r="SGA2" s="74"/>
      <c r="SGB2" s="74"/>
      <c r="SGC2" s="74"/>
      <c r="SGD2" s="74"/>
      <c r="SGE2" s="74"/>
      <c r="SGF2" s="74"/>
      <c r="SGG2" s="74"/>
      <c r="SGH2" s="74"/>
      <c r="SGI2" s="74"/>
      <c r="SGJ2" s="74"/>
      <c r="SGK2" s="74"/>
      <c r="SGL2" s="74"/>
      <c r="SGM2" s="74"/>
      <c r="SGN2" s="74"/>
      <c r="SGO2" s="74"/>
      <c r="SGP2" s="74"/>
      <c r="SGQ2" s="74"/>
      <c r="SGR2" s="74"/>
      <c r="SGS2" s="74"/>
      <c r="SGT2" s="74"/>
      <c r="SGU2" s="74"/>
      <c r="SGV2" s="74"/>
      <c r="SGW2" s="74"/>
      <c r="SGX2" s="74"/>
      <c r="SGY2" s="74"/>
      <c r="SGZ2" s="74"/>
      <c r="SHA2" s="74"/>
      <c r="SHB2" s="74"/>
      <c r="SHC2" s="74"/>
      <c r="SHD2" s="74"/>
      <c r="SHE2" s="74"/>
      <c r="SHF2" s="74"/>
      <c r="SHG2" s="74"/>
      <c r="SHH2" s="74"/>
      <c r="SHI2" s="74"/>
      <c r="SHJ2" s="74"/>
      <c r="SHK2" s="74"/>
      <c r="SHL2" s="74"/>
      <c r="SHM2" s="74"/>
      <c r="SHN2" s="74"/>
      <c r="SHO2" s="74"/>
      <c r="SHP2" s="74"/>
      <c r="SHQ2" s="74"/>
      <c r="SHR2" s="74"/>
      <c r="SHS2" s="74"/>
      <c r="SHT2" s="74"/>
      <c r="SHU2" s="74"/>
      <c r="SHV2" s="74"/>
      <c r="SHW2" s="74"/>
      <c r="SHX2" s="74"/>
      <c r="SHY2" s="74"/>
      <c r="SHZ2" s="74"/>
      <c r="SIA2" s="74"/>
      <c r="SIB2" s="74"/>
      <c r="SIC2" s="74"/>
      <c r="SID2" s="74"/>
      <c r="SIE2" s="74"/>
      <c r="SIF2" s="74"/>
      <c r="SIG2" s="74"/>
      <c r="SIH2" s="74"/>
      <c r="SII2" s="74"/>
      <c r="SIJ2" s="74"/>
      <c r="SIK2" s="74"/>
      <c r="SIL2" s="74"/>
      <c r="SIM2" s="74"/>
      <c r="SIN2" s="74"/>
      <c r="SIO2" s="74"/>
      <c r="SIP2" s="74"/>
      <c r="SIQ2" s="74"/>
      <c r="SIR2" s="74"/>
      <c r="SIS2" s="74"/>
      <c r="SIT2" s="74"/>
      <c r="SIU2" s="74"/>
      <c r="SIV2" s="74"/>
      <c r="SIW2" s="74"/>
      <c r="SIX2" s="74"/>
      <c r="SIY2" s="74"/>
      <c r="SIZ2" s="74"/>
      <c r="SJA2" s="74"/>
      <c r="SJB2" s="74"/>
      <c r="SJC2" s="74"/>
      <c r="SJD2" s="74"/>
      <c r="SJE2" s="74"/>
      <c r="SJF2" s="74"/>
      <c r="SJG2" s="74"/>
      <c r="SJH2" s="74"/>
      <c r="SJI2" s="74"/>
      <c r="SJJ2" s="74"/>
      <c r="SJK2" s="74"/>
      <c r="SJL2" s="74"/>
      <c r="SJM2" s="74"/>
      <c r="SJN2" s="74"/>
      <c r="SJO2" s="74"/>
      <c r="SJP2" s="74"/>
      <c r="SJQ2" s="74"/>
      <c r="SJR2" s="74"/>
      <c r="SJS2" s="74"/>
      <c r="SJT2" s="74"/>
      <c r="SJU2" s="74"/>
      <c r="SJV2" s="74"/>
      <c r="SJW2" s="74"/>
      <c r="SJX2" s="74"/>
      <c r="SJY2" s="74"/>
      <c r="SJZ2" s="74"/>
      <c r="SKA2" s="74"/>
      <c r="SKB2" s="74"/>
      <c r="SKC2" s="74"/>
      <c r="SKD2" s="74"/>
      <c r="SKE2" s="74"/>
      <c r="SKF2" s="74"/>
      <c r="SKG2" s="74"/>
      <c r="SKH2" s="74"/>
      <c r="SKI2" s="74"/>
      <c r="SKJ2" s="74"/>
      <c r="SKK2" s="74"/>
      <c r="SKL2" s="74"/>
      <c r="SKM2" s="74"/>
      <c r="SKN2" s="74"/>
      <c r="SKO2" s="74"/>
      <c r="SKP2" s="74"/>
      <c r="SKQ2" s="74"/>
      <c r="SKR2" s="74"/>
      <c r="SKS2" s="74"/>
      <c r="SKT2" s="74"/>
      <c r="SKU2" s="74"/>
      <c r="SKV2" s="74"/>
      <c r="SKW2" s="74"/>
      <c r="SKX2" s="74"/>
      <c r="SKY2" s="74"/>
      <c r="SKZ2" s="74"/>
      <c r="SLA2" s="74"/>
      <c r="SLB2" s="74"/>
      <c r="SLC2" s="74"/>
      <c r="SLD2" s="74"/>
      <c r="SLE2" s="74"/>
      <c r="SLF2" s="74"/>
      <c r="SLG2" s="74"/>
      <c r="SLH2" s="74"/>
      <c r="SLI2" s="74"/>
      <c r="SLJ2" s="74"/>
      <c r="SLK2" s="74"/>
      <c r="SLL2" s="74"/>
      <c r="SLM2" s="74"/>
      <c r="SLN2" s="74"/>
      <c r="SLO2" s="74"/>
      <c r="SLP2" s="74"/>
      <c r="SLQ2" s="74"/>
      <c r="SLR2" s="74"/>
      <c r="SLS2" s="74"/>
      <c r="SLT2" s="74"/>
      <c r="SLU2" s="74"/>
      <c r="SLV2" s="74"/>
      <c r="SLW2" s="74"/>
      <c r="SLX2" s="74"/>
      <c r="SLY2" s="74"/>
      <c r="SLZ2" s="74"/>
      <c r="SMA2" s="74"/>
      <c r="SMB2" s="74"/>
      <c r="SMC2" s="74"/>
      <c r="SMD2" s="74"/>
      <c r="SME2" s="74"/>
      <c r="SMF2" s="74"/>
      <c r="SMG2" s="74"/>
      <c r="SMH2" s="74"/>
      <c r="SMI2" s="74"/>
      <c r="SMJ2" s="74"/>
      <c r="SMK2" s="74"/>
      <c r="SML2" s="74"/>
      <c r="SMM2" s="74"/>
      <c r="SMN2" s="74"/>
      <c r="SMO2" s="74"/>
      <c r="SMP2" s="74"/>
      <c r="SMQ2" s="74"/>
      <c r="SMR2" s="74"/>
      <c r="SMS2" s="74"/>
      <c r="SMT2" s="74"/>
      <c r="SMU2" s="74"/>
      <c r="SMV2" s="74"/>
      <c r="SMW2" s="74"/>
      <c r="SMX2" s="74"/>
      <c r="SMY2" s="74"/>
      <c r="SMZ2" s="74"/>
      <c r="SNA2" s="74"/>
      <c r="SNB2" s="74"/>
      <c r="SNC2" s="74"/>
      <c r="SND2" s="74"/>
      <c r="SNE2" s="74"/>
      <c r="SNF2" s="74"/>
      <c r="SNG2" s="74"/>
      <c r="SNH2" s="74"/>
      <c r="SNI2" s="74"/>
      <c r="SNJ2" s="74"/>
      <c r="SNK2" s="74"/>
      <c r="SNL2" s="74"/>
      <c r="SNM2" s="74"/>
      <c r="SNN2" s="74"/>
      <c r="SNO2" s="74"/>
      <c r="SNP2" s="74"/>
      <c r="SNQ2" s="74"/>
      <c r="SNR2" s="74"/>
      <c r="SNS2" s="74"/>
      <c r="SNT2" s="74"/>
      <c r="SNU2" s="74"/>
      <c r="SNV2" s="74"/>
      <c r="SNW2" s="74"/>
      <c r="SNX2" s="74"/>
      <c r="SNY2" s="74"/>
      <c r="SNZ2" s="74"/>
      <c r="SOA2" s="74"/>
      <c r="SOB2" s="74"/>
      <c r="SOC2" s="74"/>
      <c r="SOD2" s="74"/>
      <c r="SOE2" s="74"/>
      <c r="SOF2" s="74"/>
      <c r="SOG2" s="74"/>
      <c r="SOH2" s="74"/>
      <c r="SOI2" s="74"/>
      <c r="SOJ2" s="74"/>
      <c r="SOK2" s="74"/>
      <c r="SOL2" s="74"/>
      <c r="SOM2" s="74"/>
      <c r="SON2" s="74"/>
      <c r="SOO2" s="74"/>
      <c r="SOP2" s="74"/>
      <c r="SOQ2" s="74"/>
      <c r="SOR2" s="74"/>
      <c r="SOS2" s="74"/>
      <c r="SOT2" s="74"/>
      <c r="SOU2" s="74"/>
      <c r="SOV2" s="74"/>
      <c r="SOW2" s="74"/>
      <c r="SOX2" s="74"/>
      <c r="SOY2" s="74"/>
      <c r="SOZ2" s="74"/>
      <c r="SPA2" s="74"/>
      <c r="SPB2" s="74"/>
      <c r="SPC2" s="74"/>
      <c r="SPD2" s="74"/>
      <c r="SPE2" s="74"/>
      <c r="SPF2" s="74"/>
      <c r="SPG2" s="74"/>
      <c r="SPH2" s="74"/>
      <c r="SPI2" s="74"/>
      <c r="SPJ2" s="74"/>
      <c r="SPK2" s="74"/>
      <c r="SPL2" s="74"/>
      <c r="SPM2" s="74"/>
      <c r="SPN2" s="74"/>
      <c r="SPO2" s="74"/>
      <c r="SPP2" s="74"/>
      <c r="SPQ2" s="74"/>
      <c r="SPR2" s="74"/>
      <c r="SPS2" s="74"/>
      <c r="SPT2" s="74"/>
      <c r="SPU2" s="74"/>
      <c r="SPV2" s="74"/>
      <c r="SPW2" s="74"/>
      <c r="SPX2" s="74"/>
      <c r="SPY2" s="74"/>
      <c r="SPZ2" s="74"/>
      <c r="SQA2" s="74"/>
      <c r="SQB2" s="74"/>
      <c r="SQC2" s="74"/>
      <c r="SQD2" s="74"/>
      <c r="SQE2" s="74"/>
      <c r="SQF2" s="74"/>
      <c r="SQG2" s="74"/>
      <c r="SQH2" s="74"/>
      <c r="SQI2" s="74"/>
      <c r="SQJ2" s="74"/>
      <c r="SQK2" s="74"/>
      <c r="SQL2" s="74"/>
      <c r="SQM2" s="74"/>
      <c r="SQN2" s="74"/>
      <c r="SQO2" s="74"/>
      <c r="SQP2" s="74"/>
      <c r="SQQ2" s="74"/>
      <c r="SQR2" s="74"/>
      <c r="SQS2" s="74"/>
      <c r="SQT2" s="74"/>
      <c r="SQU2" s="74"/>
      <c r="SQV2" s="74"/>
      <c r="SQW2" s="74"/>
      <c r="SQX2" s="74"/>
      <c r="SQY2" s="74"/>
      <c r="SQZ2" s="74"/>
      <c r="SRA2" s="74"/>
      <c r="SRB2" s="74"/>
      <c r="SRC2" s="74"/>
      <c r="SRD2" s="74"/>
      <c r="SRE2" s="74"/>
      <c r="SRF2" s="74"/>
      <c r="SRG2" s="74"/>
      <c r="SRH2" s="74"/>
      <c r="SRI2" s="74"/>
      <c r="SRJ2" s="74"/>
      <c r="SRK2" s="74"/>
      <c r="SRL2" s="74"/>
      <c r="SRM2" s="74"/>
      <c r="SRN2" s="74"/>
      <c r="SRO2" s="74"/>
      <c r="SRP2" s="74"/>
      <c r="SRQ2" s="74"/>
      <c r="SRR2" s="74"/>
      <c r="SRS2" s="74"/>
      <c r="SRT2" s="74"/>
      <c r="SRU2" s="74"/>
      <c r="SRV2" s="74"/>
      <c r="SRW2" s="74"/>
      <c r="SRX2" s="74"/>
      <c r="SRY2" s="74"/>
      <c r="SRZ2" s="74"/>
      <c r="SSA2" s="74"/>
      <c r="SSB2" s="74"/>
      <c r="SSC2" s="74"/>
      <c r="SSD2" s="74"/>
      <c r="SSE2" s="74"/>
      <c r="SSF2" s="74"/>
      <c r="SSG2" s="74"/>
      <c r="SSH2" s="74"/>
      <c r="SSI2" s="74"/>
      <c r="SSJ2" s="74"/>
      <c r="SSK2" s="74"/>
      <c r="SSL2" s="74"/>
      <c r="SSM2" s="74"/>
      <c r="SSN2" s="74"/>
      <c r="SSO2" s="74"/>
      <c r="SSP2" s="74"/>
      <c r="SSQ2" s="74"/>
      <c r="SSR2" s="74"/>
      <c r="SSS2" s="74"/>
      <c r="SST2" s="74"/>
      <c r="SSU2" s="74"/>
      <c r="SSV2" s="74"/>
      <c r="SSW2" s="74"/>
      <c r="SSX2" s="74"/>
      <c r="SSY2" s="74"/>
      <c r="SSZ2" s="74"/>
      <c r="STA2" s="74"/>
      <c r="STB2" s="74"/>
      <c r="STC2" s="74"/>
      <c r="STD2" s="74"/>
      <c r="STE2" s="74"/>
      <c r="STF2" s="74"/>
      <c r="STG2" s="74"/>
      <c r="STH2" s="74"/>
      <c r="STI2" s="74"/>
      <c r="STJ2" s="74"/>
      <c r="STK2" s="74"/>
      <c r="STL2" s="74"/>
      <c r="STM2" s="74"/>
      <c r="STN2" s="74"/>
      <c r="STO2" s="74"/>
      <c r="STP2" s="74"/>
      <c r="STQ2" s="74"/>
      <c r="STR2" s="74"/>
      <c r="STS2" s="74"/>
      <c r="STT2" s="74"/>
      <c r="STU2" s="74"/>
      <c r="STV2" s="74"/>
      <c r="STW2" s="74"/>
      <c r="STX2" s="74"/>
      <c r="STY2" s="74"/>
      <c r="STZ2" s="74"/>
      <c r="SUA2" s="74"/>
      <c r="SUB2" s="74"/>
      <c r="SUC2" s="74"/>
      <c r="SUD2" s="74"/>
      <c r="SUE2" s="74"/>
      <c r="SUF2" s="74"/>
      <c r="SUG2" s="74"/>
      <c r="SUH2" s="74"/>
      <c r="SUI2" s="74"/>
      <c r="SUJ2" s="74"/>
      <c r="SUK2" s="74"/>
      <c r="SUL2" s="74"/>
      <c r="SUM2" s="74"/>
      <c r="SUN2" s="74"/>
      <c r="SUO2" s="74"/>
      <c r="SUP2" s="74"/>
      <c r="SUQ2" s="74"/>
      <c r="SUR2" s="74"/>
      <c r="SUS2" s="74"/>
      <c r="SUT2" s="74"/>
      <c r="SUU2" s="74"/>
      <c r="SUV2" s="74"/>
      <c r="SUW2" s="74"/>
      <c r="SUX2" s="74"/>
      <c r="SUY2" s="74"/>
      <c r="SUZ2" s="74"/>
      <c r="SVA2" s="74"/>
      <c r="SVB2" s="74"/>
      <c r="SVC2" s="74"/>
      <c r="SVD2" s="74"/>
      <c r="SVE2" s="74"/>
      <c r="SVF2" s="74"/>
      <c r="SVG2" s="74"/>
      <c r="SVH2" s="74"/>
      <c r="SVI2" s="74"/>
      <c r="SVJ2" s="74"/>
      <c r="SVK2" s="74"/>
      <c r="SVL2" s="74"/>
      <c r="SVM2" s="74"/>
      <c r="SVN2" s="74"/>
      <c r="SVO2" s="74"/>
      <c r="SVP2" s="74"/>
      <c r="SVQ2" s="74"/>
      <c r="SVR2" s="74"/>
      <c r="SVS2" s="74"/>
      <c r="SVT2" s="74"/>
      <c r="SVU2" s="74"/>
      <c r="SVV2" s="74"/>
      <c r="SVW2" s="74"/>
      <c r="SVX2" s="74"/>
      <c r="SVY2" s="74"/>
      <c r="SVZ2" s="74"/>
      <c r="SWA2" s="74"/>
      <c r="SWB2" s="74"/>
      <c r="SWC2" s="74"/>
      <c r="SWD2" s="74"/>
      <c r="SWE2" s="74"/>
      <c r="SWF2" s="74"/>
      <c r="SWG2" s="74"/>
      <c r="SWH2" s="74"/>
      <c r="SWI2" s="74"/>
      <c r="SWJ2" s="74"/>
      <c r="SWK2" s="74"/>
      <c r="SWL2" s="74"/>
      <c r="SWM2" s="74"/>
      <c r="SWN2" s="74"/>
      <c r="SWO2" s="74"/>
      <c r="SWP2" s="74"/>
      <c r="SWQ2" s="74"/>
      <c r="SWR2" s="74"/>
      <c r="SWS2" s="74"/>
      <c r="SWT2" s="74"/>
      <c r="SWU2" s="74"/>
      <c r="SWV2" s="74"/>
      <c r="SWW2" s="74"/>
      <c r="SWX2" s="74"/>
      <c r="SWY2" s="74"/>
      <c r="SWZ2" s="74"/>
      <c r="SXA2" s="74"/>
      <c r="SXB2" s="74"/>
      <c r="SXC2" s="74"/>
      <c r="SXD2" s="74"/>
      <c r="SXE2" s="74"/>
      <c r="SXF2" s="74"/>
      <c r="SXG2" s="74"/>
      <c r="SXH2" s="74"/>
      <c r="SXI2" s="74"/>
      <c r="SXJ2" s="74"/>
      <c r="SXK2" s="74"/>
      <c r="SXL2" s="74"/>
      <c r="SXM2" s="74"/>
      <c r="SXN2" s="74"/>
      <c r="SXO2" s="74"/>
      <c r="SXP2" s="74"/>
      <c r="SXQ2" s="74"/>
      <c r="SXR2" s="74"/>
      <c r="SXS2" s="74"/>
      <c r="SXT2" s="74"/>
      <c r="SXU2" s="74"/>
      <c r="SXV2" s="74"/>
      <c r="SXW2" s="74"/>
      <c r="SXX2" s="74"/>
      <c r="SXY2" s="74"/>
      <c r="SXZ2" s="74"/>
      <c r="SYA2" s="74"/>
      <c r="SYB2" s="74"/>
      <c r="SYC2" s="74"/>
      <c r="SYD2" s="74"/>
      <c r="SYE2" s="74"/>
      <c r="SYF2" s="74"/>
      <c r="SYG2" s="74"/>
      <c r="SYH2" s="74"/>
      <c r="SYI2" s="74"/>
      <c r="SYJ2" s="74"/>
      <c r="SYK2" s="74"/>
      <c r="SYL2" s="74"/>
      <c r="SYM2" s="74"/>
      <c r="SYN2" s="74"/>
      <c r="SYO2" s="74"/>
      <c r="SYP2" s="74"/>
      <c r="SYQ2" s="74"/>
      <c r="SYR2" s="74"/>
      <c r="SYS2" s="74"/>
      <c r="SYT2" s="74"/>
      <c r="SYU2" s="74"/>
      <c r="SYV2" s="74"/>
      <c r="SYW2" s="74"/>
      <c r="SYX2" s="74"/>
      <c r="SYY2" s="74"/>
      <c r="SYZ2" s="74"/>
      <c r="SZA2" s="74"/>
      <c r="SZB2" s="74"/>
      <c r="SZC2" s="74"/>
      <c r="SZD2" s="74"/>
      <c r="SZE2" s="74"/>
      <c r="SZF2" s="74"/>
      <c r="SZG2" s="74"/>
      <c r="SZH2" s="74"/>
      <c r="SZI2" s="74"/>
      <c r="SZJ2" s="74"/>
      <c r="SZK2" s="74"/>
      <c r="SZL2" s="74"/>
      <c r="SZM2" s="74"/>
      <c r="SZN2" s="74"/>
      <c r="SZO2" s="74"/>
      <c r="SZP2" s="74"/>
      <c r="SZQ2" s="74"/>
      <c r="SZR2" s="74"/>
      <c r="SZS2" s="74"/>
      <c r="SZT2" s="74"/>
      <c r="SZU2" s="74"/>
      <c r="SZV2" s="74"/>
      <c r="SZW2" s="74"/>
      <c r="SZX2" s="74"/>
      <c r="SZY2" s="74"/>
      <c r="SZZ2" s="74"/>
      <c r="TAA2" s="74"/>
      <c r="TAB2" s="74"/>
      <c r="TAC2" s="74"/>
      <c r="TAD2" s="74"/>
      <c r="TAE2" s="74"/>
      <c r="TAF2" s="74"/>
      <c r="TAG2" s="74"/>
      <c r="TAH2" s="74"/>
      <c r="TAI2" s="74"/>
      <c r="TAJ2" s="74"/>
      <c r="TAK2" s="74"/>
      <c r="TAL2" s="74"/>
      <c r="TAM2" s="74"/>
      <c r="TAN2" s="74"/>
      <c r="TAO2" s="74"/>
      <c r="TAP2" s="74"/>
      <c r="TAQ2" s="74"/>
      <c r="TAR2" s="74"/>
      <c r="TAS2" s="74"/>
      <c r="TAT2" s="74"/>
      <c r="TAU2" s="74"/>
      <c r="TAV2" s="74"/>
      <c r="TAW2" s="74"/>
      <c r="TAX2" s="74"/>
      <c r="TAY2" s="74"/>
      <c r="TAZ2" s="74"/>
      <c r="TBA2" s="74"/>
      <c r="TBB2" s="74"/>
      <c r="TBC2" s="74"/>
      <c r="TBD2" s="74"/>
      <c r="TBE2" s="74"/>
      <c r="TBF2" s="74"/>
      <c r="TBG2" s="74"/>
      <c r="TBH2" s="74"/>
      <c r="TBI2" s="74"/>
      <c r="TBJ2" s="74"/>
      <c r="TBK2" s="74"/>
      <c r="TBL2" s="74"/>
      <c r="TBM2" s="74"/>
      <c r="TBN2" s="74"/>
      <c r="TBO2" s="74"/>
      <c r="TBP2" s="74"/>
      <c r="TBQ2" s="74"/>
      <c r="TBR2" s="74"/>
      <c r="TBS2" s="74"/>
      <c r="TBT2" s="74"/>
      <c r="TBU2" s="74"/>
      <c r="TBV2" s="74"/>
      <c r="TBW2" s="74"/>
      <c r="TBX2" s="74"/>
      <c r="TBY2" s="74"/>
      <c r="TBZ2" s="74"/>
      <c r="TCA2" s="74"/>
      <c r="TCB2" s="74"/>
      <c r="TCC2" s="74"/>
      <c r="TCD2" s="74"/>
      <c r="TCE2" s="74"/>
      <c r="TCF2" s="74"/>
      <c r="TCG2" s="74"/>
      <c r="TCH2" s="74"/>
      <c r="TCI2" s="74"/>
      <c r="TCJ2" s="74"/>
      <c r="TCK2" s="74"/>
      <c r="TCL2" s="74"/>
      <c r="TCM2" s="74"/>
      <c r="TCN2" s="74"/>
      <c r="TCO2" s="74"/>
      <c r="TCP2" s="74"/>
      <c r="TCQ2" s="74"/>
      <c r="TCR2" s="74"/>
      <c r="TCS2" s="74"/>
      <c r="TCT2" s="74"/>
      <c r="TCU2" s="74"/>
      <c r="TCV2" s="74"/>
      <c r="TCW2" s="74"/>
      <c r="TCX2" s="74"/>
      <c r="TCY2" s="74"/>
      <c r="TCZ2" s="74"/>
      <c r="TDA2" s="74"/>
      <c r="TDB2" s="74"/>
      <c r="TDC2" s="74"/>
      <c r="TDD2" s="74"/>
      <c r="TDE2" s="74"/>
      <c r="TDF2" s="74"/>
      <c r="TDG2" s="74"/>
      <c r="TDH2" s="74"/>
      <c r="TDI2" s="74"/>
      <c r="TDJ2" s="74"/>
      <c r="TDK2" s="74"/>
      <c r="TDL2" s="74"/>
      <c r="TDM2" s="74"/>
      <c r="TDN2" s="74"/>
      <c r="TDO2" s="74"/>
      <c r="TDP2" s="74"/>
      <c r="TDQ2" s="74"/>
      <c r="TDR2" s="74"/>
      <c r="TDS2" s="74"/>
      <c r="TDT2" s="74"/>
      <c r="TDU2" s="74"/>
      <c r="TDV2" s="74"/>
      <c r="TDW2" s="74"/>
      <c r="TDX2" s="74"/>
      <c r="TDY2" s="74"/>
      <c r="TDZ2" s="74"/>
      <c r="TEA2" s="74"/>
      <c r="TEB2" s="74"/>
      <c r="TEC2" s="74"/>
      <c r="TED2" s="74"/>
      <c r="TEE2" s="74"/>
      <c r="TEF2" s="74"/>
      <c r="TEG2" s="74"/>
      <c r="TEH2" s="74"/>
      <c r="TEI2" s="74"/>
      <c r="TEJ2" s="74"/>
      <c r="TEK2" s="74"/>
      <c r="TEL2" s="74"/>
      <c r="TEM2" s="74"/>
      <c r="TEN2" s="74"/>
      <c r="TEO2" s="74"/>
      <c r="TEP2" s="74"/>
      <c r="TEQ2" s="74"/>
      <c r="TER2" s="74"/>
      <c r="TES2" s="74"/>
      <c r="TET2" s="74"/>
      <c r="TEU2" s="74"/>
      <c r="TEV2" s="74"/>
      <c r="TEW2" s="74"/>
      <c r="TEX2" s="74"/>
      <c r="TEY2" s="74"/>
      <c r="TEZ2" s="74"/>
      <c r="TFA2" s="74"/>
      <c r="TFB2" s="74"/>
      <c r="TFC2" s="74"/>
      <c r="TFD2" s="74"/>
      <c r="TFE2" s="74"/>
      <c r="TFF2" s="74"/>
      <c r="TFG2" s="74"/>
      <c r="TFH2" s="74"/>
      <c r="TFI2" s="74"/>
      <c r="TFJ2" s="74"/>
      <c r="TFK2" s="74"/>
      <c r="TFL2" s="74"/>
      <c r="TFM2" s="74"/>
      <c r="TFN2" s="74"/>
      <c r="TFO2" s="74"/>
      <c r="TFP2" s="74"/>
      <c r="TFQ2" s="74"/>
      <c r="TFR2" s="74"/>
      <c r="TFS2" s="74"/>
      <c r="TFT2" s="74"/>
      <c r="TFU2" s="74"/>
      <c r="TFV2" s="74"/>
      <c r="TFW2" s="74"/>
      <c r="TFX2" s="74"/>
      <c r="TFY2" s="74"/>
      <c r="TFZ2" s="74"/>
      <c r="TGA2" s="74"/>
      <c r="TGB2" s="74"/>
      <c r="TGC2" s="74"/>
      <c r="TGD2" s="74"/>
      <c r="TGE2" s="74"/>
      <c r="TGF2" s="74"/>
      <c r="TGG2" s="74"/>
      <c r="TGH2" s="74"/>
      <c r="TGI2" s="74"/>
      <c r="TGJ2" s="74"/>
      <c r="TGK2" s="74"/>
      <c r="TGL2" s="74"/>
      <c r="TGM2" s="74"/>
      <c r="TGN2" s="74"/>
      <c r="TGO2" s="74"/>
      <c r="TGP2" s="74"/>
      <c r="TGQ2" s="74"/>
      <c r="TGR2" s="74"/>
      <c r="TGS2" s="74"/>
      <c r="TGT2" s="74"/>
      <c r="TGU2" s="74"/>
      <c r="TGV2" s="74"/>
      <c r="TGW2" s="74"/>
      <c r="TGX2" s="74"/>
      <c r="TGY2" s="74"/>
      <c r="TGZ2" s="74"/>
      <c r="THA2" s="74"/>
      <c r="THB2" s="74"/>
      <c r="THC2" s="74"/>
      <c r="THD2" s="74"/>
      <c r="THE2" s="74"/>
      <c r="THF2" s="74"/>
      <c r="THG2" s="74"/>
      <c r="THH2" s="74"/>
      <c r="THI2" s="74"/>
      <c r="THJ2" s="74"/>
      <c r="THK2" s="74"/>
      <c r="THL2" s="74"/>
      <c r="THM2" s="74"/>
      <c r="THN2" s="74"/>
      <c r="THO2" s="74"/>
      <c r="THP2" s="74"/>
      <c r="THQ2" s="74"/>
      <c r="THR2" s="74"/>
      <c r="THS2" s="74"/>
      <c r="THT2" s="74"/>
      <c r="THU2" s="74"/>
      <c r="THV2" s="74"/>
      <c r="THW2" s="74"/>
      <c r="THX2" s="74"/>
      <c r="THY2" s="74"/>
      <c r="THZ2" s="74"/>
      <c r="TIA2" s="74"/>
      <c r="TIB2" s="74"/>
      <c r="TIC2" s="74"/>
      <c r="TID2" s="74"/>
      <c r="TIE2" s="74"/>
      <c r="TIF2" s="74"/>
      <c r="TIG2" s="74"/>
      <c r="TIH2" s="74"/>
      <c r="TII2" s="74"/>
      <c r="TIJ2" s="74"/>
      <c r="TIK2" s="74"/>
      <c r="TIL2" s="74"/>
      <c r="TIM2" s="74"/>
      <c r="TIN2" s="74"/>
      <c r="TIO2" s="74"/>
      <c r="TIP2" s="74"/>
      <c r="TIQ2" s="74"/>
      <c r="TIR2" s="74"/>
      <c r="TIS2" s="74"/>
      <c r="TIT2" s="74"/>
      <c r="TIU2" s="74"/>
      <c r="TIV2" s="74"/>
      <c r="TIW2" s="74"/>
      <c r="TIX2" s="74"/>
      <c r="TIY2" s="74"/>
      <c r="TIZ2" s="74"/>
      <c r="TJA2" s="74"/>
      <c r="TJB2" s="74"/>
      <c r="TJC2" s="74"/>
      <c r="TJD2" s="74"/>
      <c r="TJE2" s="74"/>
      <c r="TJF2" s="74"/>
      <c r="TJG2" s="74"/>
      <c r="TJH2" s="74"/>
      <c r="TJI2" s="74"/>
      <c r="TJJ2" s="74"/>
      <c r="TJK2" s="74"/>
      <c r="TJL2" s="74"/>
      <c r="TJM2" s="74"/>
      <c r="TJN2" s="74"/>
      <c r="TJO2" s="74"/>
      <c r="TJP2" s="74"/>
      <c r="TJQ2" s="74"/>
      <c r="TJR2" s="74"/>
      <c r="TJS2" s="74"/>
      <c r="TJT2" s="74"/>
      <c r="TJU2" s="74"/>
      <c r="TJV2" s="74"/>
      <c r="TJW2" s="74"/>
      <c r="TJX2" s="74"/>
      <c r="TJY2" s="74"/>
      <c r="TJZ2" s="74"/>
      <c r="TKA2" s="74"/>
      <c r="TKB2" s="74"/>
      <c r="TKC2" s="74"/>
      <c r="TKD2" s="74"/>
      <c r="TKE2" s="74"/>
      <c r="TKF2" s="74"/>
      <c r="TKG2" s="74"/>
      <c r="TKH2" s="74"/>
      <c r="TKI2" s="74"/>
      <c r="TKJ2" s="74"/>
      <c r="TKK2" s="74"/>
      <c r="TKL2" s="74"/>
      <c r="TKM2" s="74"/>
      <c r="TKN2" s="74"/>
      <c r="TKO2" s="74"/>
      <c r="TKP2" s="74"/>
      <c r="TKQ2" s="74"/>
      <c r="TKR2" s="74"/>
      <c r="TKS2" s="74"/>
      <c r="TKT2" s="74"/>
      <c r="TKU2" s="74"/>
      <c r="TKV2" s="74"/>
      <c r="TKW2" s="74"/>
      <c r="TKX2" s="74"/>
      <c r="TKY2" s="74"/>
      <c r="TKZ2" s="74"/>
      <c r="TLA2" s="74"/>
      <c r="TLB2" s="74"/>
      <c r="TLC2" s="74"/>
      <c r="TLD2" s="74"/>
      <c r="TLE2" s="74"/>
      <c r="TLF2" s="74"/>
      <c r="TLG2" s="74"/>
      <c r="TLH2" s="74"/>
      <c r="TLI2" s="74"/>
      <c r="TLJ2" s="74"/>
      <c r="TLK2" s="74"/>
      <c r="TLL2" s="74"/>
      <c r="TLM2" s="74"/>
      <c r="TLN2" s="74"/>
      <c r="TLO2" s="74"/>
      <c r="TLP2" s="74"/>
      <c r="TLQ2" s="74"/>
      <c r="TLR2" s="74"/>
      <c r="TLS2" s="74"/>
      <c r="TLT2" s="74"/>
      <c r="TLU2" s="74"/>
      <c r="TLV2" s="74"/>
      <c r="TLW2" s="74"/>
      <c r="TLX2" s="74"/>
      <c r="TLY2" s="74"/>
      <c r="TLZ2" s="74"/>
      <c r="TMA2" s="74"/>
      <c r="TMB2" s="74"/>
      <c r="TMC2" s="74"/>
      <c r="TMD2" s="74"/>
      <c r="TME2" s="74"/>
      <c r="TMF2" s="74"/>
      <c r="TMG2" s="74"/>
      <c r="TMH2" s="74"/>
      <c r="TMI2" s="74"/>
      <c r="TMJ2" s="74"/>
      <c r="TMK2" s="74"/>
      <c r="TML2" s="74"/>
      <c r="TMM2" s="74"/>
      <c r="TMN2" s="74"/>
      <c r="TMO2" s="74"/>
      <c r="TMP2" s="74"/>
      <c r="TMQ2" s="74"/>
      <c r="TMR2" s="74"/>
      <c r="TMS2" s="74"/>
      <c r="TMT2" s="74"/>
      <c r="TMU2" s="74"/>
      <c r="TMV2" s="74"/>
      <c r="TMW2" s="74"/>
      <c r="TMX2" s="74"/>
      <c r="TMY2" s="74"/>
      <c r="TMZ2" s="74"/>
      <c r="TNA2" s="74"/>
      <c r="TNB2" s="74"/>
      <c r="TNC2" s="74"/>
      <c r="TND2" s="74"/>
      <c r="TNE2" s="74"/>
      <c r="TNF2" s="74"/>
      <c r="TNG2" s="74"/>
      <c r="TNH2" s="74"/>
      <c r="TNI2" s="74"/>
      <c r="TNJ2" s="74"/>
      <c r="TNK2" s="74"/>
      <c r="TNL2" s="74"/>
      <c r="TNM2" s="74"/>
      <c r="TNN2" s="74"/>
      <c r="TNO2" s="74"/>
      <c r="TNP2" s="74"/>
      <c r="TNQ2" s="74"/>
      <c r="TNR2" s="74"/>
      <c r="TNS2" s="74"/>
      <c r="TNT2" s="74"/>
      <c r="TNU2" s="74"/>
      <c r="TNV2" s="74"/>
      <c r="TNW2" s="74"/>
      <c r="TNX2" s="74"/>
      <c r="TNY2" s="74"/>
      <c r="TNZ2" s="74"/>
      <c r="TOA2" s="74"/>
      <c r="TOB2" s="74"/>
      <c r="TOC2" s="74"/>
      <c r="TOD2" s="74"/>
      <c r="TOE2" s="74"/>
      <c r="TOF2" s="74"/>
      <c r="TOG2" s="74"/>
      <c r="TOH2" s="74"/>
      <c r="TOI2" s="74"/>
      <c r="TOJ2" s="74"/>
      <c r="TOK2" s="74"/>
      <c r="TOL2" s="74"/>
      <c r="TOM2" s="74"/>
      <c r="TON2" s="74"/>
      <c r="TOO2" s="74"/>
      <c r="TOP2" s="74"/>
      <c r="TOQ2" s="74"/>
      <c r="TOR2" s="74"/>
      <c r="TOS2" s="74"/>
      <c r="TOT2" s="74"/>
      <c r="TOU2" s="74"/>
      <c r="TOV2" s="74"/>
      <c r="TOW2" s="74"/>
      <c r="TOX2" s="74"/>
      <c r="TOY2" s="74"/>
      <c r="TOZ2" s="74"/>
      <c r="TPA2" s="74"/>
      <c r="TPB2" s="74"/>
      <c r="TPC2" s="74"/>
      <c r="TPD2" s="74"/>
      <c r="TPE2" s="74"/>
      <c r="TPF2" s="74"/>
      <c r="TPG2" s="74"/>
      <c r="TPH2" s="74"/>
      <c r="TPI2" s="74"/>
      <c r="TPJ2" s="74"/>
      <c r="TPK2" s="74"/>
      <c r="TPL2" s="74"/>
      <c r="TPM2" s="74"/>
      <c r="TPN2" s="74"/>
      <c r="TPO2" s="74"/>
      <c r="TPP2" s="74"/>
      <c r="TPQ2" s="74"/>
      <c r="TPR2" s="74"/>
      <c r="TPS2" s="74"/>
      <c r="TPT2" s="74"/>
      <c r="TPU2" s="74"/>
      <c r="TPV2" s="74"/>
      <c r="TPW2" s="74"/>
      <c r="TPX2" s="74"/>
      <c r="TPY2" s="74"/>
      <c r="TPZ2" s="74"/>
      <c r="TQA2" s="74"/>
      <c r="TQB2" s="74"/>
      <c r="TQC2" s="74"/>
      <c r="TQD2" s="74"/>
      <c r="TQE2" s="74"/>
      <c r="TQF2" s="74"/>
      <c r="TQG2" s="74"/>
      <c r="TQH2" s="74"/>
      <c r="TQI2" s="74"/>
      <c r="TQJ2" s="74"/>
      <c r="TQK2" s="74"/>
      <c r="TQL2" s="74"/>
      <c r="TQM2" s="74"/>
      <c r="TQN2" s="74"/>
      <c r="TQO2" s="74"/>
      <c r="TQP2" s="74"/>
      <c r="TQQ2" s="74"/>
      <c r="TQR2" s="74"/>
      <c r="TQS2" s="74"/>
      <c r="TQT2" s="74"/>
      <c r="TQU2" s="74"/>
      <c r="TQV2" s="74"/>
      <c r="TQW2" s="74"/>
      <c r="TQX2" s="74"/>
      <c r="TQY2" s="74"/>
      <c r="TQZ2" s="74"/>
      <c r="TRA2" s="74"/>
      <c r="TRB2" s="74"/>
      <c r="TRC2" s="74"/>
      <c r="TRD2" s="74"/>
      <c r="TRE2" s="74"/>
      <c r="TRF2" s="74"/>
      <c r="TRG2" s="74"/>
      <c r="TRH2" s="74"/>
      <c r="TRI2" s="74"/>
      <c r="TRJ2" s="74"/>
      <c r="TRK2" s="74"/>
      <c r="TRL2" s="74"/>
      <c r="TRM2" s="74"/>
      <c r="TRN2" s="74"/>
      <c r="TRO2" s="74"/>
      <c r="TRP2" s="74"/>
      <c r="TRQ2" s="74"/>
      <c r="TRR2" s="74"/>
      <c r="TRS2" s="74"/>
      <c r="TRT2" s="74"/>
      <c r="TRU2" s="74"/>
      <c r="TRV2" s="74"/>
      <c r="TRW2" s="74"/>
      <c r="TRX2" s="74"/>
      <c r="TRY2" s="74"/>
      <c r="TRZ2" s="74"/>
      <c r="TSA2" s="74"/>
      <c r="TSB2" s="74"/>
      <c r="TSC2" s="74"/>
      <c r="TSD2" s="74"/>
      <c r="TSE2" s="74"/>
      <c r="TSF2" s="74"/>
      <c r="TSG2" s="74"/>
      <c r="TSH2" s="74"/>
      <c r="TSI2" s="74"/>
      <c r="TSJ2" s="74"/>
      <c r="TSK2" s="74"/>
      <c r="TSL2" s="74"/>
      <c r="TSM2" s="74"/>
      <c r="TSN2" s="74"/>
      <c r="TSO2" s="74"/>
      <c r="TSP2" s="74"/>
      <c r="TSQ2" s="74"/>
      <c r="TSR2" s="74"/>
      <c r="TSS2" s="74"/>
      <c r="TST2" s="74"/>
      <c r="TSU2" s="74"/>
      <c r="TSV2" s="74"/>
      <c r="TSW2" s="74"/>
      <c r="TSX2" s="74"/>
      <c r="TSY2" s="74"/>
      <c r="TSZ2" s="74"/>
      <c r="TTA2" s="74"/>
      <c r="TTB2" s="74"/>
      <c r="TTC2" s="74"/>
      <c r="TTD2" s="74"/>
      <c r="TTE2" s="74"/>
      <c r="TTF2" s="74"/>
      <c r="TTG2" s="74"/>
      <c r="TTH2" s="74"/>
      <c r="TTI2" s="74"/>
      <c r="TTJ2" s="74"/>
      <c r="TTK2" s="74"/>
      <c r="TTL2" s="74"/>
      <c r="TTM2" s="74"/>
      <c r="TTN2" s="74"/>
      <c r="TTO2" s="74"/>
      <c r="TTP2" s="74"/>
      <c r="TTQ2" s="74"/>
      <c r="TTR2" s="74"/>
      <c r="TTS2" s="74"/>
      <c r="TTT2" s="74"/>
      <c r="TTU2" s="74"/>
      <c r="TTV2" s="74"/>
      <c r="TTW2" s="74"/>
      <c r="TTX2" s="74"/>
      <c r="TTY2" s="74"/>
      <c r="TTZ2" s="74"/>
      <c r="TUA2" s="74"/>
      <c r="TUB2" s="74"/>
      <c r="TUC2" s="74"/>
      <c r="TUD2" s="74"/>
      <c r="TUE2" s="74"/>
      <c r="TUF2" s="74"/>
      <c r="TUG2" s="74"/>
      <c r="TUH2" s="74"/>
      <c r="TUI2" s="74"/>
      <c r="TUJ2" s="74"/>
      <c r="TUK2" s="74"/>
      <c r="TUL2" s="74"/>
      <c r="TUM2" s="74"/>
      <c r="TUN2" s="74"/>
      <c r="TUO2" s="74"/>
      <c r="TUP2" s="74"/>
      <c r="TUQ2" s="74"/>
      <c r="TUR2" s="74"/>
      <c r="TUS2" s="74"/>
      <c r="TUT2" s="74"/>
      <c r="TUU2" s="74"/>
      <c r="TUV2" s="74"/>
      <c r="TUW2" s="74"/>
      <c r="TUX2" s="74"/>
      <c r="TUY2" s="74"/>
      <c r="TUZ2" s="74"/>
      <c r="TVA2" s="74"/>
      <c r="TVB2" s="74"/>
      <c r="TVC2" s="74"/>
      <c r="TVD2" s="74"/>
      <c r="TVE2" s="74"/>
      <c r="TVF2" s="74"/>
      <c r="TVG2" s="74"/>
      <c r="TVH2" s="74"/>
      <c r="TVI2" s="74"/>
      <c r="TVJ2" s="74"/>
      <c r="TVK2" s="74"/>
      <c r="TVL2" s="74"/>
      <c r="TVM2" s="74"/>
      <c r="TVN2" s="74"/>
      <c r="TVO2" s="74"/>
      <c r="TVP2" s="74"/>
      <c r="TVQ2" s="74"/>
      <c r="TVR2" s="74"/>
      <c r="TVS2" s="74"/>
      <c r="TVT2" s="74"/>
      <c r="TVU2" s="74"/>
      <c r="TVV2" s="74"/>
      <c r="TVW2" s="74"/>
      <c r="TVX2" s="74"/>
      <c r="TVY2" s="74"/>
      <c r="TVZ2" s="74"/>
      <c r="TWA2" s="74"/>
      <c r="TWB2" s="74"/>
      <c r="TWC2" s="74"/>
      <c r="TWD2" s="74"/>
      <c r="TWE2" s="74"/>
      <c r="TWF2" s="74"/>
      <c r="TWG2" s="74"/>
      <c r="TWH2" s="74"/>
      <c r="TWI2" s="74"/>
      <c r="TWJ2" s="74"/>
      <c r="TWK2" s="74"/>
      <c r="TWL2" s="74"/>
      <c r="TWM2" s="74"/>
      <c r="TWN2" s="74"/>
      <c r="TWO2" s="74"/>
      <c r="TWP2" s="74"/>
      <c r="TWQ2" s="74"/>
      <c r="TWR2" s="74"/>
      <c r="TWS2" s="74"/>
      <c r="TWT2" s="74"/>
      <c r="TWU2" s="74"/>
      <c r="TWV2" s="74"/>
      <c r="TWW2" s="74"/>
      <c r="TWX2" s="74"/>
      <c r="TWY2" s="74"/>
      <c r="TWZ2" s="74"/>
      <c r="TXA2" s="74"/>
      <c r="TXB2" s="74"/>
      <c r="TXC2" s="74"/>
      <c r="TXD2" s="74"/>
      <c r="TXE2" s="74"/>
      <c r="TXF2" s="74"/>
      <c r="TXG2" s="74"/>
      <c r="TXH2" s="74"/>
      <c r="TXI2" s="74"/>
      <c r="TXJ2" s="74"/>
      <c r="TXK2" s="74"/>
      <c r="TXL2" s="74"/>
      <c r="TXM2" s="74"/>
      <c r="TXN2" s="74"/>
      <c r="TXO2" s="74"/>
      <c r="TXP2" s="74"/>
      <c r="TXQ2" s="74"/>
      <c r="TXR2" s="74"/>
      <c r="TXS2" s="74"/>
      <c r="TXT2" s="74"/>
      <c r="TXU2" s="74"/>
      <c r="TXV2" s="74"/>
      <c r="TXW2" s="74"/>
      <c r="TXX2" s="74"/>
      <c r="TXY2" s="74"/>
      <c r="TXZ2" s="74"/>
      <c r="TYA2" s="74"/>
      <c r="TYB2" s="74"/>
      <c r="TYC2" s="74"/>
      <c r="TYD2" s="74"/>
      <c r="TYE2" s="74"/>
      <c r="TYF2" s="74"/>
      <c r="TYG2" s="74"/>
      <c r="TYH2" s="74"/>
      <c r="TYI2" s="74"/>
      <c r="TYJ2" s="74"/>
      <c r="TYK2" s="74"/>
      <c r="TYL2" s="74"/>
      <c r="TYM2" s="74"/>
      <c r="TYN2" s="74"/>
      <c r="TYO2" s="74"/>
      <c r="TYP2" s="74"/>
      <c r="TYQ2" s="74"/>
      <c r="TYR2" s="74"/>
      <c r="TYS2" s="74"/>
      <c r="TYT2" s="74"/>
      <c r="TYU2" s="74"/>
      <c r="TYV2" s="74"/>
      <c r="TYW2" s="74"/>
      <c r="TYX2" s="74"/>
      <c r="TYY2" s="74"/>
      <c r="TYZ2" s="74"/>
      <c r="TZA2" s="74"/>
      <c r="TZB2" s="74"/>
      <c r="TZC2" s="74"/>
      <c r="TZD2" s="74"/>
      <c r="TZE2" s="74"/>
      <c r="TZF2" s="74"/>
      <c r="TZG2" s="74"/>
      <c r="TZH2" s="74"/>
      <c r="TZI2" s="74"/>
      <c r="TZJ2" s="74"/>
      <c r="TZK2" s="74"/>
      <c r="TZL2" s="74"/>
      <c r="TZM2" s="74"/>
      <c r="TZN2" s="74"/>
      <c r="TZO2" s="74"/>
      <c r="TZP2" s="74"/>
      <c r="TZQ2" s="74"/>
      <c r="TZR2" s="74"/>
      <c r="TZS2" s="74"/>
      <c r="TZT2" s="74"/>
      <c r="TZU2" s="74"/>
      <c r="TZV2" s="74"/>
      <c r="TZW2" s="74"/>
      <c r="TZX2" s="74"/>
      <c r="TZY2" s="74"/>
      <c r="TZZ2" s="74"/>
      <c r="UAA2" s="74"/>
      <c r="UAB2" s="74"/>
      <c r="UAC2" s="74"/>
      <c r="UAD2" s="74"/>
      <c r="UAE2" s="74"/>
      <c r="UAF2" s="74"/>
      <c r="UAG2" s="74"/>
      <c r="UAH2" s="74"/>
      <c r="UAI2" s="74"/>
      <c r="UAJ2" s="74"/>
      <c r="UAK2" s="74"/>
      <c r="UAL2" s="74"/>
      <c r="UAM2" s="74"/>
      <c r="UAN2" s="74"/>
      <c r="UAO2" s="74"/>
      <c r="UAP2" s="74"/>
      <c r="UAQ2" s="74"/>
      <c r="UAR2" s="74"/>
      <c r="UAS2" s="74"/>
      <c r="UAT2" s="74"/>
      <c r="UAU2" s="74"/>
      <c r="UAV2" s="74"/>
      <c r="UAW2" s="74"/>
      <c r="UAX2" s="74"/>
      <c r="UAY2" s="74"/>
      <c r="UAZ2" s="74"/>
      <c r="UBA2" s="74"/>
      <c r="UBB2" s="74"/>
      <c r="UBC2" s="74"/>
      <c r="UBD2" s="74"/>
      <c r="UBE2" s="74"/>
      <c r="UBF2" s="74"/>
      <c r="UBG2" s="74"/>
      <c r="UBH2" s="74"/>
      <c r="UBI2" s="74"/>
      <c r="UBJ2" s="74"/>
      <c r="UBK2" s="74"/>
      <c r="UBL2" s="74"/>
      <c r="UBM2" s="74"/>
      <c r="UBN2" s="74"/>
      <c r="UBO2" s="74"/>
      <c r="UBP2" s="74"/>
      <c r="UBQ2" s="74"/>
      <c r="UBR2" s="74"/>
      <c r="UBS2" s="74"/>
      <c r="UBT2" s="74"/>
      <c r="UBU2" s="74"/>
      <c r="UBV2" s="74"/>
      <c r="UBW2" s="74"/>
      <c r="UBX2" s="74"/>
      <c r="UBY2" s="74"/>
      <c r="UBZ2" s="74"/>
      <c r="UCA2" s="74"/>
      <c r="UCB2" s="74"/>
      <c r="UCC2" s="74"/>
      <c r="UCD2" s="74"/>
      <c r="UCE2" s="74"/>
      <c r="UCF2" s="74"/>
      <c r="UCG2" s="74"/>
      <c r="UCH2" s="74"/>
      <c r="UCI2" s="74"/>
      <c r="UCJ2" s="74"/>
      <c r="UCK2" s="74"/>
      <c r="UCL2" s="74"/>
      <c r="UCM2" s="74"/>
      <c r="UCN2" s="74"/>
      <c r="UCO2" s="74"/>
      <c r="UCP2" s="74"/>
      <c r="UCQ2" s="74"/>
      <c r="UCR2" s="74"/>
      <c r="UCS2" s="74"/>
      <c r="UCT2" s="74"/>
      <c r="UCU2" s="74"/>
      <c r="UCV2" s="74"/>
      <c r="UCW2" s="74"/>
      <c r="UCX2" s="74"/>
      <c r="UCY2" s="74"/>
      <c r="UCZ2" s="74"/>
      <c r="UDA2" s="74"/>
      <c r="UDB2" s="74"/>
      <c r="UDC2" s="74"/>
      <c r="UDD2" s="74"/>
      <c r="UDE2" s="74"/>
      <c r="UDF2" s="74"/>
      <c r="UDG2" s="74"/>
      <c r="UDH2" s="74"/>
      <c r="UDI2" s="74"/>
      <c r="UDJ2" s="74"/>
      <c r="UDK2" s="74"/>
      <c r="UDL2" s="74"/>
      <c r="UDM2" s="74"/>
      <c r="UDN2" s="74"/>
      <c r="UDO2" s="74"/>
      <c r="UDP2" s="74"/>
      <c r="UDQ2" s="74"/>
      <c r="UDR2" s="74"/>
      <c r="UDS2" s="74"/>
      <c r="UDT2" s="74"/>
      <c r="UDU2" s="74"/>
      <c r="UDV2" s="74"/>
      <c r="UDW2" s="74"/>
      <c r="UDX2" s="74"/>
      <c r="UDY2" s="74"/>
      <c r="UDZ2" s="74"/>
      <c r="UEA2" s="74"/>
      <c r="UEB2" s="74"/>
      <c r="UEC2" s="74"/>
      <c r="UED2" s="74"/>
      <c r="UEE2" s="74"/>
      <c r="UEF2" s="74"/>
      <c r="UEG2" s="74"/>
      <c r="UEH2" s="74"/>
      <c r="UEI2" s="74"/>
      <c r="UEJ2" s="74"/>
      <c r="UEK2" s="74"/>
      <c r="UEL2" s="74"/>
      <c r="UEM2" s="74"/>
      <c r="UEN2" s="74"/>
      <c r="UEO2" s="74"/>
      <c r="UEP2" s="74"/>
      <c r="UEQ2" s="74"/>
      <c r="UER2" s="74"/>
      <c r="UES2" s="74"/>
      <c r="UET2" s="74"/>
      <c r="UEU2" s="74"/>
      <c r="UEV2" s="74"/>
      <c r="UEW2" s="74"/>
      <c r="UEX2" s="74"/>
      <c r="UEY2" s="74"/>
      <c r="UEZ2" s="74"/>
      <c r="UFA2" s="74"/>
      <c r="UFB2" s="74"/>
      <c r="UFC2" s="74"/>
      <c r="UFD2" s="74"/>
      <c r="UFE2" s="74"/>
      <c r="UFF2" s="74"/>
      <c r="UFG2" s="74"/>
      <c r="UFH2" s="74"/>
      <c r="UFI2" s="74"/>
      <c r="UFJ2" s="74"/>
      <c r="UFK2" s="74"/>
      <c r="UFL2" s="74"/>
      <c r="UFM2" s="74"/>
      <c r="UFN2" s="74"/>
      <c r="UFO2" s="74"/>
      <c r="UFP2" s="74"/>
      <c r="UFQ2" s="74"/>
      <c r="UFR2" s="74"/>
      <c r="UFS2" s="74"/>
      <c r="UFT2" s="74"/>
      <c r="UFU2" s="74"/>
      <c r="UFV2" s="74"/>
      <c r="UFW2" s="74"/>
      <c r="UFX2" s="74"/>
      <c r="UFY2" s="74"/>
      <c r="UFZ2" s="74"/>
      <c r="UGA2" s="74"/>
      <c r="UGB2" s="74"/>
      <c r="UGC2" s="74"/>
      <c r="UGD2" s="74"/>
      <c r="UGE2" s="74"/>
      <c r="UGF2" s="74"/>
      <c r="UGG2" s="74"/>
      <c r="UGH2" s="74"/>
      <c r="UGI2" s="74"/>
      <c r="UGJ2" s="74"/>
      <c r="UGK2" s="74"/>
      <c r="UGL2" s="74"/>
      <c r="UGM2" s="74"/>
      <c r="UGN2" s="74"/>
      <c r="UGO2" s="74"/>
      <c r="UGP2" s="74"/>
      <c r="UGQ2" s="74"/>
      <c r="UGR2" s="74"/>
      <c r="UGS2" s="74"/>
      <c r="UGT2" s="74"/>
      <c r="UGU2" s="74"/>
      <c r="UGV2" s="74"/>
      <c r="UGW2" s="74"/>
      <c r="UGX2" s="74"/>
      <c r="UGY2" s="74"/>
      <c r="UGZ2" s="74"/>
      <c r="UHA2" s="74"/>
      <c r="UHB2" s="74"/>
      <c r="UHC2" s="74"/>
      <c r="UHD2" s="74"/>
      <c r="UHE2" s="74"/>
      <c r="UHF2" s="74"/>
      <c r="UHG2" s="74"/>
      <c r="UHH2" s="74"/>
      <c r="UHI2" s="74"/>
      <c r="UHJ2" s="74"/>
      <c r="UHK2" s="74"/>
      <c r="UHL2" s="74"/>
      <c r="UHM2" s="74"/>
      <c r="UHN2" s="74"/>
      <c r="UHO2" s="74"/>
      <c r="UHP2" s="74"/>
      <c r="UHQ2" s="74"/>
      <c r="UHR2" s="74"/>
      <c r="UHS2" s="74"/>
      <c r="UHT2" s="74"/>
      <c r="UHU2" s="74"/>
      <c r="UHV2" s="74"/>
      <c r="UHW2" s="74"/>
      <c r="UHX2" s="74"/>
      <c r="UHY2" s="74"/>
      <c r="UHZ2" s="74"/>
      <c r="UIA2" s="74"/>
      <c r="UIB2" s="74"/>
      <c r="UIC2" s="74"/>
      <c r="UID2" s="74"/>
      <c r="UIE2" s="74"/>
      <c r="UIF2" s="74"/>
      <c r="UIG2" s="74"/>
      <c r="UIH2" s="74"/>
      <c r="UII2" s="74"/>
      <c r="UIJ2" s="74"/>
      <c r="UIK2" s="74"/>
      <c r="UIL2" s="74"/>
      <c r="UIM2" s="74"/>
      <c r="UIN2" s="74"/>
      <c r="UIO2" s="74"/>
      <c r="UIP2" s="74"/>
      <c r="UIQ2" s="74"/>
      <c r="UIR2" s="74"/>
      <c r="UIS2" s="74"/>
      <c r="UIT2" s="74"/>
      <c r="UIU2" s="74"/>
      <c r="UIV2" s="74"/>
      <c r="UIW2" s="74"/>
      <c r="UIX2" s="74"/>
      <c r="UIY2" s="74"/>
      <c r="UIZ2" s="74"/>
      <c r="UJA2" s="74"/>
      <c r="UJB2" s="74"/>
      <c r="UJC2" s="74"/>
      <c r="UJD2" s="74"/>
      <c r="UJE2" s="74"/>
      <c r="UJF2" s="74"/>
      <c r="UJG2" s="74"/>
      <c r="UJH2" s="74"/>
      <c r="UJI2" s="74"/>
      <c r="UJJ2" s="74"/>
      <c r="UJK2" s="74"/>
      <c r="UJL2" s="74"/>
      <c r="UJM2" s="74"/>
      <c r="UJN2" s="74"/>
      <c r="UJO2" s="74"/>
      <c r="UJP2" s="74"/>
      <c r="UJQ2" s="74"/>
      <c r="UJR2" s="74"/>
      <c r="UJS2" s="74"/>
      <c r="UJT2" s="74"/>
      <c r="UJU2" s="74"/>
      <c r="UJV2" s="74"/>
      <c r="UJW2" s="74"/>
      <c r="UJX2" s="74"/>
      <c r="UJY2" s="74"/>
      <c r="UJZ2" s="74"/>
      <c r="UKA2" s="74"/>
      <c r="UKB2" s="74"/>
      <c r="UKC2" s="74"/>
      <c r="UKD2" s="74"/>
      <c r="UKE2" s="74"/>
      <c r="UKF2" s="74"/>
      <c r="UKG2" s="74"/>
      <c r="UKH2" s="74"/>
      <c r="UKI2" s="74"/>
      <c r="UKJ2" s="74"/>
      <c r="UKK2" s="74"/>
      <c r="UKL2" s="74"/>
      <c r="UKM2" s="74"/>
      <c r="UKN2" s="74"/>
      <c r="UKO2" s="74"/>
      <c r="UKP2" s="74"/>
      <c r="UKQ2" s="74"/>
      <c r="UKR2" s="74"/>
      <c r="UKS2" s="74"/>
      <c r="UKT2" s="74"/>
      <c r="UKU2" s="74"/>
      <c r="UKV2" s="74"/>
      <c r="UKW2" s="74"/>
      <c r="UKX2" s="74"/>
      <c r="UKY2" s="74"/>
      <c r="UKZ2" s="74"/>
      <c r="ULA2" s="74"/>
      <c r="ULB2" s="74"/>
      <c r="ULC2" s="74"/>
      <c r="ULD2" s="74"/>
      <c r="ULE2" s="74"/>
      <c r="ULF2" s="74"/>
      <c r="ULG2" s="74"/>
      <c r="ULH2" s="74"/>
      <c r="ULI2" s="74"/>
      <c r="ULJ2" s="74"/>
      <c r="ULK2" s="74"/>
      <c r="ULL2" s="74"/>
      <c r="ULM2" s="74"/>
      <c r="ULN2" s="74"/>
      <c r="ULO2" s="74"/>
      <c r="ULP2" s="74"/>
      <c r="ULQ2" s="74"/>
      <c r="ULR2" s="74"/>
      <c r="ULS2" s="74"/>
      <c r="ULT2" s="74"/>
      <c r="ULU2" s="74"/>
      <c r="ULV2" s="74"/>
      <c r="ULW2" s="74"/>
      <c r="ULX2" s="74"/>
      <c r="ULY2" s="74"/>
      <c r="ULZ2" s="74"/>
      <c r="UMA2" s="74"/>
      <c r="UMB2" s="74"/>
      <c r="UMC2" s="74"/>
      <c r="UMD2" s="74"/>
      <c r="UME2" s="74"/>
      <c r="UMF2" s="74"/>
      <c r="UMG2" s="74"/>
      <c r="UMH2" s="74"/>
      <c r="UMI2" s="74"/>
      <c r="UMJ2" s="74"/>
      <c r="UMK2" s="74"/>
      <c r="UML2" s="74"/>
      <c r="UMM2" s="74"/>
      <c r="UMN2" s="74"/>
      <c r="UMO2" s="74"/>
      <c r="UMP2" s="74"/>
      <c r="UMQ2" s="74"/>
      <c r="UMR2" s="74"/>
      <c r="UMS2" s="74"/>
      <c r="UMT2" s="74"/>
      <c r="UMU2" s="74"/>
      <c r="UMV2" s="74"/>
      <c r="UMW2" s="74"/>
      <c r="UMX2" s="74"/>
      <c r="UMY2" s="74"/>
      <c r="UMZ2" s="74"/>
      <c r="UNA2" s="74"/>
      <c r="UNB2" s="74"/>
      <c r="UNC2" s="74"/>
      <c r="UND2" s="74"/>
      <c r="UNE2" s="74"/>
      <c r="UNF2" s="74"/>
      <c r="UNG2" s="74"/>
      <c r="UNH2" s="74"/>
      <c r="UNI2" s="74"/>
      <c r="UNJ2" s="74"/>
      <c r="UNK2" s="74"/>
      <c r="UNL2" s="74"/>
      <c r="UNM2" s="74"/>
      <c r="UNN2" s="74"/>
      <c r="UNO2" s="74"/>
      <c r="UNP2" s="74"/>
      <c r="UNQ2" s="74"/>
      <c r="UNR2" s="74"/>
      <c r="UNS2" s="74"/>
      <c r="UNT2" s="74"/>
      <c r="UNU2" s="74"/>
      <c r="UNV2" s="74"/>
      <c r="UNW2" s="74"/>
      <c r="UNX2" s="74"/>
      <c r="UNY2" s="74"/>
      <c r="UNZ2" s="74"/>
      <c r="UOA2" s="74"/>
      <c r="UOB2" s="74"/>
      <c r="UOC2" s="74"/>
      <c r="UOD2" s="74"/>
      <c r="UOE2" s="74"/>
      <c r="UOF2" s="74"/>
      <c r="UOG2" s="74"/>
      <c r="UOH2" s="74"/>
      <c r="UOI2" s="74"/>
      <c r="UOJ2" s="74"/>
      <c r="UOK2" s="74"/>
      <c r="UOL2" s="74"/>
      <c r="UOM2" s="74"/>
      <c r="UON2" s="74"/>
      <c r="UOO2" s="74"/>
      <c r="UOP2" s="74"/>
      <c r="UOQ2" s="74"/>
      <c r="UOR2" s="74"/>
      <c r="UOS2" s="74"/>
      <c r="UOT2" s="74"/>
      <c r="UOU2" s="74"/>
      <c r="UOV2" s="74"/>
      <c r="UOW2" s="74"/>
      <c r="UOX2" s="74"/>
      <c r="UOY2" s="74"/>
      <c r="UOZ2" s="74"/>
      <c r="UPA2" s="74"/>
      <c r="UPB2" s="74"/>
      <c r="UPC2" s="74"/>
      <c r="UPD2" s="74"/>
      <c r="UPE2" s="74"/>
      <c r="UPF2" s="74"/>
      <c r="UPG2" s="74"/>
      <c r="UPH2" s="74"/>
      <c r="UPI2" s="74"/>
      <c r="UPJ2" s="74"/>
      <c r="UPK2" s="74"/>
      <c r="UPL2" s="74"/>
      <c r="UPM2" s="74"/>
      <c r="UPN2" s="74"/>
      <c r="UPO2" s="74"/>
      <c r="UPP2" s="74"/>
      <c r="UPQ2" s="74"/>
      <c r="UPR2" s="74"/>
      <c r="UPS2" s="74"/>
      <c r="UPT2" s="74"/>
      <c r="UPU2" s="74"/>
      <c r="UPV2" s="74"/>
      <c r="UPW2" s="74"/>
      <c r="UPX2" s="74"/>
      <c r="UPY2" s="74"/>
      <c r="UPZ2" s="74"/>
      <c r="UQA2" s="74"/>
      <c r="UQB2" s="74"/>
      <c r="UQC2" s="74"/>
      <c r="UQD2" s="74"/>
      <c r="UQE2" s="74"/>
      <c r="UQF2" s="74"/>
      <c r="UQG2" s="74"/>
      <c r="UQH2" s="74"/>
      <c r="UQI2" s="74"/>
      <c r="UQJ2" s="74"/>
      <c r="UQK2" s="74"/>
      <c r="UQL2" s="74"/>
      <c r="UQM2" s="74"/>
      <c r="UQN2" s="74"/>
      <c r="UQO2" s="74"/>
      <c r="UQP2" s="74"/>
      <c r="UQQ2" s="74"/>
      <c r="UQR2" s="74"/>
      <c r="UQS2" s="74"/>
      <c r="UQT2" s="74"/>
      <c r="UQU2" s="74"/>
      <c r="UQV2" s="74"/>
      <c r="UQW2" s="74"/>
      <c r="UQX2" s="74"/>
      <c r="UQY2" s="74"/>
      <c r="UQZ2" s="74"/>
      <c r="URA2" s="74"/>
      <c r="URB2" s="74"/>
      <c r="URC2" s="74"/>
      <c r="URD2" s="74"/>
      <c r="URE2" s="74"/>
      <c r="URF2" s="74"/>
      <c r="URG2" s="74"/>
      <c r="URH2" s="74"/>
      <c r="URI2" s="74"/>
      <c r="URJ2" s="74"/>
      <c r="URK2" s="74"/>
      <c r="URL2" s="74"/>
      <c r="URM2" s="74"/>
      <c r="URN2" s="74"/>
      <c r="URO2" s="74"/>
      <c r="URP2" s="74"/>
      <c r="URQ2" s="74"/>
      <c r="URR2" s="74"/>
      <c r="URS2" s="74"/>
      <c r="URT2" s="74"/>
      <c r="URU2" s="74"/>
      <c r="URV2" s="74"/>
      <c r="URW2" s="74"/>
      <c r="URX2" s="74"/>
      <c r="URY2" s="74"/>
      <c r="URZ2" s="74"/>
      <c r="USA2" s="74"/>
      <c r="USB2" s="74"/>
      <c r="USC2" s="74"/>
      <c r="USD2" s="74"/>
      <c r="USE2" s="74"/>
      <c r="USF2" s="74"/>
      <c r="USG2" s="74"/>
      <c r="USH2" s="74"/>
      <c r="USI2" s="74"/>
      <c r="USJ2" s="74"/>
      <c r="USK2" s="74"/>
      <c r="USL2" s="74"/>
      <c r="USM2" s="74"/>
      <c r="USN2" s="74"/>
      <c r="USO2" s="74"/>
      <c r="USP2" s="74"/>
      <c r="USQ2" s="74"/>
      <c r="USR2" s="74"/>
      <c r="USS2" s="74"/>
      <c r="UST2" s="74"/>
      <c r="USU2" s="74"/>
      <c r="USV2" s="74"/>
      <c r="USW2" s="74"/>
      <c r="USX2" s="74"/>
      <c r="USY2" s="74"/>
      <c r="USZ2" s="74"/>
      <c r="UTA2" s="74"/>
      <c r="UTB2" s="74"/>
      <c r="UTC2" s="74"/>
      <c r="UTD2" s="74"/>
      <c r="UTE2" s="74"/>
      <c r="UTF2" s="74"/>
      <c r="UTG2" s="74"/>
      <c r="UTH2" s="74"/>
      <c r="UTI2" s="74"/>
      <c r="UTJ2" s="74"/>
      <c r="UTK2" s="74"/>
      <c r="UTL2" s="74"/>
      <c r="UTM2" s="74"/>
      <c r="UTN2" s="74"/>
      <c r="UTO2" s="74"/>
      <c r="UTP2" s="74"/>
      <c r="UTQ2" s="74"/>
      <c r="UTR2" s="74"/>
      <c r="UTS2" s="74"/>
      <c r="UTT2" s="74"/>
      <c r="UTU2" s="74"/>
      <c r="UTV2" s="74"/>
      <c r="UTW2" s="74"/>
      <c r="UTX2" s="74"/>
      <c r="UTY2" s="74"/>
      <c r="UTZ2" s="74"/>
      <c r="UUA2" s="74"/>
      <c r="UUB2" s="74"/>
      <c r="UUC2" s="74"/>
      <c r="UUD2" s="74"/>
      <c r="UUE2" s="74"/>
      <c r="UUF2" s="74"/>
      <c r="UUG2" s="74"/>
      <c r="UUH2" s="74"/>
      <c r="UUI2" s="74"/>
      <c r="UUJ2" s="74"/>
      <c r="UUK2" s="74"/>
      <c r="UUL2" s="74"/>
      <c r="UUM2" s="74"/>
      <c r="UUN2" s="74"/>
      <c r="UUO2" s="74"/>
      <c r="UUP2" s="74"/>
      <c r="UUQ2" s="74"/>
      <c r="UUR2" s="74"/>
      <c r="UUS2" s="74"/>
      <c r="UUT2" s="74"/>
      <c r="UUU2" s="74"/>
      <c r="UUV2" s="74"/>
      <c r="UUW2" s="74"/>
      <c r="UUX2" s="74"/>
      <c r="UUY2" s="74"/>
      <c r="UUZ2" s="74"/>
      <c r="UVA2" s="74"/>
      <c r="UVB2" s="74"/>
      <c r="UVC2" s="74"/>
      <c r="UVD2" s="74"/>
      <c r="UVE2" s="74"/>
      <c r="UVF2" s="74"/>
      <c r="UVG2" s="74"/>
      <c r="UVH2" s="74"/>
      <c r="UVI2" s="74"/>
      <c r="UVJ2" s="74"/>
      <c r="UVK2" s="74"/>
      <c r="UVL2" s="74"/>
      <c r="UVM2" s="74"/>
      <c r="UVN2" s="74"/>
      <c r="UVO2" s="74"/>
      <c r="UVP2" s="74"/>
      <c r="UVQ2" s="74"/>
      <c r="UVR2" s="74"/>
      <c r="UVS2" s="74"/>
      <c r="UVT2" s="74"/>
      <c r="UVU2" s="74"/>
      <c r="UVV2" s="74"/>
      <c r="UVW2" s="74"/>
      <c r="UVX2" s="74"/>
      <c r="UVY2" s="74"/>
      <c r="UVZ2" s="74"/>
      <c r="UWA2" s="74"/>
      <c r="UWB2" s="74"/>
      <c r="UWC2" s="74"/>
      <c r="UWD2" s="74"/>
      <c r="UWE2" s="74"/>
      <c r="UWF2" s="74"/>
      <c r="UWG2" s="74"/>
      <c r="UWH2" s="74"/>
      <c r="UWI2" s="74"/>
      <c r="UWJ2" s="74"/>
      <c r="UWK2" s="74"/>
      <c r="UWL2" s="74"/>
      <c r="UWM2" s="74"/>
      <c r="UWN2" s="74"/>
      <c r="UWO2" s="74"/>
      <c r="UWP2" s="74"/>
      <c r="UWQ2" s="74"/>
      <c r="UWR2" s="74"/>
      <c r="UWS2" s="74"/>
      <c r="UWT2" s="74"/>
      <c r="UWU2" s="74"/>
      <c r="UWV2" s="74"/>
      <c r="UWW2" s="74"/>
      <c r="UWX2" s="74"/>
      <c r="UWY2" s="74"/>
      <c r="UWZ2" s="74"/>
      <c r="UXA2" s="74"/>
      <c r="UXB2" s="74"/>
      <c r="UXC2" s="74"/>
      <c r="UXD2" s="74"/>
      <c r="UXE2" s="74"/>
      <c r="UXF2" s="74"/>
      <c r="UXG2" s="74"/>
      <c r="UXH2" s="74"/>
      <c r="UXI2" s="74"/>
      <c r="UXJ2" s="74"/>
      <c r="UXK2" s="74"/>
      <c r="UXL2" s="74"/>
      <c r="UXM2" s="74"/>
      <c r="UXN2" s="74"/>
      <c r="UXO2" s="74"/>
      <c r="UXP2" s="74"/>
      <c r="UXQ2" s="74"/>
      <c r="UXR2" s="74"/>
      <c r="UXS2" s="74"/>
      <c r="UXT2" s="74"/>
      <c r="UXU2" s="74"/>
      <c r="UXV2" s="74"/>
      <c r="UXW2" s="74"/>
      <c r="UXX2" s="74"/>
      <c r="UXY2" s="74"/>
      <c r="UXZ2" s="74"/>
      <c r="UYA2" s="74"/>
      <c r="UYB2" s="74"/>
      <c r="UYC2" s="74"/>
      <c r="UYD2" s="74"/>
      <c r="UYE2" s="74"/>
      <c r="UYF2" s="74"/>
      <c r="UYG2" s="74"/>
      <c r="UYH2" s="74"/>
      <c r="UYI2" s="74"/>
      <c r="UYJ2" s="74"/>
      <c r="UYK2" s="74"/>
      <c r="UYL2" s="74"/>
      <c r="UYM2" s="74"/>
      <c r="UYN2" s="74"/>
      <c r="UYO2" s="74"/>
      <c r="UYP2" s="74"/>
      <c r="UYQ2" s="74"/>
      <c r="UYR2" s="74"/>
      <c r="UYS2" s="74"/>
      <c r="UYT2" s="74"/>
      <c r="UYU2" s="74"/>
      <c r="UYV2" s="74"/>
      <c r="UYW2" s="74"/>
      <c r="UYX2" s="74"/>
      <c r="UYY2" s="74"/>
      <c r="UYZ2" s="74"/>
      <c r="UZA2" s="74"/>
      <c r="UZB2" s="74"/>
      <c r="UZC2" s="74"/>
      <c r="UZD2" s="74"/>
      <c r="UZE2" s="74"/>
      <c r="UZF2" s="74"/>
      <c r="UZG2" s="74"/>
      <c r="UZH2" s="74"/>
      <c r="UZI2" s="74"/>
      <c r="UZJ2" s="74"/>
      <c r="UZK2" s="74"/>
      <c r="UZL2" s="74"/>
      <c r="UZM2" s="74"/>
      <c r="UZN2" s="74"/>
      <c r="UZO2" s="74"/>
      <c r="UZP2" s="74"/>
      <c r="UZQ2" s="74"/>
      <c r="UZR2" s="74"/>
      <c r="UZS2" s="74"/>
      <c r="UZT2" s="74"/>
      <c r="UZU2" s="74"/>
      <c r="UZV2" s="74"/>
      <c r="UZW2" s="74"/>
      <c r="UZX2" s="74"/>
      <c r="UZY2" s="74"/>
      <c r="UZZ2" s="74"/>
      <c r="VAA2" s="74"/>
      <c r="VAB2" s="74"/>
      <c r="VAC2" s="74"/>
      <c r="VAD2" s="74"/>
      <c r="VAE2" s="74"/>
      <c r="VAF2" s="74"/>
      <c r="VAG2" s="74"/>
      <c r="VAH2" s="74"/>
      <c r="VAI2" s="74"/>
      <c r="VAJ2" s="74"/>
      <c r="VAK2" s="74"/>
      <c r="VAL2" s="74"/>
      <c r="VAM2" s="74"/>
      <c r="VAN2" s="74"/>
      <c r="VAO2" s="74"/>
      <c r="VAP2" s="74"/>
      <c r="VAQ2" s="74"/>
      <c r="VAR2" s="74"/>
      <c r="VAS2" s="74"/>
      <c r="VAT2" s="74"/>
      <c r="VAU2" s="74"/>
      <c r="VAV2" s="74"/>
      <c r="VAW2" s="74"/>
      <c r="VAX2" s="74"/>
      <c r="VAY2" s="74"/>
      <c r="VAZ2" s="74"/>
      <c r="VBA2" s="74"/>
      <c r="VBB2" s="74"/>
      <c r="VBC2" s="74"/>
      <c r="VBD2" s="74"/>
      <c r="VBE2" s="74"/>
      <c r="VBF2" s="74"/>
      <c r="VBG2" s="74"/>
      <c r="VBH2" s="74"/>
      <c r="VBI2" s="74"/>
      <c r="VBJ2" s="74"/>
      <c r="VBK2" s="74"/>
      <c r="VBL2" s="74"/>
      <c r="VBM2" s="74"/>
      <c r="VBN2" s="74"/>
      <c r="VBO2" s="74"/>
      <c r="VBP2" s="74"/>
      <c r="VBQ2" s="74"/>
      <c r="VBR2" s="74"/>
      <c r="VBS2" s="74"/>
      <c r="VBT2" s="74"/>
      <c r="VBU2" s="74"/>
      <c r="VBV2" s="74"/>
      <c r="VBW2" s="74"/>
      <c r="VBX2" s="74"/>
      <c r="VBY2" s="74"/>
      <c r="VBZ2" s="74"/>
      <c r="VCA2" s="74"/>
      <c r="VCB2" s="74"/>
      <c r="VCC2" s="74"/>
      <c r="VCD2" s="74"/>
      <c r="VCE2" s="74"/>
      <c r="VCF2" s="74"/>
      <c r="VCG2" s="74"/>
      <c r="VCH2" s="74"/>
      <c r="VCI2" s="74"/>
      <c r="VCJ2" s="74"/>
      <c r="VCK2" s="74"/>
      <c r="VCL2" s="74"/>
      <c r="VCM2" s="74"/>
      <c r="VCN2" s="74"/>
      <c r="VCO2" s="74"/>
      <c r="VCP2" s="74"/>
      <c r="VCQ2" s="74"/>
      <c r="VCR2" s="74"/>
      <c r="VCS2" s="74"/>
      <c r="VCT2" s="74"/>
      <c r="VCU2" s="74"/>
      <c r="VCV2" s="74"/>
      <c r="VCW2" s="74"/>
      <c r="VCX2" s="74"/>
      <c r="VCY2" s="74"/>
      <c r="VCZ2" s="74"/>
      <c r="VDA2" s="74"/>
      <c r="VDB2" s="74"/>
      <c r="VDC2" s="74"/>
      <c r="VDD2" s="74"/>
      <c r="VDE2" s="74"/>
      <c r="VDF2" s="74"/>
      <c r="VDG2" s="74"/>
      <c r="VDH2" s="74"/>
      <c r="VDI2" s="74"/>
      <c r="VDJ2" s="74"/>
      <c r="VDK2" s="74"/>
      <c r="VDL2" s="74"/>
      <c r="VDM2" s="74"/>
      <c r="VDN2" s="74"/>
      <c r="VDO2" s="74"/>
      <c r="VDP2" s="74"/>
      <c r="VDQ2" s="74"/>
      <c r="VDR2" s="74"/>
      <c r="VDS2" s="74"/>
      <c r="VDT2" s="74"/>
      <c r="VDU2" s="74"/>
      <c r="VDV2" s="74"/>
      <c r="VDW2" s="74"/>
      <c r="VDX2" s="74"/>
      <c r="VDY2" s="74"/>
      <c r="VDZ2" s="74"/>
      <c r="VEA2" s="74"/>
      <c r="VEB2" s="74"/>
      <c r="VEC2" s="74"/>
      <c r="VED2" s="74"/>
      <c r="VEE2" s="74"/>
      <c r="VEF2" s="74"/>
      <c r="VEG2" s="74"/>
      <c r="VEH2" s="74"/>
      <c r="VEI2" s="74"/>
      <c r="VEJ2" s="74"/>
      <c r="VEK2" s="74"/>
      <c r="VEL2" s="74"/>
      <c r="VEM2" s="74"/>
      <c r="VEN2" s="74"/>
      <c r="VEO2" s="74"/>
      <c r="VEP2" s="74"/>
      <c r="VEQ2" s="74"/>
      <c r="VER2" s="74"/>
      <c r="VES2" s="74"/>
      <c r="VET2" s="74"/>
      <c r="VEU2" s="74"/>
      <c r="VEV2" s="74"/>
      <c r="VEW2" s="74"/>
      <c r="VEX2" s="74"/>
      <c r="VEY2" s="74"/>
      <c r="VEZ2" s="74"/>
      <c r="VFA2" s="74"/>
      <c r="VFB2" s="74"/>
      <c r="VFC2" s="74"/>
      <c r="VFD2" s="74"/>
      <c r="VFE2" s="74"/>
      <c r="VFF2" s="74"/>
      <c r="VFG2" s="74"/>
      <c r="VFH2" s="74"/>
      <c r="VFI2" s="74"/>
      <c r="VFJ2" s="74"/>
      <c r="VFK2" s="74"/>
      <c r="VFL2" s="74"/>
      <c r="VFM2" s="74"/>
      <c r="VFN2" s="74"/>
      <c r="VFO2" s="74"/>
      <c r="VFP2" s="74"/>
      <c r="VFQ2" s="74"/>
      <c r="VFR2" s="74"/>
      <c r="VFS2" s="74"/>
      <c r="VFT2" s="74"/>
      <c r="VFU2" s="74"/>
      <c r="VFV2" s="74"/>
      <c r="VFW2" s="74"/>
      <c r="VFX2" s="74"/>
      <c r="VFY2" s="74"/>
      <c r="VFZ2" s="74"/>
      <c r="VGA2" s="74"/>
      <c r="VGB2" s="74"/>
      <c r="VGC2" s="74"/>
      <c r="VGD2" s="74"/>
      <c r="VGE2" s="74"/>
      <c r="VGF2" s="74"/>
      <c r="VGG2" s="74"/>
      <c r="VGH2" s="74"/>
      <c r="VGI2" s="74"/>
      <c r="VGJ2" s="74"/>
      <c r="VGK2" s="74"/>
      <c r="VGL2" s="74"/>
      <c r="VGM2" s="74"/>
      <c r="VGN2" s="74"/>
      <c r="VGO2" s="74"/>
      <c r="VGP2" s="74"/>
      <c r="VGQ2" s="74"/>
      <c r="VGR2" s="74"/>
      <c r="VGS2" s="74"/>
      <c r="VGT2" s="74"/>
      <c r="VGU2" s="74"/>
      <c r="VGV2" s="74"/>
      <c r="VGW2" s="74"/>
      <c r="VGX2" s="74"/>
      <c r="VGY2" s="74"/>
      <c r="VGZ2" s="74"/>
      <c r="VHA2" s="74"/>
      <c r="VHB2" s="74"/>
      <c r="VHC2" s="74"/>
      <c r="VHD2" s="74"/>
      <c r="VHE2" s="74"/>
      <c r="VHF2" s="74"/>
      <c r="VHG2" s="74"/>
      <c r="VHH2" s="74"/>
      <c r="VHI2" s="74"/>
      <c r="VHJ2" s="74"/>
      <c r="VHK2" s="74"/>
      <c r="VHL2" s="74"/>
      <c r="VHM2" s="74"/>
      <c r="VHN2" s="74"/>
      <c r="VHO2" s="74"/>
      <c r="VHP2" s="74"/>
      <c r="VHQ2" s="74"/>
      <c r="VHR2" s="74"/>
      <c r="VHS2" s="74"/>
      <c r="VHT2" s="74"/>
      <c r="VHU2" s="74"/>
      <c r="VHV2" s="74"/>
      <c r="VHW2" s="74"/>
      <c r="VHX2" s="74"/>
      <c r="VHY2" s="74"/>
      <c r="VHZ2" s="74"/>
      <c r="VIA2" s="74"/>
      <c r="VIB2" s="74"/>
      <c r="VIC2" s="74"/>
      <c r="VID2" s="74"/>
      <c r="VIE2" s="74"/>
      <c r="VIF2" s="74"/>
      <c r="VIG2" s="74"/>
      <c r="VIH2" s="74"/>
      <c r="VII2" s="74"/>
      <c r="VIJ2" s="74"/>
      <c r="VIK2" s="74"/>
      <c r="VIL2" s="74"/>
      <c r="VIM2" s="74"/>
      <c r="VIN2" s="74"/>
      <c r="VIO2" s="74"/>
      <c r="VIP2" s="74"/>
      <c r="VIQ2" s="74"/>
      <c r="VIR2" s="74"/>
      <c r="VIS2" s="74"/>
      <c r="VIT2" s="74"/>
      <c r="VIU2" s="74"/>
      <c r="VIV2" s="74"/>
      <c r="VIW2" s="74"/>
      <c r="VIX2" s="74"/>
      <c r="VIY2" s="74"/>
      <c r="VIZ2" s="74"/>
      <c r="VJA2" s="74"/>
      <c r="VJB2" s="74"/>
      <c r="VJC2" s="74"/>
      <c r="VJD2" s="74"/>
      <c r="VJE2" s="74"/>
      <c r="VJF2" s="74"/>
      <c r="VJG2" s="74"/>
      <c r="VJH2" s="74"/>
      <c r="VJI2" s="74"/>
      <c r="VJJ2" s="74"/>
      <c r="VJK2" s="74"/>
      <c r="VJL2" s="74"/>
      <c r="VJM2" s="74"/>
      <c r="VJN2" s="74"/>
      <c r="VJO2" s="74"/>
      <c r="VJP2" s="74"/>
      <c r="VJQ2" s="74"/>
      <c r="VJR2" s="74"/>
      <c r="VJS2" s="74"/>
      <c r="VJT2" s="74"/>
      <c r="VJU2" s="74"/>
      <c r="VJV2" s="74"/>
      <c r="VJW2" s="74"/>
      <c r="VJX2" s="74"/>
      <c r="VJY2" s="74"/>
      <c r="VJZ2" s="74"/>
      <c r="VKA2" s="74"/>
      <c r="VKB2" s="74"/>
      <c r="VKC2" s="74"/>
      <c r="VKD2" s="74"/>
      <c r="VKE2" s="74"/>
      <c r="VKF2" s="74"/>
      <c r="VKG2" s="74"/>
      <c r="VKH2" s="74"/>
      <c r="VKI2" s="74"/>
      <c r="VKJ2" s="74"/>
      <c r="VKK2" s="74"/>
      <c r="VKL2" s="74"/>
      <c r="VKM2" s="74"/>
      <c r="VKN2" s="74"/>
      <c r="VKO2" s="74"/>
      <c r="VKP2" s="74"/>
      <c r="VKQ2" s="74"/>
      <c r="VKR2" s="74"/>
      <c r="VKS2" s="74"/>
      <c r="VKT2" s="74"/>
      <c r="VKU2" s="74"/>
      <c r="VKV2" s="74"/>
      <c r="VKW2" s="74"/>
      <c r="VKX2" s="74"/>
      <c r="VKY2" s="74"/>
      <c r="VKZ2" s="74"/>
      <c r="VLA2" s="74"/>
      <c r="VLB2" s="74"/>
      <c r="VLC2" s="74"/>
      <c r="VLD2" s="74"/>
      <c r="VLE2" s="74"/>
      <c r="VLF2" s="74"/>
      <c r="VLG2" s="74"/>
      <c r="VLH2" s="74"/>
      <c r="VLI2" s="74"/>
      <c r="VLJ2" s="74"/>
      <c r="VLK2" s="74"/>
      <c r="VLL2" s="74"/>
      <c r="VLM2" s="74"/>
      <c r="VLN2" s="74"/>
      <c r="VLO2" s="74"/>
      <c r="VLP2" s="74"/>
      <c r="VLQ2" s="74"/>
      <c r="VLR2" s="74"/>
      <c r="VLS2" s="74"/>
      <c r="VLT2" s="74"/>
      <c r="VLU2" s="74"/>
      <c r="VLV2" s="74"/>
      <c r="VLW2" s="74"/>
      <c r="VLX2" s="74"/>
      <c r="VLY2" s="74"/>
      <c r="VLZ2" s="74"/>
      <c r="VMA2" s="74"/>
      <c r="VMB2" s="74"/>
      <c r="VMC2" s="74"/>
      <c r="VMD2" s="74"/>
      <c r="VME2" s="74"/>
      <c r="VMF2" s="74"/>
      <c r="VMG2" s="74"/>
      <c r="VMH2" s="74"/>
      <c r="VMI2" s="74"/>
      <c r="VMJ2" s="74"/>
      <c r="VMK2" s="74"/>
      <c r="VML2" s="74"/>
      <c r="VMM2" s="74"/>
      <c r="VMN2" s="74"/>
      <c r="VMO2" s="74"/>
      <c r="VMP2" s="74"/>
      <c r="VMQ2" s="74"/>
      <c r="VMR2" s="74"/>
      <c r="VMS2" s="74"/>
      <c r="VMT2" s="74"/>
      <c r="VMU2" s="74"/>
      <c r="VMV2" s="74"/>
      <c r="VMW2" s="74"/>
      <c r="VMX2" s="74"/>
      <c r="VMY2" s="74"/>
      <c r="VMZ2" s="74"/>
      <c r="VNA2" s="74"/>
      <c r="VNB2" s="74"/>
      <c r="VNC2" s="74"/>
      <c r="VND2" s="74"/>
      <c r="VNE2" s="74"/>
      <c r="VNF2" s="74"/>
      <c r="VNG2" s="74"/>
      <c r="VNH2" s="74"/>
      <c r="VNI2" s="74"/>
      <c r="VNJ2" s="74"/>
      <c r="VNK2" s="74"/>
      <c r="VNL2" s="74"/>
      <c r="VNM2" s="74"/>
      <c r="VNN2" s="74"/>
      <c r="VNO2" s="74"/>
      <c r="VNP2" s="74"/>
      <c r="VNQ2" s="74"/>
      <c r="VNR2" s="74"/>
      <c r="VNS2" s="74"/>
      <c r="VNT2" s="74"/>
      <c r="VNU2" s="74"/>
      <c r="VNV2" s="74"/>
      <c r="VNW2" s="74"/>
      <c r="VNX2" s="74"/>
      <c r="VNY2" s="74"/>
      <c r="VNZ2" s="74"/>
      <c r="VOA2" s="74"/>
      <c r="VOB2" s="74"/>
      <c r="VOC2" s="74"/>
      <c r="VOD2" s="74"/>
      <c r="VOE2" s="74"/>
      <c r="VOF2" s="74"/>
      <c r="VOG2" s="74"/>
      <c r="VOH2" s="74"/>
      <c r="VOI2" s="74"/>
      <c r="VOJ2" s="74"/>
      <c r="VOK2" s="74"/>
      <c r="VOL2" s="74"/>
      <c r="VOM2" s="74"/>
      <c r="VON2" s="74"/>
      <c r="VOO2" s="74"/>
      <c r="VOP2" s="74"/>
      <c r="VOQ2" s="74"/>
      <c r="VOR2" s="74"/>
      <c r="VOS2" s="74"/>
      <c r="VOT2" s="74"/>
      <c r="VOU2" s="74"/>
      <c r="VOV2" s="74"/>
      <c r="VOW2" s="74"/>
      <c r="VOX2" s="74"/>
      <c r="VOY2" s="74"/>
      <c r="VOZ2" s="74"/>
      <c r="VPA2" s="74"/>
      <c r="VPB2" s="74"/>
      <c r="VPC2" s="74"/>
      <c r="VPD2" s="74"/>
      <c r="VPE2" s="74"/>
      <c r="VPF2" s="74"/>
      <c r="VPG2" s="74"/>
      <c r="VPH2" s="74"/>
      <c r="VPI2" s="74"/>
      <c r="VPJ2" s="74"/>
      <c r="VPK2" s="74"/>
      <c r="VPL2" s="74"/>
      <c r="VPM2" s="74"/>
      <c r="VPN2" s="74"/>
      <c r="VPO2" s="74"/>
      <c r="VPP2" s="74"/>
      <c r="VPQ2" s="74"/>
      <c r="VPR2" s="74"/>
      <c r="VPS2" s="74"/>
      <c r="VPT2" s="74"/>
      <c r="VPU2" s="74"/>
      <c r="VPV2" s="74"/>
      <c r="VPW2" s="74"/>
      <c r="VPX2" s="74"/>
      <c r="VPY2" s="74"/>
      <c r="VPZ2" s="74"/>
      <c r="VQA2" s="74"/>
      <c r="VQB2" s="74"/>
      <c r="VQC2" s="74"/>
      <c r="VQD2" s="74"/>
      <c r="VQE2" s="74"/>
      <c r="VQF2" s="74"/>
      <c r="VQG2" s="74"/>
      <c r="VQH2" s="74"/>
      <c r="VQI2" s="74"/>
      <c r="VQJ2" s="74"/>
      <c r="VQK2" s="74"/>
      <c r="VQL2" s="74"/>
      <c r="VQM2" s="74"/>
      <c r="VQN2" s="74"/>
      <c r="VQO2" s="74"/>
      <c r="VQP2" s="74"/>
      <c r="VQQ2" s="74"/>
      <c r="VQR2" s="74"/>
      <c r="VQS2" s="74"/>
      <c r="VQT2" s="74"/>
      <c r="VQU2" s="74"/>
      <c r="VQV2" s="74"/>
      <c r="VQW2" s="74"/>
      <c r="VQX2" s="74"/>
      <c r="VQY2" s="74"/>
      <c r="VQZ2" s="74"/>
      <c r="VRA2" s="74"/>
      <c r="VRB2" s="74"/>
      <c r="VRC2" s="74"/>
      <c r="VRD2" s="74"/>
      <c r="VRE2" s="74"/>
      <c r="VRF2" s="74"/>
      <c r="VRG2" s="74"/>
      <c r="VRH2" s="74"/>
      <c r="VRI2" s="74"/>
      <c r="VRJ2" s="74"/>
      <c r="VRK2" s="74"/>
      <c r="VRL2" s="74"/>
      <c r="VRM2" s="74"/>
      <c r="VRN2" s="74"/>
      <c r="VRO2" s="74"/>
      <c r="VRP2" s="74"/>
      <c r="VRQ2" s="74"/>
      <c r="VRR2" s="74"/>
      <c r="VRS2" s="74"/>
      <c r="VRT2" s="74"/>
      <c r="VRU2" s="74"/>
      <c r="VRV2" s="74"/>
      <c r="VRW2" s="74"/>
      <c r="VRX2" s="74"/>
      <c r="VRY2" s="74"/>
      <c r="VRZ2" s="74"/>
      <c r="VSA2" s="74"/>
      <c r="VSB2" s="74"/>
      <c r="VSC2" s="74"/>
      <c r="VSD2" s="74"/>
      <c r="VSE2" s="74"/>
      <c r="VSF2" s="74"/>
      <c r="VSG2" s="74"/>
      <c r="VSH2" s="74"/>
      <c r="VSI2" s="74"/>
      <c r="VSJ2" s="74"/>
      <c r="VSK2" s="74"/>
      <c r="VSL2" s="74"/>
      <c r="VSM2" s="74"/>
      <c r="VSN2" s="74"/>
      <c r="VSO2" s="74"/>
      <c r="VSP2" s="74"/>
      <c r="VSQ2" s="74"/>
      <c r="VSR2" s="74"/>
      <c r="VSS2" s="74"/>
      <c r="VST2" s="74"/>
      <c r="VSU2" s="74"/>
      <c r="VSV2" s="74"/>
      <c r="VSW2" s="74"/>
      <c r="VSX2" s="74"/>
      <c r="VSY2" s="74"/>
      <c r="VSZ2" s="74"/>
      <c r="VTA2" s="74"/>
      <c r="VTB2" s="74"/>
      <c r="VTC2" s="74"/>
      <c r="VTD2" s="74"/>
      <c r="VTE2" s="74"/>
      <c r="VTF2" s="74"/>
      <c r="VTG2" s="74"/>
      <c r="VTH2" s="74"/>
      <c r="VTI2" s="74"/>
      <c r="VTJ2" s="74"/>
      <c r="VTK2" s="74"/>
      <c r="VTL2" s="74"/>
      <c r="VTM2" s="74"/>
      <c r="VTN2" s="74"/>
      <c r="VTO2" s="74"/>
      <c r="VTP2" s="74"/>
      <c r="VTQ2" s="74"/>
      <c r="VTR2" s="74"/>
      <c r="VTS2" s="74"/>
      <c r="VTT2" s="74"/>
      <c r="VTU2" s="74"/>
      <c r="VTV2" s="74"/>
      <c r="VTW2" s="74"/>
      <c r="VTX2" s="74"/>
      <c r="VTY2" s="74"/>
      <c r="VTZ2" s="74"/>
      <c r="VUA2" s="74"/>
      <c r="VUB2" s="74"/>
      <c r="VUC2" s="74"/>
      <c r="VUD2" s="74"/>
      <c r="VUE2" s="74"/>
      <c r="VUF2" s="74"/>
      <c r="VUG2" s="74"/>
      <c r="VUH2" s="74"/>
      <c r="VUI2" s="74"/>
      <c r="VUJ2" s="74"/>
      <c r="VUK2" s="74"/>
      <c r="VUL2" s="74"/>
      <c r="VUM2" s="74"/>
      <c r="VUN2" s="74"/>
      <c r="VUO2" s="74"/>
      <c r="VUP2" s="74"/>
      <c r="VUQ2" s="74"/>
      <c r="VUR2" s="74"/>
      <c r="VUS2" s="74"/>
      <c r="VUT2" s="74"/>
      <c r="VUU2" s="74"/>
      <c r="VUV2" s="74"/>
      <c r="VUW2" s="74"/>
      <c r="VUX2" s="74"/>
      <c r="VUY2" s="74"/>
      <c r="VUZ2" s="74"/>
      <c r="VVA2" s="74"/>
      <c r="VVB2" s="74"/>
      <c r="VVC2" s="74"/>
      <c r="VVD2" s="74"/>
      <c r="VVE2" s="74"/>
      <c r="VVF2" s="74"/>
      <c r="VVG2" s="74"/>
      <c r="VVH2" s="74"/>
      <c r="VVI2" s="74"/>
      <c r="VVJ2" s="74"/>
      <c r="VVK2" s="74"/>
      <c r="VVL2" s="74"/>
      <c r="VVM2" s="74"/>
      <c r="VVN2" s="74"/>
      <c r="VVO2" s="74"/>
      <c r="VVP2" s="74"/>
      <c r="VVQ2" s="74"/>
      <c r="VVR2" s="74"/>
      <c r="VVS2" s="74"/>
      <c r="VVT2" s="74"/>
      <c r="VVU2" s="74"/>
      <c r="VVV2" s="74"/>
      <c r="VVW2" s="74"/>
      <c r="VVX2" s="74"/>
      <c r="VVY2" s="74"/>
      <c r="VVZ2" s="74"/>
      <c r="VWA2" s="74"/>
      <c r="VWB2" s="74"/>
      <c r="VWC2" s="74"/>
      <c r="VWD2" s="74"/>
      <c r="VWE2" s="74"/>
      <c r="VWF2" s="74"/>
      <c r="VWG2" s="74"/>
      <c r="VWH2" s="74"/>
      <c r="VWI2" s="74"/>
      <c r="VWJ2" s="74"/>
      <c r="VWK2" s="74"/>
      <c r="VWL2" s="74"/>
      <c r="VWM2" s="74"/>
      <c r="VWN2" s="74"/>
      <c r="VWO2" s="74"/>
      <c r="VWP2" s="74"/>
      <c r="VWQ2" s="74"/>
      <c r="VWR2" s="74"/>
      <c r="VWS2" s="74"/>
      <c r="VWT2" s="74"/>
      <c r="VWU2" s="74"/>
      <c r="VWV2" s="74"/>
      <c r="VWW2" s="74"/>
      <c r="VWX2" s="74"/>
      <c r="VWY2" s="74"/>
      <c r="VWZ2" s="74"/>
      <c r="VXA2" s="74"/>
      <c r="VXB2" s="74"/>
      <c r="VXC2" s="74"/>
      <c r="VXD2" s="74"/>
      <c r="VXE2" s="74"/>
      <c r="VXF2" s="74"/>
      <c r="VXG2" s="74"/>
      <c r="VXH2" s="74"/>
      <c r="VXI2" s="74"/>
      <c r="VXJ2" s="74"/>
      <c r="VXK2" s="74"/>
      <c r="VXL2" s="74"/>
      <c r="VXM2" s="74"/>
      <c r="VXN2" s="74"/>
      <c r="VXO2" s="74"/>
      <c r="VXP2" s="74"/>
      <c r="VXQ2" s="74"/>
      <c r="VXR2" s="74"/>
      <c r="VXS2" s="74"/>
      <c r="VXT2" s="74"/>
      <c r="VXU2" s="74"/>
      <c r="VXV2" s="74"/>
      <c r="VXW2" s="74"/>
      <c r="VXX2" s="74"/>
      <c r="VXY2" s="74"/>
      <c r="VXZ2" s="74"/>
      <c r="VYA2" s="74"/>
      <c r="VYB2" s="74"/>
      <c r="VYC2" s="74"/>
      <c r="VYD2" s="74"/>
      <c r="VYE2" s="74"/>
      <c r="VYF2" s="74"/>
      <c r="VYG2" s="74"/>
      <c r="VYH2" s="74"/>
      <c r="VYI2" s="74"/>
      <c r="VYJ2" s="74"/>
      <c r="VYK2" s="74"/>
      <c r="VYL2" s="74"/>
      <c r="VYM2" s="74"/>
      <c r="VYN2" s="74"/>
      <c r="VYO2" s="74"/>
      <c r="VYP2" s="74"/>
      <c r="VYQ2" s="74"/>
      <c r="VYR2" s="74"/>
      <c r="VYS2" s="74"/>
      <c r="VYT2" s="74"/>
      <c r="VYU2" s="74"/>
      <c r="VYV2" s="74"/>
      <c r="VYW2" s="74"/>
      <c r="VYX2" s="74"/>
      <c r="VYY2" s="74"/>
      <c r="VYZ2" s="74"/>
      <c r="VZA2" s="74"/>
      <c r="VZB2" s="74"/>
      <c r="VZC2" s="74"/>
      <c r="VZD2" s="74"/>
      <c r="VZE2" s="74"/>
      <c r="VZF2" s="74"/>
      <c r="VZG2" s="74"/>
      <c r="VZH2" s="74"/>
      <c r="VZI2" s="74"/>
      <c r="VZJ2" s="74"/>
      <c r="VZK2" s="74"/>
      <c r="VZL2" s="74"/>
      <c r="VZM2" s="74"/>
      <c r="VZN2" s="74"/>
      <c r="VZO2" s="74"/>
      <c r="VZP2" s="74"/>
      <c r="VZQ2" s="74"/>
      <c r="VZR2" s="74"/>
      <c r="VZS2" s="74"/>
      <c r="VZT2" s="74"/>
      <c r="VZU2" s="74"/>
      <c r="VZV2" s="74"/>
      <c r="VZW2" s="74"/>
      <c r="VZX2" s="74"/>
      <c r="VZY2" s="74"/>
      <c r="VZZ2" s="74"/>
      <c r="WAA2" s="74"/>
      <c r="WAB2" s="74"/>
      <c r="WAC2" s="74"/>
      <c r="WAD2" s="74"/>
      <c r="WAE2" s="74"/>
      <c r="WAF2" s="74"/>
      <c r="WAG2" s="74"/>
      <c r="WAH2" s="74"/>
      <c r="WAI2" s="74"/>
      <c r="WAJ2" s="74"/>
      <c r="WAK2" s="74"/>
      <c r="WAL2" s="74"/>
      <c r="WAM2" s="74"/>
      <c r="WAN2" s="74"/>
      <c r="WAO2" s="74"/>
      <c r="WAP2" s="74"/>
      <c r="WAQ2" s="74"/>
      <c r="WAR2" s="74"/>
      <c r="WAS2" s="74"/>
      <c r="WAT2" s="74"/>
      <c r="WAU2" s="74"/>
      <c r="WAV2" s="74"/>
      <c r="WAW2" s="74"/>
      <c r="WAX2" s="74"/>
      <c r="WAY2" s="74"/>
      <c r="WAZ2" s="74"/>
      <c r="WBA2" s="74"/>
      <c r="WBB2" s="74"/>
      <c r="WBC2" s="74"/>
      <c r="WBD2" s="74"/>
      <c r="WBE2" s="74"/>
      <c r="WBF2" s="74"/>
      <c r="WBG2" s="74"/>
      <c r="WBH2" s="74"/>
      <c r="WBI2" s="74"/>
      <c r="WBJ2" s="74"/>
      <c r="WBK2" s="74"/>
      <c r="WBL2" s="74"/>
      <c r="WBM2" s="74"/>
      <c r="WBN2" s="74"/>
      <c r="WBO2" s="74"/>
      <c r="WBP2" s="74"/>
      <c r="WBQ2" s="74"/>
      <c r="WBR2" s="74"/>
      <c r="WBS2" s="74"/>
      <c r="WBT2" s="74"/>
      <c r="WBU2" s="74"/>
      <c r="WBV2" s="74"/>
      <c r="WBW2" s="74"/>
      <c r="WBX2" s="74"/>
      <c r="WBY2" s="74"/>
      <c r="WBZ2" s="74"/>
      <c r="WCA2" s="74"/>
      <c r="WCB2" s="74"/>
      <c r="WCC2" s="74"/>
      <c r="WCD2" s="74"/>
      <c r="WCE2" s="74"/>
      <c r="WCF2" s="74"/>
      <c r="WCG2" s="74"/>
      <c r="WCH2" s="74"/>
      <c r="WCI2" s="74"/>
      <c r="WCJ2" s="74"/>
      <c r="WCK2" s="74"/>
      <c r="WCL2" s="74"/>
      <c r="WCM2" s="74"/>
      <c r="WCN2" s="74"/>
      <c r="WCO2" s="74"/>
      <c r="WCP2" s="74"/>
      <c r="WCQ2" s="74"/>
      <c r="WCR2" s="74"/>
      <c r="WCS2" s="74"/>
      <c r="WCT2" s="74"/>
      <c r="WCU2" s="74"/>
      <c r="WCV2" s="74"/>
      <c r="WCW2" s="74"/>
      <c r="WCX2" s="74"/>
      <c r="WCY2" s="74"/>
      <c r="WCZ2" s="74"/>
      <c r="WDA2" s="74"/>
      <c r="WDB2" s="74"/>
      <c r="WDC2" s="74"/>
      <c r="WDD2" s="74"/>
      <c r="WDE2" s="74"/>
      <c r="WDF2" s="74"/>
      <c r="WDG2" s="74"/>
      <c r="WDH2" s="74"/>
      <c r="WDI2" s="74"/>
      <c r="WDJ2" s="74"/>
      <c r="WDK2" s="74"/>
      <c r="WDL2" s="74"/>
      <c r="WDM2" s="74"/>
      <c r="WDN2" s="74"/>
      <c r="WDO2" s="74"/>
      <c r="WDP2" s="74"/>
      <c r="WDQ2" s="74"/>
      <c r="WDR2" s="74"/>
      <c r="WDS2" s="74"/>
      <c r="WDT2" s="74"/>
      <c r="WDU2" s="74"/>
      <c r="WDV2" s="74"/>
      <c r="WDW2" s="74"/>
      <c r="WDX2" s="74"/>
      <c r="WDY2" s="74"/>
      <c r="WDZ2" s="74"/>
      <c r="WEA2" s="74"/>
      <c r="WEB2" s="74"/>
      <c r="WEC2" s="74"/>
      <c r="WED2" s="74"/>
      <c r="WEE2" s="74"/>
      <c r="WEF2" s="74"/>
      <c r="WEG2" s="74"/>
      <c r="WEH2" s="74"/>
      <c r="WEI2" s="74"/>
      <c r="WEJ2" s="74"/>
      <c r="WEK2" s="74"/>
      <c r="WEL2" s="74"/>
      <c r="WEM2" s="74"/>
      <c r="WEN2" s="74"/>
      <c r="WEO2" s="74"/>
      <c r="WEP2" s="74"/>
      <c r="WEQ2" s="74"/>
      <c r="WER2" s="74"/>
      <c r="WES2" s="74"/>
      <c r="WET2" s="74"/>
      <c r="WEU2" s="74"/>
      <c r="WEV2" s="74"/>
      <c r="WEW2" s="74"/>
      <c r="WEX2" s="74"/>
      <c r="WEY2" s="74"/>
      <c r="WEZ2" s="74"/>
      <c r="WFA2" s="74"/>
      <c r="WFB2" s="74"/>
      <c r="WFC2" s="74"/>
      <c r="WFD2" s="74"/>
      <c r="WFE2" s="74"/>
      <c r="WFF2" s="74"/>
      <c r="WFG2" s="74"/>
      <c r="WFH2" s="74"/>
      <c r="WFI2" s="74"/>
      <c r="WFJ2" s="74"/>
      <c r="WFK2" s="74"/>
      <c r="WFL2" s="74"/>
      <c r="WFM2" s="74"/>
      <c r="WFN2" s="74"/>
      <c r="WFO2" s="74"/>
      <c r="WFP2" s="74"/>
      <c r="WFQ2" s="74"/>
      <c r="WFR2" s="74"/>
      <c r="WFS2" s="74"/>
      <c r="WFT2" s="74"/>
      <c r="WFU2" s="74"/>
      <c r="WFV2" s="74"/>
      <c r="WFW2" s="74"/>
      <c r="WFX2" s="74"/>
      <c r="WFY2" s="74"/>
      <c r="WFZ2" s="74"/>
      <c r="WGA2" s="74"/>
      <c r="WGB2" s="74"/>
      <c r="WGC2" s="74"/>
      <c r="WGD2" s="74"/>
      <c r="WGE2" s="74"/>
      <c r="WGF2" s="74"/>
      <c r="WGG2" s="74"/>
      <c r="WGH2" s="74"/>
      <c r="WGI2" s="74"/>
      <c r="WGJ2" s="74"/>
      <c r="WGK2" s="74"/>
      <c r="WGL2" s="74"/>
      <c r="WGM2" s="74"/>
      <c r="WGN2" s="74"/>
      <c r="WGO2" s="74"/>
      <c r="WGP2" s="74"/>
      <c r="WGQ2" s="74"/>
      <c r="WGR2" s="74"/>
      <c r="WGS2" s="74"/>
      <c r="WGT2" s="74"/>
      <c r="WGU2" s="74"/>
      <c r="WGV2" s="74"/>
      <c r="WGW2" s="74"/>
      <c r="WGX2" s="74"/>
      <c r="WGY2" s="74"/>
      <c r="WGZ2" s="74"/>
      <c r="WHA2" s="74"/>
      <c r="WHB2" s="74"/>
      <c r="WHC2" s="74"/>
      <c r="WHD2" s="74"/>
      <c r="WHE2" s="74"/>
      <c r="WHF2" s="74"/>
      <c r="WHG2" s="74"/>
      <c r="WHH2" s="74"/>
      <c r="WHI2" s="74"/>
      <c r="WHJ2" s="74"/>
      <c r="WHK2" s="74"/>
      <c r="WHL2" s="74"/>
      <c r="WHM2" s="74"/>
      <c r="WHN2" s="74"/>
      <c r="WHO2" s="74"/>
      <c r="WHP2" s="74"/>
      <c r="WHQ2" s="74"/>
      <c r="WHR2" s="74"/>
      <c r="WHS2" s="74"/>
      <c r="WHT2" s="74"/>
      <c r="WHU2" s="74"/>
      <c r="WHV2" s="74"/>
      <c r="WHW2" s="74"/>
      <c r="WHX2" s="74"/>
      <c r="WHY2" s="74"/>
      <c r="WHZ2" s="74"/>
      <c r="WIA2" s="74"/>
      <c r="WIB2" s="74"/>
      <c r="WIC2" s="74"/>
      <c r="WID2" s="74"/>
      <c r="WIE2" s="74"/>
      <c r="WIF2" s="74"/>
      <c r="WIG2" s="74"/>
      <c r="WIH2" s="74"/>
      <c r="WII2" s="74"/>
      <c r="WIJ2" s="74"/>
      <c r="WIK2" s="74"/>
      <c r="WIL2" s="74"/>
      <c r="WIM2" s="74"/>
      <c r="WIN2" s="74"/>
      <c r="WIO2" s="74"/>
      <c r="WIP2" s="74"/>
      <c r="WIQ2" s="74"/>
      <c r="WIR2" s="74"/>
      <c r="WIS2" s="74"/>
      <c r="WIT2" s="74"/>
      <c r="WIU2" s="74"/>
      <c r="WIV2" s="74"/>
      <c r="WIW2" s="74"/>
      <c r="WIX2" s="74"/>
      <c r="WIY2" s="74"/>
      <c r="WIZ2" s="74"/>
      <c r="WJA2" s="74"/>
      <c r="WJB2" s="74"/>
      <c r="WJC2" s="74"/>
      <c r="WJD2" s="74"/>
      <c r="WJE2" s="74"/>
      <c r="WJF2" s="74"/>
      <c r="WJG2" s="74"/>
      <c r="WJH2" s="74"/>
      <c r="WJI2" s="74"/>
      <c r="WJJ2" s="74"/>
      <c r="WJK2" s="74"/>
      <c r="WJL2" s="74"/>
      <c r="WJM2" s="74"/>
      <c r="WJN2" s="74"/>
      <c r="WJO2" s="74"/>
      <c r="WJP2" s="74"/>
      <c r="WJQ2" s="74"/>
      <c r="WJR2" s="74"/>
      <c r="WJS2" s="74"/>
      <c r="WJT2" s="74"/>
      <c r="WJU2" s="74"/>
      <c r="WJV2" s="74"/>
      <c r="WJW2" s="74"/>
      <c r="WJX2" s="74"/>
      <c r="WJY2" s="74"/>
      <c r="WJZ2" s="74"/>
      <c r="WKA2" s="74"/>
      <c r="WKB2" s="74"/>
      <c r="WKC2" s="74"/>
      <c r="WKD2" s="74"/>
      <c r="WKE2" s="74"/>
      <c r="WKF2" s="74"/>
      <c r="WKG2" s="74"/>
      <c r="WKH2" s="74"/>
      <c r="WKI2" s="74"/>
      <c r="WKJ2" s="74"/>
      <c r="WKK2" s="74"/>
      <c r="WKL2" s="74"/>
      <c r="WKM2" s="74"/>
      <c r="WKN2" s="74"/>
      <c r="WKO2" s="74"/>
      <c r="WKP2" s="74"/>
      <c r="WKQ2" s="74"/>
      <c r="WKR2" s="74"/>
      <c r="WKS2" s="74"/>
      <c r="WKT2" s="74"/>
      <c r="WKU2" s="74"/>
      <c r="WKV2" s="74"/>
      <c r="WKW2" s="74"/>
      <c r="WKX2" s="74"/>
      <c r="WKY2" s="74"/>
      <c r="WKZ2" s="74"/>
      <c r="WLA2" s="74"/>
      <c r="WLB2" s="74"/>
      <c r="WLC2" s="74"/>
      <c r="WLD2" s="74"/>
      <c r="WLE2" s="74"/>
      <c r="WLF2" s="74"/>
      <c r="WLG2" s="74"/>
      <c r="WLH2" s="74"/>
      <c r="WLI2" s="74"/>
      <c r="WLJ2" s="74"/>
      <c r="WLK2" s="74"/>
      <c r="WLL2" s="74"/>
      <c r="WLM2" s="74"/>
      <c r="WLN2" s="74"/>
      <c r="WLO2" s="74"/>
      <c r="WLP2" s="74"/>
      <c r="WLQ2" s="74"/>
      <c r="WLR2" s="74"/>
      <c r="WLS2" s="74"/>
      <c r="WLT2" s="74"/>
      <c r="WLU2" s="74"/>
      <c r="WLV2" s="74"/>
      <c r="WLW2" s="74"/>
      <c r="WLX2" s="74"/>
      <c r="WLY2" s="74"/>
      <c r="WLZ2" s="74"/>
      <c r="WMA2" s="74"/>
      <c r="WMB2" s="74"/>
      <c r="WMC2" s="74"/>
      <c r="WMD2" s="74"/>
      <c r="WME2" s="74"/>
      <c r="WMF2" s="74"/>
      <c r="WMG2" s="74"/>
      <c r="WMH2" s="74"/>
      <c r="WMI2" s="74"/>
      <c r="WMJ2" s="74"/>
      <c r="WMK2" s="74"/>
      <c r="WML2" s="74"/>
      <c r="WMM2" s="74"/>
      <c r="WMN2" s="74"/>
      <c r="WMO2" s="74"/>
      <c r="WMP2" s="74"/>
      <c r="WMQ2" s="74"/>
      <c r="WMR2" s="74"/>
      <c r="WMS2" s="74"/>
      <c r="WMT2" s="74"/>
      <c r="WMU2" s="74"/>
      <c r="WMV2" s="74"/>
      <c r="WMW2" s="74"/>
      <c r="WMX2" s="74"/>
      <c r="WMY2" s="74"/>
      <c r="WMZ2" s="74"/>
      <c r="WNA2" s="74"/>
      <c r="WNB2" s="74"/>
      <c r="WNC2" s="74"/>
      <c r="WND2" s="74"/>
      <c r="WNE2" s="74"/>
      <c r="WNF2" s="74"/>
      <c r="WNG2" s="74"/>
      <c r="WNH2" s="74"/>
      <c r="WNI2" s="74"/>
      <c r="WNJ2" s="74"/>
      <c r="WNK2" s="74"/>
      <c r="WNL2" s="74"/>
      <c r="WNM2" s="74"/>
      <c r="WNN2" s="74"/>
      <c r="WNO2" s="74"/>
      <c r="WNP2" s="74"/>
      <c r="WNQ2" s="74"/>
      <c r="WNR2" s="74"/>
      <c r="WNS2" s="74"/>
      <c r="WNT2" s="74"/>
      <c r="WNU2" s="74"/>
      <c r="WNV2" s="74"/>
      <c r="WNW2" s="74"/>
      <c r="WNX2" s="74"/>
      <c r="WNY2" s="74"/>
      <c r="WNZ2" s="74"/>
      <c r="WOA2" s="74"/>
      <c r="WOB2" s="74"/>
      <c r="WOC2" s="74"/>
      <c r="WOD2" s="74"/>
      <c r="WOE2" s="74"/>
      <c r="WOF2" s="74"/>
      <c r="WOG2" s="74"/>
      <c r="WOH2" s="74"/>
      <c r="WOI2" s="74"/>
      <c r="WOJ2" s="74"/>
      <c r="WOK2" s="74"/>
      <c r="WOL2" s="74"/>
      <c r="WOM2" s="74"/>
      <c r="WON2" s="74"/>
      <c r="WOO2" s="74"/>
      <c r="WOP2" s="74"/>
      <c r="WOQ2" s="74"/>
      <c r="WOR2" s="74"/>
      <c r="WOS2" s="74"/>
      <c r="WOT2" s="74"/>
      <c r="WOU2" s="74"/>
      <c r="WOV2" s="74"/>
      <c r="WOW2" s="74"/>
      <c r="WOX2" s="74"/>
      <c r="WOY2" s="74"/>
      <c r="WOZ2" s="74"/>
      <c r="WPA2" s="74"/>
      <c r="WPB2" s="74"/>
      <c r="WPC2" s="74"/>
      <c r="WPD2" s="74"/>
      <c r="WPE2" s="74"/>
      <c r="WPF2" s="74"/>
      <c r="WPG2" s="74"/>
      <c r="WPH2" s="74"/>
      <c r="WPI2" s="74"/>
      <c r="WPJ2" s="74"/>
      <c r="WPK2" s="74"/>
      <c r="WPL2" s="74"/>
      <c r="WPM2" s="74"/>
      <c r="WPN2" s="74"/>
      <c r="WPO2" s="74"/>
      <c r="WPP2" s="74"/>
      <c r="WPQ2" s="74"/>
      <c r="WPR2" s="74"/>
      <c r="WPS2" s="74"/>
      <c r="WPT2" s="74"/>
      <c r="WPU2" s="74"/>
      <c r="WPV2" s="74"/>
      <c r="WPW2" s="74"/>
      <c r="WPX2" s="74"/>
      <c r="WPY2" s="74"/>
      <c r="WPZ2" s="74"/>
      <c r="WQA2" s="74"/>
      <c r="WQB2" s="74"/>
      <c r="WQC2" s="74"/>
      <c r="WQD2" s="74"/>
      <c r="WQE2" s="74"/>
      <c r="WQF2" s="74"/>
      <c r="WQG2" s="74"/>
      <c r="WQH2" s="74"/>
      <c r="WQI2" s="74"/>
      <c r="WQJ2" s="74"/>
      <c r="WQK2" s="74"/>
      <c r="WQL2" s="74"/>
      <c r="WQM2" s="74"/>
      <c r="WQN2" s="74"/>
      <c r="WQO2" s="74"/>
      <c r="WQP2" s="74"/>
      <c r="WQQ2" s="74"/>
      <c r="WQR2" s="74"/>
      <c r="WQS2" s="74"/>
      <c r="WQT2" s="74"/>
      <c r="WQU2" s="74"/>
      <c r="WQV2" s="74"/>
      <c r="WQW2" s="74"/>
      <c r="WQX2" s="74"/>
      <c r="WQY2" s="74"/>
      <c r="WQZ2" s="74"/>
      <c r="WRA2" s="74"/>
      <c r="WRB2" s="74"/>
      <c r="WRC2" s="74"/>
      <c r="WRD2" s="74"/>
      <c r="WRE2" s="74"/>
      <c r="WRF2" s="74"/>
      <c r="WRG2" s="74"/>
      <c r="WRH2" s="74"/>
      <c r="WRI2" s="74"/>
      <c r="WRJ2" s="74"/>
      <c r="WRK2" s="74"/>
      <c r="WRL2" s="74"/>
      <c r="WRM2" s="74"/>
      <c r="WRN2" s="74"/>
      <c r="WRO2" s="74"/>
      <c r="WRP2" s="74"/>
      <c r="WRQ2" s="74"/>
      <c r="WRR2" s="74"/>
      <c r="WRS2" s="74"/>
      <c r="WRT2" s="74"/>
      <c r="WRU2" s="74"/>
      <c r="WRV2" s="74"/>
      <c r="WRW2" s="74"/>
      <c r="WRX2" s="74"/>
      <c r="WRY2" s="74"/>
      <c r="WRZ2" s="74"/>
      <c r="WSA2" s="74"/>
      <c r="WSB2" s="74"/>
      <c r="WSC2" s="74"/>
      <c r="WSD2" s="74"/>
      <c r="WSE2" s="74"/>
      <c r="WSF2" s="74"/>
      <c r="WSG2" s="74"/>
      <c r="WSH2" s="74"/>
      <c r="WSI2" s="74"/>
      <c r="WSJ2" s="74"/>
      <c r="WSK2" s="74"/>
      <c r="WSL2" s="74"/>
      <c r="WSM2" s="74"/>
      <c r="WSN2" s="74"/>
      <c r="WSO2" s="74"/>
      <c r="WSP2" s="74"/>
      <c r="WSQ2" s="74"/>
      <c r="WSR2" s="74"/>
      <c r="WSS2" s="74"/>
      <c r="WST2" s="74"/>
      <c r="WSU2" s="74"/>
      <c r="WSV2" s="74"/>
      <c r="WSW2" s="74"/>
      <c r="WSX2" s="74"/>
      <c r="WSY2" s="74"/>
      <c r="WSZ2" s="74"/>
      <c r="WTA2" s="74"/>
      <c r="WTB2" s="74"/>
      <c r="WTC2" s="74"/>
      <c r="WTD2" s="74"/>
      <c r="WTE2" s="74"/>
      <c r="WTF2" s="74"/>
      <c r="WTG2" s="74"/>
      <c r="WTH2" s="74"/>
      <c r="WTI2" s="74"/>
      <c r="WTJ2" s="74"/>
      <c r="WTK2" s="74"/>
      <c r="WTL2" s="74"/>
      <c r="WTM2" s="74"/>
      <c r="WTN2" s="74"/>
      <c r="WTO2" s="74"/>
      <c r="WTP2" s="74"/>
      <c r="WTQ2" s="74"/>
      <c r="WTR2" s="74"/>
      <c r="WTS2" s="74"/>
      <c r="WTT2" s="74"/>
      <c r="WTU2" s="74"/>
      <c r="WTV2" s="74"/>
      <c r="WTW2" s="74"/>
      <c r="WTX2" s="74"/>
      <c r="WTY2" s="74"/>
      <c r="WTZ2" s="74"/>
      <c r="WUA2" s="74"/>
      <c r="WUB2" s="74"/>
      <c r="WUC2" s="74"/>
      <c r="WUD2" s="74"/>
      <c r="WUE2" s="74"/>
      <c r="WUF2" s="74"/>
      <c r="WUG2" s="74"/>
      <c r="WUH2" s="74"/>
      <c r="WUI2" s="74"/>
      <c r="WUJ2" s="74"/>
      <c r="WUK2" s="74"/>
      <c r="WUL2" s="74"/>
      <c r="WUM2" s="74"/>
      <c r="WUN2" s="74"/>
      <c r="WUO2" s="74"/>
      <c r="WUP2" s="74"/>
      <c r="WUQ2" s="74"/>
      <c r="WUR2" s="74"/>
      <c r="WUS2" s="74"/>
      <c r="WUT2" s="74"/>
      <c r="WUU2" s="74"/>
      <c r="WUV2" s="74"/>
      <c r="WUW2" s="74"/>
      <c r="WUX2" s="74"/>
      <c r="WUY2" s="74"/>
      <c r="WUZ2" s="74"/>
      <c r="WVA2" s="74"/>
      <c r="WVB2" s="74"/>
      <c r="WVC2" s="74"/>
      <c r="WVD2" s="74"/>
      <c r="WVE2" s="74"/>
      <c r="WVF2" s="74"/>
      <c r="WVG2" s="74"/>
      <c r="WVH2" s="74"/>
      <c r="WVI2" s="74"/>
      <c r="WVJ2" s="74"/>
      <c r="WVK2" s="74"/>
      <c r="WVL2" s="74"/>
      <c r="WVM2" s="74"/>
      <c r="WVN2" s="74"/>
      <c r="WVO2" s="74"/>
      <c r="WVP2" s="74"/>
      <c r="WVQ2" s="74"/>
      <c r="WVR2" s="74"/>
      <c r="WVS2" s="74"/>
      <c r="WVT2" s="74"/>
      <c r="WVU2" s="74"/>
      <c r="WVV2" s="74"/>
      <c r="WVW2" s="74"/>
      <c r="WVX2" s="74"/>
      <c r="WVY2" s="74"/>
      <c r="WVZ2" s="74"/>
      <c r="WWA2" s="74"/>
      <c r="WWB2" s="74"/>
      <c r="WWC2" s="74"/>
      <c r="WWD2" s="74"/>
      <c r="WWE2" s="74"/>
      <c r="WWF2" s="74"/>
      <c r="WWG2" s="74"/>
      <c r="WWH2" s="74"/>
      <c r="WWI2" s="74"/>
      <c r="WWJ2" s="74"/>
      <c r="WWK2" s="74"/>
      <c r="WWL2" s="74"/>
      <c r="WWM2" s="74"/>
      <c r="WWN2" s="74"/>
      <c r="WWO2" s="74"/>
      <c r="WWP2" s="74"/>
      <c r="WWQ2" s="74"/>
      <c r="WWR2" s="74"/>
      <c r="WWS2" s="74"/>
      <c r="WWT2" s="74"/>
      <c r="WWU2" s="74"/>
      <c r="WWV2" s="74"/>
      <c r="WWW2" s="74"/>
      <c r="WWX2" s="74"/>
      <c r="WWY2" s="74"/>
      <c r="WWZ2" s="74"/>
      <c r="WXA2" s="74"/>
      <c r="WXB2" s="74"/>
      <c r="WXC2" s="74"/>
      <c r="WXD2" s="74"/>
      <c r="WXE2" s="74"/>
      <c r="WXF2" s="74"/>
      <c r="WXG2" s="74"/>
      <c r="WXH2" s="74"/>
      <c r="WXI2" s="74"/>
      <c r="WXJ2" s="74"/>
      <c r="WXK2" s="74"/>
      <c r="WXL2" s="74"/>
      <c r="WXM2" s="74"/>
      <c r="WXN2" s="74"/>
      <c r="WXO2" s="74"/>
      <c r="WXP2" s="74"/>
      <c r="WXQ2" s="74"/>
      <c r="WXR2" s="74"/>
      <c r="WXS2" s="74"/>
      <c r="WXT2" s="74"/>
      <c r="WXU2" s="74"/>
      <c r="WXV2" s="74"/>
      <c r="WXW2" s="74"/>
      <c r="WXX2" s="74"/>
      <c r="WXY2" s="74"/>
      <c r="WXZ2" s="74"/>
      <c r="WYA2" s="74"/>
      <c r="WYB2" s="74"/>
      <c r="WYC2" s="74"/>
      <c r="WYD2" s="74"/>
      <c r="WYE2" s="74"/>
      <c r="WYF2" s="74"/>
      <c r="WYG2" s="74"/>
      <c r="WYH2" s="74"/>
      <c r="WYI2" s="74"/>
      <c r="WYJ2" s="74"/>
      <c r="WYK2" s="74"/>
      <c r="WYL2" s="74"/>
      <c r="WYM2" s="74"/>
      <c r="WYN2" s="74"/>
      <c r="WYO2" s="74"/>
      <c r="WYP2" s="74"/>
      <c r="WYQ2" s="74"/>
      <c r="WYR2" s="74"/>
      <c r="WYS2" s="74"/>
      <c r="WYT2" s="74"/>
      <c r="WYU2" s="74"/>
      <c r="WYV2" s="74"/>
      <c r="WYW2" s="74"/>
      <c r="WYX2" s="74"/>
      <c r="WYY2" s="74"/>
      <c r="WYZ2" s="74"/>
      <c r="WZA2" s="74"/>
      <c r="WZB2" s="74"/>
      <c r="WZC2" s="74"/>
      <c r="WZD2" s="74"/>
      <c r="WZE2" s="74"/>
      <c r="WZF2" s="74"/>
      <c r="WZG2" s="74"/>
      <c r="WZH2" s="74"/>
      <c r="WZI2" s="74"/>
      <c r="WZJ2" s="74"/>
      <c r="WZK2" s="74"/>
      <c r="WZL2" s="74"/>
      <c r="WZM2" s="74"/>
      <c r="WZN2" s="74"/>
      <c r="WZO2" s="74"/>
      <c r="WZP2" s="74"/>
      <c r="WZQ2" s="74"/>
      <c r="WZR2" s="74"/>
      <c r="WZS2" s="74"/>
      <c r="WZT2" s="74"/>
      <c r="WZU2" s="74"/>
      <c r="WZV2" s="74"/>
      <c r="WZW2" s="74"/>
      <c r="WZX2" s="74"/>
      <c r="WZY2" s="74"/>
      <c r="WZZ2" s="74"/>
      <c r="XAA2" s="74"/>
      <c r="XAB2" s="74"/>
      <c r="XAC2" s="74"/>
      <c r="XAD2" s="74"/>
      <c r="XAE2" s="74"/>
      <c r="XAF2" s="74"/>
      <c r="XAG2" s="74"/>
      <c r="XAH2" s="74"/>
      <c r="XAI2" s="74"/>
      <c r="XAJ2" s="74"/>
      <c r="XAK2" s="74"/>
      <c r="XAL2" s="74"/>
      <c r="XAM2" s="74"/>
      <c r="XAN2" s="74"/>
      <c r="XAO2" s="74"/>
      <c r="XAP2" s="74"/>
      <c r="XAQ2" s="74"/>
      <c r="XAR2" s="74"/>
      <c r="XAS2" s="74"/>
      <c r="XAT2" s="74"/>
      <c r="XAU2" s="74"/>
      <c r="XAV2" s="74"/>
      <c r="XAW2" s="74"/>
      <c r="XAX2" s="74"/>
      <c r="XAY2" s="74"/>
      <c r="XAZ2" s="74"/>
      <c r="XBA2" s="74"/>
      <c r="XBB2" s="74"/>
      <c r="XBC2" s="74"/>
      <c r="XBD2" s="74"/>
      <c r="XBE2" s="74"/>
      <c r="XBF2" s="74"/>
      <c r="XBG2" s="74"/>
      <c r="XBH2" s="74"/>
      <c r="XBI2" s="74"/>
      <c r="XBJ2" s="74"/>
      <c r="XBK2" s="74"/>
      <c r="XBL2" s="74"/>
      <c r="XBM2" s="74"/>
      <c r="XBN2" s="74"/>
      <c r="XBO2" s="74"/>
      <c r="XBP2" s="74"/>
      <c r="XBQ2" s="74"/>
      <c r="XBR2" s="74"/>
      <c r="XBS2" s="74"/>
      <c r="XBT2" s="74"/>
      <c r="XBU2" s="74"/>
      <c r="XBV2" s="74"/>
      <c r="XBW2" s="74"/>
      <c r="XBX2" s="74"/>
      <c r="XBY2" s="74"/>
      <c r="XBZ2" s="74"/>
      <c r="XCA2" s="74"/>
      <c r="XCB2" s="74"/>
      <c r="XCC2" s="74"/>
      <c r="XCD2" s="74"/>
      <c r="XCE2" s="74"/>
      <c r="XCF2" s="74"/>
      <c r="XCG2" s="74"/>
      <c r="XCH2" s="74"/>
      <c r="XCI2" s="74"/>
      <c r="XCJ2" s="74"/>
      <c r="XCK2" s="74"/>
      <c r="XCL2" s="74"/>
      <c r="XCM2" s="74"/>
      <c r="XCN2" s="74"/>
      <c r="XCO2" s="74"/>
      <c r="XCP2" s="74"/>
      <c r="XCQ2" s="74"/>
      <c r="XCR2" s="74"/>
      <c r="XCS2" s="74"/>
      <c r="XCT2" s="74"/>
      <c r="XCU2" s="74"/>
      <c r="XCV2" s="74"/>
      <c r="XCW2" s="74"/>
      <c r="XCX2" s="74"/>
      <c r="XCY2" s="74"/>
      <c r="XCZ2" s="74"/>
      <c r="XDA2" s="74"/>
      <c r="XDB2" s="74"/>
      <c r="XDC2" s="74"/>
      <c r="XDD2" s="74"/>
      <c r="XDE2" s="74"/>
      <c r="XDF2" s="74"/>
      <c r="XDG2" s="74"/>
      <c r="XDH2" s="74"/>
      <c r="XDI2" s="74"/>
      <c r="XDJ2" s="74"/>
      <c r="XDK2" s="74"/>
      <c r="XDL2" s="74"/>
      <c r="XDM2" s="74"/>
      <c r="XDN2" s="74"/>
      <c r="XDO2" s="74"/>
      <c r="XDP2" s="74"/>
      <c r="XDQ2" s="74"/>
      <c r="XDR2" s="74"/>
      <c r="XDS2" s="74"/>
      <c r="XDT2" s="74"/>
      <c r="XDU2" s="74"/>
      <c r="XDV2" s="74"/>
      <c r="XDW2" s="74"/>
      <c r="XDX2" s="74"/>
      <c r="XDY2" s="74"/>
      <c r="XDZ2" s="74"/>
      <c r="XEA2" s="74"/>
      <c r="XEB2" s="74"/>
      <c r="XEC2" s="74"/>
      <c r="XED2" s="74"/>
      <c r="XEE2" s="74"/>
      <c r="XEF2" s="74"/>
      <c r="XEG2" s="74"/>
      <c r="XEH2" s="74"/>
      <c r="XEI2" s="74"/>
      <c r="XEJ2" s="74"/>
      <c r="XEK2" s="74"/>
      <c r="XEL2" s="74"/>
      <c r="XEM2" s="74"/>
      <c r="XEN2" s="74"/>
      <c r="XEO2" s="74"/>
      <c r="XEP2" s="74"/>
      <c r="XEQ2" s="74"/>
      <c r="XER2" s="74"/>
      <c r="XES2" s="74"/>
      <c r="XET2" s="74"/>
      <c r="XEU2" s="74"/>
      <c r="XEV2" s="74"/>
      <c r="XEW2" s="74"/>
      <c r="XEX2" s="74"/>
      <c r="XEY2" s="74"/>
      <c r="XEZ2" s="74"/>
      <c r="XFA2" s="74"/>
      <c r="XFB2" s="74"/>
      <c r="XFC2" s="74"/>
      <c r="XFD2" s="74"/>
    </row>
    <row r="3" spans="1:16384" ht="14.25" customHeight="1">
      <c r="A3" s="78" t="s">
        <v>3361</v>
      </c>
      <c r="B3" s="45"/>
      <c r="C3" s="45"/>
      <c r="D3" s="46"/>
      <c r="E3" s="74"/>
      <c r="F3" s="93" t="s">
        <v>3</v>
      </c>
      <c r="G3" s="77"/>
      <c r="H3" s="94">
        <f>SUM('1) Elegir tus libros '!$A$10:$A$3090)</f>
        <v>0</v>
      </c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  <c r="RT3" s="74"/>
      <c r="RU3" s="74"/>
      <c r="RV3" s="74"/>
      <c r="RW3" s="74"/>
      <c r="RX3" s="74"/>
      <c r="RY3" s="74"/>
      <c r="RZ3" s="74"/>
      <c r="SA3" s="74"/>
      <c r="SB3" s="74"/>
      <c r="SC3" s="74"/>
      <c r="SD3" s="74"/>
      <c r="SE3" s="74"/>
      <c r="SF3" s="74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4"/>
      <c r="XU3" s="74"/>
      <c r="XV3" s="74"/>
      <c r="XW3" s="74"/>
      <c r="XX3" s="74"/>
      <c r="XY3" s="74"/>
      <c r="XZ3" s="74"/>
      <c r="YA3" s="74"/>
      <c r="YB3" s="74"/>
      <c r="YC3" s="74"/>
      <c r="YD3" s="74"/>
      <c r="YE3" s="74"/>
      <c r="YF3" s="74"/>
      <c r="YG3" s="74"/>
      <c r="YH3" s="74"/>
      <c r="YI3" s="74"/>
      <c r="YJ3" s="74"/>
      <c r="YK3" s="74"/>
      <c r="YL3" s="74"/>
      <c r="YM3" s="74"/>
      <c r="YN3" s="74"/>
      <c r="YO3" s="74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4"/>
      <c r="ZX3" s="74"/>
      <c r="ZY3" s="74"/>
      <c r="ZZ3" s="74"/>
      <c r="AAA3" s="74"/>
      <c r="AAB3" s="74"/>
      <c r="AAC3" s="74"/>
      <c r="AAD3" s="74"/>
      <c r="AAE3" s="74"/>
      <c r="AAF3" s="74"/>
      <c r="AAG3" s="74"/>
      <c r="AAH3" s="74"/>
      <c r="AAI3" s="74"/>
      <c r="AAJ3" s="74"/>
      <c r="AAK3" s="74"/>
      <c r="AAL3" s="74"/>
      <c r="AAM3" s="74"/>
      <c r="AAN3" s="74"/>
      <c r="AAO3" s="74"/>
      <c r="AAP3" s="74"/>
      <c r="AAQ3" s="74"/>
      <c r="AAR3" s="74"/>
      <c r="AAS3" s="74"/>
      <c r="AAT3" s="74"/>
      <c r="AAU3" s="74"/>
      <c r="AAV3" s="74"/>
      <c r="AAW3" s="74"/>
      <c r="AAX3" s="74"/>
      <c r="AAY3" s="74"/>
      <c r="AAZ3" s="74"/>
      <c r="ABA3" s="74"/>
      <c r="ABB3" s="74"/>
      <c r="ABC3" s="74"/>
      <c r="ABD3" s="74"/>
      <c r="ABE3" s="74"/>
      <c r="ABF3" s="74"/>
      <c r="ABG3" s="74"/>
      <c r="ABH3" s="74"/>
      <c r="ABI3" s="74"/>
      <c r="ABJ3" s="74"/>
      <c r="ABK3" s="74"/>
      <c r="ABL3" s="74"/>
      <c r="ABM3" s="74"/>
      <c r="ABN3" s="74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4"/>
      <c r="ACW3" s="74"/>
      <c r="ACX3" s="74"/>
      <c r="ACY3" s="74"/>
      <c r="ACZ3" s="74"/>
      <c r="ADA3" s="74"/>
      <c r="ADB3" s="74"/>
      <c r="ADC3" s="74"/>
      <c r="ADD3" s="74"/>
      <c r="ADE3" s="74"/>
      <c r="ADF3" s="74"/>
      <c r="ADG3" s="74"/>
      <c r="ADH3" s="74"/>
      <c r="ADI3" s="74"/>
      <c r="ADJ3" s="74"/>
      <c r="ADK3" s="74"/>
      <c r="ADL3" s="74"/>
      <c r="ADM3" s="74"/>
      <c r="ADN3" s="74"/>
      <c r="ADO3" s="74"/>
      <c r="ADP3" s="74"/>
      <c r="ADQ3" s="74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  <c r="AMK3" s="74"/>
      <c r="AML3" s="74"/>
      <c r="AMM3" s="74"/>
      <c r="AMN3" s="74"/>
      <c r="AMO3" s="74"/>
      <c r="AMP3" s="74"/>
      <c r="AMQ3" s="74"/>
      <c r="AMR3" s="74"/>
      <c r="AMS3" s="74"/>
      <c r="AMT3" s="74"/>
      <c r="AMU3" s="74"/>
      <c r="AMV3" s="74"/>
      <c r="AMW3" s="74"/>
      <c r="AMX3" s="74"/>
      <c r="AMY3" s="74"/>
      <c r="AMZ3" s="74"/>
      <c r="ANA3" s="74"/>
      <c r="ANB3" s="74"/>
      <c r="ANC3" s="74"/>
      <c r="AND3" s="74"/>
      <c r="ANE3" s="74"/>
      <c r="ANF3" s="74"/>
      <c r="ANG3" s="74"/>
      <c r="ANH3" s="74"/>
      <c r="ANI3" s="74"/>
      <c r="ANJ3" s="74"/>
      <c r="ANK3" s="74"/>
      <c r="ANL3" s="74"/>
      <c r="ANM3" s="74"/>
      <c r="ANN3" s="74"/>
      <c r="ANO3" s="74"/>
      <c r="ANP3" s="74"/>
      <c r="ANQ3" s="74"/>
      <c r="ANR3" s="74"/>
      <c r="ANS3" s="74"/>
      <c r="ANT3" s="74"/>
      <c r="ANU3" s="74"/>
      <c r="ANV3" s="74"/>
      <c r="ANW3" s="74"/>
      <c r="ANX3" s="74"/>
      <c r="ANY3" s="74"/>
      <c r="ANZ3" s="74"/>
      <c r="AOA3" s="74"/>
      <c r="AOB3" s="74"/>
      <c r="AOC3" s="74"/>
      <c r="AOD3" s="74"/>
      <c r="AOE3" s="74"/>
      <c r="AOF3" s="74"/>
      <c r="AOG3" s="74"/>
      <c r="AOH3" s="74"/>
      <c r="AOI3" s="74"/>
      <c r="AOJ3" s="74"/>
      <c r="AOK3" s="74"/>
      <c r="AOL3" s="74"/>
      <c r="AOM3" s="74"/>
      <c r="AON3" s="74"/>
      <c r="AOO3" s="74"/>
      <c r="AOP3" s="74"/>
      <c r="AOQ3" s="74"/>
      <c r="AOR3" s="74"/>
      <c r="AOS3" s="74"/>
      <c r="AOT3" s="74"/>
      <c r="AOU3" s="74"/>
      <c r="AOV3" s="74"/>
      <c r="AOW3" s="74"/>
      <c r="AOX3" s="74"/>
      <c r="AOY3" s="74"/>
      <c r="AOZ3" s="74"/>
      <c r="APA3" s="74"/>
      <c r="APB3" s="74"/>
      <c r="APC3" s="74"/>
      <c r="APD3" s="74"/>
      <c r="APE3" s="74"/>
      <c r="APF3" s="74"/>
      <c r="APG3" s="74"/>
      <c r="APH3" s="74"/>
      <c r="API3" s="74"/>
      <c r="APJ3" s="74"/>
      <c r="APK3" s="74"/>
      <c r="APL3" s="74"/>
      <c r="APM3" s="74"/>
      <c r="APN3" s="74"/>
      <c r="APO3" s="74"/>
      <c r="APP3" s="74"/>
      <c r="APQ3" s="74"/>
      <c r="APR3" s="74"/>
      <c r="APS3" s="74"/>
      <c r="APT3" s="74"/>
      <c r="APU3" s="74"/>
      <c r="APV3" s="74"/>
      <c r="APW3" s="74"/>
      <c r="APX3" s="74"/>
      <c r="APY3" s="74"/>
      <c r="APZ3" s="74"/>
      <c r="AQA3" s="74"/>
      <c r="AQB3" s="74"/>
      <c r="AQC3" s="74"/>
      <c r="AQD3" s="74"/>
      <c r="AQE3" s="74"/>
      <c r="AQF3" s="74"/>
      <c r="AQG3" s="74"/>
      <c r="AQH3" s="74"/>
      <c r="AQI3" s="74"/>
      <c r="AQJ3" s="74"/>
      <c r="AQK3" s="74"/>
      <c r="AQL3" s="74"/>
      <c r="AQM3" s="74"/>
      <c r="AQN3" s="74"/>
      <c r="AQO3" s="74"/>
      <c r="AQP3" s="74"/>
      <c r="AQQ3" s="74"/>
      <c r="AQR3" s="74"/>
      <c r="AQS3" s="74"/>
      <c r="AQT3" s="74"/>
      <c r="AQU3" s="74"/>
      <c r="AQV3" s="74"/>
      <c r="AQW3" s="74"/>
      <c r="AQX3" s="74"/>
      <c r="AQY3" s="74"/>
      <c r="AQZ3" s="74"/>
      <c r="ARA3" s="74"/>
      <c r="ARB3" s="74"/>
      <c r="ARC3" s="74"/>
      <c r="ARD3" s="74"/>
      <c r="ARE3" s="74"/>
      <c r="ARF3" s="74"/>
      <c r="ARG3" s="74"/>
      <c r="ARH3" s="74"/>
      <c r="ARI3" s="74"/>
      <c r="ARJ3" s="74"/>
      <c r="ARK3" s="74"/>
      <c r="ARL3" s="74"/>
      <c r="ARM3" s="74"/>
      <c r="ARN3" s="74"/>
      <c r="ARO3" s="74"/>
      <c r="ARP3" s="74"/>
      <c r="ARQ3" s="74"/>
      <c r="ARR3" s="74"/>
      <c r="ARS3" s="74"/>
      <c r="ART3" s="74"/>
      <c r="ARU3" s="74"/>
      <c r="ARV3" s="74"/>
      <c r="ARW3" s="74"/>
      <c r="ARX3" s="74"/>
      <c r="ARY3" s="74"/>
      <c r="ARZ3" s="74"/>
      <c r="ASA3" s="74"/>
      <c r="ASB3" s="74"/>
      <c r="ASC3" s="74"/>
      <c r="ASD3" s="74"/>
      <c r="ASE3" s="74"/>
      <c r="ASF3" s="74"/>
      <c r="ASG3" s="74"/>
      <c r="ASH3" s="74"/>
      <c r="ASI3" s="74"/>
      <c r="ASJ3" s="74"/>
      <c r="ASK3" s="74"/>
      <c r="ASL3" s="74"/>
      <c r="ASM3" s="74"/>
      <c r="ASN3" s="74"/>
      <c r="ASO3" s="74"/>
      <c r="ASP3" s="74"/>
      <c r="ASQ3" s="74"/>
      <c r="ASR3" s="74"/>
      <c r="ASS3" s="74"/>
      <c r="AST3" s="74"/>
      <c r="ASU3" s="74"/>
      <c r="ASV3" s="74"/>
      <c r="ASW3" s="74"/>
      <c r="ASX3" s="74"/>
      <c r="ASY3" s="74"/>
      <c r="ASZ3" s="74"/>
      <c r="ATA3" s="74"/>
      <c r="ATB3" s="74"/>
      <c r="ATC3" s="74"/>
      <c r="ATD3" s="74"/>
      <c r="ATE3" s="74"/>
      <c r="ATF3" s="74"/>
      <c r="ATG3" s="74"/>
      <c r="ATH3" s="74"/>
      <c r="ATI3" s="74"/>
      <c r="ATJ3" s="74"/>
      <c r="ATK3" s="74"/>
      <c r="ATL3" s="74"/>
      <c r="ATM3" s="74"/>
      <c r="ATN3" s="74"/>
      <c r="ATO3" s="74"/>
      <c r="ATP3" s="74"/>
      <c r="ATQ3" s="74"/>
      <c r="ATR3" s="74"/>
      <c r="ATS3" s="74"/>
      <c r="ATT3" s="74"/>
      <c r="ATU3" s="74"/>
      <c r="ATV3" s="74"/>
      <c r="ATW3" s="74"/>
      <c r="ATX3" s="74"/>
      <c r="ATY3" s="74"/>
      <c r="ATZ3" s="74"/>
      <c r="AUA3" s="74"/>
      <c r="AUB3" s="74"/>
      <c r="AUC3" s="74"/>
      <c r="AUD3" s="74"/>
      <c r="AUE3" s="74"/>
      <c r="AUF3" s="74"/>
      <c r="AUG3" s="74"/>
      <c r="AUH3" s="74"/>
      <c r="AUI3" s="74"/>
      <c r="AUJ3" s="74"/>
      <c r="AUK3" s="74"/>
      <c r="AUL3" s="74"/>
      <c r="AUM3" s="74"/>
      <c r="AUN3" s="74"/>
      <c r="AUO3" s="74"/>
      <c r="AUP3" s="74"/>
      <c r="AUQ3" s="74"/>
      <c r="AUR3" s="74"/>
      <c r="AUS3" s="74"/>
      <c r="AUT3" s="74"/>
      <c r="AUU3" s="74"/>
      <c r="AUV3" s="74"/>
      <c r="AUW3" s="74"/>
      <c r="AUX3" s="74"/>
      <c r="AUY3" s="74"/>
      <c r="AUZ3" s="74"/>
      <c r="AVA3" s="74"/>
      <c r="AVB3" s="74"/>
      <c r="AVC3" s="74"/>
      <c r="AVD3" s="74"/>
      <c r="AVE3" s="74"/>
      <c r="AVF3" s="74"/>
      <c r="AVG3" s="74"/>
      <c r="AVH3" s="74"/>
      <c r="AVI3" s="74"/>
      <c r="AVJ3" s="74"/>
      <c r="AVK3" s="74"/>
      <c r="AVL3" s="74"/>
      <c r="AVM3" s="74"/>
      <c r="AVN3" s="74"/>
      <c r="AVO3" s="74"/>
      <c r="AVP3" s="74"/>
      <c r="AVQ3" s="74"/>
      <c r="AVR3" s="74"/>
      <c r="AVS3" s="74"/>
      <c r="AVT3" s="74"/>
      <c r="AVU3" s="74"/>
      <c r="AVV3" s="74"/>
      <c r="AVW3" s="74"/>
      <c r="AVX3" s="74"/>
      <c r="AVY3" s="74"/>
      <c r="AVZ3" s="74"/>
      <c r="AWA3" s="74"/>
      <c r="AWB3" s="74"/>
      <c r="AWC3" s="74"/>
      <c r="AWD3" s="74"/>
      <c r="AWE3" s="74"/>
      <c r="AWF3" s="74"/>
      <c r="AWG3" s="74"/>
      <c r="AWH3" s="74"/>
      <c r="AWI3" s="74"/>
      <c r="AWJ3" s="74"/>
      <c r="AWK3" s="74"/>
      <c r="AWL3" s="74"/>
      <c r="AWM3" s="74"/>
      <c r="AWN3" s="74"/>
      <c r="AWO3" s="74"/>
      <c r="AWP3" s="74"/>
      <c r="AWQ3" s="74"/>
      <c r="AWR3" s="74"/>
      <c r="AWS3" s="74"/>
      <c r="AWT3" s="74"/>
      <c r="AWU3" s="74"/>
      <c r="AWV3" s="74"/>
      <c r="AWW3" s="74"/>
      <c r="AWX3" s="74"/>
      <c r="AWY3" s="74"/>
      <c r="AWZ3" s="74"/>
      <c r="AXA3" s="74"/>
      <c r="AXB3" s="74"/>
      <c r="AXC3" s="74"/>
      <c r="AXD3" s="74"/>
      <c r="AXE3" s="74"/>
      <c r="AXF3" s="74"/>
      <c r="AXG3" s="74"/>
      <c r="AXH3" s="74"/>
      <c r="AXI3" s="74"/>
      <c r="AXJ3" s="74"/>
      <c r="AXK3" s="74"/>
      <c r="AXL3" s="74"/>
      <c r="AXM3" s="74"/>
      <c r="AXN3" s="74"/>
      <c r="AXO3" s="74"/>
      <c r="AXP3" s="74"/>
      <c r="AXQ3" s="74"/>
      <c r="AXR3" s="74"/>
      <c r="AXS3" s="74"/>
      <c r="AXT3" s="74"/>
      <c r="AXU3" s="74"/>
      <c r="AXV3" s="74"/>
      <c r="AXW3" s="74"/>
      <c r="AXX3" s="74"/>
      <c r="AXY3" s="74"/>
      <c r="AXZ3" s="74"/>
      <c r="AYA3" s="74"/>
      <c r="AYB3" s="74"/>
      <c r="AYC3" s="74"/>
      <c r="AYD3" s="74"/>
      <c r="AYE3" s="74"/>
      <c r="AYF3" s="74"/>
      <c r="AYG3" s="74"/>
      <c r="AYH3" s="74"/>
      <c r="AYI3" s="74"/>
      <c r="AYJ3" s="74"/>
      <c r="AYK3" s="74"/>
      <c r="AYL3" s="74"/>
      <c r="AYM3" s="74"/>
      <c r="AYN3" s="74"/>
      <c r="AYO3" s="74"/>
      <c r="AYP3" s="74"/>
      <c r="AYQ3" s="74"/>
      <c r="AYR3" s="74"/>
      <c r="AYS3" s="74"/>
      <c r="AYT3" s="74"/>
      <c r="AYU3" s="74"/>
      <c r="AYV3" s="74"/>
      <c r="AYW3" s="74"/>
      <c r="AYX3" s="74"/>
      <c r="AYY3" s="74"/>
      <c r="AYZ3" s="74"/>
      <c r="AZA3" s="74"/>
      <c r="AZB3" s="74"/>
      <c r="AZC3" s="74"/>
      <c r="AZD3" s="74"/>
      <c r="AZE3" s="74"/>
      <c r="AZF3" s="74"/>
      <c r="AZG3" s="74"/>
      <c r="AZH3" s="74"/>
      <c r="AZI3" s="74"/>
      <c r="AZJ3" s="74"/>
      <c r="AZK3" s="74"/>
      <c r="AZL3" s="74"/>
      <c r="AZM3" s="74"/>
      <c r="AZN3" s="74"/>
      <c r="AZO3" s="74"/>
      <c r="AZP3" s="74"/>
      <c r="AZQ3" s="74"/>
      <c r="AZR3" s="74"/>
      <c r="AZS3" s="74"/>
      <c r="AZT3" s="74"/>
      <c r="AZU3" s="74"/>
      <c r="AZV3" s="74"/>
      <c r="AZW3" s="74"/>
      <c r="AZX3" s="74"/>
      <c r="AZY3" s="74"/>
      <c r="AZZ3" s="74"/>
      <c r="BAA3" s="74"/>
      <c r="BAB3" s="74"/>
      <c r="BAC3" s="74"/>
      <c r="BAD3" s="74"/>
      <c r="BAE3" s="74"/>
      <c r="BAF3" s="74"/>
      <c r="BAG3" s="74"/>
      <c r="BAH3" s="74"/>
      <c r="BAI3" s="74"/>
      <c r="BAJ3" s="74"/>
      <c r="BAK3" s="74"/>
      <c r="BAL3" s="74"/>
      <c r="BAM3" s="74"/>
      <c r="BAN3" s="74"/>
      <c r="BAO3" s="74"/>
      <c r="BAP3" s="74"/>
      <c r="BAQ3" s="74"/>
      <c r="BAR3" s="74"/>
      <c r="BAS3" s="74"/>
      <c r="BAT3" s="74"/>
      <c r="BAU3" s="74"/>
      <c r="BAV3" s="74"/>
      <c r="BAW3" s="74"/>
      <c r="BAX3" s="74"/>
      <c r="BAY3" s="74"/>
      <c r="BAZ3" s="74"/>
      <c r="BBA3" s="74"/>
      <c r="BBB3" s="74"/>
      <c r="BBC3" s="74"/>
      <c r="BBD3" s="74"/>
      <c r="BBE3" s="74"/>
      <c r="BBF3" s="74"/>
      <c r="BBG3" s="74"/>
      <c r="BBH3" s="74"/>
      <c r="BBI3" s="74"/>
      <c r="BBJ3" s="74"/>
      <c r="BBK3" s="74"/>
      <c r="BBL3" s="74"/>
      <c r="BBM3" s="74"/>
      <c r="BBN3" s="74"/>
      <c r="BBO3" s="74"/>
      <c r="BBP3" s="74"/>
      <c r="BBQ3" s="74"/>
      <c r="BBR3" s="74"/>
      <c r="BBS3" s="74"/>
      <c r="BBT3" s="74"/>
      <c r="BBU3" s="74"/>
      <c r="BBV3" s="74"/>
      <c r="BBW3" s="74"/>
      <c r="BBX3" s="74"/>
      <c r="BBY3" s="74"/>
      <c r="BBZ3" s="74"/>
      <c r="BCA3" s="74"/>
      <c r="BCB3" s="74"/>
      <c r="BCC3" s="74"/>
      <c r="BCD3" s="74"/>
      <c r="BCE3" s="74"/>
      <c r="BCF3" s="74"/>
      <c r="BCG3" s="74"/>
      <c r="BCH3" s="74"/>
      <c r="BCI3" s="74"/>
      <c r="BCJ3" s="74"/>
      <c r="BCK3" s="74"/>
      <c r="BCL3" s="74"/>
      <c r="BCM3" s="74"/>
      <c r="BCN3" s="74"/>
      <c r="BCO3" s="74"/>
      <c r="BCP3" s="74"/>
      <c r="BCQ3" s="74"/>
      <c r="BCR3" s="74"/>
      <c r="BCS3" s="74"/>
      <c r="BCT3" s="74"/>
      <c r="BCU3" s="74"/>
      <c r="BCV3" s="74"/>
      <c r="BCW3" s="74"/>
      <c r="BCX3" s="74"/>
      <c r="BCY3" s="74"/>
      <c r="BCZ3" s="74"/>
      <c r="BDA3" s="74"/>
      <c r="BDB3" s="74"/>
      <c r="BDC3" s="74"/>
      <c r="BDD3" s="74"/>
      <c r="BDE3" s="74"/>
      <c r="BDF3" s="74"/>
      <c r="BDG3" s="74"/>
      <c r="BDH3" s="74"/>
      <c r="BDI3" s="74"/>
      <c r="BDJ3" s="74"/>
      <c r="BDK3" s="74"/>
      <c r="BDL3" s="74"/>
      <c r="BDM3" s="74"/>
      <c r="BDN3" s="74"/>
      <c r="BDO3" s="74"/>
      <c r="BDP3" s="74"/>
      <c r="BDQ3" s="74"/>
      <c r="BDR3" s="74"/>
      <c r="BDS3" s="74"/>
      <c r="BDT3" s="74"/>
      <c r="BDU3" s="74"/>
      <c r="BDV3" s="74"/>
      <c r="BDW3" s="74"/>
      <c r="BDX3" s="74"/>
      <c r="BDY3" s="74"/>
      <c r="BDZ3" s="74"/>
      <c r="BEA3" s="74"/>
      <c r="BEB3" s="74"/>
      <c r="BEC3" s="74"/>
      <c r="BED3" s="74"/>
      <c r="BEE3" s="74"/>
      <c r="BEF3" s="74"/>
      <c r="BEG3" s="74"/>
      <c r="BEH3" s="74"/>
      <c r="BEI3" s="74"/>
      <c r="BEJ3" s="74"/>
      <c r="BEK3" s="74"/>
      <c r="BEL3" s="74"/>
      <c r="BEM3" s="74"/>
      <c r="BEN3" s="74"/>
      <c r="BEO3" s="74"/>
      <c r="BEP3" s="74"/>
      <c r="BEQ3" s="74"/>
      <c r="BER3" s="74"/>
      <c r="BES3" s="74"/>
      <c r="BET3" s="74"/>
      <c r="BEU3" s="74"/>
      <c r="BEV3" s="74"/>
      <c r="BEW3" s="74"/>
      <c r="BEX3" s="74"/>
      <c r="BEY3" s="74"/>
      <c r="BEZ3" s="74"/>
      <c r="BFA3" s="74"/>
      <c r="BFB3" s="74"/>
      <c r="BFC3" s="74"/>
      <c r="BFD3" s="74"/>
      <c r="BFE3" s="74"/>
      <c r="BFF3" s="74"/>
      <c r="BFG3" s="74"/>
      <c r="BFH3" s="74"/>
      <c r="BFI3" s="74"/>
      <c r="BFJ3" s="74"/>
      <c r="BFK3" s="74"/>
      <c r="BFL3" s="74"/>
      <c r="BFM3" s="74"/>
      <c r="BFN3" s="74"/>
      <c r="BFO3" s="74"/>
      <c r="BFP3" s="74"/>
      <c r="BFQ3" s="74"/>
      <c r="BFR3" s="74"/>
      <c r="BFS3" s="74"/>
      <c r="BFT3" s="74"/>
      <c r="BFU3" s="74"/>
      <c r="BFV3" s="74"/>
      <c r="BFW3" s="74"/>
      <c r="BFX3" s="74"/>
      <c r="BFY3" s="74"/>
      <c r="BFZ3" s="74"/>
      <c r="BGA3" s="74"/>
      <c r="BGB3" s="74"/>
      <c r="BGC3" s="74"/>
      <c r="BGD3" s="74"/>
      <c r="BGE3" s="74"/>
      <c r="BGF3" s="74"/>
      <c r="BGG3" s="74"/>
      <c r="BGH3" s="74"/>
      <c r="BGI3" s="74"/>
      <c r="BGJ3" s="74"/>
      <c r="BGK3" s="74"/>
      <c r="BGL3" s="74"/>
      <c r="BGM3" s="74"/>
      <c r="BGN3" s="74"/>
      <c r="BGO3" s="74"/>
      <c r="BGP3" s="74"/>
      <c r="BGQ3" s="74"/>
      <c r="BGR3" s="74"/>
      <c r="BGS3" s="74"/>
      <c r="BGT3" s="74"/>
      <c r="BGU3" s="74"/>
      <c r="BGV3" s="74"/>
      <c r="BGW3" s="74"/>
      <c r="BGX3" s="74"/>
      <c r="BGY3" s="74"/>
      <c r="BGZ3" s="74"/>
      <c r="BHA3" s="74"/>
      <c r="BHB3" s="74"/>
      <c r="BHC3" s="74"/>
      <c r="BHD3" s="74"/>
      <c r="BHE3" s="74"/>
      <c r="BHF3" s="74"/>
      <c r="BHG3" s="74"/>
      <c r="BHH3" s="74"/>
      <c r="BHI3" s="74"/>
      <c r="BHJ3" s="74"/>
      <c r="BHK3" s="74"/>
      <c r="BHL3" s="74"/>
      <c r="BHM3" s="74"/>
      <c r="BHN3" s="74"/>
      <c r="BHO3" s="74"/>
      <c r="BHP3" s="74"/>
      <c r="BHQ3" s="74"/>
      <c r="BHR3" s="74"/>
      <c r="BHS3" s="74"/>
      <c r="BHT3" s="74"/>
      <c r="BHU3" s="74"/>
      <c r="BHV3" s="74"/>
      <c r="BHW3" s="74"/>
      <c r="BHX3" s="74"/>
      <c r="BHY3" s="74"/>
      <c r="BHZ3" s="74"/>
      <c r="BIA3" s="74"/>
      <c r="BIB3" s="74"/>
      <c r="BIC3" s="74"/>
      <c r="BID3" s="74"/>
      <c r="BIE3" s="74"/>
      <c r="BIF3" s="74"/>
      <c r="BIG3" s="74"/>
      <c r="BIH3" s="74"/>
      <c r="BII3" s="74"/>
      <c r="BIJ3" s="74"/>
      <c r="BIK3" s="74"/>
      <c r="BIL3" s="74"/>
      <c r="BIM3" s="74"/>
      <c r="BIN3" s="74"/>
      <c r="BIO3" s="74"/>
      <c r="BIP3" s="74"/>
      <c r="BIQ3" s="74"/>
      <c r="BIR3" s="74"/>
      <c r="BIS3" s="74"/>
      <c r="BIT3" s="74"/>
      <c r="BIU3" s="74"/>
      <c r="BIV3" s="74"/>
      <c r="BIW3" s="74"/>
      <c r="BIX3" s="74"/>
      <c r="BIY3" s="74"/>
      <c r="BIZ3" s="74"/>
      <c r="BJA3" s="74"/>
      <c r="BJB3" s="74"/>
      <c r="BJC3" s="74"/>
      <c r="BJD3" s="74"/>
      <c r="BJE3" s="74"/>
      <c r="BJF3" s="74"/>
      <c r="BJG3" s="74"/>
      <c r="BJH3" s="74"/>
      <c r="BJI3" s="74"/>
      <c r="BJJ3" s="74"/>
      <c r="BJK3" s="74"/>
      <c r="BJL3" s="74"/>
      <c r="BJM3" s="74"/>
      <c r="BJN3" s="74"/>
      <c r="BJO3" s="74"/>
      <c r="BJP3" s="74"/>
      <c r="BJQ3" s="74"/>
      <c r="BJR3" s="74"/>
      <c r="BJS3" s="74"/>
      <c r="BJT3" s="74"/>
      <c r="BJU3" s="74"/>
      <c r="BJV3" s="74"/>
      <c r="BJW3" s="74"/>
      <c r="BJX3" s="74"/>
      <c r="BJY3" s="74"/>
      <c r="BJZ3" s="74"/>
      <c r="BKA3" s="74"/>
      <c r="BKB3" s="74"/>
      <c r="BKC3" s="74"/>
      <c r="BKD3" s="74"/>
      <c r="BKE3" s="74"/>
      <c r="BKF3" s="74"/>
      <c r="BKG3" s="74"/>
      <c r="BKH3" s="74"/>
      <c r="BKI3" s="74"/>
      <c r="BKJ3" s="74"/>
      <c r="BKK3" s="74"/>
      <c r="BKL3" s="74"/>
      <c r="BKM3" s="74"/>
      <c r="BKN3" s="74"/>
      <c r="BKO3" s="74"/>
      <c r="BKP3" s="74"/>
      <c r="BKQ3" s="74"/>
      <c r="BKR3" s="74"/>
      <c r="BKS3" s="74"/>
      <c r="BKT3" s="74"/>
      <c r="BKU3" s="74"/>
      <c r="BKV3" s="74"/>
      <c r="BKW3" s="74"/>
      <c r="BKX3" s="74"/>
      <c r="BKY3" s="74"/>
      <c r="BKZ3" s="74"/>
      <c r="BLA3" s="74"/>
      <c r="BLB3" s="74"/>
      <c r="BLC3" s="74"/>
      <c r="BLD3" s="74"/>
      <c r="BLE3" s="74"/>
      <c r="BLF3" s="74"/>
      <c r="BLG3" s="74"/>
      <c r="BLH3" s="74"/>
      <c r="BLI3" s="74"/>
      <c r="BLJ3" s="74"/>
      <c r="BLK3" s="74"/>
      <c r="BLL3" s="74"/>
      <c r="BLM3" s="74"/>
      <c r="BLN3" s="74"/>
      <c r="BLO3" s="74"/>
      <c r="BLP3" s="74"/>
      <c r="BLQ3" s="74"/>
      <c r="BLR3" s="74"/>
      <c r="BLS3" s="74"/>
      <c r="BLT3" s="74"/>
      <c r="BLU3" s="74"/>
      <c r="BLV3" s="74"/>
      <c r="BLW3" s="74"/>
      <c r="BLX3" s="74"/>
      <c r="BLY3" s="74"/>
      <c r="BLZ3" s="74"/>
      <c r="BMA3" s="74"/>
      <c r="BMB3" s="74"/>
      <c r="BMC3" s="74"/>
      <c r="BMD3" s="74"/>
      <c r="BME3" s="74"/>
      <c r="BMF3" s="74"/>
      <c r="BMG3" s="74"/>
      <c r="BMH3" s="74"/>
      <c r="BMI3" s="74"/>
      <c r="BMJ3" s="74"/>
      <c r="BMK3" s="74"/>
      <c r="BML3" s="74"/>
      <c r="BMM3" s="74"/>
      <c r="BMN3" s="74"/>
      <c r="BMO3" s="74"/>
      <c r="BMP3" s="74"/>
      <c r="BMQ3" s="74"/>
      <c r="BMR3" s="74"/>
      <c r="BMS3" s="74"/>
      <c r="BMT3" s="74"/>
      <c r="BMU3" s="74"/>
      <c r="BMV3" s="74"/>
      <c r="BMW3" s="74"/>
      <c r="BMX3" s="74"/>
      <c r="BMY3" s="74"/>
      <c r="BMZ3" s="74"/>
      <c r="BNA3" s="74"/>
      <c r="BNB3" s="74"/>
      <c r="BNC3" s="74"/>
      <c r="BND3" s="74"/>
      <c r="BNE3" s="74"/>
      <c r="BNF3" s="74"/>
      <c r="BNG3" s="74"/>
      <c r="BNH3" s="74"/>
      <c r="BNI3" s="74"/>
      <c r="BNJ3" s="74"/>
      <c r="BNK3" s="74"/>
      <c r="BNL3" s="74"/>
      <c r="BNM3" s="74"/>
      <c r="BNN3" s="74"/>
      <c r="BNO3" s="74"/>
      <c r="BNP3" s="74"/>
      <c r="BNQ3" s="74"/>
      <c r="BNR3" s="74"/>
      <c r="BNS3" s="74"/>
      <c r="BNT3" s="74"/>
      <c r="BNU3" s="74"/>
      <c r="BNV3" s="74"/>
      <c r="BNW3" s="74"/>
      <c r="BNX3" s="74"/>
      <c r="BNY3" s="74"/>
      <c r="BNZ3" s="74"/>
      <c r="BOA3" s="74"/>
      <c r="BOB3" s="74"/>
      <c r="BOC3" s="74"/>
      <c r="BOD3" s="74"/>
      <c r="BOE3" s="74"/>
      <c r="BOF3" s="74"/>
      <c r="BOG3" s="74"/>
      <c r="BOH3" s="74"/>
      <c r="BOI3" s="74"/>
      <c r="BOJ3" s="74"/>
      <c r="BOK3" s="74"/>
      <c r="BOL3" s="74"/>
      <c r="BOM3" s="74"/>
      <c r="BON3" s="74"/>
      <c r="BOO3" s="74"/>
      <c r="BOP3" s="74"/>
      <c r="BOQ3" s="74"/>
      <c r="BOR3" s="74"/>
      <c r="BOS3" s="74"/>
      <c r="BOT3" s="74"/>
      <c r="BOU3" s="74"/>
      <c r="BOV3" s="74"/>
      <c r="BOW3" s="74"/>
      <c r="BOX3" s="74"/>
      <c r="BOY3" s="74"/>
      <c r="BOZ3" s="74"/>
      <c r="BPA3" s="74"/>
      <c r="BPB3" s="74"/>
      <c r="BPC3" s="74"/>
      <c r="BPD3" s="74"/>
      <c r="BPE3" s="74"/>
      <c r="BPF3" s="74"/>
      <c r="BPG3" s="74"/>
      <c r="BPH3" s="74"/>
      <c r="BPI3" s="74"/>
      <c r="BPJ3" s="74"/>
      <c r="BPK3" s="74"/>
      <c r="BPL3" s="74"/>
      <c r="BPM3" s="74"/>
      <c r="BPN3" s="74"/>
      <c r="BPO3" s="74"/>
      <c r="BPP3" s="74"/>
      <c r="BPQ3" s="74"/>
      <c r="BPR3" s="74"/>
      <c r="BPS3" s="74"/>
      <c r="BPT3" s="74"/>
      <c r="BPU3" s="74"/>
      <c r="BPV3" s="74"/>
      <c r="BPW3" s="74"/>
      <c r="BPX3" s="74"/>
      <c r="BPY3" s="74"/>
      <c r="BPZ3" s="74"/>
      <c r="BQA3" s="74"/>
      <c r="BQB3" s="74"/>
      <c r="BQC3" s="74"/>
      <c r="BQD3" s="74"/>
      <c r="BQE3" s="74"/>
      <c r="BQF3" s="74"/>
      <c r="BQG3" s="74"/>
      <c r="BQH3" s="74"/>
      <c r="BQI3" s="74"/>
      <c r="BQJ3" s="74"/>
      <c r="BQK3" s="74"/>
      <c r="BQL3" s="74"/>
      <c r="BQM3" s="74"/>
      <c r="BQN3" s="74"/>
      <c r="BQO3" s="74"/>
      <c r="BQP3" s="74"/>
      <c r="BQQ3" s="74"/>
      <c r="BQR3" s="74"/>
      <c r="BQS3" s="74"/>
      <c r="BQT3" s="74"/>
      <c r="BQU3" s="74"/>
      <c r="BQV3" s="74"/>
      <c r="BQW3" s="74"/>
      <c r="BQX3" s="74"/>
      <c r="BQY3" s="74"/>
      <c r="BQZ3" s="74"/>
      <c r="BRA3" s="74"/>
      <c r="BRB3" s="74"/>
      <c r="BRC3" s="74"/>
      <c r="BRD3" s="74"/>
      <c r="BRE3" s="74"/>
      <c r="BRF3" s="74"/>
      <c r="BRG3" s="74"/>
      <c r="BRH3" s="74"/>
      <c r="BRI3" s="74"/>
      <c r="BRJ3" s="74"/>
      <c r="BRK3" s="74"/>
      <c r="BRL3" s="74"/>
      <c r="BRM3" s="74"/>
      <c r="BRN3" s="74"/>
      <c r="BRO3" s="74"/>
      <c r="BRP3" s="74"/>
      <c r="BRQ3" s="74"/>
      <c r="BRR3" s="74"/>
      <c r="BRS3" s="74"/>
      <c r="BRT3" s="74"/>
      <c r="BRU3" s="74"/>
      <c r="BRV3" s="74"/>
      <c r="BRW3" s="74"/>
      <c r="BRX3" s="74"/>
      <c r="BRY3" s="74"/>
      <c r="BRZ3" s="74"/>
      <c r="BSA3" s="74"/>
      <c r="BSB3" s="74"/>
      <c r="BSC3" s="74"/>
      <c r="BSD3" s="74"/>
      <c r="BSE3" s="74"/>
      <c r="BSF3" s="74"/>
      <c r="BSG3" s="74"/>
      <c r="BSH3" s="74"/>
      <c r="BSI3" s="74"/>
      <c r="BSJ3" s="74"/>
      <c r="BSK3" s="74"/>
      <c r="BSL3" s="74"/>
      <c r="BSM3" s="74"/>
      <c r="BSN3" s="74"/>
      <c r="BSO3" s="74"/>
      <c r="BSP3" s="74"/>
      <c r="BSQ3" s="74"/>
      <c r="BSR3" s="74"/>
      <c r="BSS3" s="74"/>
      <c r="BST3" s="74"/>
      <c r="BSU3" s="74"/>
      <c r="BSV3" s="74"/>
      <c r="BSW3" s="74"/>
      <c r="BSX3" s="74"/>
      <c r="BSY3" s="74"/>
      <c r="BSZ3" s="74"/>
      <c r="BTA3" s="74"/>
      <c r="BTB3" s="74"/>
      <c r="BTC3" s="74"/>
      <c r="BTD3" s="74"/>
      <c r="BTE3" s="74"/>
      <c r="BTF3" s="74"/>
      <c r="BTG3" s="74"/>
      <c r="BTH3" s="74"/>
      <c r="BTI3" s="74"/>
      <c r="BTJ3" s="74"/>
      <c r="BTK3" s="74"/>
      <c r="BTL3" s="74"/>
      <c r="BTM3" s="74"/>
      <c r="BTN3" s="74"/>
      <c r="BTO3" s="74"/>
      <c r="BTP3" s="74"/>
      <c r="BTQ3" s="74"/>
      <c r="BTR3" s="74"/>
      <c r="BTS3" s="74"/>
      <c r="BTT3" s="74"/>
      <c r="BTU3" s="74"/>
      <c r="BTV3" s="74"/>
      <c r="BTW3" s="74"/>
      <c r="BTX3" s="74"/>
      <c r="BTY3" s="74"/>
      <c r="BTZ3" s="74"/>
      <c r="BUA3" s="74"/>
      <c r="BUB3" s="74"/>
      <c r="BUC3" s="74"/>
      <c r="BUD3" s="74"/>
      <c r="BUE3" s="74"/>
      <c r="BUF3" s="74"/>
      <c r="BUG3" s="74"/>
      <c r="BUH3" s="74"/>
      <c r="BUI3" s="74"/>
      <c r="BUJ3" s="74"/>
      <c r="BUK3" s="74"/>
      <c r="BUL3" s="74"/>
      <c r="BUM3" s="74"/>
      <c r="BUN3" s="74"/>
      <c r="BUO3" s="74"/>
      <c r="BUP3" s="74"/>
      <c r="BUQ3" s="74"/>
      <c r="BUR3" s="74"/>
      <c r="BUS3" s="74"/>
      <c r="BUT3" s="74"/>
      <c r="BUU3" s="74"/>
      <c r="BUV3" s="74"/>
      <c r="BUW3" s="74"/>
      <c r="BUX3" s="74"/>
      <c r="BUY3" s="74"/>
      <c r="BUZ3" s="74"/>
      <c r="BVA3" s="74"/>
      <c r="BVB3" s="74"/>
      <c r="BVC3" s="74"/>
      <c r="BVD3" s="74"/>
      <c r="BVE3" s="74"/>
      <c r="BVF3" s="74"/>
      <c r="BVG3" s="74"/>
      <c r="BVH3" s="74"/>
      <c r="BVI3" s="74"/>
      <c r="BVJ3" s="74"/>
      <c r="BVK3" s="74"/>
      <c r="BVL3" s="74"/>
      <c r="BVM3" s="74"/>
      <c r="BVN3" s="74"/>
      <c r="BVO3" s="74"/>
      <c r="BVP3" s="74"/>
      <c r="BVQ3" s="74"/>
      <c r="BVR3" s="74"/>
      <c r="BVS3" s="74"/>
      <c r="BVT3" s="74"/>
      <c r="BVU3" s="74"/>
      <c r="BVV3" s="74"/>
      <c r="BVW3" s="74"/>
      <c r="BVX3" s="74"/>
      <c r="BVY3" s="74"/>
      <c r="BVZ3" s="74"/>
      <c r="BWA3" s="74"/>
      <c r="BWB3" s="74"/>
      <c r="BWC3" s="74"/>
      <c r="BWD3" s="74"/>
      <c r="BWE3" s="74"/>
      <c r="BWF3" s="74"/>
      <c r="BWG3" s="74"/>
      <c r="BWH3" s="74"/>
      <c r="BWI3" s="74"/>
      <c r="BWJ3" s="74"/>
      <c r="BWK3" s="74"/>
      <c r="BWL3" s="74"/>
      <c r="BWM3" s="74"/>
      <c r="BWN3" s="74"/>
      <c r="BWO3" s="74"/>
      <c r="BWP3" s="74"/>
      <c r="BWQ3" s="74"/>
      <c r="BWR3" s="74"/>
      <c r="BWS3" s="74"/>
      <c r="BWT3" s="74"/>
      <c r="BWU3" s="74"/>
      <c r="BWV3" s="74"/>
      <c r="BWW3" s="74"/>
      <c r="BWX3" s="74"/>
      <c r="BWY3" s="74"/>
      <c r="BWZ3" s="74"/>
      <c r="BXA3" s="74"/>
      <c r="BXB3" s="74"/>
      <c r="BXC3" s="74"/>
      <c r="BXD3" s="74"/>
      <c r="BXE3" s="74"/>
      <c r="BXF3" s="74"/>
      <c r="BXG3" s="74"/>
      <c r="BXH3" s="74"/>
      <c r="BXI3" s="74"/>
      <c r="BXJ3" s="74"/>
      <c r="BXK3" s="74"/>
      <c r="BXL3" s="74"/>
      <c r="BXM3" s="74"/>
      <c r="BXN3" s="74"/>
      <c r="BXO3" s="74"/>
      <c r="BXP3" s="74"/>
      <c r="BXQ3" s="74"/>
      <c r="BXR3" s="74"/>
      <c r="BXS3" s="74"/>
      <c r="BXT3" s="74"/>
      <c r="BXU3" s="74"/>
      <c r="BXV3" s="74"/>
      <c r="BXW3" s="74"/>
      <c r="BXX3" s="74"/>
      <c r="BXY3" s="74"/>
      <c r="BXZ3" s="74"/>
      <c r="BYA3" s="74"/>
      <c r="BYB3" s="74"/>
      <c r="BYC3" s="74"/>
      <c r="BYD3" s="74"/>
      <c r="BYE3" s="74"/>
      <c r="BYF3" s="74"/>
      <c r="BYG3" s="74"/>
      <c r="BYH3" s="74"/>
      <c r="BYI3" s="74"/>
      <c r="BYJ3" s="74"/>
      <c r="BYK3" s="74"/>
      <c r="BYL3" s="74"/>
      <c r="BYM3" s="74"/>
      <c r="BYN3" s="74"/>
      <c r="BYO3" s="74"/>
      <c r="BYP3" s="74"/>
      <c r="BYQ3" s="74"/>
      <c r="BYR3" s="74"/>
      <c r="BYS3" s="74"/>
      <c r="BYT3" s="74"/>
      <c r="BYU3" s="74"/>
      <c r="BYV3" s="74"/>
      <c r="BYW3" s="74"/>
      <c r="BYX3" s="74"/>
      <c r="BYY3" s="74"/>
      <c r="BYZ3" s="74"/>
      <c r="BZA3" s="74"/>
      <c r="BZB3" s="74"/>
      <c r="BZC3" s="74"/>
      <c r="BZD3" s="74"/>
      <c r="BZE3" s="74"/>
      <c r="BZF3" s="74"/>
      <c r="BZG3" s="74"/>
      <c r="BZH3" s="74"/>
      <c r="BZI3" s="74"/>
      <c r="BZJ3" s="74"/>
      <c r="BZK3" s="74"/>
      <c r="BZL3" s="74"/>
      <c r="BZM3" s="74"/>
      <c r="BZN3" s="74"/>
      <c r="BZO3" s="74"/>
      <c r="BZP3" s="74"/>
      <c r="BZQ3" s="74"/>
      <c r="BZR3" s="74"/>
      <c r="BZS3" s="74"/>
      <c r="BZT3" s="74"/>
      <c r="BZU3" s="74"/>
      <c r="BZV3" s="74"/>
      <c r="BZW3" s="74"/>
      <c r="BZX3" s="74"/>
      <c r="BZY3" s="74"/>
      <c r="BZZ3" s="74"/>
      <c r="CAA3" s="74"/>
      <c r="CAB3" s="74"/>
      <c r="CAC3" s="74"/>
      <c r="CAD3" s="74"/>
      <c r="CAE3" s="74"/>
      <c r="CAF3" s="74"/>
      <c r="CAG3" s="74"/>
      <c r="CAH3" s="74"/>
      <c r="CAI3" s="74"/>
      <c r="CAJ3" s="74"/>
      <c r="CAK3" s="74"/>
      <c r="CAL3" s="74"/>
      <c r="CAM3" s="74"/>
      <c r="CAN3" s="74"/>
      <c r="CAO3" s="74"/>
      <c r="CAP3" s="74"/>
      <c r="CAQ3" s="74"/>
      <c r="CAR3" s="74"/>
      <c r="CAS3" s="74"/>
      <c r="CAT3" s="74"/>
      <c r="CAU3" s="74"/>
      <c r="CAV3" s="74"/>
      <c r="CAW3" s="74"/>
      <c r="CAX3" s="74"/>
      <c r="CAY3" s="74"/>
      <c r="CAZ3" s="74"/>
      <c r="CBA3" s="74"/>
      <c r="CBB3" s="74"/>
      <c r="CBC3" s="74"/>
      <c r="CBD3" s="74"/>
      <c r="CBE3" s="74"/>
      <c r="CBF3" s="74"/>
      <c r="CBG3" s="74"/>
      <c r="CBH3" s="74"/>
      <c r="CBI3" s="74"/>
      <c r="CBJ3" s="74"/>
      <c r="CBK3" s="74"/>
      <c r="CBL3" s="74"/>
      <c r="CBM3" s="74"/>
      <c r="CBN3" s="74"/>
      <c r="CBO3" s="74"/>
      <c r="CBP3" s="74"/>
      <c r="CBQ3" s="74"/>
      <c r="CBR3" s="74"/>
      <c r="CBS3" s="74"/>
      <c r="CBT3" s="74"/>
      <c r="CBU3" s="74"/>
      <c r="CBV3" s="74"/>
      <c r="CBW3" s="74"/>
      <c r="CBX3" s="74"/>
      <c r="CBY3" s="74"/>
      <c r="CBZ3" s="74"/>
      <c r="CCA3" s="74"/>
      <c r="CCB3" s="74"/>
      <c r="CCC3" s="74"/>
      <c r="CCD3" s="74"/>
      <c r="CCE3" s="74"/>
      <c r="CCF3" s="74"/>
      <c r="CCG3" s="74"/>
      <c r="CCH3" s="74"/>
      <c r="CCI3" s="74"/>
      <c r="CCJ3" s="74"/>
      <c r="CCK3" s="74"/>
      <c r="CCL3" s="74"/>
      <c r="CCM3" s="74"/>
      <c r="CCN3" s="74"/>
      <c r="CCO3" s="74"/>
      <c r="CCP3" s="74"/>
      <c r="CCQ3" s="74"/>
      <c r="CCR3" s="74"/>
      <c r="CCS3" s="74"/>
      <c r="CCT3" s="74"/>
      <c r="CCU3" s="74"/>
      <c r="CCV3" s="74"/>
      <c r="CCW3" s="74"/>
      <c r="CCX3" s="74"/>
      <c r="CCY3" s="74"/>
      <c r="CCZ3" s="74"/>
      <c r="CDA3" s="74"/>
      <c r="CDB3" s="74"/>
      <c r="CDC3" s="74"/>
      <c r="CDD3" s="74"/>
      <c r="CDE3" s="74"/>
      <c r="CDF3" s="74"/>
      <c r="CDG3" s="74"/>
      <c r="CDH3" s="74"/>
      <c r="CDI3" s="74"/>
      <c r="CDJ3" s="74"/>
      <c r="CDK3" s="74"/>
      <c r="CDL3" s="74"/>
      <c r="CDM3" s="74"/>
      <c r="CDN3" s="74"/>
      <c r="CDO3" s="74"/>
      <c r="CDP3" s="74"/>
      <c r="CDQ3" s="74"/>
      <c r="CDR3" s="74"/>
      <c r="CDS3" s="74"/>
      <c r="CDT3" s="74"/>
      <c r="CDU3" s="74"/>
      <c r="CDV3" s="74"/>
      <c r="CDW3" s="74"/>
      <c r="CDX3" s="74"/>
      <c r="CDY3" s="74"/>
      <c r="CDZ3" s="74"/>
      <c r="CEA3" s="74"/>
      <c r="CEB3" s="74"/>
      <c r="CEC3" s="74"/>
      <c r="CED3" s="74"/>
      <c r="CEE3" s="74"/>
      <c r="CEF3" s="74"/>
      <c r="CEG3" s="74"/>
      <c r="CEH3" s="74"/>
      <c r="CEI3" s="74"/>
      <c r="CEJ3" s="74"/>
      <c r="CEK3" s="74"/>
      <c r="CEL3" s="74"/>
      <c r="CEM3" s="74"/>
      <c r="CEN3" s="74"/>
      <c r="CEO3" s="74"/>
      <c r="CEP3" s="74"/>
      <c r="CEQ3" s="74"/>
      <c r="CER3" s="74"/>
      <c r="CES3" s="74"/>
      <c r="CET3" s="74"/>
      <c r="CEU3" s="74"/>
      <c r="CEV3" s="74"/>
      <c r="CEW3" s="74"/>
      <c r="CEX3" s="74"/>
      <c r="CEY3" s="74"/>
      <c r="CEZ3" s="74"/>
      <c r="CFA3" s="74"/>
      <c r="CFB3" s="74"/>
      <c r="CFC3" s="74"/>
      <c r="CFD3" s="74"/>
      <c r="CFE3" s="74"/>
      <c r="CFF3" s="74"/>
      <c r="CFG3" s="74"/>
      <c r="CFH3" s="74"/>
      <c r="CFI3" s="74"/>
      <c r="CFJ3" s="74"/>
      <c r="CFK3" s="74"/>
      <c r="CFL3" s="74"/>
      <c r="CFM3" s="74"/>
      <c r="CFN3" s="74"/>
      <c r="CFO3" s="74"/>
      <c r="CFP3" s="74"/>
      <c r="CFQ3" s="74"/>
      <c r="CFR3" s="74"/>
      <c r="CFS3" s="74"/>
      <c r="CFT3" s="74"/>
      <c r="CFU3" s="74"/>
      <c r="CFV3" s="74"/>
      <c r="CFW3" s="74"/>
      <c r="CFX3" s="74"/>
      <c r="CFY3" s="74"/>
      <c r="CFZ3" s="74"/>
      <c r="CGA3" s="74"/>
      <c r="CGB3" s="74"/>
      <c r="CGC3" s="74"/>
      <c r="CGD3" s="74"/>
      <c r="CGE3" s="74"/>
      <c r="CGF3" s="74"/>
      <c r="CGG3" s="74"/>
      <c r="CGH3" s="74"/>
      <c r="CGI3" s="74"/>
      <c r="CGJ3" s="74"/>
      <c r="CGK3" s="74"/>
      <c r="CGL3" s="74"/>
      <c r="CGM3" s="74"/>
      <c r="CGN3" s="74"/>
      <c r="CGO3" s="74"/>
      <c r="CGP3" s="74"/>
      <c r="CGQ3" s="74"/>
      <c r="CGR3" s="74"/>
      <c r="CGS3" s="74"/>
      <c r="CGT3" s="74"/>
      <c r="CGU3" s="74"/>
      <c r="CGV3" s="74"/>
      <c r="CGW3" s="74"/>
      <c r="CGX3" s="74"/>
      <c r="CGY3" s="74"/>
      <c r="CGZ3" s="74"/>
      <c r="CHA3" s="74"/>
      <c r="CHB3" s="74"/>
      <c r="CHC3" s="74"/>
      <c r="CHD3" s="74"/>
      <c r="CHE3" s="74"/>
      <c r="CHF3" s="74"/>
      <c r="CHG3" s="74"/>
      <c r="CHH3" s="74"/>
      <c r="CHI3" s="74"/>
      <c r="CHJ3" s="74"/>
      <c r="CHK3" s="74"/>
      <c r="CHL3" s="74"/>
      <c r="CHM3" s="74"/>
      <c r="CHN3" s="74"/>
      <c r="CHO3" s="74"/>
      <c r="CHP3" s="74"/>
      <c r="CHQ3" s="74"/>
      <c r="CHR3" s="74"/>
      <c r="CHS3" s="74"/>
      <c r="CHT3" s="74"/>
      <c r="CHU3" s="74"/>
      <c r="CHV3" s="74"/>
      <c r="CHW3" s="74"/>
      <c r="CHX3" s="74"/>
      <c r="CHY3" s="74"/>
      <c r="CHZ3" s="74"/>
      <c r="CIA3" s="74"/>
      <c r="CIB3" s="74"/>
      <c r="CIC3" s="74"/>
      <c r="CID3" s="74"/>
      <c r="CIE3" s="74"/>
      <c r="CIF3" s="74"/>
      <c r="CIG3" s="74"/>
      <c r="CIH3" s="74"/>
      <c r="CII3" s="74"/>
      <c r="CIJ3" s="74"/>
      <c r="CIK3" s="74"/>
      <c r="CIL3" s="74"/>
      <c r="CIM3" s="74"/>
      <c r="CIN3" s="74"/>
      <c r="CIO3" s="74"/>
      <c r="CIP3" s="74"/>
      <c r="CIQ3" s="74"/>
      <c r="CIR3" s="74"/>
      <c r="CIS3" s="74"/>
      <c r="CIT3" s="74"/>
      <c r="CIU3" s="74"/>
      <c r="CIV3" s="74"/>
      <c r="CIW3" s="74"/>
      <c r="CIX3" s="74"/>
      <c r="CIY3" s="74"/>
      <c r="CIZ3" s="74"/>
      <c r="CJA3" s="74"/>
      <c r="CJB3" s="74"/>
      <c r="CJC3" s="74"/>
      <c r="CJD3" s="74"/>
      <c r="CJE3" s="74"/>
      <c r="CJF3" s="74"/>
      <c r="CJG3" s="74"/>
      <c r="CJH3" s="74"/>
      <c r="CJI3" s="74"/>
      <c r="CJJ3" s="74"/>
      <c r="CJK3" s="74"/>
      <c r="CJL3" s="74"/>
      <c r="CJM3" s="74"/>
      <c r="CJN3" s="74"/>
      <c r="CJO3" s="74"/>
      <c r="CJP3" s="74"/>
      <c r="CJQ3" s="74"/>
      <c r="CJR3" s="74"/>
      <c r="CJS3" s="74"/>
      <c r="CJT3" s="74"/>
      <c r="CJU3" s="74"/>
      <c r="CJV3" s="74"/>
      <c r="CJW3" s="74"/>
      <c r="CJX3" s="74"/>
      <c r="CJY3" s="74"/>
      <c r="CJZ3" s="74"/>
      <c r="CKA3" s="74"/>
      <c r="CKB3" s="74"/>
      <c r="CKC3" s="74"/>
      <c r="CKD3" s="74"/>
      <c r="CKE3" s="74"/>
      <c r="CKF3" s="74"/>
      <c r="CKG3" s="74"/>
      <c r="CKH3" s="74"/>
      <c r="CKI3" s="74"/>
      <c r="CKJ3" s="74"/>
      <c r="CKK3" s="74"/>
      <c r="CKL3" s="74"/>
      <c r="CKM3" s="74"/>
      <c r="CKN3" s="74"/>
      <c r="CKO3" s="74"/>
      <c r="CKP3" s="74"/>
      <c r="CKQ3" s="74"/>
      <c r="CKR3" s="74"/>
      <c r="CKS3" s="74"/>
      <c r="CKT3" s="74"/>
      <c r="CKU3" s="74"/>
      <c r="CKV3" s="74"/>
      <c r="CKW3" s="74"/>
      <c r="CKX3" s="74"/>
      <c r="CKY3" s="74"/>
      <c r="CKZ3" s="74"/>
      <c r="CLA3" s="74"/>
      <c r="CLB3" s="74"/>
      <c r="CLC3" s="74"/>
      <c r="CLD3" s="74"/>
      <c r="CLE3" s="74"/>
      <c r="CLF3" s="74"/>
      <c r="CLG3" s="74"/>
      <c r="CLH3" s="74"/>
      <c r="CLI3" s="74"/>
      <c r="CLJ3" s="74"/>
      <c r="CLK3" s="74"/>
      <c r="CLL3" s="74"/>
      <c r="CLM3" s="74"/>
      <c r="CLN3" s="74"/>
      <c r="CLO3" s="74"/>
      <c r="CLP3" s="74"/>
      <c r="CLQ3" s="74"/>
      <c r="CLR3" s="74"/>
      <c r="CLS3" s="74"/>
      <c r="CLT3" s="74"/>
      <c r="CLU3" s="74"/>
      <c r="CLV3" s="74"/>
      <c r="CLW3" s="74"/>
      <c r="CLX3" s="74"/>
      <c r="CLY3" s="74"/>
      <c r="CLZ3" s="74"/>
      <c r="CMA3" s="74"/>
      <c r="CMB3" s="74"/>
      <c r="CMC3" s="74"/>
      <c r="CMD3" s="74"/>
      <c r="CME3" s="74"/>
      <c r="CMF3" s="74"/>
      <c r="CMG3" s="74"/>
      <c r="CMH3" s="74"/>
      <c r="CMI3" s="74"/>
      <c r="CMJ3" s="74"/>
      <c r="CMK3" s="74"/>
      <c r="CML3" s="74"/>
      <c r="CMM3" s="74"/>
      <c r="CMN3" s="74"/>
      <c r="CMO3" s="74"/>
      <c r="CMP3" s="74"/>
      <c r="CMQ3" s="74"/>
      <c r="CMR3" s="74"/>
      <c r="CMS3" s="74"/>
      <c r="CMT3" s="74"/>
      <c r="CMU3" s="74"/>
      <c r="CMV3" s="74"/>
      <c r="CMW3" s="74"/>
      <c r="CMX3" s="74"/>
      <c r="CMY3" s="74"/>
      <c r="CMZ3" s="74"/>
      <c r="CNA3" s="74"/>
      <c r="CNB3" s="74"/>
      <c r="CNC3" s="74"/>
      <c r="CND3" s="74"/>
      <c r="CNE3" s="74"/>
      <c r="CNF3" s="74"/>
      <c r="CNG3" s="74"/>
      <c r="CNH3" s="74"/>
      <c r="CNI3" s="74"/>
      <c r="CNJ3" s="74"/>
      <c r="CNK3" s="74"/>
      <c r="CNL3" s="74"/>
      <c r="CNM3" s="74"/>
      <c r="CNN3" s="74"/>
      <c r="CNO3" s="74"/>
      <c r="CNP3" s="74"/>
      <c r="CNQ3" s="74"/>
      <c r="CNR3" s="74"/>
      <c r="CNS3" s="74"/>
      <c r="CNT3" s="74"/>
      <c r="CNU3" s="74"/>
      <c r="CNV3" s="74"/>
      <c r="CNW3" s="74"/>
      <c r="CNX3" s="74"/>
      <c r="CNY3" s="74"/>
      <c r="CNZ3" s="74"/>
      <c r="COA3" s="74"/>
      <c r="COB3" s="74"/>
      <c r="COC3" s="74"/>
      <c r="COD3" s="74"/>
      <c r="COE3" s="74"/>
      <c r="COF3" s="74"/>
      <c r="COG3" s="74"/>
      <c r="COH3" s="74"/>
      <c r="COI3" s="74"/>
      <c r="COJ3" s="74"/>
      <c r="COK3" s="74"/>
      <c r="COL3" s="74"/>
      <c r="COM3" s="74"/>
      <c r="CON3" s="74"/>
      <c r="COO3" s="74"/>
      <c r="COP3" s="74"/>
      <c r="COQ3" s="74"/>
      <c r="COR3" s="74"/>
      <c r="COS3" s="74"/>
      <c r="COT3" s="74"/>
      <c r="COU3" s="74"/>
      <c r="COV3" s="74"/>
      <c r="COW3" s="74"/>
      <c r="COX3" s="74"/>
      <c r="COY3" s="74"/>
      <c r="COZ3" s="74"/>
      <c r="CPA3" s="74"/>
      <c r="CPB3" s="74"/>
      <c r="CPC3" s="74"/>
      <c r="CPD3" s="74"/>
      <c r="CPE3" s="74"/>
      <c r="CPF3" s="74"/>
      <c r="CPG3" s="74"/>
      <c r="CPH3" s="74"/>
      <c r="CPI3" s="74"/>
      <c r="CPJ3" s="74"/>
      <c r="CPK3" s="74"/>
      <c r="CPL3" s="74"/>
      <c r="CPM3" s="74"/>
      <c r="CPN3" s="74"/>
      <c r="CPO3" s="74"/>
      <c r="CPP3" s="74"/>
      <c r="CPQ3" s="74"/>
      <c r="CPR3" s="74"/>
      <c r="CPS3" s="74"/>
      <c r="CPT3" s="74"/>
      <c r="CPU3" s="74"/>
      <c r="CPV3" s="74"/>
      <c r="CPW3" s="74"/>
      <c r="CPX3" s="74"/>
      <c r="CPY3" s="74"/>
      <c r="CPZ3" s="74"/>
      <c r="CQA3" s="74"/>
      <c r="CQB3" s="74"/>
      <c r="CQC3" s="74"/>
      <c r="CQD3" s="74"/>
      <c r="CQE3" s="74"/>
      <c r="CQF3" s="74"/>
      <c r="CQG3" s="74"/>
      <c r="CQH3" s="74"/>
      <c r="CQI3" s="74"/>
      <c r="CQJ3" s="74"/>
      <c r="CQK3" s="74"/>
      <c r="CQL3" s="74"/>
      <c r="CQM3" s="74"/>
      <c r="CQN3" s="74"/>
      <c r="CQO3" s="74"/>
      <c r="CQP3" s="74"/>
      <c r="CQQ3" s="74"/>
      <c r="CQR3" s="74"/>
      <c r="CQS3" s="74"/>
      <c r="CQT3" s="74"/>
      <c r="CQU3" s="74"/>
      <c r="CQV3" s="74"/>
      <c r="CQW3" s="74"/>
      <c r="CQX3" s="74"/>
      <c r="CQY3" s="74"/>
      <c r="CQZ3" s="74"/>
      <c r="CRA3" s="74"/>
      <c r="CRB3" s="74"/>
      <c r="CRC3" s="74"/>
      <c r="CRD3" s="74"/>
      <c r="CRE3" s="74"/>
      <c r="CRF3" s="74"/>
      <c r="CRG3" s="74"/>
      <c r="CRH3" s="74"/>
      <c r="CRI3" s="74"/>
      <c r="CRJ3" s="74"/>
      <c r="CRK3" s="74"/>
      <c r="CRL3" s="74"/>
      <c r="CRM3" s="74"/>
      <c r="CRN3" s="74"/>
      <c r="CRO3" s="74"/>
      <c r="CRP3" s="74"/>
      <c r="CRQ3" s="74"/>
      <c r="CRR3" s="74"/>
      <c r="CRS3" s="74"/>
      <c r="CRT3" s="74"/>
      <c r="CRU3" s="74"/>
      <c r="CRV3" s="74"/>
      <c r="CRW3" s="74"/>
      <c r="CRX3" s="74"/>
      <c r="CRY3" s="74"/>
      <c r="CRZ3" s="74"/>
      <c r="CSA3" s="74"/>
      <c r="CSB3" s="74"/>
      <c r="CSC3" s="74"/>
      <c r="CSD3" s="74"/>
      <c r="CSE3" s="74"/>
      <c r="CSF3" s="74"/>
      <c r="CSG3" s="74"/>
      <c r="CSH3" s="74"/>
      <c r="CSI3" s="74"/>
      <c r="CSJ3" s="74"/>
      <c r="CSK3" s="74"/>
      <c r="CSL3" s="74"/>
      <c r="CSM3" s="74"/>
      <c r="CSN3" s="74"/>
      <c r="CSO3" s="74"/>
      <c r="CSP3" s="74"/>
      <c r="CSQ3" s="74"/>
      <c r="CSR3" s="74"/>
      <c r="CSS3" s="74"/>
      <c r="CST3" s="74"/>
      <c r="CSU3" s="74"/>
      <c r="CSV3" s="74"/>
      <c r="CSW3" s="74"/>
      <c r="CSX3" s="74"/>
      <c r="CSY3" s="74"/>
      <c r="CSZ3" s="74"/>
      <c r="CTA3" s="74"/>
      <c r="CTB3" s="74"/>
      <c r="CTC3" s="74"/>
      <c r="CTD3" s="74"/>
      <c r="CTE3" s="74"/>
      <c r="CTF3" s="74"/>
      <c r="CTG3" s="74"/>
      <c r="CTH3" s="74"/>
      <c r="CTI3" s="74"/>
      <c r="CTJ3" s="74"/>
      <c r="CTK3" s="74"/>
      <c r="CTL3" s="74"/>
      <c r="CTM3" s="74"/>
      <c r="CTN3" s="74"/>
      <c r="CTO3" s="74"/>
      <c r="CTP3" s="74"/>
      <c r="CTQ3" s="74"/>
      <c r="CTR3" s="74"/>
      <c r="CTS3" s="74"/>
      <c r="CTT3" s="74"/>
      <c r="CTU3" s="74"/>
      <c r="CTV3" s="74"/>
      <c r="CTW3" s="74"/>
      <c r="CTX3" s="74"/>
      <c r="CTY3" s="74"/>
      <c r="CTZ3" s="74"/>
      <c r="CUA3" s="74"/>
      <c r="CUB3" s="74"/>
      <c r="CUC3" s="74"/>
      <c r="CUD3" s="74"/>
      <c r="CUE3" s="74"/>
      <c r="CUF3" s="74"/>
      <c r="CUG3" s="74"/>
      <c r="CUH3" s="74"/>
      <c r="CUI3" s="74"/>
      <c r="CUJ3" s="74"/>
      <c r="CUK3" s="74"/>
      <c r="CUL3" s="74"/>
      <c r="CUM3" s="74"/>
      <c r="CUN3" s="74"/>
      <c r="CUO3" s="74"/>
      <c r="CUP3" s="74"/>
      <c r="CUQ3" s="74"/>
      <c r="CUR3" s="74"/>
      <c r="CUS3" s="74"/>
      <c r="CUT3" s="74"/>
      <c r="CUU3" s="74"/>
      <c r="CUV3" s="74"/>
      <c r="CUW3" s="74"/>
      <c r="CUX3" s="74"/>
      <c r="CUY3" s="74"/>
      <c r="CUZ3" s="74"/>
      <c r="CVA3" s="74"/>
      <c r="CVB3" s="74"/>
      <c r="CVC3" s="74"/>
      <c r="CVD3" s="74"/>
      <c r="CVE3" s="74"/>
      <c r="CVF3" s="74"/>
      <c r="CVG3" s="74"/>
      <c r="CVH3" s="74"/>
      <c r="CVI3" s="74"/>
      <c r="CVJ3" s="74"/>
      <c r="CVK3" s="74"/>
      <c r="CVL3" s="74"/>
      <c r="CVM3" s="74"/>
      <c r="CVN3" s="74"/>
      <c r="CVO3" s="74"/>
      <c r="CVP3" s="74"/>
      <c r="CVQ3" s="74"/>
      <c r="CVR3" s="74"/>
      <c r="CVS3" s="74"/>
      <c r="CVT3" s="74"/>
      <c r="CVU3" s="74"/>
      <c r="CVV3" s="74"/>
      <c r="CVW3" s="74"/>
      <c r="CVX3" s="74"/>
      <c r="CVY3" s="74"/>
      <c r="CVZ3" s="74"/>
      <c r="CWA3" s="74"/>
      <c r="CWB3" s="74"/>
      <c r="CWC3" s="74"/>
      <c r="CWD3" s="74"/>
      <c r="CWE3" s="74"/>
      <c r="CWF3" s="74"/>
      <c r="CWG3" s="74"/>
      <c r="CWH3" s="74"/>
      <c r="CWI3" s="74"/>
      <c r="CWJ3" s="74"/>
      <c r="CWK3" s="74"/>
      <c r="CWL3" s="74"/>
      <c r="CWM3" s="74"/>
      <c r="CWN3" s="74"/>
      <c r="CWO3" s="74"/>
      <c r="CWP3" s="74"/>
      <c r="CWQ3" s="74"/>
      <c r="CWR3" s="74"/>
      <c r="CWS3" s="74"/>
      <c r="CWT3" s="74"/>
      <c r="CWU3" s="74"/>
      <c r="CWV3" s="74"/>
      <c r="CWW3" s="74"/>
      <c r="CWX3" s="74"/>
      <c r="CWY3" s="74"/>
      <c r="CWZ3" s="74"/>
      <c r="CXA3" s="74"/>
      <c r="CXB3" s="74"/>
      <c r="CXC3" s="74"/>
      <c r="CXD3" s="74"/>
      <c r="CXE3" s="74"/>
      <c r="CXF3" s="74"/>
      <c r="CXG3" s="74"/>
      <c r="CXH3" s="74"/>
      <c r="CXI3" s="74"/>
      <c r="CXJ3" s="74"/>
      <c r="CXK3" s="74"/>
      <c r="CXL3" s="74"/>
      <c r="CXM3" s="74"/>
      <c r="CXN3" s="74"/>
      <c r="CXO3" s="74"/>
      <c r="CXP3" s="74"/>
      <c r="CXQ3" s="74"/>
      <c r="CXR3" s="74"/>
      <c r="CXS3" s="74"/>
      <c r="CXT3" s="74"/>
      <c r="CXU3" s="74"/>
      <c r="CXV3" s="74"/>
      <c r="CXW3" s="74"/>
      <c r="CXX3" s="74"/>
      <c r="CXY3" s="74"/>
      <c r="CXZ3" s="74"/>
      <c r="CYA3" s="74"/>
      <c r="CYB3" s="74"/>
      <c r="CYC3" s="74"/>
      <c r="CYD3" s="74"/>
      <c r="CYE3" s="74"/>
      <c r="CYF3" s="74"/>
      <c r="CYG3" s="74"/>
      <c r="CYH3" s="74"/>
      <c r="CYI3" s="74"/>
      <c r="CYJ3" s="74"/>
      <c r="CYK3" s="74"/>
      <c r="CYL3" s="74"/>
      <c r="CYM3" s="74"/>
      <c r="CYN3" s="74"/>
      <c r="CYO3" s="74"/>
      <c r="CYP3" s="74"/>
      <c r="CYQ3" s="74"/>
      <c r="CYR3" s="74"/>
      <c r="CYS3" s="74"/>
      <c r="CYT3" s="74"/>
      <c r="CYU3" s="74"/>
      <c r="CYV3" s="74"/>
      <c r="CYW3" s="74"/>
      <c r="CYX3" s="74"/>
      <c r="CYY3" s="74"/>
      <c r="CYZ3" s="74"/>
      <c r="CZA3" s="74"/>
      <c r="CZB3" s="74"/>
      <c r="CZC3" s="74"/>
      <c r="CZD3" s="74"/>
      <c r="CZE3" s="74"/>
      <c r="CZF3" s="74"/>
      <c r="CZG3" s="74"/>
      <c r="CZH3" s="74"/>
      <c r="CZI3" s="74"/>
      <c r="CZJ3" s="74"/>
      <c r="CZK3" s="74"/>
      <c r="CZL3" s="74"/>
      <c r="CZM3" s="74"/>
      <c r="CZN3" s="74"/>
      <c r="CZO3" s="74"/>
      <c r="CZP3" s="74"/>
      <c r="CZQ3" s="74"/>
      <c r="CZR3" s="74"/>
      <c r="CZS3" s="74"/>
      <c r="CZT3" s="74"/>
      <c r="CZU3" s="74"/>
      <c r="CZV3" s="74"/>
      <c r="CZW3" s="74"/>
      <c r="CZX3" s="74"/>
      <c r="CZY3" s="74"/>
      <c r="CZZ3" s="74"/>
      <c r="DAA3" s="74"/>
      <c r="DAB3" s="74"/>
      <c r="DAC3" s="74"/>
      <c r="DAD3" s="74"/>
      <c r="DAE3" s="74"/>
      <c r="DAF3" s="74"/>
      <c r="DAG3" s="74"/>
      <c r="DAH3" s="74"/>
      <c r="DAI3" s="74"/>
      <c r="DAJ3" s="74"/>
      <c r="DAK3" s="74"/>
      <c r="DAL3" s="74"/>
      <c r="DAM3" s="74"/>
      <c r="DAN3" s="74"/>
      <c r="DAO3" s="74"/>
      <c r="DAP3" s="74"/>
      <c r="DAQ3" s="74"/>
      <c r="DAR3" s="74"/>
      <c r="DAS3" s="74"/>
      <c r="DAT3" s="74"/>
      <c r="DAU3" s="74"/>
      <c r="DAV3" s="74"/>
      <c r="DAW3" s="74"/>
      <c r="DAX3" s="74"/>
      <c r="DAY3" s="74"/>
      <c r="DAZ3" s="74"/>
      <c r="DBA3" s="74"/>
      <c r="DBB3" s="74"/>
      <c r="DBC3" s="74"/>
      <c r="DBD3" s="74"/>
      <c r="DBE3" s="74"/>
      <c r="DBF3" s="74"/>
      <c r="DBG3" s="74"/>
      <c r="DBH3" s="74"/>
      <c r="DBI3" s="74"/>
      <c r="DBJ3" s="74"/>
      <c r="DBK3" s="74"/>
      <c r="DBL3" s="74"/>
      <c r="DBM3" s="74"/>
      <c r="DBN3" s="74"/>
      <c r="DBO3" s="74"/>
      <c r="DBP3" s="74"/>
      <c r="DBQ3" s="74"/>
      <c r="DBR3" s="74"/>
      <c r="DBS3" s="74"/>
      <c r="DBT3" s="74"/>
      <c r="DBU3" s="74"/>
      <c r="DBV3" s="74"/>
      <c r="DBW3" s="74"/>
      <c r="DBX3" s="74"/>
      <c r="DBY3" s="74"/>
      <c r="DBZ3" s="74"/>
      <c r="DCA3" s="74"/>
      <c r="DCB3" s="74"/>
      <c r="DCC3" s="74"/>
      <c r="DCD3" s="74"/>
      <c r="DCE3" s="74"/>
      <c r="DCF3" s="74"/>
      <c r="DCG3" s="74"/>
      <c r="DCH3" s="74"/>
      <c r="DCI3" s="74"/>
      <c r="DCJ3" s="74"/>
      <c r="DCK3" s="74"/>
      <c r="DCL3" s="74"/>
      <c r="DCM3" s="74"/>
      <c r="DCN3" s="74"/>
      <c r="DCO3" s="74"/>
      <c r="DCP3" s="74"/>
      <c r="DCQ3" s="74"/>
      <c r="DCR3" s="74"/>
      <c r="DCS3" s="74"/>
      <c r="DCT3" s="74"/>
      <c r="DCU3" s="74"/>
      <c r="DCV3" s="74"/>
      <c r="DCW3" s="74"/>
      <c r="DCX3" s="74"/>
      <c r="DCY3" s="74"/>
      <c r="DCZ3" s="74"/>
      <c r="DDA3" s="74"/>
      <c r="DDB3" s="74"/>
      <c r="DDC3" s="74"/>
      <c r="DDD3" s="74"/>
      <c r="DDE3" s="74"/>
      <c r="DDF3" s="74"/>
      <c r="DDG3" s="74"/>
      <c r="DDH3" s="74"/>
      <c r="DDI3" s="74"/>
      <c r="DDJ3" s="74"/>
      <c r="DDK3" s="74"/>
      <c r="DDL3" s="74"/>
      <c r="DDM3" s="74"/>
      <c r="DDN3" s="74"/>
      <c r="DDO3" s="74"/>
      <c r="DDP3" s="74"/>
      <c r="DDQ3" s="74"/>
      <c r="DDR3" s="74"/>
      <c r="DDS3" s="74"/>
      <c r="DDT3" s="74"/>
      <c r="DDU3" s="74"/>
      <c r="DDV3" s="74"/>
      <c r="DDW3" s="74"/>
      <c r="DDX3" s="74"/>
      <c r="DDY3" s="74"/>
      <c r="DDZ3" s="74"/>
      <c r="DEA3" s="74"/>
      <c r="DEB3" s="74"/>
      <c r="DEC3" s="74"/>
      <c r="DED3" s="74"/>
      <c r="DEE3" s="74"/>
      <c r="DEF3" s="74"/>
      <c r="DEG3" s="74"/>
      <c r="DEH3" s="74"/>
      <c r="DEI3" s="74"/>
      <c r="DEJ3" s="74"/>
      <c r="DEK3" s="74"/>
      <c r="DEL3" s="74"/>
      <c r="DEM3" s="74"/>
      <c r="DEN3" s="74"/>
      <c r="DEO3" s="74"/>
      <c r="DEP3" s="74"/>
      <c r="DEQ3" s="74"/>
      <c r="DER3" s="74"/>
      <c r="DES3" s="74"/>
      <c r="DET3" s="74"/>
      <c r="DEU3" s="74"/>
      <c r="DEV3" s="74"/>
      <c r="DEW3" s="74"/>
      <c r="DEX3" s="74"/>
      <c r="DEY3" s="74"/>
      <c r="DEZ3" s="74"/>
      <c r="DFA3" s="74"/>
      <c r="DFB3" s="74"/>
      <c r="DFC3" s="74"/>
      <c r="DFD3" s="74"/>
      <c r="DFE3" s="74"/>
      <c r="DFF3" s="74"/>
      <c r="DFG3" s="74"/>
      <c r="DFH3" s="74"/>
      <c r="DFI3" s="74"/>
      <c r="DFJ3" s="74"/>
      <c r="DFK3" s="74"/>
      <c r="DFL3" s="74"/>
      <c r="DFM3" s="74"/>
      <c r="DFN3" s="74"/>
      <c r="DFO3" s="74"/>
      <c r="DFP3" s="74"/>
      <c r="DFQ3" s="74"/>
      <c r="DFR3" s="74"/>
      <c r="DFS3" s="74"/>
      <c r="DFT3" s="74"/>
      <c r="DFU3" s="74"/>
      <c r="DFV3" s="74"/>
      <c r="DFW3" s="74"/>
      <c r="DFX3" s="74"/>
      <c r="DFY3" s="74"/>
      <c r="DFZ3" s="74"/>
      <c r="DGA3" s="74"/>
      <c r="DGB3" s="74"/>
      <c r="DGC3" s="74"/>
      <c r="DGD3" s="74"/>
      <c r="DGE3" s="74"/>
      <c r="DGF3" s="74"/>
      <c r="DGG3" s="74"/>
      <c r="DGH3" s="74"/>
      <c r="DGI3" s="74"/>
      <c r="DGJ3" s="74"/>
      <c r="DGK3" s="74"/>
      <c r="DGL3" s="74"/>
      <c r="DGM3" s="74"/>
      <c r="DGN3" s="74"/>
      <c r="DGO3" s="74"/>
      <c r="DGP3" s="74"/>
      <c r="DGQ3" s="74"/>
      <c r="DGR3" s="74"/>
      <c r="DGS3" s="74"/>
      <c r="DGT3" s="74"/>
      <c r="DGU3" s="74"/>
      <c r="DGV3" s="74"/>
      <c r="DGW3" s="74"/>
      <c r="DGX3" s="74"/>
      <c r="DGY3" s="74"/>
      <c r="DGZ3" s="74"/>
      <c r="DHA3" s="74"/>
      <c r="DHB3" s="74"/>
      <c r="DHC3" s="74"/>
      <c r="DHD3" s="74"/>
      <c r="DHE3" s="74"/>
      <c r="DHF3" s="74"/>
      <c r="DHG3" s="74"/>
      <c r="DHH3" s="74"/>
      <c r="DHI3" s="74"/>
      <c r="DHJ3" s="74"/>
      <c r="DHK3" s="74"/>
      <c r="DHL3" s="74"/>
      <c r="DHM3" s="74"/>
      <c r="DHN3" s="74"/>
      <c r="DHO3" s="74"/>
      <c r="DHP3" s="74"/>
      <c r="DHQ3" s="74"/>
      <c r="DHR3" s="74"/>
      <c r="DHS3" s="74"/>
      <c r="DHT3" s="74"/>
      <c r="DHU3" s="74"/>
      <c r="DHV3" s="74"/>
      <c r="DHW3" s="74"/>
      <c r="DHX3" s="74"/>
      <c r="DHY3" s="74"/>
      <c r="DHZ3" s="74"/>
      <c r="DIA3" s="74"/>
      <c r="DIB3" s="74"/>
      <c r="DIC3" s="74"/>
      <c r="DID3" s="74"/>
      <c r="DIE3" s="74"/>
      <c r="DIF3" s="74"/>
      <c r="DIG3" s="74"/>
      <c r="DIH3" s="74"/>
      <c r="DII3" s="74"/>
      <c r="DIJ3" s="74"/>
      <c r="DIK3" s="74"/>
      <c r="DIL3" s="74"/>
      <c r="DIM3" s="74"/>
      <c r="DIN3" s="74"/>
      <c r="DIO3" s="74"/>
      <c r="DIP3" s="74"/>
      <c r="DIQ3" s="74"/>
      <c r="DIR3" s="74"/>
      <c r="DIS3" s="74"/>
      <c r="DIT3" s="74"/>
      <c r="DIU3" s="74"/>
      <c r="DIV3" s="74"/>
      <c r="DIW3" s="74"/>
      <c r="DIX3" s="74"/>
      <c r="DIY3" s="74"/>
      <c r="DIZ3" s="74"/>
      <c r="DJA3" s="74"/>
      <c r="DJB3" s="74"/>
      <c r="DJC3" s="74"/>
      <c r="DJD3" s="74"/>
      <c r="DJE3" s="74"/>
      <c r="DJF3" s="74"/>
      <c r="DJG3" s="74"/>
      <c r="DJH3" s="74"/>
      <c r="DJI3" s="74"/>
      <c r="DJJ3" s="74"/>
      <c r="DJK3" s="74"/>
      <c r="DJL3" s="74"/>
      <c r="DJM3" s="74"/>
      <c r="DJN3" s="74"/>
      <c r="DJO3" s="74"/>
      <c r="DJP3" s="74"/>
      <c r="DJQ3" s="74"/>
      <c r="DJR3" s="74"/>
      <c r="DJS3" s="74"/>
      <c r="DJT3" s="74"/>
      <c r="DJU3" s="74"/>
      <c r="DJV3" s="74"/>
      <c r="DJW3" s="74"/>
      <c r="DJX3" s="74"/>
      <c r="DJY3" s="74"/>
      <c r="DJZ3" s="74"/>
      <c r="DKA3" s="74"/>
      <c r="DKB3" s="74"/>
      <c r="DKC3" s="74"/>
      <c r="DKD3" s="74"/>
      <c r="DKE3" s="74"/>
      <c r="DKF3" s="74"/>
      <c r="DKG3" s="74"/>
      <c r="DKH3" s="74"/>
      <c r="DKI3" s="74"/>
      <c r="DKJ3" s="74"/>
      <c r="DKK3" s="74"/>
      <c r="DKL3" s="74"/>
      <c r="DKM3" s="74"/>
      <c r="DKN3" s="74"/>
      <c r="DKO3" s="74"/>
      <c r="DKP3" s="74"/>
      <c r="DKQ3" s="74"/>
      <c r="DKR3" s="74"/>
      <c r="DKS3" s="74"/>
      <c r="DKT3" s="74"/>
      <c r="DKU3" s="74"/>
      <c r="DKV3" s="74"/>
      <c r="DKW3" s="74"/>
      <c r="DKX3" s="74"/>
      <c r="DKY3" s="74"/>
      <c r="DKZ3" s="74"/>
      <c r="DLA3" s="74"/>
      <c r="DLB3" s="74"/>
      <c r="DLC3" s="74"/>
      <c r="DLD3" s="74"/>
      <c r="DLE3" s="74"/>
      <c r="DLF3" s="74"/>
      <c r="DLG3" s="74"/>
      <c r="DLH3" s="74"/>
      <c r="DLI3" s="74"/>
      <c r="DLJ3" s="74"/>
      <c r="DLK3" s="74"/>
      <c r="DLL3" s="74"/>
      <c r="DLM3" s="74"/>
      <c r="DLN3" s="74"/>
      <c r="DLO3" s="74"/>
      <c r="DLP3" s="74"/>
      <c r="DLQ3" s="74"/>
      <c r="DLR3" s="74"/>
      <c r="DLS3" s="74"/>
      <c r="DLT3" s="74"/>
      <c r="DLU3" s="74"/>
      <c r="DLV3" s="74"/>
      <c r="DLW3" s="74"/>
      <c r="DLX3" s="74"/>
      <c r="DLY3" s="74"/>
      <c r="DLZ3" s="74"/>
      <c r="DMA3" s="74"/>
      <c r="DMB3" s="74"/>
      <c r="DMC3" s="74"/>
      <c r="DMD3" s="74"/>
      <c r="DME3" s="74"/>
      <c r="DMF3" s="74"/>
      <c r="DMG3" s="74"/>
      <c r="DMH3" s="74"/>
      <c r="DMI3" s="74"/>
      <c r="DMJ3" s="74"/>
      <c r="DMK3" s="74"/>
      <c r="DML3" s="74"/>
      <c r="DMM3" s="74"/>
      <c r="DMN3" s="74"/>
      <c r="DMO3" s="74"/>
      <c r="DMP3" s="74"/>
      <c r="DMQ3" s="74"/>
      <c r="DMR3" s="74"/>
      <c r="DMS3" s="74"/>
      <c r="DMT3" s="74"/>
      <c r="DMU3" s="74"/>
      <c r="DMV3" s="74"/>
      <c r="DMW3" s="74"/>
      <c r="DMX3" s="74"/>
      <c r="DMY3" s="74"/>
      <c r="DMZ3" s="74"/>
      <c r="DNA3" s="74"/>
      <c r="DNB3" s="74"/>
      <c r="DNC3" s="74"/>
      <c r="DND3" s="74"/>
      <c r="DNE3" s="74"/>
      <c r="DNF3" s="74"/>
      <c r="DNG3" s="74"/>
      <c r="DNH3" s="74"/>
      <c r="DNI3" s="74"/>
      <c r="DNJ3" s="74"/>
      <c r="DNK3" s="74"/>
      <c r="DNL3" s="74"/>
      <c r="DNM3" s="74"/>
      <c r="DNN3" s="74"/>
      <c r="DNO3" s="74"/>
      <c r="DNP3" s="74"/>
      <c r="DNQ3" s="74"/>
      <c r="DNR3" s="74"/>
      <c r="DNS3" s="74"/>
      <c r="DNT3" s="74"/>
      <c r="DNU3" s="74"/>
      <c r="DNV3" s="74"/>
      <c r="DNW3" s="74"/>
      <c r="DNX3" s="74"/>
      <c r="DNY3" s="74"/>
      <c r="DNZ3" s="74"/>
      <c r="DOA3" s="74"/>
      <c r="DOB3" s="74"/>
      <c r="DOC3" s="74"/>
      <c r="DOD3" s="74"/>
      <c r="DOE3" s="74"/>
      <c r="DOF3" s="74"/>
      <c r="DOG3" s="74"/>
      <c r="DOH3" s="74"/>
      <c r="DOI3" s="74"/>
      <c r="DOJ3" s="74"/>
      <c r="DOK3" s="74"/>
      <c r="DOL3" s="74"/>
      <c r="DOM3" s="74"/>
      <c r="DON3" s="74"/>
      <c r="DOO3" s="74"/>
      <c r="DOP3" s="74"/>
      <c r="DOQ3" s="74"/>
      <c r="DOR3" s="74"/>
      <c r="DOS3" s="74"/>
      <c r="DOT3" s="74"/>
      <c r="DOU3" s="74"/>
      <c r="DOV3" s="74"/>
      <c r="DOW3" s="74"/>
      <c r="DOX3" s="74"/>
      <c r="DOY3" s="74"/>
      <c r="DOZ3" s="74"/>
      <c r="DPA3" s="74"/>
      <c r="DPB3" s="74"/>
      <c r="DPC3" s="74"/>
      <c r="DPD3" s="74"/>
      <c r="DPE3" s="74"/>
      <c r="DPF3" s="74"/>
      <c r="DPG3" s="74"/>
      <c r="DPH3" s="74"/>
      <c r="DPI3" s="74"/>
      <c r="DPJ3" s="74"/>
      <c r="DPK3" s="74"/>
      <c r="DPL3" s="74"/>
      <c r="DPM3" s="74"/>
      <c r="DPN3" s="74"/>
      <c r="DPO3" s="74"/>
      <c r="DPP3" s="74"/>
      <c r="DPQ3" s="74"/>
      <c r="DPR3" s="74"/>
      <c r="DPS3" s="74"/>
      <c r="DPT3" s="74"/>
      <c r="DPU3" s="74"/>
      <c r="DPV3" s="74"/>
      <c r="DPW3" s="74"/>
      <c r="DPX3" s="74"/>
      <c r="DPY3" s="74"/>
      <c r="DPZ3" s="74"/>
      <c r="DQA3" s="74"/>
      <c r="DQB3" s="74"/>
      <c r="DQC3" s="74"/>
      <c r="DQD3" s="74"/>
      <c r="DQE3" s="74"/>
      <c r="DQF3" s="74"/>
      <c r="DQG3" s="74"/>
      <c r="DQH3" s="74"/>
      <c r="DQI3" s="74"/>
      <c r="DQJ3" s="74"/>
      <c r="DQK3" s="74"/>
      <c r="DQL3" s="74"/>
      <c r="DQM3" s="74"/>
      <c r="DQN3" s="74"/>
      <c r="DQO3" s="74"/>
      <c r="DQP3" s="74"/>
      <c r="DQQ3" s="74"/>
      <c r="DQR3" s="74"/>
      <c r="DQS3" s="74"/>
      <c r="DQT3" s="74"/>
      <c r="DQU3" s="74"/>
      <c r="DQV3" s="74"/>
      <c r="DQW3" s="74"/>
      <c r="DQX3" s="74"/>
      <c r="DQY3" s="74"/>
      <c r="DQZ3" s="74"/>
      <c r="DRA3" s="74"/>
      <c r="DRB3" s="74"/>
      <c r="DRC3" s="74"/>
      <c r="DRD3" s="74"/>
      <c r="DRE3" s="74"/>
      <c r="DRF3" s="74"/>
      <c r="DRG3" s="74"/>
      <c r="DRH3" s="74"/>
      <c r="DRI3" s="74"/>
      <c r="DRJ3" s="74"/>
      <c r="DRK3" s="74"/>
      <c r="DRL3" s="74"/>
      <c r="DRM3" s="74"/>
      <c r="DRN3" s="74"/>
      <c r="DRO3" s="74"/>
      <c r="DRP3" s="74"/>
      <c r="DRQ3" s="74"/>
      <c r="DRR3" s="74"/>
      <c r="DRS3" s="74"/>
      <c r="DRT3" s="74"/>
      <c r="DRU3" s="74"/>
      <c r="DRV3" s="74"/>
      <c r="DRW3" s="74"/>
      <c r="DRX3" s="74"/>
      <c r="DRY3" s="74"/>
      <c r="DRZ3" s="74"/>
      <c r="DSA3" s="74"/>
      <c r="DSB3" s="74"/>
      <c r="DSC3" s="74"/>
      <c r="DSD3" s="74"/>
      <c r="DSE3" s="74"/>
      <c r="DSF3" s="74"/>
      <c r="DSG3" s="74"/>
      <c r="DSH3" s="74"/>
      <c r="DSI3" s="74"/>
      <c r="DSJ3" s="74"/>
      <c r="DSK3" s="74"/>
      <c r="DSL3" s="74"/>
      <c r="DSM3" s="74"/>
      <c r="DSN3" s="74"/>
      <c r="DSO3" s="74"/>
      <c r="DSP3" s="74"/>
      <c r="DSQ3" s="74"/>
      <c r="DSR3" s="74"/>
      <c r="DSS3" s="74"/>
      <c r="DST3" s="74"/>
      <c r="DSU3" s="74"/>
      <c r="DSV3" s="74"/>
      <c r="DSW3" s="74"/>
      <c r="DSX3" s="74"/>
      <c r="DSY3" s="74"/>
      <c r="DSZ3" s="74"/>
      <c r="DTA3" s="74"/>
      <c r="DTB3" s="74"/>
      <c r="DTC3" s="74"/>
      <c r="DTD3" s="74"/>
      <c r="DTE3" s="74"/>
      <c r="DTF3" s="74"/>
      <c r="DTG3" s="74"/>
      <c r="DTH3" s="74"/>
      <c r="DTI3" s="74"/>
      <c r="DTJ3" s="74"/>
      <c r="DTK3" s="74"/>
      <c r="DTL3" s="74"/>
      <c r="DTM3" s="74"/>
      <c r="DTN3" s="74"/>
      <c r="DTO3" s="74"/>
      <c r="DTP3" s="74"/>
      <c r="DTQ3" s="74"/>
      <c r="DTR3" s="74"/>
      <c r="DTS3" s="74"/>
      <c r="DTT3" s="74"/>
      <c r="DTU3" s="74"/>
      <c r="DTV3" s="74"/>
      <c r="DTW3" s="74"/>
      <c r="DTX3" s="74"/>
      <c r="DTY3" s="74"/>
      <c r="DTZ3" s="74"/>
      <c r="DUA3" s="74"/>
      <c r="DUB3" s="74"/>
      <c r="DUC3" s="74"/>
      <c r="DUD3" s="74"/>
      <c r="DUE3" s="74"/>
      <c r="DUF3" s="74"/>
      <c r="DUG3" s="74"/>
      <c r="DUH3" s="74"/>
      <c r="DUI3" s="74"/>
      <c r="DUJ3" s="74"/>
      <c r="DUK3" s="74"/>
      <c r="DUL3" s="74"/>
      <c r="DUM3" s="74"/>
      <c r="DUN3" s="74"/>
      <c r="DUO3" s="74"/>
      <c r="DUP3" s="74"/>
      <c r="DUQ3" s="74"/>
      <c r="DUR3" s="74"/>
      <c r="DUS3" s="74"/>
      <c r="DUT3" s="74"/>
      <c r="DUU3" s="74"/>
      <c r="DUV3" s="74"/>
      <c r="DUW3" s="74"/>
      <c r="DUX3" s="74"/>
      <c r="DUY3" s="74"/>
      <c r="DUZ3" s="74"/>
      <c r="DVA3" s="74"/>
      <c r="DVB3" s="74"/>
      <c r="DVC3" s="74"/>
      <c r="DVD3" s="74"/>
      <c r="DVE3" s="74"/>
      <c r="DVF3" s="74"/>
      <c r="DVG3" s="74"/>
      <c r="DVH3" s="74"/>
      <c r="DVI3" s="74"/>
      <c r="DVJ3" s="74"/>
      <c r="DVK3" s="74"/>
      <c r="DVL3" s="74"/>
      <c r="DVM3" s="74"/>
      <c r="DVN3" s="74"/>
      <c r="DVO3" s="74"/>
      <c r="DVP3" s="74"/>
      <c r="DVQ3" s="74"/>
      <c r="DVR3" s="74"/>
      <c r="DVS3" s="74"/>
      <c r="DVT3" s="74"/>
      <c r="DVU3" s="74"/>
      <c r="DVV3" s="74"/>
      <c r="DVW3" s="74"/>
      <c r="DVX3" s="74"/>
      <c r="DVY3" s="74"/>
      <c r="DVZ3" s="74"/>
      <c r="DWA3" s="74"/>
      <c r="DWB3" s="74"/>
      <c r="DWC3" s="74"/>
      <c r="DWD3" s="74"/>
      <c r="DWE3" s="74"/>
      <c r="DWF3" s="74"/>
      <c r="DWG3" s="74"/>
      <c r="DWH3" s="74"/>
      <c r="DWI3" s="74"/>
      <c r="DWJ3" s="74"/>
      <c r="DWK3" s="74"/>
      <c r="DWL3" s="74"/>
      <c r="DWM3" s="74"/>
      <c r="DWN3" s="74"/>
      <c r="DWO3" s="74"/>
      <c r="DWP3" s="74"/>
      <c r="DWQ3" s="74"/>
      <c r="DWR3" s="74"/>
      <c r="DWS3" s="74"/>
      <c r="DWT3" s="74"/>
      <c r="DWU3" s="74"/>
      <c r="DWV3" s="74"/>
      <c r="DWW3" s="74"/>
      <c r="DWX3" s="74"/>
      <c r="DWY3" s="74"/>
      <c r="DWZ3" s="74"/>
      <c r="DXA3" s="74"/>
      <c r="DXB3" s="74"/>
      <c r="DXC3" s="74"/>
      <c r="DXD3" s="74"/>
      <c r="DXE3" s="74"/>
      <c r="DXF3" s="74"/>
      <c r="DXG3" s="74"/>
      <c r="DXH3" s="74"/>
      <c r="DXI3" s="74"/>
      <c r="DXJ3" s="74"/>
      <c r="DXK3" s="74"/>
      <c r="DXL3" s="74"/>
      <c r="DXM3" s="74"/>
      <c r="DXN3" s="74"/>
      <c r="DXO3" s="74"/>
      <c r="DXP3" s="74"/>
      <c r="DXQ3" s="74"/>
      <c r="DXR3" s="74"/>
      <c r="DXS3" s="74"/>
      <c r="DXT3" s="74"/>
      <c r="DXU3" s="74"/>
      <c r="DXV3" s="74"/>
      <c r="DXW3" s="74"/>
      <c r="DXX3" s="74"/>
      <c r="DXY3" s="74"/>
      <c r="DXZ3" s="74"/>
      <c r="DYA3" s="74"/>
      <c r="DYB3" s="74"/>
      <c r="DYC3" s="74"/>
      <c r="DYD3" s="74"/>
      <c r="DYE3" s="74"/>
      <c r="DYF3" s="74"/>
      <c r="DYG3" s="74"/>
      <c r="DYH3" s="74"/>
      <c r="DYI3" s="74"/>
      <c r="DYJ3" s="74"/>
      <c r="DYK3" s="74"/>
      <c r="DYL3" s="74"/>
      <c r="DYM3" s="74"/>
      <c r="DYN3" s="74"/>
      <c r="DYO3" s="74"/>
      <c r="DYP3" s="74"/>
      <c r="DYQ3" s="74"/>
      <c r="DYR3" s="74"/>
      <c r="DYS3" s="74"/>
      <c r="DYT3" s="74"/>
      <c r="DYU3" s="74"/>
      <c r="DYV3" s="74"/>
      <c r="DYW3" s="74"/>
      <c r="DYX3" s="74"/>
      <c r="DYY3" s="74"/>
      <c r="DYZ3" s="74"/>
      <c r="DZA3" s="74"/>
      <c r="DZB3" s="74"/>
      <c r="DZC3" s="74"/>
      <c r="DZD3" s="74"/>
      <c r="DZE3" s="74"/>
      <c r="DZF3" s="74"/>
      <c r="DZG3" s="74"/>
      <c r="DZH3" s="74"/>
      <c r="DZI3" s="74"/>
      <c r="DZJ3" s="74"/>
      <c r="DZK3" s="74"/>
      <c r="DZL3" s="74"/>
      <c r="DZM3" s="74"/>
      <c r="DZN3" s="74"/>
      <c r="DZO3" s="74"/>
      <c r="DZP3" s="74"/>
      <c r="DZQ3" s="74"/>
      <c r="DZR3" s="74"/>
      <c r="DZS3" s="74"/>
      <c r="DZT3" s="74"/>
      <c r="DZU3" s="74"/>
      <c r="DZV3" s="74"/>
      <c r="DZW3" s="74"/>
      <c r="DZX3" s="74"/>
      <c r="DZY3" s="74"/>
      <c r="DZZ3" s="74"/>
      <c r="EAA3" s="74"/>
      <c r="EAB3" s="74"/>
      <c r="EAC3" s="74"/>
      <c r="EAD3" s="74"/>
      <c r="EAE3" s="74"/>
      <c r="EAF3" s="74"/>
      <c r="EAG3" s="74"/>
      <c r="EAH3" s="74"/>
      <c r="EAI3" s="74"/>
      <c r="EAJ3" s="74"/>
      <c r="EAK3" s="74"/>
      <c r="EAL3" s="74"/>
      <c r="EAM3" s="74"/>
      <c r="EAN3" s="74"/>
      <c r="EAO3" s="74"/>
      <c r="EAP3" s="74"/>
      <c r="EAQ3" s="74"/>
      <c r="EAR3" s="74"/>
      <c r="EAS3" s="74"/>
      <c r="EAT3" s="74"/>
      <c r="EAU3" s="74"/>
      <c r="EAV3" s="74"/>
      <c r="EAW3" s="74"/>
      <c r="EAX3" s="74"/>
      <c r="EAY3" s="74"/>
      <c r="EAZ3" s="74"/>
      <c r="EBA3" s="74"/>
      <c r="EBB3" s="74"/>
      <c r="EBC3" s="74"/>
      <c r="EBD3" s="74"/>
      <c r="EBE3" s="74"/>
      <c r="EBF3" s="74"/>
      <c r="EBG3" s="74"/>
      <c r="EBH3" s="74"/>
      <c r="EBI3" s="74"/>
      <c r="EBJ3" s="74"/>
      <c r="EBK3" s="74"/>
      <c r="EBL3" s="74"/>
      <c r="EBM3" s="74"/>
      <c r="EBN3" s="74"/>
      <c r="EBO3" s="74"/>
      <c r="EBP3" s="74"/>
      <c r="EBQ3" s="74"/>
      <c r="EBR3" s="74"/>
      <c r="EBS3" s="74"/>
      <c r="EBT3" s="74"/>
      <c r="EBU3" s="74"/>
      <c r="EBV3" s="74"/>
      <c r="EBW3" s="74"/>
      <c r="EBX3" s="74"/>
      <c r="EBY3" s="74"/>
      <c r="EBZ3" s="74"/>
      <c r="ECA3" s="74"/>
      <c r="ECB3" s="74"/>
      <c r="ECC3" s="74"/>
      <c r="ECD3" s="74"/>
      <c r="ECE3" s="74"/>
      <c r="ECF3" s="74"/>
      <c r="ECG3" s="74"/>
      <c r="ECH3" s="74"/>
      <c r="ECI3" s="74"/>
      <c r="ECJ3" s="74"/>
      <c r="ECK3" s="74"/>
      <c r="ECL3" s="74"/>
      <c r="ECM3" s="74"/>
      <c r="ECN3" s="74"/>
      <c r="ECO3" s="74"/>
      <c r="ECP3" s="74"/>
      <c r="ECQ3" s="74"/>
      <c r="ECR3" s="74"/>
      <c r="ECS3" s="74"/>
      <c r="ECT3" s="74"/>
      <c r="ECU3" s="74"/>
      <c r="ECV3" s="74"/>
      <c r="ECW3" s="74"/>
      <c r="ECX3" s="74"/>
      <c r="ECY3" s="74"/>
      <c r="ECZ3" s="74"/>
      <c r="EDA3" s="74"/>
      <c r="EDB3" s="74"/>
      <c r="EDC3" s="74"/>
      <c r="EDD3" s="74"/>
      <c r="EDE3" s="74"/>
      <c r="EDF3" s="74"/>
      <c r="EDG3" s="74"/>
      <c r="EDH3" s="74"/>
      <c r="EDI3" s="74"/>
      <c r="EDJ3" s="74"/>
      <c r="EDK3" s="74"/>
      <c r="EDL3" s="74"/>
      <c r="EDM3" s="74"/>
      <c r="EDN3" s="74"/>
      <c r="EDO3" s="74"/>
      <c r="EDP3" s="74"/>
      <c r="EDQ3" s="74"/>
      <c r="EDR3" s="74"/>
      <c r="EDS3" s="74"/>
      <c r="EDT3" s="74"/>
      <c r="EDU3" s="74"/>
      <c r="EDV3" s="74"/>
      <c r="EDW3" s="74"/>
      <c r="EDX3" s="74"/>
      <c r="EDY3" s="74"/>
      <c r="EDZ3" s="74"/>
      <c r="EEA3" s="74"/>
      <c r="EEB3" s="74"/>
      <c r="EEC3" s="74"/>
      <c r="EED3" s="74"/>
      <c r="EEE3" s="74"/>
      <c r="EEF3" s="74"/>
      <c r="EEG3" s="74"/>
      <c r="EEH3" s="74"/>
      <c r="EEI3" s="74"/>
      <c r="EEJ3" s="74"/>
      <c r="EEK3" s="74"/>
      <c r="EEL3" s="74"/>
      <c r="EEM3" s="74"/>
      <c r="EEN3" s="74"/>
      <c r="EEO3" s="74"/>
      <c r="EEP3" s="74"/>
      <c r="EEQ3" s="74"/>
      <c r="EER3" s="74"/>
      <c r="EES3" s="74"/>
      <c r="EET3" s="74"/>
      <c r="EEU3" s="74"/>
      <c r="EEV3" s="74"/>
      <c r="EEW3" s="74"/>
      <c r="EEX3" s="74"/>
      <c r="EEY3" s="74"/>
      <c r="EEZ3" s="74"/>
      <c r="EFA3" s="74"/>
      <c r="EFB3" s="74"/>
      <c r="EFC3" s="74"/>
      <c r="EFD3" s="74"/>
      <c r="EFE3" s="74"/>
      <c r="EFF3" s="74"/>
      <c r="EFG3" s="74"/>
      <c r="EFH3" s="74"/>
      <c r="EFI3" s="74"/>
      <c r="EFJ3" s="74"/>
      <c r="EFK3" s="74"/>
      <c r="EFL3" s="74"/>
      <c r="EFM3" s="74"/>
      <c r="EFN3" s="74"/>
      <c r="EFO3" s="74"/>
      <c r="EFP3" s="74"/>
      <c r="EFQ3" s="74"/>
      <c r="EFR3" s="74"/>
      <c r="EFS3" s="74"/>
      <c r="EFT3" s="74"/>
      <c r="EFU3" s="74"/>
      <c r="EFV3" s="74"/>
      <c r="EFW3" s="74"/>
      <c r="EFX3" s="74"/>
      <c r="EFY3" s="74"/>
      <c r="EFZ3" s="74"/>
      <c r="EGA3" s="74"/>
      <c r="EGB3" s="74"/>
      <c r="EGC3" s="74"/>
      <c r="EGD3" s="74"/>
      <c r="EGE3" s="74"/>
      <c r="EGF3" s="74"/>
      <c r="EGG3" s="74"/>
      <c r="EGH3" s="74"/>
      <c r="EGI3" s="74"/>
      <c r="EGJ3" s="74"/>
      <c r="EGK3" s="74"/>
      <c r="EGL3" s="74"/>
      <c r="EGM3" s="74"/>
      <c r="EGN3" s="74"/>
      <c r="EGO3" s="74"/>
      <c r="EGP3" s="74"/>
      <c r="EGQ3" s="74"/>
      <c r="EGR3" s="74"/>
      <c r="EGS3" s="74"/>
      <c r="EGT3" s="74"/>
      <c r="EGU3" s="74"/>
      <c r="EGV3" s="74"/>
      <c r="EGW3" s="74"/>
      <c r="EGX3" s="74"/>
      <c r="EGY3" s="74"/>
      <c r="EGZ3" s="74"/>
      <c r="EHA3" s="74"/>
      <c r="EHB3" s="74"/>
      <c r="EHC3" s="74"/>
      <c r="EHD3" s="74"/>
      <c r="EHE3" s="74"/>
      <c r="EHF3" s="74"/>
      <c r="EHG3" s="74"/>
      <c r="EHH3" s="74"/>
      <c r="EHI3" s="74"/>
      <c r="EHJ3" s="74"/>
      <c r="EHK3" s="74"/>
      <c r="EHL3" s="74"/>
      <c r="EHM3" s="74"/>
      <c r="EHN3" s="74"/>
      <c r="EHO3" s="74"/>
      <c r="EHP3" s="74"/>
      <c r="EHQ3" s="74"/>
      <c r="EHR3" s="74"/>
      <c r="EHS3" s="74"/>
      <c r="EHT3" s="74"/>
      <c r="EHU3" s="74"/>
      <c r="EHV3" s="74"/>
      <c r="EHW3" s="74"/>
      <c r="EHX3" s="74"/>
      <c r="EHY3" s="74"/>
      <c r="EHZ3" s="74"/>
      <c r="EIA3" s="74"/>
      <c r="EIB3" s="74"/>
      <c r="EIC3" s="74"/>
      <c r="EID3" s="74"/>
      <c r="EIE3" s="74"/>
      <c r="EIF3" s="74"/>
      <c r="EIG3" s="74"/>
      <c r="EIH3" s="74"/>
      <c r="EII3" s="74"/>
      <c r="EIJ3" s="74"/>
      <c r="EIK3" s="74"/>
      <c r="EIL3" s="74"/>
      <c r="EIM3" s="74"/>
      <c r="EIN3" s="74"/>
      <c r="EIO3" s="74"/>
      <c r="EIP3" s="74"/>
      <c r="EIQ3" s="74"/>
      <c r="EIR3" s="74"/>
      <c r="EIS3" s="74"/>
      <c r="EIT3" s="74"/>
      <c r="EIU3" s="74"/>
      <c r="EIV3" s="74"/>
      <c r="EIW3" s="74"/>
      <c r="EIX3" s="74"/>
      <c r="EIY3" s="74"/>
      <c r="EIZ3" s="74"/>
      <c r="EJA3" s="74"/>
      <c r="EJB3" s="74"/>
      <c r="EJC3" s="74"/>
      <c r="EJD3" s="74"/>
      <c r="EJE3" s="74"/>
      <c r="EJF3" s="74"/>
      <c r="EJG3" s="74"/>
      <c r="EJH3" s="74"/>
      <c r="EJI3" s="74"/>
      <c r="EJJ3" s="74"/>
      <c r="EJK3" s="74"/>
      <c r="EJL3" s="74"/>
      <c r="EJM3" s="74"/>
      <c r="EJN3" s="74"/>
      <c r="EJO3" s="74"/>
      <c r="EJP3" s="74"/>
      <c r="EJQ3" s="74"/>
      <c r="EJR3" s="74"/>
      <c r="EJS3" s="74"/>
      <c r="EJT3" s="74"/>
      <c r="EJU3" s="74"/>
      <c r="EJV3" s="74"/>
      <c r="EJW3" s="74"/>
      <c r="EJX3" s="74"/>
      <c r="EJY3" s="74"/>
      <c r="EJZ3" s="74"/>
      <c r="EKA3" s="74"/>
      <c r="EKB3" s="74"/>
      <c r="EKC3" s="74"/>
      <c r="EKD3" s="74"/>
      <c r="EKE3" s="74"/>
      <c r="EKF3" s="74"/>
      <c r="EKG3" s="74"/>
      <c r="EKH3" s="74"/>
      <c r="EKI3" s="74"/>
      <c r="EKJ3" s="74"/>
      <c r="EKK3" s="74"/>
      <c r="EKL3" s="74"/>
      <c r="EKM3" s="74"/>
      <c r="EKN3" s="74"/>
      <c r="EKO3" s="74"/>
      <c r="EKP3" s="74"/>
      <c r="EKQ3" s="74"/>
      <c r="EKR3" s="74"/>
      <c r="EKS3" s="74"/>
      <c r="EKT3" s="74"/>
      <c r="EKU3" s="74"/>
      <c r="EKV3" s="74"/>
      <c r="EKW3" s="74"/>
      <c r="EKX3" s="74"/>
      <c r="EKY3" s="74"/>
      <c r="EKZ3" s="74"/>
      <c r="ELA3" s="74"/>
      <c r="ELB3" s="74"/>
      <c r="ELC3" s="74"/>
      <c r="ELD3" s="74"/>
      <c r="ELE3" s="74"/>
      <c r="ELF3" s="74"/>
      <c r="ELG3" s="74"/>
      <c r="ELH3" s="74"/>
      <c r="ELI3" s="74"/>
      <c r="ELJ3" s="74"/>
      <c r="ELK3" s="74"/>
      <c r="ELL3" s="74"/>
      <c r="ELM3" s="74"/>
      <c r="ELN3" s="74"/>
      <c r="ELO3" s="74"/>
      <c r="ELP3" s="74"/>
      <c r="ELQ3" s="74"/>
      <c r="ELR3" s="74"/>
      <c r="ELS3" s="74"/>
      <c r="ELT3" s="74"/>
      <c r="ELU3" s="74"/>
      <c r="ELV3" s="74"/>
      <c r="ELW3" s="74"/>
      <c r="ELX3" s="74"/>
      <c r="ELY3" s="74"/>
      <c r="ELZ3" s="74"/>
      <c r="EMA3" s="74"/>
      <c r="EMB3" s="74"/>
      <c r="EMC3" s="74"/>
      <c r="EMD3" s="74"/>
      <c r="EME3" s="74"/>
      <c r="EMF3" s="74"/>
      <c r="EMG3" s="74"/>
      <c r="EMH3" s="74"/>
      <c r="EMI3" s="74"/>
      <c r="EMJ3" s="74"/>
      <c r="EMK3" s="74"/>
      <c r="EML3" s="74"/>
      <c r="EMM3" s="74"/>
      <c r="EMN3" s="74"/>
      <c r="EMO3" s="74"/>
      <c r="EMP3" s="74"/>
      <c r="EMQ3" s="74"/>
      <c r="EMR3" s="74"/>
      <c r="EMS3" s="74"/>
      <c r="EMT3" s="74"/>
      <c r="EMU3" s="74"/>
      <c r="EMV3" s="74"/>
      <c r="EMW3" s="74"/>
      <c r="EMX3" s="74"/>
      <c r="EMY3" s="74"/>
      <c r="EMZ3" s="74"/>
      <c r="ENA3" s="74"/>
      <c r="ENB3" s="74"/>
      <c r="ENC3" s="74"/>
      <c r="END3" s="74"/>
      <c r="ENE3" s="74"/>
      <c r="ENF3" s="74"/>
      <c r="ENG3" s="74"/>
      <c r="ENH3" s="74"/>
      <c r="ENI3" s="74"/>
      <c r="ENJ3" s="74"/>
      <c r="ENK3" s="74"/>
      <c r="ENL3" s="74"/>
      <c r="ENM3" s="74"/>
      <c r="ENN3" s="74"/>
      <c r="ENO3" s="74"/>
      <c r="ENP3" s="74"/>
      <c r="ENQ3" s="74"/>
      <c r="ENR3" s="74"/>
      <c r="ENS3" s="74"/>
      <c r="ENT3" s="74"/>
      <c r="ENU3" s="74"/>
      <c r="ENV3" s="74"/>
      <c r="ENW3" s="74"/>
      <c r="ENX3" s="74"/>
      <c r="ENY3" s="74"/>
      <c r="ENZ3" s="74"/>
      <c r="EOA3" s="74"/>
      <c r="EOB3" s="74"/>
      <c r="EOC3" s="74"/>
      <c r="EOD3" s="74"/>
      <c r="EOE3" s="74"/>
      <c r="EOF3" s="74"/>
      <c r="EOG3" s="74"/>
      <c r="EOH3" s="74"/>
      <c r="EOI3" s="74"/>
      <c r="EOJ3" s="74"/>
      <c r="EOK3" s="74"/>
      <c r="EOL3" s="74"/>
      <c r="EOM3" s="74"/>
      <c r="EON3" s="74"/>
      <c r="EOO3" s="74"/>
      <c r="EOP3" s="74"/>
      <c r="EOQ3" s="74"/>
      <c r="EOR3" s="74"/>
      <c r="EOS3" s="74"/>
      <c r="EOT3" s="74"/>
      <c r="EOU3" s="74"/>
      <c r="EOV3" s="74"/>
      <c r="EOW3" s="74"/>
      <c r="EOX3" s="74"/>
      <c r="EOY3" s="74"/>
      <c r="EOZ3" s="74"/>
      <c r="EPA3" s="74"/>
      <c r="EPB3" s="74"/>
      <c r="EPC3" s="74"/>
      <c r="EPD3" s="74"/>
      <c r="EPE3" s="74"/>
      <c r="EPF3" s="74"/>
      <c r="EPG3" s="74"/>
      <c r="EPH3" s="74"/>
      <c r="EPI3" s="74"/>
      <c r="EPJ3" s="74"/>
      <c r="EPK3" s="74"/>
      <c r="EPL3" s="74"/>
      <c r="EPM3" s="74"/>
      <c r="EPN3" s="74"/>
      <c r="EPO3" s="74"/>
      <c r="EPP3" s="74"/>
      <c r="EPQ3" s="74"/>
      <c r="EPR3" s="74"/>
      <c r="EPS3" s="74"/>
      <c r="EPT3" s="74"/>
      <c r="EPU3" s="74"/>
      <c r="EPV3" s="74"/>
      <c r="EPW3" s="74"/>
      <c r="EPX3" s="74"/>
      <c r="EPY3" s="74"/>
      <c r="EPZ3" s="74"/>
      <c r="EQA3" s="74"/>
      <c r="EQB3" s="74"/>
      <c r="EQC3" s="74"/>
      <c r="EQD3" s="74"/>
      <c r="EQE3" s="74"/>
      <c r="EQF3" s="74"/>
      <c r="EQG3" s="74"/>
      <c r="EQH3" s="74"/>
      <c r="EQI3" s="74"/>
      <c r="EQJ3" s="74"/>
      <c r="EQK3" s="74"/>
      <c r="EQL3" s="74"/>
      <c r="EQM3" s="74"/>
      <c r="EQN3" s="74"/>
      <c r="EQO3" s="74"/>
      <c r="EQP3" s="74"/>
      <c r="EQQ3" s="74"/>
      <c r="EQR3" s="74"/>
      <c r="EQS3" s="74"/>
      <c r="EQT3" s="74"/>
      <c r="EQU3" s="74"/>
      <c r="EQV3" s="74"/>
      <c r="EQW3" s="74"/>
      <c r="EQX3" s="74"/>
      <c r="EQY3" s="74"/>
      <c r="EQZ3" s="74"/>
      <c r="ERA3" s="74"/>
      <c r="ERB3" s="74"/>
      <c r="ERC3" s="74"/>
      <c r="ERD3" s="74"/>
      <c r="ERE3" s="74"/>
      <c r="ERF3" s="74"/>
      <c r="ERG3" s="74"/>
      <c r="ERH3" s="74"/>
      <c r="ERI3" s="74"/>
      <c r="ERJ3" s="74"/>
      <c r="ERK3" s="74"/>
      <c r="ERL3" s="74"/>
      <c r="ERM3" s="74"/>
      <c r="ERN3" s="74"/>
      <c r="ERO3" s="74"/>
      <c r="ERP3" s="74"/>
      <c r="ERQ3" s="74"/>
      <c r="ERR3" s="74"/>
      <c r="ERS3" s="74"/>
      <c r="ERT3" s="74"/>
      <c r="ERU3" s="74"/>
      <c r="ERV3" s="74"/>
      <c r="ERW3" s="74"/>
      <c r="ERX3" s="74"/>
      <c r="ERY3" s="74"/>
      <c r="ERZ3" s="74"/>
      <c r="ESA3" s="74"/>
      <c r="ESB3" s="74"/>
      <c r="ESC3" s="74"/>
      <c r="ESD3" s="74"/>
      <c r="ESE3" s="74"/>
      <c r="ESF3" s="74"/>
      <c r="ESG3" s="74"/>
      <c r="ESH3" s="74"/>
      <c r="ESI3" s="74"/>
      <c r="ESJ3" s="74"/>
      <c r="ESK3" s="74"/>
      <c r="ESL3" s="74"/>
      <c r="ESM3" s="74"/>
      <c r="ESN3" s="74"/>
      <c r="ESO3" s="74"/>
      <c r="ESP3" s="74"/>
      <c r="ESQ3" s="74"/>
      <c r="ESR3" s="74"/>
      <c r="ESS3" s="74"/>
      <c r="EST3" s="74"/>
      <c r="ESU3" s="74"/>
      <c r="ESV3" s="74"/>
      <c r="ESW3" s="74"/>
      <c r="ESX3" s="74"/>
      <c r="ESY3" s="74"/>
      <c r="ESZ3" s="74"/>
      <c r="ETA3" s="74"/>
      <c r="ETB3" s="74"/>
      <c r="ETC3" s="74"/>
      <c r="ETD3" s="74"/>
      <c r="ETE3" s="74"/>
      <c r="ETF3" s="74"/>
      <c r="ETG3" s="74"/>
      <c r="ETH3" s="74"/>
      <c r="ETI3" s="74"/>
      <c r="ETJ3" s="74"/>
      <c r="ETK3" s="74"/>
      <c r="ETL3" s="74"/>
      <c r="ETM3" s="74"/>
      <c r="ETN3" s="74"/>
      <c r="ETO3" s="74"/>
      <c r="ETP3" s="74"/>
      <c r="ETQ3" s="74"/>
      <c r="ETR3" s="74"/>
      <c r="ETS3" s="74"/>
      <c r="ETT3" s="74"/>
      <c r="ETU3" s="74"/>
      <c r="ETV3" s="74"/>
      <c r="ETW3" s="74"/>
      <c r="ETX3" s="74"/>
      <c r="ETY3" s="74"/>
      <c r="ETZ3" s="74"/>
      <c r="EUA3" s="74"/>
      <c r="EUB3" s="74"/>
      <c r="EUC3" s="74"/>
      <c r="EUD3" s="74"/>
      <c r="EUE3" s="74"/>
      <c r="EUF3" s="74"/>
      <c r="EUG3" s="74"/>
      <c r="EUH3" s="74"/>
      <c r="EUI3" s="74"/>
      <c r="EUJ3" s="74"/>
      <c r="EUK3" s="74"/>
      <c r="EUL3" s="74"/>
      <c r="EUM3" s="74"/>
      <c r="EUN3" s="74"/>
      <c r="EUO3" s="74"/>
      <c r="EUP3" s="74"/>
      <c r="EUQ3" s="74"/>
      <c r="EUR3" s="74"/>
      <c r="EUS3" s="74"/>
      <c r="EUT3" s="74"/>
      <c r="EUU3" s="74"/>
      <c r="EUV3" s="74"/>
      <c r="EUW3" s="74"/>
      <c r="EUX3" s="74"/>
      <c r="EUY3" s="74"/>
      <c r="EUZ3" s="74"/>
      <c r="EVA3" s="74"/>
      <c r="EVB3" s="74"/>
      <c r="EVC3" s="74"/>
      <c r="EVD3" s="74"/>
      <c r="EVE3" s="74"/>
      <c r="EVF3" s="74"/>
      <c r="EVG3" s="74"/>
      <c r="EVH3" s="74"/>
      <c r="EVI3" s="74"/>
      <c r="EVJ3" s="74"/>
      <c r="EVK3" s="74"/>
      <c r="EVL3" s="74"/>
      <c r="EVM3" s="74"/>
      <c r="EVN3" s="74"/>
      <c r="EVO3" s="74"/>
      <c r="EVP3" s="74"/>
      <c r="EVQ3" s="74"/>
      <c r="EVR3" s="74"/>
      <c r="EVS3" s="74"/>
      <c r="EVT3" s="74"/>
      <c r="EVU3" s="74"/>
      <c r="EVV3" s="74"/>
      <c r="EVW3" s="74"/>
      <c r="EVX3" s="74"/>
      <c r="EVY3" s="74"/>
      <c r="EVZ3" s="74"/>
      <c r="EWA3" s="74"/>
      <c r="EWB3" s="74"/>
      <c r="EWC3" s="74"/>
      <c r="EWD3" s="74"/>
      <c r="EWE3" s="74"/>
      <c r="EWF3" s="74"/>
      <c r="EWG3" s="74"/>
      <c r="EWH3" s="74"/>
      <c r="EWI3" s="74"/>
      <c r="EWJ3" s="74"/>
      <c r="EWK3" s="74"/>
      <c r="EWL3" s="74"/>
      <c r="EWM3" s="74"/>
      <c r="EWN3" s="74"/>
      <c r="EWO3" s="74"/>
      <c r="EWP3" s="74"/>
      <c r="EWQ3" s="74"/>
      <c r="EWR3" s="74"/>
      <c r="EWS3" s="74"/>
      <c r="EWT3" s="74"/>
      <c r="EWU3" s="74"/>
      <c r="EWV3" s="74"/>
      <c r="EWW3" s="74"/>
      <c r="EWX3" s="74"/>
      <c r="EWY3" s="74"/>
      <c r="EWZ3" s="74"/>
      <c r="EXA3" s="74"/>
      <c r="EXB3" s="74"/>
      <c r="EXC3" s="74"/>
      <c r="EXD3" s="74"/>
      <c r="EXE3" s="74"/>
      <c r="EXF3" s="74"/>
      <c r="EXG3" s="74"/>
      <c r="EXH3" s="74"/>
      <c r="EXI3" s="74"/>
      <c r="EXJ3" s="74"/>
      <c r="EXK3" s="74"/>
      <c r="EXL3" s="74"/>
      <c r="EXM3" s="74"/>
      <c r="EXN3" s="74"/>
      <c r="EXO3" s="74"/>
      <c r="EXP3" s="74"/>
      <c r="EXQ3" s="74"/>
      <c r="EXR3" s="74"/>
      <c r="EXS3" s="74"/>
      <c r="EXT3" s="74"/>
      <c r="EXU3" s="74"/>
      <c r="EXV3" s="74"/>
      <c r="EXW3" s="74"/>
      <c r="EXX3" s="74"/>
      <c r="EXY3" s="74"/>
      <c r="EXZ3" s="74"/>
      <c r="EYA3" s="74"/>
      <c r="EYB3" s="74"/>
      <c r="EYC3" s="74"/>
      <c r="EYD3" s="74"/>
      <c r="EYE3" s="74"/>
      <c r="EYF3" s="74"/>
      <c r="EYG3" s="74"/>
      <c r="EYH3" s="74"/>
      <c r="EYI3" s="74"/>
      <c r="EYJ3" s="74"/>
      <c r="EYK3" s="74"/>
      <c r="EYL3" s="74"/>
      <c r="EYM3" s="74"/>
      <c r="EYN3" s="74"/>
      <c r="EYO3" s="74"/>
      <c r="EYP3" s="74"/>
      <c r="EYQ3" s="74"/>
      <c r="EYR3" s="74"/>
      <c r="EYS3" s="74"/>
      <c r="EYT3" s="74"/>
      <c r="EYU3" s="74"/>
      <c r="EYV3" s="74"/>
      <c r="EYW3" s="74"/>
      <c r="EYX3" s="74"/>
      <c r="EYY3" s="74"/>
      <c r="EYZ3" s="74"/>
      <c r="EZA3" s="74"/>
      <c r="EZB3" s="74"/>
      <c r="EZC3" s="74"/>
      <c r="EZD3" s="74"/>
      <c r="EZE3" s="74"/>
      <c r="EZF3" s="74"/>
      <c r="EZG3" s="74"/>
      <c r="EZH3" s="74"/>
      <c r="EZI3" s="74"/>
      <c r="EZJ3" s="74"/>
      <c r="EZK3" s="74"/>
      <c r="EZL3" s="74"/>
      <c r="EZM3" s="74"/>
      <c r="EZN3" s="74"/>
      <c r="EZO3" s="74"/>
      <c r="EZP3" s="74"/>
      <c r="EZQ3" s="74"/>
      <c r="EZR3" s="74"/>
      <c r="EZS3" s="74"/>
      <c r="EZT3" s="74"/>
      <c r="EZU3" s="74"/>
      <c r="EZV3" s="74"/>
      <c r="EZW3" s="74"/>
      <c r="EZX3" s="74"/>
      <c r="EZY3" s="74"/>
      <c r="EZZ3" s="74"/>
      <c r="FAA3" s="74"/>
      <c r="FAB3" s="74"/>
      <c r="FAC3" s="74"/>
      <c r="FAD3" s="74"/>
      <c r="FAE3" s="74"/>
      <c r="FAF3" s="74"/>
      <c r="FAG3" s="74"/>
      <c r="FAH3" s="74"/>
      <c r="FAI3" s="74"/>
      <c r="FAJ3" s="74"/>
      <c r="FAK3" s="74"/>
      <c r="FAL3" s="74"/>
      <c r="FAM3" s="74"/>
      <c r="FAN3" s="74"/>
      <c r="FAO3" s="74"/>
      <c r="FAP3" s="74"/>
      <c r="FAQ3" s="74"/>
      <c r="FAR3" s="74"/>
      <c r="FAS3" s="74"/>
      <c r="FAT3" s="74"/>
      <c r="FAU3" s="74"/>
      <c r="FAV3" s="74"/>
      <c r="FAW3" s="74"/>
      <c r="FAX3" s="74"/>
      <c r="FAY3" s="74"/>
      <c r="FAZ3" s="74"/>
      <c r="FBA3" s="74"/>
      <c r="FBB3" s="74"/>
      <c r="FBC3" s="74"/>
      <c r="FBD3" s="74"/>
      <c r="FBE3" s="74"/>
      <c r="FBF3" s="74"/>
      <c r="FBG3" s="74"/>
      <c r="FBH3" s="74"/>
      <c r="FBI3" s="74"/>
      <c r="FBJ3" s="74"/>
      <c r="FBK3" s="74"/>
      <c r="FBL3" s="74"/>
      <c r="FBM3" s="74"/>
      <c r="FBN3" s="74"/>
      <c r="FBO3" s="74"/>
      <c r="FBP3" s="74"/>
      <c r="FBQ3" s="74"/>
      <c r="FBR3" s="74"/>
      <c r="FBS3" s="74"/>
      <c r="FBT3" s="74"/>
      <c r="FBU3" s="74"/>
      <c r="FBV3" s="74"/>
      <c r="FBW3" s="74"/>
      <c r="FBX3" s="74"/>
      <c r="FBY3" s="74"/>
      <c r="FBZ3" s="74"/>
      <c r="FCA3" s="74"/>
      <c r="FCB3" s="74"/>
      <c r="FCC3" s="74"/>
      <c r="FCD3" s="74"/>
      <c r="FCE3" s="74"/>
      <c r="FCF3" s="74"/>
      <c r="FCG3" s="74"/>
      <c r="FCH3" s="74"/>
      <c r="FCI3" s="74"/>
      <c r="FCJ3" s="74"/>
      <c r="FCK3" s="74"/>
      <c r="FCL3" s="74"/>
      <c r="FCM3" s="74"/>
      <c r="FCN3" s="74"/>
      <c r="FCO3" s="74"/>
      <c r="FCP3" s="74"/>
      <c r="FCQ3" s="74"/>
      <c r="FCR3" s="74"/>
      <c r="FCS3" s="74"/>
      <c r="FCT3" s="74"/>
      <c r="FCU3" s="74"/>
      <c r="FCV3" s="74"/>
      <c r="FCW3" s="74"/>
      <c r="FCX3" s="74"/>
      <c r="FCY3" s="74"/>
      <c r="FCZ3" s="74"/>
      <c r="FDA3" s="74"/>
      <c r="FDB3" s="74"/>
      <c r="FDC3" s="74"/>
      <c r="FDD3" s="74"/>
      <c r="FDE3" s="74"/>
      <c r="FDF3" s="74"/>
      <c r="FDG3" s="74"/>
      <c r="FDH3" s="74"/>
      <c r="FDI3" s="74"/>
      <c r="FDJ3" s="74"/>
      <c r="FDK3" s="74"/>
      <c r="FDL3" s="74"/>
      <c r="FDM3" s="74"/>
      <c r="FDN3" s="74"/>
      <c r="FDO3" s="74"/>
      <c r="FDP3" s="74"/>
      <c r="FDQ3" s="74"/>
      <c r="FDR3" s="74"/>
      <c r="FDS3" s="74"/>
      <c r="FDT3" s="74"/>
      <c r="FDU3" s="74"/>
      <c r="FDV3" s="74"/>
      <c r="FDW3" s="74"/>
      <c r="FDX3" s="74"/>
      <c r="FDY3" s="74"/>
      <c r="FDZ3" s="74"/>
      <c r="FEA3" s="74"/>
      <c r="FEB3" s="74"/>
      <c r="FEC3" s="74"/>
      <c r="FED3" s="74"/>
      <c r="FEE3" s="74"/>
      <c r="FEF3" s="74"/>
      <c r="FEG3" s="74"/>
      <c r="FEH3" s="74"/>
      <c r="FEI3" s="74"/>
      <c r="FEJ3" s="74"/>
      <c r="FEK3" s="74"/>
      <c r="FEL3" s="74"/>
      <c r="FEM3" s="74"/>
      <c r="FEN3" s="74"/>
      <c r="FEO3" s="74"/>
      <c r="FEP3" s="74"/>
      <c r="FEQ3" s="74"/>
      <c r="FER3" s="74"/>
      <c r="FES3" s="74"/>
      <c r="FET3" s="74"/>
      <c r="FEU3" s="74"/>
      <c r="FEV3" s="74"/>
      <c r="FEW3" s="74"/>
      <c r="FEX3" s="74"/>
      <c r="FEY3" s="74"/>
      <c r="FEZ3" s="74"/>
      <c r="FFA3" s="74"/>
      <c r="FFB3" s="74"/>
      <c r="FFC3" s="74"/>
      <c r="FFD3" s="74"/>
      <c r="FFE3" s="74"/>
      <c r="FFF3" s="74"/>
      <c r="FFG3" s="74"/>
      <c r="FFH3" s="74"/>
      <c r="FFI3" s="74"/>
      <c r="FFJ3" s="74"/>
      <c r="FFK3" s="74"/>
      <c r="FFL3" s="74"/>
      <c r="FFM3" s="74"/>
      <c r="FFN3" s="74"/>
      <c r="FFO3" s="74"/>
      <c r="FFP3" s="74"/>
      <c r="FFQ3" s="74"/>
      <c r="FFR3" s="74"/>
      <c r="FFS3" s="74"/>
      <c r="FFT3" s="74"/>
      <c r="FFU3" s="74"/>
      <c r="FFV3" s="74"/>
      <c r="FFW3" s="74"/>
      <c r="FFX3" s="74"/>
      <c r="FFY3" s="74"/>
      <c r="FFZ3" s="74"/>
      <c r="FGA3" s="74"/>
      <c r="FGB3" s="74"/>
      <c r="FGC3" s="74"/>
      <c r="FGD3" s="74"/>
      <c r="FGE3" s="74"/>
      <c r="FGF3" s="74"/>
      <c r="FGG3" s="74"/>
      <c r="FGH3" s="74"/>
      <c r="FGI3" s="74"/>
      <c r="FGJ3" s="74"/>
      <c r="FGK3" s="74"/>
      <c r="FGL3" s="74"/>
      <c r="FGM3" s="74"/>
      <c r="FGN3" s="74"/>
      <c r="FGO3" s="74"/>
      <c r="FGP3" s="74"/>
      <c r="FGQ3" s="74"/>
      <c r="FGR3" s="74"/>
      <c r="FGS3" s="74"/>
      <c r="FGT3" s="74"/>
      <c r="FGU3" s="74"/>
      <c r="FGV3" s="74"/>
      <c r="FGW3" s="74"/>
      <c r="FGX3" s="74"/>
      <c r="FGY3" s="74"/>
      <c r="FGZ3" s="74"/>
      <c r="FHA3" s="74"/>
      <c r="FHB3" s="74"/>
      <c r="FHC3" s="74"/>
      <c r="FHD3" s="74"/>
      <c r="FHE3" s="74"/>
      <c r="FHF3" s="74"/>
      <c r="FHG3" s="74"/>
      <c r="FHH3" s="74"/>
      <c r="FHI3" s="74"/>
      <c r="FHJ3" s="74"/>
      <c r="FHK3" s="74"/>
      <c r="FHL3" s="74"/>
      <c r="FHM3" s="74"/>
      <c r="FHN3" s="74"/>
      <c r="FHO3" s="74"/>
      <c r="FHP3" s="74"/>
      <c r="FHQ3" s="74"/>
      <c r="FHR3" s="74"/>
      <c r="FHS3" s="74"/>
      <c r="FHT3" s="74"/>
      <c r="FHU3" s="74"/>
      <c r="FHV3" s="74"/>
      <c r="FHW3" s="74"/>
      <c r="FHX3" s="74"/>
      <c r="FHY3" s="74"/>
      <c r="FHZ3" s="74"/>
      <c r="FIA3" s="74"/>
      <c r="FIB3" s="74"/>
      <c r="FIC3" s="74"/>
      <c r="FID3" s="74"/>
      <c r="FIE3" s="74"/>
      <c r="FIF3" s="74"/>
      <c r="FIG3" s="74"/>
      <c r="FIH3" s="74"/>
      <c r="FII3" s="74"/>
      <c r="FIJ3" s="74"/>
      <c r="FIK3" s="74"/>
      <c r="FIL3" s="74"/>
      <c r="FIM3" s="74"/>
      <c r="FIN3" s="74"/>
      <c r="FIO3" s="74"/>
      <c r="FIP3" s="74"/>
      <c r="FIQ3" s="74"/>
      <c r="FIR3" s="74"/>
      <c r="FIS3" s="74"/>
      <c r="FIT3" s="74"/>
      <c r="FIU3" s="74"/>
      <c r="FIV3" s="74"/>
      <c r="FIW3" s="74"/>
      <c r="FIX3" s="74"/>
      <c r="FIY3" s="74"/>
      <c r="FIZ3" s="74"/>
      <c r="FJA3" s="74"/>
      <c r="FJB3" s="74"/>
      <c r="FJC3" s="74"/>
      <c r="FJD3" s="74"/>
      <c r="FJE3" s="74"/>
      <c r="FJF3" s="74"/>
      <c r="FJG3" s="74"/>
      <c r="FJH3" s="74"/>
      <c r="FJI3" s="74"/>
      <c r="FJJ3" s="74"/>
      <c r="FJK3" s="74"/>
      <c r="FJL3" s="74"/>
      <c r="FJM3" s="74"/>
      <c r="FJN3" s="74"/>
      <c r="FJO3" s="74"/>
      <c r="FJP3" s="74"/>
      <c r="FJQ3" s="74"/>
      <c r="FJR3" s="74"/>
      <c r="FJS3" s="74"/>
      <c r="FJT3" s="74"/>
      <c r="FJU3" s="74"/>
      <c r="FJV3" s="74"/>
      <c r="FJW3" s="74"/>
      <c r="FJX3" s="74"/>
      <c r="FJY3" s="74"/>
      <c r="FJZ3" s="74"/>
      <c r="FKA3" s="74"/>
      <c r="FKB3" s="74"/>
      <c r="FKC3" s="74"/>
      <c r="FKD3" s="74"/>
      <c r="FKE3" s="74"/>
      <c r="FKF3" s="74"/>
      <c r="FKG3" s="74"/>
      <c r="FKH3" s="74"/>
      <c r="FKI3" s="74"/>
      <c r="FKJ3" s="74"/>
      <c r="FKK3" s="74"/>
      <c r="FKL3" s="74"/>
      <c r="FKM3" s="74"/>
      <c r="FKN3" s="74"/>
      <c r="FKO3" s="74"/>
      <c r="FKP3" s="74"/>
      <c r="FKQ3" s="74"/>
      <c r="FKR3" s="74"/>
      <c r="FKS3" s="74"/>
      <c r="FKT3" s="74"/>
      <c r="FKU3" s="74"/>
      <c r="FKV3" s="74"/>
      <c r="FKW3" s="74"/>
      <c r="FKX3" s="74"/>
      <c r="FKY3" s="74"/>
      <c r="FKZ3" s="74"/>
      <c r="FLA3" s="74"/>
      <c r="FLB3" s="74"/>
      <c r="FLC3" s="74"/>
      <c r="FLD3" s="74"/>
      <c r="FLE3" s="74"/>
      <c r="FLF3" s="74"/>
      <c r="FLG3" s="74"/>
      <c r="FLH3" s="74"/>
      <c r="FLI3" s="74"/>
      <c r="FLJ3" s="74"/>
      <c r="FLK3" s="74"/>
      <c r="FLL3" s="74"/>
      <c r="FLM3" s="74"/>
      <c r="FLN3" s="74"/>
      <c r="FLO3" s="74"/>
      <c r="FLP3" s="74"/>
      <c r="FLQ3" s="74"/>
      <c r="FLR3" s="74"/>
      <c r="FLS3" s="74"/>
      <c r="FLT3" s="74"/>
      <c r="FLU3" s="74"/>
      <c r="FLV3" s="74"/>
      <c r="FLW3" s="74"/>
      <c r="FLX3" s="74"/>
      <c r="FLY3" s="74"/>
      <c r="FLZ3" s="74"/>
      <c r="FMA3" s="74"/>
      <c r="FMB3" s="74"/>
      <c r="FMC3" s="74"/>
      <c r="FMD3" s="74"/>
      <c r="FME3" s="74"/>
      <c r="FMF3" s="74"/>
      <c r="FMG3" s="74"/>
      <c r="FMH3" s="74"/>
      <c r="FMI3" s="74"/>
      <c r="FMJ3" s="74"/>
      <c r="FMK3" s="74"/>
      <c r="FML3" s="74"/>
      <c r="FMM3" s="74"/>
      <c r="FMN3" s="74"/>
      <c r="FMO3" s="74"/>
      <c r="FMP3" s="74"/>
      <c r="FMQ3" s="74"/>
      <c r="FMR3" s="74"/>
      <c r="FMS3" s="74"/>
      <c r="FMT3" s="74"/>
      <c r="FMU3" s="74"/>
      <c r="FMV3" s="74"/>
      <c r="FMW3" s="74"/>
      <c r="FMX3" s="74"/>
      <c r="FMY3" s="74"/>
      <c r="FMZ3" s="74"/>
      <c r="FNA3" s="74"/>
      <c r="FNB3" s="74"/>
      <c r="FNC3" s="74"/>
      <c r="FND3" s="74"/>
      <c r="FNE3" s="74"/>
      <c r="FNF3" s="74"/>
      <c r="FNG3" s="74"/>
      <c r="FNH3" s="74"/>
      <c r="FNI3" s="74"/>
      <c r="FNJ3" s="74"/>
      <c r="FNK3" s="74"/>
      <c r="FNL3" s="74"/>
      <c r="FNM3" s="74"/>
      <c r="FNN3" s="74"/>
      <c r="FNO3" s="74"/>
      <c r="FNP3" s="74"/>
      <c r="FNQ3" s="74"/>
      <c r="FNR3" s="74"/>
      <c r="FNS3" s="74"/>
      <c r="FNT3" s="74"/>
      <c r="FNU3" s="74"/>
      <c r="FNV3" s="74"/>
      <c r="FNW3" s="74"/>
      <c r="FNX3" s="74"/>
      <c r="FNY3" s="74"/>
      <c r="FNZ3" s="74"/>
      <c r="FOA3" s="74"/>
      <c r="FOB3" s="74"/>
      <c r="FOC3" s="74"/>
      <c r="FOD3" s="74"/>
      <c r="FOE3" s="74"/>
      <c r="FOF3" s="74"/>
      <c r="FOG3" s="74"/>
      <c r="FOH3" s="74"/>
      <c r="FOI3" s="74"/>
      <c r="FOJ3" s="74"/>
      <c r="FOK3" s="74"/>
      <c r="FOL3" s="74"/>
      <c r="FOM3" s="74"/>
      <c r="FON3" s="74"/>
      <c r="FOO3" s="74"/>
      <c r="FOP3" s="74"/>
      <c r="FOQ3" s="74"/>
      <c r="FOR3" s="74"/>
      <c r="FOS3" s="74"/>
      <c r="FOT3" s="74"/>
      <c r="FOU3" s="74"/>
      <c r="FOV3" s="74"/>
      <c r="FOW3" s="74"/>
      <c r="FOX3" s="74"/>
      <c r="FOY3" s="74"/>
      <c r="FOZ3" s="74"/>
      <c r="FPA3" s="74"/>
      <c r="FPB3" s="74"/>
      <c r="FPC3" s="74"/>
      <c r="FPD3" s="74"/>
      <c r="FPE3" s="74"/>
      <c r="FPF3" s="74"/>
      <c r="FPG3" s="74"/>
      <c r="FPH3" s="74"/>
      <c r="FPI3" s="74"/>
      <c r="FPJ3" s="74"/>
      <c r="FPK3" s="74"/>
      <c r="FPL3" s="74"/>
      <c r="FPM3" s="74"/>
      <c r="FPN3" s="74"/>
      <c r="FPO3" s="74"/>
      <c r="FPP3" s="74"/>
      <c r="FPQ3" s="74"/>
      <c r="FPR3" s="74"/>
      <c r="FPS3" s="74"/>
      <c r="FPT3" s="74"/>
      <c r="FPU3" s="74"/>
      <c r="FPV3" s="74"/>
      <c r="FPW3" s="74"/>
      <c r="FPX3" s="74"/>
      <c r="FPY3" s="74"/>
      <c r="FPZ3" s="74"/>
      <c r="FQA3" s="74"/>
      <c r="FQB3" s="74"/>
      <c r="FQC3" s="74"/>
      <c r="FQD3" s="74"/>
      <c r="FQE3" s="74"/>
      <c r="FQF3" s="74"/>
      <c r="FQG3" s="74"/>
      <c r="FQH3" s="74"/>
      <c r="FQI3" s="74"/>
      <c r="FQJ3" s="74"/>
      <c r="FQK3" s="74"/>
      <c r="FQL3" s="74"/>
      <c r="FQM3" s="74"/>
      <c r="FQN3" s="74"/>
      <c r="FQO3" s="74"/>
      <c r="FQP3" s="74"/>
      <c r="FQQ3" s="74"/>
      <c r="FQR3" s="74"/>
      <c r="FQS3" s="74"/>
      <c r="FQT3" s="74"/>
      <c r="FQU3" s="74"/>
      <c r="FQV3" s="74"/>
      <c r="FQW3" s="74"/>
      <c r="FQX3" s="74"/>
      <c r="FQY3" s="74"/>
      <c r="FQZ3" s="74"/>
      <c r="FRA3" s="74"/>
      <c r="FRB3" s="74"/>
      <c r="FRC3" s="74"/>
      <c r="FRD3" s="74"/>
      <c r="FRE3" s="74"/>
      <c r="FRF3" s="74"/>
      <c r="FRG3" s="74"/>
      <c r="FRH3" s="74"/>
      <c r="FRI3" s="74"/>
      <c r="FRJ3" s="74"/>
      <c r="FRK3" s="74"/>
      <c r="FRL3" s="74"/>
      <c r="FRM3" s="74"/>
      <c r="FRN3" s="74"/>
      <c r="FRO3" s="74"/>
      <c r="FRP3" s="74"/>
      <c r="FRQ3" s="74"/>
      <c r="FRR3" s="74"/>
      <c r="FRS3" s="74"/>
      <c r="FRT3" s="74"/>
      <c r="FRU3" s="74"/>
      <c r="FRV3" s="74"/>
      <c r="FRW3" s="74"/>
      <c r="FRX3" s="74"/>
      <c r="FRY3" s="74"/>
      <c r="FRZ3" s="74"/>
      <c r="FSA3" s="74"/>
      <c r="FSB3" s="74"/>
      <c r="FSC3" s="74"/>
      <c r="FSD3" s="74"/>
      <c r="FSE3" s="74"/>
      <c r="FSF3" s="74"/>
      <c r="FSG3" s="74"/>
      <c r="FSH3" s="74"/>
      <c r="FSI3" s="74"/>
      <c r="FSJ3" s="74"/>
      <c r="FSK3" s="74"/>
      <c r="FSL3" s="74"/>
      <c r="FSM3" s="74"/>
      <c r="FSN3" s="74"/>
      <c r="FSO3" s="74"/>
      <c r="FSP3" s="74"/>
      <c r="FSQ3" s="74"/>
      <c r="FSR3" s="74"/>
      <c r="FSS3" s="74"/>
      <c r="FST3" s="74"/>
      <c r="FSU3" s="74"/>
      <c r="FSV3" s="74"/>
      <c r="FSW3" s="74"/>
      <c r="FSX3" s="74"/>
      <c r="FSY3" s="74"/>
      <c r="FSZ3" s="74"/>
      <c r="FTA3" s="74"/>
      <c r="FTB3" s="74"/>
      <c r="FTC3" s="74"/>
      <c r="FTD3" s="74"/>
      <c r="FTE3" s="74"/>
      <c r="FTF3" s="74"/>
      <c r="FTG3" s="74"/>
      <c r="FTH3" s="74"/>
      <c r="FTI3" s="74"/>
      <c r="FTJ3" s="74"/>
      <c r="FTK3" s="74"/>
      <c r="FTL3" s="74"/>
      <c r="FTM3" s="74"/>
      <c r="FTN3" s="74"/>
      <c r="FTO3" s="74"/>
      <c r="FTP3" s="74"/>
      <c r="FTQ3" s="74"/>
      <c r="FTR3" s="74"/>
      <c r="FTS3" s="74"/>
      <c r="FTT3" s="74"/>
      <c r="FTU3" s="74"/>
      <c r="FTV3" s="74"/>
      <c r="FTW3" s="74"/>
      <c r="FTX3" s="74"/>
      <c r="FTY3" s="74"/>
      <c r="FTZ3" s="74"/>
      <c r="FUA3" s="74"/>
      <c r="FUB3" s="74"/>
      <c r="FUC3" s="74"/>
      <c r="FUD3" s="74"/>
      <c r="FUE3" s="74"/>
      <c r="FUF3" s="74"/>
      <c r="FUG3" s="74"/>
      <c r="FUH3" s="74"/>
      <c r="FUI3" s="74"/>
      <c r="FUJ3" s="74"/>
      <c r="FUK3" s="74"/>
      <c r="FUL3" s="74"/>
      <c r="FUM3" s="74"/>
      <c r="FUN3" s="74"/>
      <c r="FUO3" s="74"/>
      <c r="FUP3" s="74"/>
      <c r="FUQ3" s="74"/>
      <c r="FUR3" s="74"/>
      <c r="FUS3" s="74"/>
      <c r="FUT3" s="74"/>
      <c r="FUU3" s="74"/>
      <c r="FUV3" s="74"/>
      <c r="FUW3" s="74"/>
      <c r="FUX3" s="74"/>
      <c r="FUY3" s="74"/>
      <c r="FUZ3" s="74"/>
      <c r="FVA3" s="74"/>
      <c r="FVB3" s="74"/>
      <c r="FVC3" s="74"/>
      <c r="FVD3" s="74"/>
      <c r="FVE3" s="74"/>
      <c r="FVF3" s="74"/>
      <c r="FVG3" s="74"/>
      <c r="FVH3" s="74"/>
      <c r="FVI3" s="74"/>
      <c r="FVJ3" s="74"/>
      <c r="FVK3" s="74"/>
      <c r="FVL3" s="74"/>
      <c r="FVM3" s="74"/>
      <c r="FVN3" s="74"/>
      <c r="FVO3" s="74"/>
      <c r="FVP3" s="74"/>
      <c r="FVQ3" s="74"/>
      <c r="FVR3" s="74"/>
      <c r="FVS3" s="74"/>
      <c r="FVT3" s="74"/>
      <c r="FVU3" s="74"/>
      <c r="FVV3" s="74"/>
      <c r="FVW3" s="74"/>
      <c r="FVX3" s="74"/>
      <c r="FVY3" s="74"/>
      <c r="FVZ3" s="74"/>
      <c r="FWA3" s="74"/>
      <c r="FWB3" s="74"/>
      <c r="FWC3" s="74"/>
      <c r="FWD3" s="74"/>
      <c r="FWE3" s="74"/>
      <c r="FWF3" s="74"/>
      <c r="FWG3" s="74"/>
      <c r="FWH3" s="74"/>
      <c r="FWI3" s="74"/>
      <c r="FWJ3" s="74"/>
      <c r="FWK3" s="74"/>
      <c r="FWL3" s="74"/>
      <c r="FWM3" s="74"/>
      <c r="FWN3" s="74"/>
      <c r="FWO3" s="74"/>
      <c r="FWP3" s="74"/>
      <c r="FWQ3" s="74"/>
      <c r="FWR3" s="74"/>
      <c r="FWS3" s="74"/>
      <c r="FWT3" s="74"/>
      <c r="FWU3" s="74"/>
      <c r="FWV3" s="74"/>
      <c r="FWW3" s="74"/>
      <c r="FWX3" s="74"/>
      <c r="FWY3" s="74"/>
      <c r="FWZ3" s="74"/>
      <c r="FXA3" s="74"/>
      <c r="FXB3" s="74"/>
      <c r="FXC3" s="74"/>
      <c r="FXD3" s="74"/>
      <c r="FXE3" s="74"/>
      <c r="FXF3" s="74"/>
      <c r="FXG3" s="74"/>
      <c r="FXH3" s="74"/>
      <c r="FXI3" s="74"/>
      <c r="FXJ3" s="74"/>
      <c r="FXK3" s="74"/>
      <c r="FXL3" s="74"/>
      <c r="FXM3" s="74"/>
      <c r="FXN3" s="74"/>
      <c r="FXO3" s="74"/>
      <c r="FXP3" s="74"/>
      <c r="FXQ3" s="74"/>
      <c r="FXR3" s="74"/>
      <c r="FXS3" s="74"/>
      <c r="FXT3" s="74"/>
      <c r="FXU3" s="74"/>
      <c r="FXV3" s="74"/>
      <c r="FXW3" s="74"/>
      <c r="FXX3" s="74"/>
      <c r="FXY3" s="74"/>
      <c r="FXZ3" s="74"/>
      <c r="FYA3" s="74"/>
      <c r="FYB3" s="74"/>
      <c r="FYC3" s="74"/>
      <c r="FYD3" s="74"/>
      <c r="FYE3" s="74"/>
      <c r="FYF3" s="74"/>
      <c r="FYG3" s="74"/>
      <c r="FYH3" s="74"/>
      <c r="FYI3" s="74"/>
      <c r="FYJ3" s="74"/>
      <c r="FYK3" s="74"/>
      <c r="FYL3" s="74"/>
      <c r="FYM3" s="74"/>
      <c r="FYN3" s="74"/>
      <c r="FYO3" s="74"/>
      <c r="FYP3" s="74"/>
      <c r="FYQ3" s="74"/>
      <c r="FYR3" s="74"/>
      <c r="FYS3" s="74"/>
      <c r="FYT3" s="74"/>
      <c r="FYU3" s="74"/>
      <c r="FYV3" s="74"/>
      <c r="FYW3" s="74"/>
      <c r="FYX3" s="74"/>
      <c r="FYY3" s="74"/>
      <c r="FYZ3" s="74"/>
      <c r="FZA3" s="74"/>
      <c r="FZB3" s="74"/>
      <c r="FZC3" s="74"/>
      <c r="FZD3" s="74"/>
      <c r="FZE3" s="74"/>
      <c r="FZF3" s="74"/>
      <c r="FZG3" s="74"/>
      <c r="FZH3" s="74"/>
      <c r="FZI3" s="74"/>
      <c r="FZJ3" s="74"/>
      <c r="FZK3" s="74"/>
      <c r="FZL3" s="74"/>
      <c r="FZM3" s="74"/>
      <c r="FZN3" s="74"/>
      <c r="FZO3" s="74"/>
      <c r="FZP3" s="74"/>
      <c r="FZQ3" s="74"/>
      <c r="FZR3" s="74"/>
      <c r="FZS3" s="74"/>
      <c r="FZT3" s="74"/>
      <c r="FZU3" s="74"/>
      <c r="FZV3" s="74"/>
      <c r="FZW3" s="74"/>
      <c r="FZX3" s="74"/>
      <c r="FZY3" s="74"/>
      <c r="FZZ3" s="74"/>
      <c r="GAA3" s="74"/>
      <c r="GAB3" s="74"/>
      <c r="GAC3" s="74"/>
      <c r="GAD3" s="74"/>
      <c r="GAE3" s="74"/>
      <c r="GAF3" s="74"/>
      <c r="GAG3" s="74"/>
      <c r="GAH3" s="74"/>
      <c r="GAI3" s="74"/>
      <c r="GAJ3" s="74"/>
      <c r="GAK3" s="74"/>
      <c r="GAL3" s="74"/>
      <c r="GAM3" s="74"/>
      <c r="GAN3" s="74"/>
      <c r="GAO3" s="74"/>
      <c r="GAP3" s="74"/>
      <c r="GAQ3" s="74"/>
      <c r="GAR3" s="74"/>
      <c r="GAS3" s="74"/>
      <c r="GAT3" s="74"/>
      <c r="GAU3" s="74"/>
      <c r="GAV3" s="74"/>
      <c r="GAW3" s="74"/>
      <c r="GAX3" s="74"/>
      <c r="GAY3" s="74"/>
      <c r="GAZ3" s="74"/>
      <c r="GBA3" s="74"/>
      <c r="GBB3" s="74"/>
      <c r="GBC3" s="74"/>
      <c r="GBD3" s="74"/>
      <c r="GBE3" s="74"/>
      <c r="GBF3" s="74"/>
      <c r="GBG3" s="74"/>
      <c r="GBH3" s="74"/>
      <c r="GBI3" s="74"/>
      <c r="GBJ3" s="74"/>
      <c r="GBK3" s="74"/>
      <c r="GBL3" s="74"/>
      <c r="GBM3" s="74"/>
      <c r="GBN3" s="74"/>
      <c r="GBO3" s="74"/>
      <c r="GBP3" s="74"/>
      <c r="GBQ3" s="74"/>
      <c r="GBR3" s="74"/>
      <c r="GBS3" s="74"/>
      <c r="GBT3" s="74"/>
      <c r="GBU3" s="74"/>
      <c r="GBV3" s="74"/>
      <c r="GBW3" s="74"/>
      <c r="GBX3" s="74"/>
      <c r="GBY3" s="74"/>
      <c r="GBZ3" s="74"/>
      <c r="GCA3" s="74"/>
      <c r="GCB3" s="74"/>
      <c r="GCC3" s="74"/>
      <c r="GCD3" s="74"/>
      <c r="GCE3" s="74"/>
      <c r="GCF3" s="74"/>
      <c r="GCG3" s="74"/>
      <c r="GCH3" s="74"/>
      <c r="GCI3" s="74"/>
      <c r="GCJ3" s="74"/>
      <c r="GCK3" s="74"/>
      <c r="GCL3" s="74"/>
      <c r="GCM3" s="74"/>
      <c r="GCN3" s="74"/>
      <c r="GCO3" s="74"/>
      <c r="GCP3" s="74"/>
      <c r="GCQ3" s="74"/>
      <c r="GCR3" s="74"/>
      <c r="GCS3" s="74"/>
      <c r="GCT3" s="74"/>
      <c r="GCU3" s="74"/>
      <c r="GCV3" s="74"/>
      <c r="GCW3" s="74"/>
      <c r="GCX3" s="74"/>
      <c r="GCY3" s="74"/>
      <c r="GCZ3" s="74"/>
      <c r="GDA3" s="74"/>
      <c r="GDB3" s="74"/>
      <c r="GDC3" s="74"/>
      <c r="GDD3" s="74"/>
      <c r="GDE3" s="74"/>
      <c r="GDF3" s="74"/>
      <c r="GDG3" s="74"/>
      <c r="GDH3" s="74"/>
      <c r="GDI3" s="74"/>
      <c r="GDJ3" s="74"/>
      <c r="GDK3" s="74"/>
      <c r="GDL3" s="74"/>
      <c r="GDM3" s="74"/>
      <c r="GDN3" s="74"/>
      <c r="GDO3" s="74"/>
      <c r="GDP3" s="74"/>
      <c r="GDQ3" s="74"/>
      <c r="GDR3" s="74"/>
      <c r="GDS3" s="74"/>
      <c r="GDT3" s="74"/>
      <c r="GDU3" s="74"/>
      <c r="GDV3" s="74"/>
      <c r="GDW3" s="74"/>
      <c r="GDX3" s="74"/>
      <c r="GDY3" s="74"/>
      <c r="GDZ3" s="74"/>
      <c r="GEA3" s="74"/>
      <c r="GEB3" s="74"/>
      <c r="GEC3" s="74"/>
      <c r="GED3" s="74"/>
      <c r="GEE3" s="74"/>
      <c r="GEF3" s="74"/>
      <c r="GEG3" s="74"/>
      <c r="GEH3" s="74"/>
      <c r="GEI3" s="74"/>
      <c r="GEJ3" s="74"/>
      <c r="GEK3" s="74"/>
      <c r="GEL3" s="74"/>
      <c r="GEM3" s="74"/>
      <c r="GEN3" s="74"/>
      <c r="GEO3" s="74"/>
      <c r="GEP3" s="74"/>
      <c r="GEQ3" s="74"/>
      <c r="GER3" s="74"/>
      <c r="GES3" s="74"/>
      <c r="GET3" s="74"/>
      <c r="GEU3" s="74"/>
      <c r="GEV3" s="74"/>
      <c r="GEW3" s="74"/>
      <c r="GEX3" s="74"/>
      <c r="GEY3" s="74"/>
      <c r="GEZ3" s="74"/>
      <c r="GFA3" s="74"/>
      <c r="GFB3" s="74"/>
      <c r="GFC3" s="74"/>
      <c r="GFD3" s="74"/>
      <c r="GFE3" s="74"/>
      <c r="GFF3" s="74"/>
      <c r="GFG3" s="74"/>
      <c r="GFH3" s="74"/>
      <c r="GFI3" s="74"/>
      <c r="GFJ3" s="74"/>
      <c r="GFK3" s="74"/>
      <c r="GFL3" s="74"/>
      <c r="GFM3" s="74"/>
      <c r="GFN3" s="74"/>
      <c r="GFO3" s="74"/>
      <c r="GFP3" s="74"/>
      <c r="GFQ3" s="74"/>
      <c r="GFR3" s="74"/>
      <c r="GFS3" s="74"/>
      <c r="GFT3" s="74"/>
      <c r="GFU3" s="74"/>
      <c r="GFV3" s="74"/>
      <c r="GFW3" s="74"/>
      <c r="GFX3" s="74"/>
      <c r="GFY3" s="74"/>
      <c r="GFZ3" s="74"/>
      <c r="GGA3" s="74"/>
      <c r="GGB3" s="74"/>
      <c r="GGC3" s="74"/>
      <c r="GGD3" s="74"/>
      <c r="GGE3" s="74"/>
      <c r="GGF3" s="74"/>
      <c r="GGG3" s="74"/>
      <c r="GGH3" s="74"/>
      <c r="GGI3" s="74"/>
      <c r="GGJ3" s="74"/>
      <c r="GGK3" s="74"/>
      <c r="GGL3" s="74"/>
      <c r="GGM3" s="74"/>
      <c r="GGN3" s="74"/>
      <c r="GGO3" s="74"/>
      <c r="GGP3" s="74"/>
      <c r="GGQ3" s="74"/>
      <c r="GGR3" s="74"/>
      <c r="GGS3" s="74"/>
      <c r="GGT3" s="74"/>
      <c r="GGU3" s="74"/>
      <c r="GGV3" s="74"/>
      <c r="GGW3" s="74"/>
      <c r="GGX3" s="74"/>
      <c r="GGY3" s="74"/>
      <c r="GGZ3" s="74"/>
      <c r="GHA3" s="74"/>
      <c r="GHB3" s="74"/>
      <c r="GHC3" s="74"/>
      <c r="GHD3" s="74"/>
      <c r="GHE3" s="74"/>
      <c r="GHF3" s="74"/>
      <c r="GHG3" s="74"/>
      <c r="GHH3" s="74"/>
      <c r="GHI3" s="74"/>
      <c r="GHJ3" s="74"/>
      <c r="GHK3" s="74"/>
      <c r="GHL3" s="74"/>
      <c r="GHM3" s="74"/>
      <c r="GHN3" s="74"/>
      <c r="GHO3" s="74"/>
      <c r="GHP3" s="74"/>
      <c r="GHQ3" s="74"/>
      <c r="GHR3" s="74"/>
      <c r="GHS3" s="74"/>
      <c r="GHT3" s="74"/>
      <c r="GHU3" s="74"/>
      <c r="GHV3" s="74"/>
      <c r="GHW3" s="74"/>
      <c r="GHX3" s="74"/>
      <c r="GHY3" s="74"/>
      <c r="GHZ3" s="74"/>
      <c r="GIA3" s="74"/>
      <c r="GIB3" s="74"/>
      <c r="GIC3" s="74"/>
      <c r="GID3" s="74"/>
      <c r="GIE3" s="74"/>
      <c r="GIF3" s="74"/>
      <c r="GIG3" s="74"/>
      <c r="GIH3" s="74"/>
      <c r="GII3" s="74"/>
      <c r="GIJ3" s="74"/>
      <c r="GIK3" s="74"/>
      <c r="GIL3" s="74"/>
      <c r="GIM3" s="74"/>
      <c r="GIN3" s="74"/>
      <c r="GIO3" s="74"/>
      <c r="GIP3" s="74"/>
      <c r="GIQ3" s="74"/>
      <c r="GIR3" s="74"/>
      <c r="GIS3" s="74"/>
      <c r="GIT3" s="74"/>
      <c r="GIU3" s="74"/>
      <c r="GIV3" s="74"/>
      <c r="GIW3" s="74"/>
      <c r="GIX3" s="74"/>
      <c r="GIY3" s="74"/>
      <c r="GIZ3" s="74"/>
      <c r="GJA3" s="74"/>
      <c r="GJB3" s="74"/>
      <c r="GJC3" s="74"/>
      <c r="GJD3" s="74"/>
      <c r="GJE3" s="74"/>
      <c r="GJF3" s="74"/>
      <c r="GJG3" s="74"/>
      <c r="GJH3" s="74"/>
      <c r="GJI3" s="74"/>
      <c r="GJJ3" s="74"/>
      <c r="GJK3" s="74"/>
      <c r="GJL3" s="74"/>
      <c r="GJM3" s="74"/>
      <c r="GJN3" s="74"/>
      <c r="GJO3" s="74"/>
      <c r="GJP3" s="74"/>
      <c r="GJQ3" s="74"/>
      <c r="GJR3" s="74"/>
      <c r="GJS3" s="74"/>
      <c r="GJT3" s="74"/>
      <c r="GJU3" s="74"/>
      <c r="GJV3" s="74"/>
      <c r="GJW3" s="74"/>
      <c r="GJX3" s="74"/>
      <c r="GJY3" s="74"/>
      <c r="GJZ3" s="74"/>
      <c r="GKA3" s="74"/>
      <c r="GKB3" s="74"/>
      <c r="GKC3" s="74"/>
      <c r="GKD3" s="74"/>
      <c r="GKE3" s="74"/>
      <c r="GKF3" s="74"/>
      <c r="GKG3" s="74"/>
      <c r="GKH3" s="74"/>
      <c r="GKI3" s="74"/>
      <c r="GKJ3" s="74"/>
      <c r="GKK3" s="74"/>
      <c r="GKL3" s="74"/>
      <c r="GKM3" s="74"/>
      <c r="GKN3" s="74"/>
      <c r="GKO3" s="74"/>
      <c r="GKP3" s="74"/>
      <c r="GKQ3" s="74"/>
      <c r="GKR3" s="74"/>
      <c r="GKS3" s="74"/>
      <c r="GKT3" s="74"/>
      <c r="GKU3" s="74"/>
      <c r="GKV3" s="74"/>
      <c r="GKW3" s="74"/>
      <c r="GKX3" s="74"/>
      <c r="GKY3" s="74"/>
      <c r="GKZ3" s="74"/>
      <c r="GLA3" s="74"/>
      <c r="GLB3" s="74"/>
      <c r="GLC3" s="74"/>
      <c r="GLD3" s="74"/>
      <c r="GLE3" s="74"/>
      <c r="GLF3" s="74"/>
      <c r="GLG3" s="74"/>
      <c r="GLH3" s="74"/>
      <c r="GLI3" s="74"/>
      <c r="GLJ3" s="74"/>
      <c r="GLK3" s="74"/>
      <c r="GLL3" s="74"/>
      <c r="GLM3" s="74"/>
      <c r="GLN3" s="74"/>
      <c r="GLO3" s="74"/>
      <c r="GLP3" s="74"/>
      <c r="GLQ3" s="74"/>
      <c r="GLR3" s="74"/>
      <c r="GLS3" s="74"/>
      <c r="GLT3" s="74"/>
      <c r="GLU3" s="74"/>
      <c r="GLV3" s="74"/>
      <c r="GLW3" s="74"/>
      <c r="GLX3" s="74"/>
      <c r="GLY3" s="74"/>
      <c r="GLZ3" s="74"/>
      <c r="GMA3" s="74"/>
      <c r="GMB3" s="74"/>
      <c r="GMC3" s="74"/>
      <c r="GMD3" s="74"/>
      <c r="GME3" s="74"/>
      <c r="GMF3" s="74"/>
      <c r="GMG3" s="74"/>
      <c r="GMH3" s="74"/>
      <c r="GMI3" s="74"/>
      <c r="GMJ3" s="74"/>
      <c r="GMK3" s="74"/>
      <c r="GML3" s="74"/>
      <c r="GMM3" s="74"/>
      <c r="GMN3" s="74"/>
      <c r="GMO3" s="74"/>
      <c r="GMP3" s="74"/>
      <c r="GMQ3" s="74"/>
      <c r="GMR3" s="74"/>
      <c r="GMS3" s="74"/>
      <c r="GMT3" s="74"/>
      <c r="GMU3" s="74"/>
      <c r="GMV3" s="74"/>
      <c r="GMW3" s="74"/>
      <c r="GMX3" s="74"/>
      <c r="GMY3" s="74"/>
      <c r="GMZ3" s="74"/>
      <c r="GNA3" s="74"/>
      <c r="GNB3" s="74"/>
      <c r="GNC3" s="74"/>
      <c r="GND3" s="74"/>
      <c r="GNE3" s="74"/>
      <c r="GNF3" s="74"/>
      <c r="GNG3" s="74"/>
      <c r="GNH3" s="74"/>
      <c r="GNI3" s="74"/>
      <c r="GNJ3" s="74"/>
      <c r="GNK3" s="74"/>
      <c r="GNL3" s="74"/>
      <c r="GNM3" s="74"/>
      <c r="GNN3" s="74"/>
      <c r="GNO3" s="74"/>
      <c r="GNP3" s="74"/>
      <c r="GNQ3" s="74"/>
      <c r="GNR3" s="74"/>
      <c r="GNS3" s="74"/>
      <c r="GNT3" s="74"/>
      <c r="GNU3" s="74"/>
      <c r="GNV3" s="74"/>
      <c r="GNW3" s="74"/>
      <c r="GNX3" s="74"/>
      <c r="GNY3" s="74"/>
      <c r="GNZ3" s="74"/>
      <c r="GOA3" s="74"/>
      <c r="GOB3" s="74"/>
      <c r="GOC3" s="74"/>
      <c r="GOD3" s="74"/>
      <c r="GOE3" s="74"/>
      <c r="GOF3" s="74"/>
      <c r="GOG3" s="74"/>
      <c r="GOH3" s="74"/>
      <c r="GOI3" s="74"/>
      <c r="GOJ3" s="74"/>
      <c r="GOK3" s="74"/>
      <c r="GOL3" s="74"/>
      <c r="GOM3" s="74"/>
      <c r="GON3" s="74"/>
      <c r="GOO3" s="74"/>
      <c r="GOP3" s="74"/>
      <c r="GOQ3" s="74"/>
      <c r="GOR3" s="74"/>
      <c r="GOS3" s="74"/>
      <c r="GOT3" s="74"/>
      <c r="GOU3" s="74"/>
      <c r="GOV3" s="74"/>
      <c r="GOW3" s="74"/>
      <c r="GOX3" s="74"/>
      <c r="GOY3" s="74"/>
      <c r="GOZ3" s="74"/>
      <c r="GPA3" s="74"/>
      <c r="GPB3" s="74"/>
      <c r="GPC3" s="74"/>
      <c r="GPD3" s="74"/>
      <c r="GPE3" s="74"/>
      <c r="GPF3" s="74"/>
      <c r="GPG3" s="74"/>
      <c r="GPH3" s="74"/>
      <c r="GPI3" s="74"/>
      <c r="GPJ3" s="74"/>
      <c r="GPK3" s="74"/>
      <c r="GPL3" s="74"/>
      <c r="GPM3" s="74"/>
      <c r="GPN3" s="74"/>
      <c r="GPO3" s="74"/>
      <c r="GPP3" s="74"/>
      <c r="GPQ3" s="74"/>
      <c r="GPR3" s="74"/>
      <c r="GPS3" s="74"/>
      <c r="GPT3" s="74"/>
      <c r="GPU3" s="74"/>
      <c r="GPV3" s="74"/>
      <c r="GPW3" s="74"/>
      <c r="GPX3" s="74"/>
      <c r="GPY3" s="74"/>
      <c r="GPZ3" s="74"/>
      <c r="GQA3" s="74"/>
      <c r="GQB3" s="74"/>
      <c r="GQC3" s="74"/>
      <c r="GQD3" s="74"/>
      <c r="GQE3" s="74"/>
      <c r="GQF3" s="74"/>
      <c r="GQG3" s="74"/>
      <c r="GQH3" s="74"/>
      <c r="GQI3" s="74"/>
      <c r="GQJ3" s="74"/>
      <c r="GQK3" s="74"/>
      <c r="GQL3" s="74"/>
      <c r="GQM3" s="74"/>
      <c r="GQN3" s="74"/>
      <c r="GQO3" s="74"/>
      <c r="GQP3" s="74"/>
      <c r="GQQ3" s="74"/>
      <c r="GQR3" s="74"/>
      <c r="GQS3" s="74"/>
      <c r="GQT3" s="74"/>
      <c r="GQU3" s="74"/>
      <c r="GQV3" s="74"/>
      <c r="GQW3" s="74"/>
      <c r="GQX3" s="74"/>
      <c r="GQY3" s="74"/>
      <c r="GQZ3" s="74"/>
      <c r="GRA3" s="74"/>
      <c r="GRB3" s="74"/>
      <c r="GRC3" s="74"/>
      <c r="GRD3" s="74"/>
      <c r="GRE3" s="74"/>
      <c r="GRF3" s="74"/>
      <c r="GRG3" s="74"/>
      <c r="GRH3" s="74"/>
      <c r="GRI3" s="74"/>
      <c r="GRJ3" s="74"/>
      <c r="GRK3" s="74"/>
      <c r="GRL3" s="74"/>
      <c r="GRM3" s="74"/>
      <c r="GRN3" s="74"/>
      <c r="GRO3" s="74"/>
      <c r="GRP3" s="74"/>
      <c r="GRQ3" s="74"/>
      <c r="GRR3" s="74"/>
      <c r="GRS3" s="74"/>
      <c r="GRT3" s="74"/>
      <c r="GRU3" s="74"/>
      <c r="GRV3" s="74"/>
      <c r="GRW3" s="74"/>
      <c r="GRX3" s="74"/>
      <c r="GRY3" s="74"/>
      <c r="GRZ3" s="74"/>
      <c r="GSA3" s="74"/>
      <c r="GSB3" s="74"/>
      <c r="GSC3" s="74"/>
      <c r="GSD3" s="74"/>
      <c r="GSE3" s="74"/>
      <c r="GSF3" s="74"/>
      <c r="GSG3" s="74"/>
      <c r="GSH3" s="74"/>
      <c r="GSI3" s="74"/>
      <c r="GSJ3" s="74"/>
      <c r="GSK3" s="74"/>
      <c r="GSL3" s="74"/>
      <c r="GSM3" s="74"/>
      <c r="GSN3" s="74"/>
      <c r="GSO3" s="74"/>
      <c r="GSP3" s="74"/>
      <c r="GSQ3" s="74"/>
      <c r="GSR3" s="74"/>
      <c r="GSS3" s="74"/>
      <c r="GST3" s="74"/>
      <c r="GSU3" s="74"/>
      <c r="GSV3" s="74"/>
      <c r="GSW3" s="74"/>
      <c r="GSX3" s="74"/>
      <c r="GSY3" s="74"/>
      <c r="GSZ3" s="74"/>
      <c r="GTA3" s="74"/>
      <c r="GTB3" s="74"/>
      <c r="GTC3" s="74"/>
      <c r="GTD3" s="74"/>
      <c r="GTE3" s="74"/>
      <c r="GTF3" s="74"/>
      <c r="GTG3" s="74"/>
      <c r="GTH3" s="74"/>
      <c r="GTI3" s="74"/>
      <c r="GTJ3" s="74"/>
      <c r="GTK3" s="74"/>
      <c r="GTL3" s="74"/>
      <c r="GTM3" s="74"/>
      <c r="GTN3" s="74"/>
      <c r="GTO3" s="74"/>
      <c r="GTP3" s="74"/>
      <c r="GTQ3" s="74"/>
      <c r="GTR3" s="74"/>
      <c r="GTS3" s="74"/>
      <c r="GTT3" s="74"/>
      <c r="GTU3" s="74"/>
      <c r="GTV3" s="74"/>
      <c r="GTW3" s="74"/>
      <c r="GTX3" s="74"/>
      <c r="GTY3" s="74"/>
      <c r="GTZ3" s="74"/>
      <c r="GUA3" s="74"/>
      <c r="GUB3" s="74"/>
      <c r="GUC3" s="74"/>
      <c r="GUD3" s="74"/>
      <c r="GUE3" s="74"/>
      <c r="GUF3" s="74"/>
      <c r="GUG3" s="74"/>
      <c r="GUH3" s="74"/>
      <c r="GUI3" s="74"/>
      <c r="GUJ3" s="74"/>
      <c r="GUK3" s="74"/>
      <c r="GUL3" s="74"/>
      <c r="GUM3" s="74"/>
      <c r="GUN3" s="74"/>
      <c r="GUO3" s="74"/>
      <c r="GUP3" s="74"/>
      <c r="GUQ3" s="74"/>
      <c r="GUR3" s="74"/>
      <c r="GUS3" s="74"/>
      <c r="GUT3" s="74"/>
      <c r="GUU3" s="74"/>
      <c r="GUV3" s="74"/>
      <c r="GUW3" s="74"/>
      <c r="GUX3" s="74"/>
      <c r="GUY3" s="74"/>
      <c r="GUZ3" s="74"/>
      <c r="GVA3" s="74"/>
      <c r="GVB3" s="74"/>
      <c r="GVC3" s="74"/>
      <c r="GVD3" s="74"/>
      <c r="GVE3" s="74"/>
      <c r="GVF3" s="74"/>
      <c r="GVG3" s="74"/>
      <c r="GVH3" s="74"/>
      <c r="GVI3" s="74"/>
      <c r="GVJ3" s="74"/>
      <c r="GVK3" s="74"/>
      <c r="GVL3" s="74"/>
      <c r="GVM3" s="74"/>
      <c r="GVN3" s="74"/>
      <c r="GVO3" s="74"/>
      <c r="GVP3" s="74"/>
      <c r="GVQ3" s="74"/>
      <c r="GVR3" s="74"/>
      <c r="GVS3" s="74"/>
      <c r="GVT3" s="74"/>
      <c r="GVU3" s="74"/>
      <c r="GVV3" s="74"/>
      <c r="GVW3" s="74"/>
      <c r="GVX3" s="74"/>
      <c r="GVY3" s="74"/>
      <c r="GVZ3" s="74"/>
      <c r="GWA3" s="74"/>
      <c r="GWB3" s="74"/>
      <c r="GWC3" s="74"/>
      <c r="GWD3" s="74"/>
      <c r="GWE3" s="74"/>
      <c r="GWF3" s="74"/>
      <c r="GWG3" s="74"/>
      <c r="GWH3" s="74"/>
      <c r="GWI3" s="74"/>
      <c r="GWJ3" s="74"/>
      <c r="GWK3" s="74"/>
      <c r="GWL3" s="74"/>
      <c r="GWM3" s="74"/>
      <c r="GWN3" s="74"/>
      <c r="GWO3" s="74"/>
      <c r="GWP3" s="74"/>
      <c r="GWQ3" s="74"/>
      <c r="GWR3" s="74"/>
      <c r="GWS3" s="74"/>
      <c r="GWT3" s="74"/>
      <c r="GWU3" s="74"/>
      <c r="GWV3" s="74"/>
      <c r="GWW3" s="74"/>
      <c r="GWX3" s="74"/>
      <c r="GWY3" s="74"/>
      <c r="GWZ3" s="74"/>
      <c r="GXA3" s="74"/>
      <c r="GXB3" s="74"/>
      <c r="GXC3" s="74"/>
      <c r="GXD3" s="74"/>
      <c r="GXE3" s="74"/>
      <c r="GXF3" s="74"/>
      <c r="GXG3" s="74"/>
      <c r="GXH3" s="74"/>
      <c r="GXI3" s="74"/>
      <c r="GXJ3" s="74"/>
      <c r="GXK3" s="74"/>
      <c r="GXL3" s="74"/>
      <c r="GXM3" s="74"/>
      <c r="GXN3" s="74"/>
      <c r="GXO3" s="74"/>
      <c r="GXP3" s="74"/>
      <c r="GXQ3" s="74"/>
      <c r="GXR3" s="74"/>
      <c r="GXS3" s="74"/>
      <c r="GXT3" s="74"/>
      <c r="GXU3" s="74"/>
      <c r="GXV3" s="74"/>
      <c r="GXW3" s="74"/>
      <c r="GXX3" s="74"/>
      <c r="GXY3" s="74"/>
      <c r="GXZ3" s="74"/>
      <c r="GYA3" s="74"/>
      <c r="GYB3" s="74"/>
      <c r="GYC3" s="74"/>
      <c r="GYD3" s="74"/>
      <c r="GYE3" s="74"/>
      <c r="GYF3" s="74"/>
      <c r="GYG3" s="74"/>
      <c r="GYH3" s="74"/>
      <c r="GYI3" s="74"/>
      <c r="GYJ3" s="74"/>
      <c r="GYK3" s="74"/>
      <c r="GYL3" s="74"/>
      <c r="GYM3" s="74"/>
      <c r="GYN3" s="74"/>
      <c r="GYO3" s="74"/>
      <c r="GYP3" s="74"/>
      <c r="GYQ3" s="74"/>
      <c r="GYR3" s="74"/>
      <c r="GYS3" s="74"/>
      <c r="GYT3" s="74"/>
      <c r="GYU3" s="74"/>
      <c r="GYV3" s="74"/>
      <c r="GYW3" s="74"/>
      <c r="GYX3" s="74"/>
      <c r="GYY3" s="74"/>
      <c r="GYZ3" s="74"/>
      <c r="GZA3" s="74"/>
      <c r="GZB3" s="74"/>
      <c r="GZC3" s="74"/>
      <c r="GZD3" s="74"/>
      <c r="GZE3" s="74"/>
      <c r="GZF3" s="74"/>
      <c r="GZG3" s="74"/>
      <c r="GZH3" s="74"/>
      <c r="GZI3" s="74"/>
      <c r="GZJ3" s="74"/>
      <c r="GZK3" s="74"/>
      <c r="GZL3" s="74"/>
      <c r="GZM3" s="74"/>
      <c r="GZN3" s="74"/>
      <c r="GZO3" s="74"/>
      <c r="GZP3" s="74"/>
      <c r="GZQ3" s="74"/>
      <c r="GZR3" s="74"/>
      <c r="GZS3" s="74"/>
      <c r="GZT3" s="74"/>
      <c r="GZU3" s="74"/>
      <c r="GZV3" s="74"/>
      <c r="GZW3" s="74"/>
      <c r="GZX3" s="74"/>
      <c r="GZY3" s="74"/>
      <c r="GZZ3" s="74"/>
      <c r="HAA3" s="74"/>
      <c r="HAB3" s="74"/>
      <c r="HAC3" s="74"/>
      <c r="HAD3" s="74"/>
      <c r="HAE3" s="74"/>
      <c r="HAF3" s="74"/>
      <c r="HAG3" s="74"/>
      <c r="HAH3" s="74"/>
      <c r="HAI3" s="74"/>
      <c r="HAJ3" s="74"/>
      <c r="HAK3" s="74"/>
      <c r="HAL3" s="74"/>
      <c r="HAM3" s="74"/>
      <c r="HAN3" s="74"/>
      <c r="HAO3" s="74"/>
      <c r="HAP3" s="74"/>
      <c r="HAQ3" s="74"/>
      <c r="HAR3" s="74"/>
      <c r="HAS3" s="74"/>
      <c r="HAT3" s="74"/>
      <c r="HAU3" s="74"/>
      <c r="HAV3" s="74"/>
      <c r="HAW3" s="74"/>
      <c r="HAX3" s="74"/>
      <c r="HAY3" s="74"/>
      <c r="HAZ3" s="74"/>
      <c r="HBA3" s="74"/>
      <c r="HBB3" s="74"/>
      <c r="HBC3" s="74"/>
      <c r="HBD3" s="74"/>
      <c r="HBE3" s="74"/>
      <c r="HBF3" s="74"/>
      <c r="HBG3" s="74"/>
      <c r="HBH3" s="74"/>
      <c r="HBI3" s="74"/>
      <c r="HBJ3" s="74"/>
      <c r="HBK3" s="74"/>
      <c r="HBL3" s="74"/>
      <c r="HBM3" s="74"/>
      <c r="HBN3" s="74"/>
      <c r="HBO3" s="74"/>
      <c r="HBP3" s="74"/>
      <c r="HBQ3" s="74"/>
      <c r="HBR3" s="74"/>
      <c r="HBS3" s="74"/>
      <c r="HBT3" s="74"/>
      <c r="HBU3" s="74"/>
      <c r="HBV3" s="74"/>
      <c r="HBW3" s="74"/>
      <c r="HBX3" s="74"/>
      <c r="HBY3" s="74"/>
      <c r="HBZ3" s="74"/>
      <c r="HCA3" s="74"/>
      <c r="HCB3" s="74"/>
      <c r="HCC3" s="74"/>
      <c r="HCD3" s="74"/>
      <c r="HCE3" s="74"/>
      <c r="HCF3" s="74"/>
      <c r="HCG3" s="74"/>
      <c r="HCH3" s="74"/>
      <c r="HCI3" s="74"/>
      <c r="HCJ3" s="74"/>
      <c r="HCK3" s="74"/>
      <c r="HCL3" s="74"/>
      <c r="HCM3" s="74"/>
      <c r="HCN3" s="74"/>
      <c r="HCO3" s="74"/>
      <c r="HCP3" s="74"/>
      <c r="HCQ3" s="74"/>
      <c r="HCR3" s="74"/>
      <c r="HCS3" s="74"/>
      <c r="HCT3" s="74"/>
      <c r="HCU3" s="74"/>
      <c r="HCV3" s="74"/>
      <c r="HCW3" s="74"/>
      <c r="HCX3" s="74"/>
      <c r="HCY3" s="74"/>
      <c r="HCZ3" s="74"/>
      <c r="HDA3" s="74"/>
      <c r="HDB3" s="74"/>
      <c r="HDC3" s="74"/>
      <c r="HDD3" s="74"/>
      <c r="HDE3" s="74"/>
      <c r="HDF3" s="74"/>
      <c r="HDG3" s="74"/>
      <c r="HDH3" s="74"/>
      <c r="HDI3" s="74"/>
      <c r="HDJ3" s="74"/>
      <c r="HDK3" s="74"/>
      <c r="HDL3" s="74"/>
      <c r="HDM3" s="74"/>
      <c r="HDN3" s="74"/>
      <c r="HDO3" s="74"/>
      <c r="HDP3" s="74"/>
      <c r="HDQ3" s="74"/>
      <c r="HDR3" s="74"/>
      <c r="HDS3" s="74"/>
      <c r="HDT3" s="74"/>
      <c r="HDU3" s="74"/>
      <c r="HDV3" s="74"/>
      <c r="HDW3" s="74"/>
      <c r="HDX3" s="74"/>
      <c r="HDY3" s="74"/>
      <c r="HDZ3" s="74"/>
      <c r="HEA3" s="74"/>
      <c r="HEB3" s="74"/>
      <c r="HEC3" s="74"/>
      <c r="HED3" s="74"/>
      <c r="HEE3" s="74"/>
      <c r="HEF3" s="74"/>
      <c r="HEG3" s="74"/>
      <c r="HEH3" s="74"/>
      <c r="HEI3" s="74"/>
      <c r="HEJ3" s="74"/>
      <c r="HEK3" s="74"/>
      <c r="HEL3" s="74"/>
      <c r="HEM3" s="74"/>
      <c r="HEN3" s="74"/>
      <c r="HEO3" s="74"/>
      <c r="HEP3" s="74"/>
      <c r="HEQ3" s="74"/>
      <c r="HER3" s="74"/>
      <c r="HES3" s="74"/>
      <c r="HET3" s="74"/>
      <c r="HEU3" s="74"/>
      <c r="HEV3" s="74"/>
      <c r="HEW3" s="74"/>
      <c r="HEX3" s="74"/>
      <c r="HEY3" s="74"/>
      <c r="HEZ3" s="74"/>
      <c r="HFA3" s="74"/>
      <c r="HFB3" s="74"/>
      <c r="HFC3" s="74"/>
      <c r="HFD3" s="74"/>
      <c r="HFE3" s="74"/>
      <c r="HFF3" s="74"/>
      <c r="HFG3" s="74"/>
      <c r="HFH3" s="74"/>
      <c r="HFI3" s="74"/>
      <c r="HFJ3" s="74"/>
      <c r="HFK3" s="74"/>
      <c r="HFL3" s="74"/>
      <c r="HFM3" s="74"/>
      <c r="HFN3" s="74"/>
      <c r="HFO3" s="74"/>
      <c r="HFP3" s="74"/>
      <c r="HFQ3" s="74"/>
      <c r="HFR3" s="74"/>
      <c r="HFS3" s="74"/>
      <c r="HFT3" s="74"/>
      <c r="HFU3" s="74"/>
      <c r="HFV3" s="74"/>
      <c r="HFW3" s="74"/>
      <c r="HFX3" s="74"/>
      <c r="HFY3" s="74"/>
      <c r="HFZ3" s="74"/>
      <c r="HGA3" s="74"/>
      <c r="HGB3" s="74"/>
      <c r="HGC3" s="74"/>
      <c r="HGD3" s="74"/>
      <c r="HGE3" s="74"/>
      <c r="HGF3" s="74"/>
      <c r="HGG3" s="74"/>
      <c r="HGH3" s="74"/>
      <c r="HGI3" s="74"/>
      <c r="HGJ3" s="74"/>
      <c r="HGK3" s="74"/>
      <c r="HGL3" s="74"/>
      <c r="HGM3" s="74"/>
      <c r="HGN3" s="74"/>
      <c r="HGO3" s="74"/>
      <c r="HGP3" s="74"/>
      <c r="HGQ3" s="74"/>
      <c r="HGR3" s="74"/>
      <c r="HGS3" s="74"/>
      <c r="HGT3" s="74"/>
      <c r="HGU3" s="74"/>
      <c r="HGV3" s="74"/>
      <c r="HGW3" s="74"/>
      <c r="HGX3" s="74"/>
      <c r="HGY3" s="74"/>
      <c r="HGZ3" s="74"/>
      <c r="HHA3" s="74"/>
      <c r="HHB3" s="74"/>
      <c r="HHC3" s="74"/>
      <c r="HHD3" s="74"/>
      <c r="HHE3" s="74"/>
      <c r="HHF3" s="74"/>
      <c r="HHG3" s="74"/>
      <c r="HHH3" s="74"/>
      <c r="HHI3" s="74"/>
      <c r="HHJ3" s="74"/>
      <c r="HHK3" s="74"/>
      <c r="HHL3" s="74"/>
      <c r="HHM3" s="74"/>
      <c r="HHN3" s="74"/>
      <c r="HHO3" s="74"/>
      <c r="HHP3" s="74"/>
      <c r="HHQ3" s="74"/>
      <c r="HHR3" s="74"/>
      <c r="HHS3" s="74"/>
      <c r="HHT3" s="74"/>
      <c r="HHU3" s="74"/>
      <c r="HHV3" s="74"/>
      <c r="HHW3" s="74"/>
      <c r="HHX3" s="74"/>
      <c r="HHY3" s="74"/>
      <c r="HHZ3" s="74"/>
      <c r="HIA3" s="74"/>
      <c r="HIB3" s="74"/>
      <c r="HIC3" s="74"/>
      <c r="HID3" s="74"/>
      <c r="HIE3" s="74"/>
      <c r="HIF3" s="74"/>
      <c r="HIG3" s="74"/>
      <c r="HIH3" s="74"/>
      <c r="HII3" s="74"/>
      <c r="HIJ3" s="74"/>
      <c r="HIK3" s="74"/>
      <c r="HIL3" s="74"/>
      <c r="HIM3" s="74"/>
      <c r="HIN3" s="74"/>
      <c r="HIO3" s="74"/>
      <c r="HIP3" s="74"/>
      <c r="HIQ3" s="74"/>
      <c r="HIR3" s="74"/>
      <c r="HIS3" s="74"/>
      <c r="HIT3" s="74"/>
      <c r="HIU3" s="74"/>
      <c r="HIV3" s="74"/>
      <c r="HIW3" s="74"/>
      <c r="HIX3" s="74"/>
      <c r="HIY3" s="74"/>
      <c r="HIZ3" s="74"/>
      <c r="HJA3" s="74"/>
      <c r="HJB3" s="74"/>
      <c r="HJC3" s="74"/>
      <c r="HJD3" s="74"/>
      <c r="HJE3" s="74"/>
      <c r="HJF3" s="74"/>
      <c r="HJG3" s="74"/>
      <c r="HJH3" s="74"/>
      <c r="HJI3" s="74"/>
      <c r="HJJ3" s="74"/>
      <c r="HJK3" s="74"/>
      <c r="HJL3" s="74"/>
      <c r="HJM3" s="74"/>
      <c r="HJN3" s="74"/>
      <c r="HJO3" s="74"/>
      <c r="HJP3" s="74"/>
      <c r="HJQ3" s="74"/>
      <c r="HJR3" s="74"/>
      <c r="HJS3" s="74"/>
      <c r="HJT3" s="74"/>
      <c r="HJU3" s="74"/>
      <c r="HJV3" s="74"/>
      <c r="HJW3" s="74"/>
      <c r="HJX3" s="74"/>
      <c r="HJY3" s="74"/>
      <c r="HJZ3" s="74"/>
      <c r="HKA3" s="74"/>
      <c r="HKB3" s="74"/>
      <c r="HKC3" s="74"/>
      <c r="HKD3" s="74"/>
      <c r="HKE3" s="74"/>
      <c r="HKF3" s="74"/>
      <c r="HKG3" s="74"/>
      <c r="HKH3" s="74"/>
      <c r="HKI3" s="74"/>
      <c r="HKJ3" s="74"/>
      <c r="HKK3" s="74"/>
      <c r="HKL3" s="74"/>
      <c r="HKM3" s="74"/>
      <c r="HKN3" s="74"/>
      <c r="HKO3" s="74"/>
      <c r="HKP3" s="74"/>
      <c r="HKQ3" s="74"/>
      <c r="HKR3" s="74"/>
      <c r="HKS3" s="74"/>
      <c r="HKT3" s="74"/>
      <c r="HKU3" s="74"/>
      <c r="HKV3" s="74"/>
      <c r="HKW3" s="74"/>
      <c r="HKX3" s="74"/>
      <c r="HKY3" s="74"/>
      <c r="HKZ3" s="74"/>
      <c r="HLA3" s="74"/>
      <c r="HLB3" s="74"/>
      <c r="HLC3" s="74"/>
      <c r="HLD3" s="74"/>
      <c r="HLE3" s="74"/>
      <c r="HLF3" s="74"/>
      <c r="HLG3" s="74"/>
      <c r="HLH3" s="74"/>
      <c r="HLI3" s="74"/>
      <c r="HLJ3" s="74"/>
      <c r="HLK3" s="74"/>
      <c r="HLL3" s="74"/>
      <c r="HLM3" s="74"/>
      <c r="HLN3" s="74"/>
      <c r="HLO3" s="74"/>
      <c r="HLP3" s="74"/>
      <c r="HLQ3" s="74"/>
      <c r="HLR3" s="74"/>
      <c r="HLS3" s="74"/>
      <c r="HLT3" s="74"/>
      <c r="HLU3" s="74"/>
      <c r="HLV3" s="74"/>
      <c r="HLW3" s="74"/>
      <c r="HLX3" s="74"/>
      <c r="HLY3" s="74"/>
      <c r="HLZ3" s="74"/>
      <c r="HMA3" s="74"/>
      <c r="HMB3" s="74"/>
      <c r="HMC3" s="74"/>
      <c r="HMD3" s="74"/>
      <c r="HME3" s="74"/>
      <c r="HMF3" s="74"/>
      <c r="HMG3" s="74"/>
      <c r="HMH3" s="74"/>
      <c r="HMI3" s="74"/>
      <c r="HMJ3" s="74"/>
      <c r="HMK3" s="74"/>
      <c r="HML3" s="74"/>
      <c r="HMM3" s="74"/>
      <c r="HMN3" s="74"/>
      <c r="HMO3" s="74"/>
      <c r="HMP3" s="74"/>
      <c r="HMQ3" s="74"/>
      <c r="HMR3" s="74"/>
      <c r="HMS3" s="74"/>
      <c r="HMT3" s="74"/>
      <c r="HMU3" s="74"/>
      <c r="HMV3" s="74"/>
      <c r="HMW3" s="74"/>
      <c r="HMX3" s="74"/>
      <c r="HMY3" s="74"/>
      <c r="HMZ3" s="74"/>
      <c r="HNA3" s="74"/>
      <c r="HNB3" s="74"/>
      <c r="HNC3" s="74"/>
      <c r="HND3" s="74"/>
      <c r="HNE3" s="74"/>
      <c r="HNF3" s="74"/>
      <c r="HNG3" s="74"/>
      <c r="HNH3" s="74"/>
      <c r="HNI3" s="74"/>
      <c r="HNJ3" s="74"/>
      <c r="HNK3" s="74"/>
      <c r="HNL3" s="74"/>
      <c r="HNM3" s="74"/>
      <c r="HNN3" s="74"/>
      <c r="HNO3" s="74"/>
      <c r="HNP3" s="74"/>
      <c r="HNQ3" s="74"/>
      <c r="HNR3" s="74"/>
      <c r="HNS3" s="74"/>
      <c r="HNT3" s="74"/>
      <c r="HNU3" s="74"/>
      <c r="HNV3" s="74"/>
      <c r="HNW3" s="74"/>
      <c r="HNX3" s="74"/>
      <c r="HNY3" s="74"/>
      <c r="HNZ3" s="74"/>
      <c r="HOA3" s="74"/>
      <c r="HOB3" s="74"/>
      <c r="HOC3" s="74"/>
      <c r="HOD3" s="74"/>
      <c r="HOE3" s="74"/>
      <c r="HOF3" s="74"/>
      <c r="HOG3" s="74"/>
      <c r="HOH3" s="74"/>
      <c r="HOI3" s="74"/>
      <c r="HOJ3" s="74"/>
      <c r="HOK3" s="74"/>
      <c r="HOL3" s="74"/>
      <c r="HOM3" s="74"/>
      <c r="HON3" s="74"/>
      <c r="HOO3" s="74"/>
      <c r="HOP3" s="74"/>
      <c r="HOQ3" s="74"/>
      <c r="HOR3" s="74"/>
      <c r="HOS3" s="74"/>
      <c r="HOT3" s="74"/>
      <c r="HOU3" s="74"/>
      <c r="HOV3" s="74"/>
      <c r="HOW3" s="74"/>
      <c r="HOX3" s="74"/>
      <c r="HOY3" s="74"/>
      <c r="HOZ3" s="74"/>
      <c r="HPA3" s="74"/>
      <c r="HPB3" s="74"/>
      <c r="HPC3" s="74"/>
      <c r="HPD3" s="74"/>
      <c r="HPE3" s="74"/>
      <c r="HPF3" s="74"/>
      <c r="HPG3" s="74"/>
      <c r="HPH3" s="74"/>
      <c r="HPI3" s="74"/>
      <c r="HPJ3" s="74"/>
      <c r="HPK3" s="74"/>
      <c r="HPL3" s="74"/>
      <c r="HPM3" s="74"/>
      <c r="HPN3" s="74"/>
      <c r="HPO3" s="74"/>
      <c r="HPP3" s="74"/>
      <c r="HPQ3" s="74"/>
      <c r="HPR3" s="74"/>
      <c r="HPS3" s="74"/>
      <c r="HPT3" s="74"/>
      <c r="HPU3" s="74"/>
      <c r="HPV3" s="74"/>
      <c r="HPW3" s="74"/>
      <c r="HPX3" s="74"/>
      <c r="HPY3" s="74"/>
      <c r="HPZ3" s="74"/>
      <c r="HQA3" s="74"/>
      <c r="HQB3" s="74"/>
      <c r="HQC3" s="74"/>
      <c r="HQD3" s="74"/>
      <c r="HQE3" s="74"/>
      <c r="HQF3" s="74"/>
      <c r="HQG3" s="74"/>
      <c r="HQH3" s="74"/>
      <c r="HQI3" s="74"/>
      <c r="HQJ3" s="74"/>
      <c r="HQK3" s="74"/>
      <c r="HQL3" s="74"/>
      <c r="HQM3" s="74"/>
      <c r="HQN3" s="74"/>
      <c r="HQO3" s="74"/>
      <c r="HQP3" s="74"/>
      <c r="HQQ3" s="74"/>
      <c r="HQR3" s="74"/>
      <c r="HQS3" s="74"/>
      <c r="HQT3" s="74"/>
      <c r="HQU3" s="74"/>
      <c r="HQV3" s="74"/>
      <c r="HQW3" s="74"/>
      <c r="HQX3" s="74"/>
      <c r="HQY3" s="74"/>
      <c r="HQZ3" s="74"/>
      <c r="HRA3" s="74"/>
      <c r="HRB3" s="74"/>
      <c r="HRC3" s="74"/>
      <c r="HRD3" s="74"/>
      <c r="HRE3" s="74"/>
      <c r="HRF3" s="74"/>
      <c r="HRG3" s="74"/>
      <c r="HRH3" s="74"/>
      <c r="HRI3" s="74"/>
      <c r="HRJ3" s="74"/>
      <c r="HRK3" s="74"/>
      <c r="HRL3" s="74"/>
      <c r="HRM3" s="74"/>
      <c r="HRN3" s="74"/>
      <c r="HRO3" s="74"/>
      <c r="HRP3" s="74"/>
      <c r="HRQ3" s="74"/>
      <c r="HRR3" s="74"/>
      <c r="HRS3" s="74"/>
      <c r="HRT3" s="74"/>
      <c r="HRU3" s="74"/>
      <c r="HRV3" s="74"/>
      <c r="HRW3" s="74"/>
      <c r="HRX3" s="74"/>
      <c r="HRY3" s="74"/>
      <c r="HRZ3" s="74"/>
      <c r="HSA3" s="74"/>
      <c r="HSB3" s="74"/>
      <c r="HSC3" s="74"/>
      <c r="HSD3" s="74"/>
      <c r="HSE3" s="74"/>
      <c r="HSF3" s="74"/>
      <c r="HSG3" s="74"/>
      <c r="HSH3" s="74"/>
      <c r="HSI3" s="74"/>
      <c r="HSJ3" s="74"/>
      <c r="HSK3" s="74"/>
      <c r="HSL3" s="74"/>
      <c r="HSM3" s="74"/>
      <c r="HSN3" s="74"/>
      <c r="HSO3" s="74"/>
      <c r="HSP3" s="74"/>
      <c r="HSQ3" s="74"/>
      <c r="HSR3" s="74"/>
      <c r="HSS3" s="74"/>
      <c r="HST3" s="74"/>
      <c r="HSU3" s="74"/>
      <c r="HSV3" s="74"/>
      <c r="HSW3" s="74"/>
      <c r="HSX3" s="74"/>
      <c r="HSY3" s="74"/>
      <c r="HSZ3" s="74"/>
      <c r="HTA3" s="74"/>
      <c r="HTB3" s="74"/>
      <c r="HTC3" s="74"/>
      <c r="HTD3" s="74"/>
      <c r="HTE3" s="74"/>
      <c r="HTF3" s="74"/>
      <c r="HTG3" s="74"/>
      <c r="HTH3" s="74"/>
      <c r="HTI3" s="74"/>
      <c r="HTJ3" s="74"/>
      <c r="HTK3" s="74"/>
      <c r="HTL3" s="74"/>
      <c r="HTM3" s="74"/>
      <c r="HTN3" s="74"/>
      <c r="HTO3" s="74"/>
      <c r="HTP3" s="74"/>
      <c r="HTQ3" s="74"/>
      <c r="HTR3" s="74"/>
      <c r="HTS3" s="74"/>
      <c r="HTT3" s="74"/>
      <c r="HTU3" s="74"/>
      <c r="HTV3" s="74"/>
      <c r="HTW3" s="74"/>
      <c r="HTX3" s="74"/>
      <c r="HTY3" s="74"/>
      <c r="HTZ3" s="74"/>
      <c r="HUA3" s="74"/>
      <c r="HUB3" s="74"/>
      <c r="HUC3" s="74"/>
      <c r="HUD3" s="74"/>
      <c r="HUE3" s="74"/>
      <c r="HUF3" s="74"/>
      <c r="HUG3" s="74"/>
      <c r="HUH3" s="74"/>
      <c r="HUI3" s="74"/>
      <c r="HUJ3" s="74"/>
      <c r="HUK3" s="74"/>
      <c r="HUL3" s="74"/>
      <c r="HUM3" s="74"/>
      <c r="HUN3" s="74"/>
      <c r="HUO3" s="74"/>
      <c r="HUP3" s="74"/>
      <c r="HUQ3" s="74"/>
      <c r="HUR3" s="74"/>
      <c r="HUS3" s="74"/>
      <c r="HUT3" s="74"/>
      <c r="HUU3" s="74"/>
      <c r="HUV3" s="74"/>
      <c r="HUW3" s="74"/>
      <c r="HUX3" s="74"/>
      <c r="HUY3" s="74"/>
      <c r="HUZ3" s="74"/>
      <c r="HVA3" s="74"/>
      <c r="HVB3" s="74"/>
      <c r="HVC3" s="74"/>
      <c r="HVD3" s="74"/>
      <c r="HVE3" s="74"/>
      <c r="HVF3" s="74"/>
      <c r="HVG3" s="74"/>
      <c r="HVH3" s="74"/>
      <c r="HVI3" s="74"/>
      <c r="HVJ3" s="74"/>
      <c r="HVK3" s="74"/>
      <c r="HVL3" s="74"/>
      <c r="HVM3" s="74"/>
      <c r="HVN3" s="74"/>
      <c r="HVO3" s="74"/>
      <c r="HVP3" s="74"/>
      <c r="HVQ3" s="74"/>
      <c r="HVR3" s="74"/>
      <c r="HVS3" s="74"/>
      <c r="HVT3" s="74"/>
      <c r="HVU3" s="74"/>
      <c r="HVV3" s="74"/>
      <c r="HVW3" s="74"/>
      <c r="HVX3" s="74"/>
      <c r="HVY3" s="74"/>
      <c r="HVZ3" s="74"/>
      <c r="HWA3" s="74"/>
      <c r="HWB3" s="74"/>
      <c r="HWC3" s="74"/>
      <c r="HWD3" s="74"/>
      <c r="HWE3" s="74"/>
      <c r="HWF3" s="74"/>
      <c r="HWG3" s="74"/>
      <c r="HWH3" s="74"/>
      <c r="HWI3" s="74"/>
      <c r="HWJ3" s="74"/>
      <c r="HWK3" s="74"/>
      <c r="HWL3" s="74"/>
      <c r="HWM3" s="74"/>
      <c r="HWN3" s="74"/>
      <c r="HWO3" s="74"/>
      <c r="HWP3" s="74"/>
      <c r="HWQ3" s="74"/>
      <c r="HWR3" s="74"/>
      <c r="HWS3" s="74"/>
      <c r="HWT3" s="74"/>
      <c r="HWU3" s="74"/>
      <c r="HWV3" s="74"/>
      <c r="HWW3" s="74"/>
      <c r="HWX3" s="74"/>
      <c r="HWY3" s="74"/>
      <c r="HWZ3" s="74"/>
      <c r="HXA3" s="74"/>
      <c r="HXB3" s="74"/>
      <c r="HXC3" s="74"/>
      <c r="HXD3" s="74"/>
      <c r="HXE3" s="74"/>
      <c r="HXF3" s="74"/>
      <c r="HXG3" s="74"/>
      <c r="HXH3" s="74"/>
      <c r="HXI3" s="74"/>
      <c r="HXJ3" s="74"/>
      <c r="HXK3" s="74"/>
      <c r="HXL3" s="74"/>
      <c r="HXM3" s="74"/>
      <c r="HXN3" s="74"/>
      <c r="HXO3" s="74"/>
      <c r="HXP3" s="74"/>
      <c r="HXQ3" s="74"/>
      <c r="HXR3" s="74"/>
      <c r="HXS3" s="74"/>
      <c r="HXT3" s="74"/>
      <c r="HXU3" s="74"/>
      <c r="HXV3" s="74"/>
      <c r="HXW3" s="74"/>
      <c r="HXX3" s="74"/>
      <c r="HXY3" s="74"/>
      <c r="HXZ3" s="74"/>
      <c r="HYA3" s="74"/>
      <c r="HYB3" s="74"/>
      <c r="HYC3" s="74"/>
      <c r="HYD3" s="74"/>
      <c r="HYE3" s="74"/>
      <c r="HYF3" s="74"/>
      <c r="HYG3" s="74"/>
      <c r="HYH3" s="74"/>
      <c r="HYI3" s="74"/>
      <c r="HYJ3" s="74"/>
      <c r="HYK3" s="74"/>
      <c r="HYL3" s="74"/>
      <c r="HYM3" s="74"/>
      <c r="HYN3" s="74"/>
      <c r="HYO3" s="74"/>
      <c r="HYP3" s="74"/>
      <c r="HYQ3" s="74"/>
      <c r="HYR3" s="74"/>
      <c r="HYS3" s="74"/>
      <c r="HYT3" s="74"/>
      <c r="HYU3" s="74"/>
      <c r="HYV3" s="74"/>
      <c r="HYW3" s="74"/>
      <c r="HYX3" s="74"/>
      <c r="HYY3" s="74"/>
      <c r="HYZ3" s="74"/>
      <c r="HZA3" s="74"/>
      <c r="HZB3" s="74"/>
      <c r="HZC3" s="74"/>
      <c r="HZD3" s="74"/>
      <c r="HZE3" s="74"/>
      <c r="HZF3" s="74"/>
      <c r="HZG3" s="74"/>
      <c r="HZH3" s="74"/>
      <c r="HZI3" s="74"/>
      <c r="HZJ3" s="74"/>
      <c r="HZK3" s="74"/>
      <c r="HZL3" s="74"/>
      <c r="HZM3" s="74"/>
      <c r="HZN3" s="74"/>
      <c r="HZO3" s="74"/>
      <c r="HZP3" s="74"/>
      <c r="HZQ3" s="74"/>
      <c r="HZR3" s="74"/>
      <c r="HZS3" s="74"/>
      <c r="HZT3" s="74"/>
      <c r="HZU3" s="74"/>
      <c r="HZV3" s="74"/>
      <c r="HZW3" s="74"/>
      <c r="HZX3" s="74"/>
      <c r="HZY3" s="74"/>
      <c r="HZZ3" s="74"/>
      <c r="IAA3" s="74"/>
      <c r="IAB3" s="74"/>
      <c r="IAC3" s="74"/>
      <c r="IAD3" s="74"/>
      <c r="IAE3" s="74"/>
      <c r="IAF3" s="74"/>
      <c r="IAG3" s="74"/>
      <c r="IAH3" s="74"/>
      <c r="IAI3" s="74"/>
      <c r="IAJ3" s="74"/>
      <c r="IAK3" s="74"/>
      <c r="IAL3" s="74"/>
      <c r="IAM3" s="74"/>
      <c r="IAN3" s="74"/>
      <c r="IAO3" s="74"/>
      <c r="IAP3" s="74"/>
      <c r="IAQ3" s="74"/>
      <c r="IAR3" s="74"/>
      <c r="IAS3" s="74"/>
      <c r="IAT3" s="74"/>
      <c r="IAU3" s="74"/>
      <c r="IAV3" s="74"/>
      <c r="IAW3" s="74"/>
      <c r="IAX3" s="74"/>
      <c r="IAY3" s="74"/>
      <c r="IAZ3" s="74"/>
      <c r="IBA3" s="74"/>
      <c r="IBB3" s="74"/>
      <c r="IBC3" s="74"/>
      <c r="IBD3" s="74"/>
      <c r="IBE3" s="74"/>
      <c r="IBF3" s="74"/>
      <c r="IBG3" s="74"/>
      <c r="IBH3" s="74"/>
      <c r="IBI3" s="74"/>
      <c r="IBJ3" s="74"/>
      <c r="IBK3" s="74"/>
      <c r="IBL3" s="74"/>
      <c r="IBM3" s="74"/>
      <c r="IBN3" s="74"/>
      <c r="IBO3" s="74"/>
      <c r="IBP3" s="74"/>
      <c r="IBQ3" s="74"/>
      <c r="IBR3" s="74"/>
      <c r="IBS3" s="74"/>
      <c r="IBT3" s="74"/>
      <c r="IBU3" s="74"/>
      <c r="IBV3" s="74"/>
      <c r="IBW3" s="74"/>
      <c r="IBX3" s="74"/>
      <c r="IBY3" s="74"/>
      <c r="IBZ3" s="74"/>
      <c r="ICA3" s="74"/>
      <c r="ICB3" s="74"/>
      <c r="ICC3" s="74"/>
      <c r="ICD3" s="74"/>
      <c r="ICE3" s="74"/>
      <c r="ICF3" s="74"/>
      <c r="ICG3" s="74"/>
      <c r="ICH3" s="74"/>
      <c r="ICI3" s="74"/>
      <c r="ICJ3" s="74"/>
      <c r="ICK3" s="74"/>
      <c r="ICL3" s="74"/>
      <c r="ICM3" s="74"/>
      <c r="ICN3" s="74"/>
      <c r="ICO3" s="74"/>
      <c r="ICP3" s="74"/>
      <c r="ICQ3" s="74"/>
      <c r="ICR3" s="74"/>
      <c r="ICS3" s="74"/>
      <c r="ICT3" s="74"/>
      <c r="ICU3" s="74"/>
      <c r="ICV3" s="74"/>
      <c r="ICW3" s="74"/>
      <c r="ICX3" s="74"/>
      <c r="ICY3" s="74"/>
      <c r="ICZ3" s="74"/>
      <c r="IDA3" s="74"/>
      <c r="IDB3" s="74"/>
      <c r="IDC3" s="74"/>
      <c r="IDD3" s="74"/>
      <c r="IDE3" s="74"/>
      <c r="IDF3" s="74"/>
      <c r="IDG3" s="74"/>
      <c r="IDH3" s="74"/>
      <c r="IDI3" s="74"/>
      <c r="IDJ3" s="74"/>
      <c r="IDK3" s="74"/>
      <c r="IDL3" s="74"/>
      <c r="IDM3" s="74"/>
      <c r="IDN3" s="74"/>
      <c r="IDO3" s="74"/>
      <c r="IDP3" s="74"/>
      <c r="IDQ3" s="74"/>
      <c r="IDR3" s="74"/>
      <c r="IDS3" s="74"/>
      <c r="IDT3" s="74"/>
      <c r="IDU3" s="74"/>
      <c r="IDV3" s="74"/>
      <c r="IDW3" s="74"/>
      <c r="IDX3" s="74"/>
      <c r="IDY3" s="74"/>
      <c r="IDZ3" s="74"/>
      <c r="IEA3" s="74"/>
      <c r="IEB3" s="74"/>
      <c r="IEC3" s="74"/>
      <c r="IED3" s="74"/>
      <c r="IEE3" s="74"/>
      <c r="IEF3" s="74"/>
      <c r="IEG3" s="74"/>
      <c r="IEH3" s="74"/>
      <c r="IEI3" s="74"/>
      <c r="IEJ3" s="74"/>
      <c r="IEK3" s="74"/>
      <c r="IEL3" s="74"/>
      <c r="IEM3" s="74"/>
      <c r="IEN3" s="74"/>
      <c r="IEO3" s="74"/>
      <c r="IEP3" s="74"/>
      <c r="IEQ3" s="74"/>
      <c r="IER3" s="74"/>
      <c r="IES3" s="74"/>
      <c r="IET3" s="74"/>
      <c r="IEU3" s="74"/>
      <c r="IEV3" s="74"/>
      <c r="IEW3" s="74"/>
      <c r="IEX3" s="74"/>
      <c r="IEY3" s="74"/>
      <c r="IEZ3" s="74"/>
      <c r="IFA3" s="74"/>
      <c r="IFB3" s="74"/>
      <c r="IFC3" s="74"/>
      <c r="IFD3" s="74"/>
      <c r="IFE3" s="74"/>
      <c r="IFF3" s="74"/>
      <c r="IFG3" s="74"/>
      <c r="IFH3" s="74"/>
      <c r="IFI3" s="74"/>
      <c r="IFJ3" s="74"/>
      <c r="IFK3" s="74"/>
      <c r="IFL3" s="74"/>
      <c r="IFM3" s="74"/>
      <c r="IFN3" s="74"/>
      <c r="IFO3" s="74"/>
      <c r="IFP3" s="74"/>
      <c r="IFQ3" s="74"/>
      <c r="IFR3" s="74"/>
      <c r="IFS3" s="74"/>
      <c r="IFT3" s="74"/>
      <c r="IFU3" s="74"/>
      <c r="IFV3" s="74"/>
      <c r="IFW3" s="74"/>
      <c r="IFX3" s="74"/>
      <c r="IFY3" s="74"/>
      <c r="IFZ3" s="74"/>
      <c r="IGA3" s="74"/>
      <c r="IGB3" s="74"/>
      <c r="IGC3" s="74"/>
      <c r="IGD3" s="74"/>
      <c r="IGE3" s="74"/>
      <c r="IGF3" s="74"/>
      <c r="IGG3" s="74"/>
      <c r="IGH3" s="74"/>
      <c r="IGI3" s="74"/>
      <c r="IGJ3" s="74"/>
      <c r="IGK3" s="74"/>
      <c r="IGL3" s="74"/>
      <c r="IGM3" s="74"/>
      <c r="IGN3" s="74"/>
      <c r="IGO3" s="74"/>
      <c r="IGP3" s="74"/>
      <c r="IGQ3" s="74"/>
      <c r="IGR3" s="74"/>
      <c r="IGS3" s="74"/>
      <c r="IGT3" s="74"/>
      <c r="IGU3" s="74"/>
      <c r="IGV3" s="74"/>
      <c r="IGW3" s="74"/>
      <c r="IGX3" s="74"/>
      <c r="IGY3" s="74"/>
      <c r="IGZ3" s="74"/>
      <c r="IHA3" s="74"/>
      <c r="IHB3" s="74"/>
      <c r="IHC3" s="74"/>
      <c r="IHD3" s="74"/>
      <c r="IHE3" s="74"/>
      <c r="IHF3" s="74"/>
      <c r="IHG3" s="74"/>
      <c r="IHH3" s="74"/>
      <c r="IHI3" s="74"/>
      <c r="IHJ3" s="74"/>
      <c r="IHK3" s="74"/>
      <c r="IHL3" s="74"/>
      <c r="IHM3" s="74"/>
      <c r="IHN3" s="74"/>
      <c r="IHO3" s="74"/>
      <c r="IHP3" s="74"/>
      <c r="IHQ3" s="74"/>
      <c r="IHR3" s="74"/>
      <c r="IHS3" s="74"/>
      <c r="IHT3" s="74"/>
      <c r="IHU3" s="74"/>
      <c r="IHV3" s="74"/>
      <c r="IHW3" s="74"/>
      <c r="IHX3" s="74"/>
      <c r="IHY3" s="74"/>
      <c r="IHZ3" s="74"/>
      <c r="IIA3" s="74"/>
      <c r="IIB3" s="74"/>
      <c r="IIC3" s="74"/>
      <c r="IID3" s="74"/>
      <c r="IIE3" s="74"/>
      <c r="IIF3" s="74"/>
      <c r="IIG3" s="74"/>
      <c r="IIH3" s="74"/>
      <c r="III3" s="74"/>
      <c r="IIJ3" s="74"/>
      <c r="IIK3" s="74"/>
      <c r="IIL3" s="74"/>
      <c r="IIM3" s="74"/>
      <c r="IIN3" s="74"/>
      <c r="IIO3" s="74"/>
      <c r="IIP3" s="74"/>
      <c r="IIQ3" s="74"/>
      <c r="IIR3" s="74"/>
      <c r="IIS3" s="74"/>
      <c r="IIT3" s="74"/>
      <c r="IIU3" s="74"/>
      <c r="IIV3" s="74"/>
      <c r="IIW3" s="74"/>
      <c r="IIX3" s="74"/>
      <c r="IIY3" s="74"/>
      <c r="IIZ3" s="74"/>
      <c r="IJA3" s="74"/>
      <c r="IJB3" s="74"/>
      <c r="IJC3" s="74"/>
      <c r="IJD3" s="74"/>
      <c r="IJE3" s="74"/>
      <c r="IJF3" s="74"/>
      <c r="IJG3" s="74"/>
      <c r="IJH3" s="74"/>
      <c r="IJI3" s="74"/>
      <c r="IJJ3" s="74"/>
      <c r="IJK3" s="74"/>
      <c r="IJL3" s="74"/>
      <c r="IJM3" s="74"/>
      <c r="IJN3" s="74"/>
      <c r="IJO3" s="74"/>
      <c r="IJP3" s="74"/>
      <c r="IJQ3" s="74"/>
      <c r="IJR3" s="74"/>
      <c r="IJS3" s="74"/>
      <c r="IJT3" s="74"/>
      <c r="IJU3" s="74"/>
      <c r="IJV3" s="74"/>
      <c r="IJW3" s="74"/>
      <c r="IJX3" s="74"/>
      <c r="IJY3" s="74"/>
      <c r="IJZ3" s="74"/>
      <c r="IKA3" s="74"/>
      <c r="IKB3" s="74"/>
      <c r="IKC3" s="74"/>
      <c r="IKD3" s="74"/>
      <c r="IKE3" s="74"/>
      <c r="IKF3" s="74"/>
      <c r="IKG3" s="74"/>
      <c r="IKH3" s="74"/>
      <c r="IKI3" s="74"/>
      <c r="IKJ3" s="74"/>
      <c r="IKK3" s="74"/>
      <c r="IKL3" s="74"/>
      <c r="IKM3" s="74"/>
      <c r="IKN3" s="74"/>
      <c r="IKO3" s="74"/>
      <c r="IKP3" s="74"/>
      <c r="IKQ3" s="74"/>
      <c r="IKR3" s="74"/>
      <c r="IKS3" s="74"/>
      <c r="IKT3" s="74"/>
      <c r="IKU3" s="74"/>
      <c r="IKV3" s="74"/>
      <c r="IKW3" s="74"/>
      <c r="IKX3" s="74"/>
      <c r="IKY3" s="74"/>
      <c r="IKZ3" s="74"/>
      <c r="ILA3" s="74"/>
      <c r="ILB3" s="74"/>
      <c r="ILC3" s="74"/>
      <c r="ILD3" s="74"/>
      <c r="ILE3" s="74"/>
      <c r="ILF3" s="74"/>
      <c r="ILG3" s="74"/>
      <c r="ILH3" s="74"/>
      <c r="ILI3" s="74"/>
      <c r="ILJ3" s="74"/>
      <c r="ILK3" s="74"/>
      <c r="ILL3" s="74"/>
      <c r="ILM3" s="74"/>
      <c r="ILN3" s="74"/>
      <c r="ILO3" s="74"/>
      <c r="ILP3" s="74"/>
      <c r="ILQ3" s="74"/>
      <c r="ILR3" s="74"/>
      <c r="ILS3" s="74"/>
      <c r="ILT3" s="74"/>
      <c r="ILU3" s="74"/>
      <c r="ILV3" s="74"/>
      <c r="ILW3" s="74"/>
      <c r="ILX3" s="74"/>
      <c r="ILY3" s="74"/>
      <c r="ILZ3" s="74"/>
      <c r="IMA3" s="74"/>
      <c r="IMB3" s="74"/>
      <c r="IMC3" s="74"/>
      <c r="IMD3" s="74"/>
      <c r="IME3" s="74"/>
      <c r="IMF3" s="74"/>
      <c r="IMG3" s="74"/>
      <c r="IMH3" s="74"/>
      <c r="IMI3" s="74"/>
      <c r="IMJ3" s="74"/>
      <c r="IMK3" s="74"/>
      <c r="IML3" s="74"/>
      <c r="IMM3" s="74"/>
      <c r="IMN3" s="74"/>
      <c r="IMO3" s="74"/>
      <c r="IMP3" s="74"/>
      <c r="IMQ3" s="74"/>
      <c r="IMR3" s="74"/>
      <c r="IMS3" s="74"/>
      <c r="IMT3" s="74"/>
      <c r="IMU3" s="74"/>
      <c r="IMV3" s="74"/>
      <c r="IMW3" s="74"/>
      <c r="IMX3" s="74"/>
      <c r="IMY3" s="74"/>
      <c r="IMZ3" s="74"/>
      <c r="INA3" s="74"/>
      <c r="INB3" s="74"/>
      <c r="INC3" s="74"/>
      <c r="IND3" s="74"/>
      <c r="INE3" s="74"/>
      <c r="INF3" s="74"/>
      <c r="ING3" s="74"/>
      <c r="INH3" s="74"/>
      <c r="INI3" s="74"/>
      <c r="INJ3" s="74"/>
      <c r="INK3" s="74"/>
      <c r="INL3" s="74"/>
      <c r="INM3" s="74"/>
      <c r="INN3" s="74"/>
      <c r="INO3" s="74"/>
      <c r="INP3" s="74"/>
      <c r="INQ3" s="74"/>
      <c r="INR3" s="74"/>
      <c r="INS3" s="74"/>
      <c r="INT3" s="74"/>
      <c r="INU3" s="74"/>
      <c r="INV3" s="74"/>
      <c r="INW3" s="74"/>
      <c r="INX3" s="74"/>
      <c r="INY3" s="74"/>
      <c r="INZ3" s="74"/>
      <c r="IOA3" s="74"/>
      <c r="IOB3" s="74"/>
      <c r="IOC3" s="74"/>
      <c r="IOD3" s="74"/>
      <c r="IOE3" s="74"/>
      <c r="IOF3" s="74"/>
      <c r="IOG3" s="74"/>
      <c r="IOH3" s="74"/>
      <c r="IOI3" s="74"/>
      <c r="IOJ3" s="74"/>
      <c r="IOK3" s="74"/>
      <c r="IOL3" s="74"/>
      <c r="IOM3" s="74"/>
      <c r="ION3" s="74"/>
      <c r="IOO3" s="74"/>
      <c r="IOP3" s="74"/>
      <c r="IOQ3" s="74"/>
      <c r="IOR3" s="74"/>
      <c r="IOS3" s="74"/>
      <c r="IOT3" s="74"/>
      <c r="IOU3" s="74"/>
      <c r="IOV3" s="74"/>
      <c r="IOW3" s="74"/>
      <c r="IOX3" s="74"/>
      <c r="IOY3" s="74"/>
      <c r="IOZ3" s="74"/>
      <c r="IPA3" s="74"/>
      <c r="IPB3" s="74"/>
      <c r="IPC3" s="74"/>
      <c r="IPD3" s="74"/>
      <c r="IPE3" s="74"/>
      <c r="IPF3" s="74"/>
      <c r="IPG3" s="74"/>
      <c r="IPH3" s="74"/>
      <c r="IPI3" s="74"/>
      <c r="IPJ3" s="74"/>
      <c r="IPK3" s="74"/>
      <c r="IPL3" s="74"/>
      <c r="IPM3" s="74"/>
      <c r="IPN3" s="74"/>
      <c r="IPO3" s="74"/>
      <c r="IPP3" s="74"/>
      <c r="IPQ3" s="74"/>
      <c r="IPR3" s="74"/>
      <c r="IPS3" s="74"/>
      <c r="IPT3" s="74"/>
      <c r="IPU3" s="74"/>
      <c r="IPV3" s="74"/>
      <c r="IPW3" s="74"/>
      <c r="IPX3" s="74"/>
      <c r="IPY3" s="74"/>
      <c r="IPZ3" s="74"/>
      <c r="IQA3" s="74"/>
      <c r="IQB3" s="74"/>
      <c r="IQC3" s="74"/>
      <c r="IQD3" s="74"/>
      <c r="IQE3" s="74"/>
      <c r="IQF3" s="74"/>
      <c r="IQG3" s="74"/>
      <c r="IQH3" s="74"/>
      <c r="IQI3" s="74"/>
      <c r="IQJ3" s="74"/>
      <c r="IQK3" s="74"/>
      <c r="IQL3" s="74"/>
      <c r="IQM3" s="74"/>
      <c r="IQN3" s="74"/>
      <c r="IQO3" s="74"/>
      <c r="IQP3" s="74"/>
      <c r="IQQ3" s="74"/>
      <c r="IQR3" s="74"/>
      <c r="IQS3" s="74"/>
      <c r="IQT3" s="74"/>
      <c r="IQU3" s="74"/>
      <c r="IQV3" s="74"/>
      <c r="IQW3" s="74"/>
      <c r="IQX3" s="74"/>
      <c r="IQY3" s="74"/>
      <c r="IQZ3" s="74"/>
      <c r="IRA3" s="74"/>
      <c r="IRB3" s="74"/>
      <c r="IRC3" s="74"/>
      <c r="IRD3" s="74"/>
      <c r="IRE3" s="74"/>
      <c r="IRF3" s="74"/>
      <c r="IRG3" s="74"/>
      <c r="IRH3" s="74"/>
      <c r="IRI3" s="74"/>
      <c r="IRJ3" s="74"/>
      <c r="IRK3" s="74"/>
      <c r="IRL3" s="74"/>
      <c r="IRM3" s="74"/>
      <c r="IRN3" s="74"/>
      <c r="IRO3" s="74"/>
      <c r="IRP3" s="74"/>
      <c r="IRQ3" s="74"/>
      <c r="IRR3" s="74"/>
      <c r="IRS3" s="74"/>
      <c r="IRT3" s="74"/>
      <c r="IRU3" s="74"/>
      <c r="IRV3" s="74"/>
      <c r="IRW3" s="74"/>
      <c r="IRX3" s="74"/>
      <c r="IRY3" s="74"/>
      <c r="IRZ3" s="74"/>
      <c r="ISA3" s="74"/>
      <c r="ISB3" s="74"/>
      <c r="ISC3" s="74"/>
      <c r="ISD3" s="74"/>
      <c r="ISE3" s="74"/>
      <c r="ISF3" s="74"/>
      <c r="ISG3" s="74"/>
      <c r="ISH3" s="74"/>
      <c r="ISI3" s="74"/>
      <c r="ISJ3" s="74"/>
      <c r="ISK3" s="74"/>
      <c r="ISL3" s="74"/>
      <c r="ISM3" s="74"/>
      <c r="ISN3" s="74"/>
      <c r="ISO3" s="74"/>
      <c r="ISP3" s="74"/>
      <c r="ISQ3" s="74"/>
      <c r="ISR3" s="74"/>
      <c r="ISS3" s="74"/>
      <c r="IST3" s="74"/>
      <c r="ISU3" s="74"/>
      <c r="ISV3" s="74"/>
      <c r="ISW3" s="74"/>
      <c r="ISX3" s="74"/>
      <c r="ISY3" s="74"/>
      <c r="ISZ3" s="74"/>
      <c r="ITA3" s="74"/>
      <c r="ITB3" s="74"/>
      <c r="ITC3" s="74"/>
      <c r="ITD3" s="74"/>
      <c r="ITE3" s="74"/>
      <c r="ITF3" s="74"/>
      <c r="ITG3" s="74"/>
      <c r="ITH3" s="74"/>
      <c r="ITI3" s="74"/>
      <c r="ITJ3" s="74"/>
      <c r="ITK3" s="74"/>
      <c r="ITL3" s="74"/>
      <c r="ITM3" s="74"/>
      <c r="ITN3" s="74"/>
      <c r="ITO3" s="74"/>
      <c r="ITP3" s="74"/>
      <c r="ITQ3" s="74"/>
      <c r="ITR3" s="74"/>
      <c r="ITS3" s="74"/>
      <c r="ITT3" s="74"/>
      <c r="ITU3" s="74"/>
      <c r="ITV3" s="74"/>
      <c r="ITW3" s="74"/>
      <c r="ITX3" s="74"/>
      <c r="ITY3" s="74"/>
      <c r="ITZ3" s="74"/>
      <c r="IUA3" s="74"/>
      <c r="IUB3" s="74"/>
      <c r="IUC3" s="74"/>
      <c r="IUD3" s="74"/>
      <c r="IUE3" s="74"/>
      <c r="IUF3" s="74"/>
      <c r="IUG3" s="74"/>
      <c r="IUH3" s="74"/>
      <c r="IUI3" s="74"/>
      <c r="IUJ3" s="74"/>
      <c r="IUK3" s="74"/>
      <c r="IUL3" s="74"/>
      <c r="IUM3" s="74"/>
      <c r="IUN3" s="74"/>
      <c r="IUO3" s="74"/>
      <c r="IUP3" s="74"/>
      <c r="IUQ3" s="74"/>
      <c r="IUR3" s="74"/>
      <c r="IUS3" s="74"/>
      <c r="IUT3" s="74"/>
      <c r="IUU3" s="74"/>
      <c r="IUV3" s="74"/>
      <c r="IUW3" s="74"/>
      <c r="IUX3" s="74"/>
      <c r="IUY3" s="74"/>
      <c r="IUZ3" s="74"/>
      <c r="IVA3" s="74"/>
      <c r="IVB3" s="74"/>
      <c r="IVC3" s="74"/>
      <c r="IVD3" s="74"/>
      <c r="IVE3" s="74"/>
      <c r="IVF3" s="74"/>
      <c r="IVG3" s="74"/>
      <c r="IVH3" s="74"/>
      <c r="IVI3" s="74"/>
      <c r="IVJ3" s="74"/>
      <c r="IVK3" s="74"/>
      <c r="IVL3" s="74"/>
      <c r="IVM3" s="74"/>
      <c r="IVN3" s="74"/>
      <c r="IVO3" s="74"/>
      <c r="IVP3" s="74"/>
      <c r="IVQ3" s="74"/>
      <c r="IVR3" s="74"/>
      <c r="IVS3" s="74"/>
      <c r="IVT3" s="74"/>
      <c r="IVU3" s="74"/>
      <c r="IVV3" s="74"/>
      <c r="IVW3" s="74"/>
      <c r="IVX3" s="74"/>
      <c r="IVY3" s="74"/>
      <c r="IVZ3" s="74"/>
      <c r="IWA3" s="74"/>
      <c r="IWB3" s="74"/>
      <c r="IWC3" s="74"/>
      <c r="IWD3" s="74"/>
      <c r="IWE3" s="74"/>
      <c r="IWF3" s="74"/>
      <c r="IWG3" s="74"/>
      <c r="IWH3" s="74"/>
      <c r="IWI3" s="74"/>
      <c r="IWJ3" s="74"/>
      <c r="IWK3" s="74"/>
      <c r="IWL3" s="74"/>
      <c r="IWM3" s="74"/>
      <c r="IWN3" s="74"/>
      <c r="IWO3" s="74"/>
      <c r="IWP3" s="74"/>
      <c r="IWQ3" s="74"/>
      <c r="IWR3" s="74"/>
      <c r="IWS3" s="74"/>
      <c r="IWT3" s="74"/>
      <c r="IWU3" s="74"/>
      <c r="IWV3" s="74"/>
      <c r="IWW3" s="74"/>
      <c r="IWX3" s="74"/>
      <c r="IWY3" s="74"/>
      <c r="IWZ3" s="74"/>
      <c r="IXA3" s="74"/>
      <c r="IXB3" s="74"/>
      <c r="IXC3" s="74"/>
      <c r="IXD3" s="74"/>
      <c r="IXE3" s="74"/>
      <c r="IXF3" s="74"/>
      <c r="IXG3" s="74"/>
      <c r="IXH3" s="74"/>
      <c r="IXI3" s="74"/>
      <c r="IXJ3" s="74"/>
      <c r="IXK3" s="74"/>
      <c r="IXL3" s="74"/>
      <c r="IXM3" s="74"/>
      <c r="IXN3" s="74"/>
      <c r="IXO3" s="74"/>
      <c r="IXP3" s="74"/>
      <c r="IXQ3" s="74"/>
      <c r="IXR3" s="74"/>
      <c r="IXS3" s="74"/>
      <c r="IXT3" s="74"/>
      <c r="IXU3" s="74"/>
      <c r="IXV3" s="74"/>
      <c r="IXW3" s="74"/>
      <c r="IXX3" s="74"/>
      <c r="IXY3" s="74"/>
      <c r="IXZ3" s="74"/>
      <c r="IYA3" s="74"/>
      <c r="IYB3" s="74"/>
      <c r="IYC3" s="74"/>
      <c r="IYD3" s="74"/>
      <c r="IYE3" s="74"/>
      <c r="IYF3" s="74"/>
      <c r="IYG3" s="74"/>
      <c r="IYH3" s="74"/>
      <c r="IYI3" s="74"/>
      <c r="IYJ3" s="74"/>
      <c r="IYK3" s="74"/>
      <c r="IYL3" s="74"/>
      <c r="IYM3" s="74"/>
      <c r="IYN3" s="74"/>
      <c r="IYO3" s="74"/>
      <c r="IYP3" s="74"/>
      <c r="IYQ3" s="74"/>
      <c r="IYR3" s="74"/>
      <c r="IYS3" s="74"/>
      <c r="IYT3" s="74"/>
      <c r="IYU3" s="74"/>
      <c r="IYV3" s="74"/>
      <c r="IYW3" s="74"/>
      <c r="IYX3" s="74"/>
      <c r="IYY3" s="74"/>
      <c r="IYZ3" s="74"/>
      <c r="IZA3" s="74"/>
      <c r="IZB3" s="74"/>
      <c r="IZC3" s="74"/>
      <c r="IZD3" s="74"/>
      <c r="IZE3" s="74"/>
      <c r="IZF3" s="74"/>
      <c r="IZG3" s="74"/>
      <c r="IZH3" s="74"/>
      <c r="IZI3" s="74"/>
      <c r="IZJ3" s="74"/>
      <c r="IZK3" s="74"/>
      <c r="IZL3" s="74"/>
      <c r="IZM3" s="74"/>
      <c r="IZN3" s="74"/>
      <c r="IZO3" s="74"/>
      <c r="IZP3" s="74"/>
      <c r="IZQ3" s="74"/>
      <c r="IZR3" s="74"/>
      <c r="IZS3" s="74"/>
      <c r="IZT3" s="74"/>
      <c r="IZU3" s="74"/>
      <c r="IZV3" s="74"/>
      <c r="IZW3" s="74"/>
      <c r="IZX3" s="74"/>
      <c r="IZY3" s="74"/>
      <c r="IZZ3" s="74"/>
      <c r="JAA3" s="74"/>
      <c r="JAB3" s="74"/>
      <c r="JAC3" s="74"/>
      <c r="JAD3" s="74"/>
      <c r="JAE3" s="74"/>
      <c r="JAF3" s="74"/>
      <c r="JAG3" s="74"/>
      <c r="JAH3" s="74"/>
      <c r="JAI3" s="74"/>
      <c r="JAJ3" s="74"/>
      <c r="JAK3" s="74"/>
      <c r="JAL3" s="74"/>
      <c r="JAM3" s="74"/>
      <c r="JAN3" s="74"/>
      <c r="JAO3" s="74"/>
      <c r="JAP3" s="74"/>
      <c r="JAQ3" s="74"/>
      <c r="JAR3" s="74"/>
      <c r="JAS3" s="74"/>
      <c r="JAT3" s="74"/>
      <c r="JAU3" s="74"/>
      <c r="JAV3" s="74"/>
      <c r="JAW3" s="74"/>
      <c r="JAX3" s="74"/>
      <c r="JAY3" s="74"/>
      <c r="JAZ3" s="74"/>
      <c r="JBA3" s="74"/>
      <c r="JBB3" s="74"/>
      <c r="JBC3" s="74"/>
      <c r="JBD3" s="74"/>
      <c r="JBE3" s="74"/>
      <c r="JBF3" s="74"/>
      <c r="JBG3" s="74"/>
      <c r="JBH3" s="74"/>
      <c r="JBI3" s="74"/>
      <c r="JBJ3" s="74"/>
      <c r="JBK3" s="74"/>
      <c r="JBL3" s="74"/>
      <c r="JBM3" s="74"/>
      <c r="JBN3" s="74"/>
      <c r="JBO3" s="74"/>
      <c r="JBP3" s="74"/>
      <c r="JBQ3" s="74"/>
      <c r="JBR3" s="74"/>
      <c r="JBS3" s="74"/>
      <c r="JBT3" s="74"/>
      <c r="JBU3" s="74"/>
      <c r="JBV3" s="74"/>
      <c r="JBW3" s="74"/>
      <c r="JBX3" s="74"/>
      <c r="JBY3" s="74"/>
      <c r="JBZ3" s="74"/>
      <c r="JCA3" s="74"/>
      <c r="JCB3" s="74"/>
      <c r="JCC3" s="74"/>
      <c r="JCD3" s="74"/>
      <c r="JCE3" s="74"/>
      <c r="JCF3" s="74"/>
      <c r="JCG3" s="74"/>
      <c r="JCH3" s="74"/>
      <c r="JCI3" s="74"/>
      <c r="JCJ3" s="74"/>
      <c r="JCK3" s="74"/>
      <c r="JCL3" s="74"/>
      <c r="JCM3" s="74"/>
      <c r="JCN3" s="74"/>
      <c r="JCO3" s="74"/>
      <c r="JCP3" s="74"/>
      <c r="JCQ3" s="74"/>
      <c r="JCR3" s="74"/>
      <c r="JCS3" s="74"/>
      <c r="JCT3" s="74"/>
      <c r="JCU3" s="74"/>
      <c r="JCV3" s="74"/>
      <c r="JCW3" s="74"/>
      <c r="JCX3" s="74"/>
      <c r="JCY3" s="74"/>
      <c r="JCZ3" s="74"/>
      <c r="JDA3" s="74"/>
      <c r="JDB3" s="74"/>
      <c r="JDC3" s="74"/>
      <c r="JDD3" s="74"/>
      <c r="JDE3" s="74"/>
      <c r="JDF3" s="74"/>
      <c r="JDG3" s="74"/>
      <c r="JDH3" s="74"/>
      <c r="JDI3" s="74"/>
      <c r="JDJ3" s="74"/>
      <c r="JDK3" s="74"/>
      <c r="JDL3" s="74"/>
      <c r="JDM3" s="74"/>
      <c r="JDN3" s="74"/>
      <c r="JDO3" s="74"/>
      <c r="JDP3" s="74"/>
      <c r="JDQ3" s="74"/>
      <c r="JDR3" s="74"/>
      <c r="JDS3" s="74"/>
      <c r="JDT3" s="74"/>
      <c r="JDU3" s="74"/>
      <c r="JDV3" s="74"/>
      <c r="JDW3" s="74"/>
      <c r="JDX3" s="74"/>
      <c r="JDY3" s="74"/>
      <c r="JDZ3" s="74"/>
      <c r="JEA3" s="74"/>
      <c r="JEB3" s="74"/>
      <c r="JEC3" s="74"/>
      <c r="JED3" s="74"/>
      <c r="JEE3" s="74"/>
      <c r="JEF3" s="74"/>
      <c r="JEG3" s="74"/>
      <c r="JEH3" s="74"/>
      <c r="JEI3" s="74"/>
      <c r="JEJ3" s="74"/>
      <c r="JEK3" s="74"/>
      <c r="JEL3" s="74"/>
      <c r="JEM3" s="74"/>
      <c r="JEN3" s="74"/>
      <c r="JEO3" s="74"/>
      <c r="JEP3" s="74"/>
      <c r="JEQ3" s="74"/>
      <c r="JER3" s="74"/>
      <c r="JES3" s="74"/>
      <c r="JET3" s="74"/>
      <c r="JEU3" s="74"/>
      <c r="JEV3" s="74"/>
      <c r="JEW3" s="74"/>
      <c r="JEX3" s="74"/>
      <c r="JEY3" s="74"/>
      <c r="JEZ3" s="74"/>
      <c r="JFA3" s="74"/>
      <c r="JFB3" s="74"/>
      <c r="JFC3" s="74"/>
      <c r="JFD3" s="74"/>
      <c r="JFE3" s="74"/>
      <c r="JFF3" s="74"/>
      <c r="JFG3" s="74"/>
      <c r="JFH3" s="74"/>
      <c r="JFI3" s="74"/>
      <c r="JFJ3" s="74"/>
      <c r="JFK3" s="74"/>
      <c r="JFL3" s="74"/>
      <c r="JFM3" s="74"/>
      <c r="JFN3" s="74"/>
      <c r="JFO3" s="74"/>
      <c r="JFP3" s="74"/>
      <c r="JFQ3" s="74"/>
      <c r="JFR3" s="74"/>
      <c r="JFS3" s="74"/>
      <c r="JFT3" s="74"/>
      <c r="JFU3" s="74"/>
      <c r="JFV3" s="74"/>
      <c r="JFW3" s="74"/>
      <c r="JFX3" s="74"/>
      <c r="JFY3" s="74"/>
      <c r="JFZ3" s="74"/>
      <c r="JGA3" s="74"/>
      <c r="JGB3" s="74"/>
      <c r="JGC3" s="74"/>
      <c r="JGD3" s="74"/>
      <c r="JGE3" s="74"/>
      <c r="JGF3" s="74"/>
      <c r="JGG3" s="74"/>
      <c r="JGH3" s="74"/>
      <c r="JGI3" s="74"/>
      <c r="JGJ3" s="74"/>
      <c r="JGK3" s="74"/>
      <c r="JGL3" s="74"/>
      <c r="JGM3" s="74"/>
      <c r="JGN3" s="74"/>
      <c r="JGO3" s="74"/>
      <c r="JGP3" s="74"/>
      <c r="JGQ3" s="74"/>
      <c r="JGR3" s="74"/>
      <c r="JGS3" s="74"/>
      <c r="JGT3" s="74"/>
      <c r="JGU3" s="74"/>
      <c r="JGV3" s="74"/>
      <c r="JGW3" s="74"/>
      <c r="JGX3" s="74"/>
      <c r="JGY3" s="74"/>
      <c r="JGZ3" s="74"/>
      <c r="JHA3" s="74"/>
      <c r="JHB3" s="74"/>
      <c r="JHC3" s="74"/>
      <c r="JHD3" s="74"/>
      <c r="JHE3" s="74"/>
      <c r="JHF3" s="74"/>
      <c r="JHG3" s="74"/>
      <c r="JHH3" s="74"/>
      <c r="JHI3" s="74"/>
      <c r="JHJ3" s="74"/>
      <c r="JHK3" s="74"/>
      <c r="JHL3" s="74"/>
      <c r="JHM3" s="74"/>
      <c r="JHN3" s="74"/>
      <c r="JHO3" s="74"/>
      <c r="JHP3" s="74"/>
      <c r="JHQ3" s="74"/>
      <c r="JHR3" s="74"/>
      <c r="JHS3" s="74"/>
      <c r="JHT3" s="74"/>
      <c r="JHU3" s="74"/>
      <c r="JHV3" s="74"/>
      <c r="JHW3" s="74"/>
      <c r="JHX3" s="74"/>
      <c r="JHY3" s="74"/>
      <c r="JHZ3" s="74"/>
      <c r="JIA3" s="74"/>
      <c r="JIB3" s="74"/>
      <c r="JIC3" s="74"/>
      <c r="JID3" s="74"/>
      <c r="JIE3" s="74"/>
      <c r="JIF3" s="74"/>
      <c r="JIG3" s="74"/>
      <c r="JIH3" s="74"/>
      <c r="JII3" s="74"/>
      <c r="JIJ3" s="74"/>
      <c r="JIK3" s="74"/>
      <c r="JIL3" s="74"/>
      <c r="JIM3" s="74"/>
      <c r="JIN3" s="74"/>
      <c r="JIO3" s="74"/>
      <c r="JIP3" s="74"/>
      <c r="JIQ3" s="74"/>
      <c r="JIR3" s="74"/>
      <c r="JIS3" s="74"/>
      <c r="JIT3" s="74"/>
      <c r="JIU3" s="74"/>
      <c r="JIV3" s="74"/>
      <c r="JIW3" s="74"/>
      <c r="JIX3" s="74"/>
      <c r="JIY3" s="74"/>
      <c r="JIZ3" s="74"/>
      <c r="JJA3" s="74"/>
      <c r="JJB3" s="74"/>
      <c r="JJC3" s="74"/>
      <c r="JJD3" s="74"/>
      <c r="JJE3" s="74"/>
      <c r="JJF3" s="74"/>
      <c r="JJG3" s="74"/>
      <c r="JJH3" s="74"/>
      <c r="JJI3" s="74"/>
      <c r="JJJ3" s="74"/>
      <c r="JJK3" s="74"/>
      <c r="JJL3" s="74"/>
      <c r="JJM3" s="74"/>
      <c r="JJN3" s="74"/>
      <c r="JJO3" s="74"/>
      <c r="JJP3" s="74"/>
      <c r="JJQ3" s="74"/>
      <c r="JJR3" s="74"/>
      <c r="JJS3" s="74"/>
      <c r="JJT3" s="74"/>
      <c r="JJU3" s="74"/>
      <c r="JJV3" s="74"/>
      <c r="JJW3" s="74"/>
      <c r="JJX3" s="74"/>
      <c r="JJY3" s="74"/>
      <c r="JJZ3" s="74"/>
      <c r="JKA3" s="74"/>
      <c r="JKB3" s="74"/>
      <c r="JKC3" s="74"/>
      <c r="JKD3" s="74"/>
      <c r="JKE3" s="74"/>
      <c r="JKF3" s="74"/>
      <c r="JKG3" s="74"/>
      <c r="JKH3" s="74"/>
      <c r="JKI3" s="74"/>
      <c r="JKJ3" s="74"/>
      <c r="JKK3" s="74"/>
      <c r="JKL3" s="74"/>
      <c r="JKM3" s="74"/>
      <c r="JKN3" s="74"/>
      <c r="JKO3" s="74"/>
      <c r="JKP3" s="74"/>
      <c r="JKQ3" s="74"/>
      <c r="JKR3" s="74"/>
      <c r="JKS3" s="74"/>
      <c r="JKT3" s="74"/>
      <c r="JKU3" s="74"/>
      <c r="JKV3" s="74"/>
      <c r="JKW3" s="74"/>
      <c r="JKX3" s="74"/>
      <c r="JKY3" s="74"/>
      <c r="JKZ3" s="74"/>
      <c r="JLA3" s="74"/>
      <c r="JLB3" s="74"/>
      <c r="JLC3" s="74"/>
      <c r="JLD3" s="74"/>
      <c r="JLE3" s="74"/>
      <c r="JLF3" s="74"/>
      <c r="JLG3" s="74"/>
      <c r="JLH3" s="74"/>
      <c r="JLI3" s="74"/>
      <c r="JLJ3" s="74"/>
      <c r="JLK3" s="74"/>
      <c r="JLL3" s="74"/>
      <c r="JLM3" s="74"/>
      <c r="JLN3" s="74"/>
      <c r="JLO3" s="74"/>
      <c r="JLP3" s="74"/>
      <c r="JLQ3" s="74"/>
      <c r="JLR3" s="74"/>
      <c r="JLS3" s="74"/>
      <c r="JLT3" s="74"/>
      <c r="JLU3" s="74"/>
      <c r="JLV3" s="74"/>
      <c r="JLW3" s="74"/>
      <c r="JLX3" s="74"/>
      <c r="JLY3" s="74"/>
      <c r="JLZ3" s="74"/>
      <c r="JMA3" s="74"/>
      <c r="JMB3" s="74"/>
      <c r="JMC3" s="74"/>
      <c r="JMD3" s="74"/>
      <c r="JME3" s="74"/>
      <c r="JMF3" s="74"/>
      <c r="JMG3" s="74"/>
      <c r="JMH3" s="74"/>
      <c r="JMI3" s="74"/>
      <c r="JMJ3" s="74"/>
      <c r="JMK3" s="74"/>
      <c r="JML3" s="74"/>
      <c r="JMM3" s="74"/>
      <c r="JMN3" s="74"/>
      <c r="JMO3" s="74"/>
      <c r="JMP3" s="74"/>
      <c r="JMQ3" s="74"/>
      <c r="JMR3" s="74"/>
      <c r="JMS3" s="74"/>
      <c r="JMT3" s="74"/>
      <c r="JMU3" s="74"/>
      <c r="JMV3" s="74"/>
      <c r="JMW3" s="74"/>
      <c r="JMX3" s="74"/>
      <c r="JMY3" s="74"/>
      <c r="JMZ3" s="74"/>
      <c r="JNA3" s="74"/>
      <c r="JNB3" s="74"/>
      <c r="JNC3" s="74"/>
      <c r="JND3" s="74"/>
      <c r="JNE3" s="74"/>
      <c r="JNF3" s="74"/>
      <c r="JNG3" s="74"/>
      <c r="JNH3" s="74"/>
      <c r="JNI3" s="74"/>
      <c r="JNJ3" s="74"/>
      <c r="JNK3" s="74"/>
      <c r="JNL3" s="74"/>
      <c r="JNM3" s="74"/>
      <c r="JNN3" s="74"/>
      <c r="JNO3" s="74"/>
      <c r="JNP3" s="74"/>
      <c r="JNQ3" s="74"/>
      <c r="JNR3" s="74"/>
      <c r="JNS3" s="74"/>
      <c r="JNT3" s="74"/>
      <c r="JNU3" s="74"/>
      <c r="JNV3" s="74"/>
      <c r="JNW3" s="74"/>
      <c r="JNX3" s="74"/>
      <c r="JNY3" s="74"/>
      <c r="JNZ3" s="74"/>
      <c r="JOA3" s="74"/>
      <c r="JOB3" s="74"/>
      <c r="JOC3" s="74"/>
      <c r="JOD3" s="74"/>
      <c r="JOE3" s="74"/>
      <c r="JOF3" s="74"/>
      <c r="JOG3" s="74"/>
      <c r="JOH3" s="74"/>
      <c r="JOI3" s="74"/>
      <c r="JOJ3" s="74"/>
      <c r="JOK3" s="74"/>
      <c r="JOL3" s="74"/>
      <c r="JOM3" s="74"/>
      <c r="JON3" s="74"/>
      <c r="JOO3" s="74"/>
      <c r="JOP3" s="74"/>
      <c r="JOQ3" s="74"/>
      <c r="JOR3" s="74"/>
      <c r="JOS3" s="74"/>
      <c r="JOT3" s="74"/>
      <c r="JOU3" s="74"/>
      <c r="JOV3" s="74"/>
      <c r="JOW3" s="74"/>
      <c r="JOX3" s="74"/>
      <c r="JOY3" s="74"/>
      <c r="JOZ3" s="74"/>
      <c r="JPA3" s="74"/>
      <c r="JPB3" s="74"/>
      <c r="JPC3" s="74"/>
      <c r="JPD3" s="74"/>
      <c r="JPE3" s="74"/>
      <c r="JPF3" s="74"/>
      <c r="JPG3" s="74"/>
      <c r="JPH3" s="74"/>
      <c r="JPI3" s="74"/>
      <c r="JPJ3" s="74"/>
      <c r="JPK3" s="74"/>
      <c r="JPL3" s="74"/>
      <c r="JPM3" s="74"/>
      <c r="JPN3" s="74"/>
      <c r="JPO3" s="74"/>
      <c r="JPP3" s="74"/>
      <c r="JPQ3" s="74"/>
      <c r="JPR3" s="74"/>
      <c r="JPS3" s="74"/>
      <c r="JPT3" s="74"/>
      <c r="JPU3" s="74"/>
      <c r="JPV3" s="74"/>
      <c r="JPW3" s="74"/>
      <c r="JPX3" s="74"/>
      <c r="JPY3" s="74"/>
      <c r="JPZ3" s="74"/>
      <c r="JQA3" s="74"/>
      <c r="JQB3" s="74"/>
      <c r="JQC3" s="74"/>
      <c r="JQD3" s="74"/>
      <c r="JQE3" s="74"/>
      <c r="JQF3" s="74"/>
      <c r="JQG3" s="74"/>
      <c r="JQH3" s="74"/>
      <c r="JQI3" s="74"/>
      <c r="JQJ3" s="74"/>
      <c r="JQK3" s="74"/>
      <c r="JQL3" s="74"/>
      <c r="JQM3" s="74"/>
      <c r="JQN3" s="74"/>
      <c r="JQO3" s="74"/>
      <c r="JQP3" s="74"/>
      <c r="JQQ3" s="74"/>
      <c r="JQR3" s="74"/>
      <c r="JQS3" s="74"/>
      <c r="JQT3" s="74"/>
      <c r="JQU3" s="74"/>
      <c r="JQV3" s="74"/>
      <c r="JQW3" s="74"/>
      <c r="JQX3" s="74"/>
      <c r="JQY3" s="74"/>
      <c r="JQZ3" s="74"/>
      <c r="JRA3" s="74"/>
      <c r="JRB3" s="74"/>
      <c r="JRC3" s="74"/>
      <c r="JRD3" s="74"/>
      <c r="JRE3" s="74"/>
      <c r="JRF3" s="74"/>
      <c r="JRG3" s="74"/>
      <c r="JRH3" s="74"/>
      <c r="JRI3" s="74"/>
      <c r="JRJ3" s="74"/>
      <c r="JRK3" s="74"/>
      <c r="JRL3" s="74"/>
      <c r="JRM3" s="74"/>
      <c r="JRN3" s="74"/>
      <c r="JRO3" s="74"/>
      <c r="JRP3" s="74"/>
      <c r="JRQ3" s="74"/>
      <c r="JRR3" s="74"/>
      <c r="JRS3" s="74"/>
      <c r="JRT3" s="74"/>
      <c r="JRU3" s="74"/>
      <c r="JRV3" s="74"/>
      <c r="JRW3" s="74"/>
      <c r="JRX3" s="74"/>
      <c r="JRY3" s="74"/>
      <c r="JRZ3" s="74"/>
      <c r="JSA3" s="74"/>
      <c r="JSB3" s="74"/>
      <c r="JSC3" s="74"/>
      <c r="JSD3" s="74"/>
      <c r="JSE3" s="74"/>
      <c r="JSF3" s="74"/>
      <c r="JSG3" s="74"/>
      <c r="JSH3" s="74"/>
      <c r="JSI3" s="74"/>
      <c r="JSJ3" s="74"/>
      <c r="JSK3" s="74"/>
      <c r="JSL3" s="74"/>
      <c r="JSM3" s="74"/>
      <c r="JSN3" s="74"/>
      <c r="JSO3" s="74"/>
      <c r="JSP3" s="74"/>
      <c r="JSQ3" s="74"/>
      <c r="JSR3" s="74"/>
      <c r="JSS3" s="74"/>
      <c r="JST3" s="74"/>
      <c r="JSU3" s="74"/>
      <c r="JSV3" s="74"/>
      <c r="JSW3" s="74"/>
      <c r="JSX3" s="74"/>
      <c r="JSY3" s="74"/>
      <c r="JSZ3" s="74"/>
      <c r="JTA3" s="74"/>
      <c r="JTB3" s="74"/>
      <c r="JTC3" s="74"/>
      <c r="JTD3" s="74"/>
      <c r="JTE3" s="74"/>
      <c r="JTF3" s="74"/>
      <c r="JTG3" s="74"/>
      <c r="JTH3" s="74"/>
      <c r="JTI3" s="74"/>
      <c r="JTJ3" s="74"/>
      <c r="JTK3" s="74"/>
      <c r="JTL3" s="74"/>
      <c r="JTM3" s="74"/>
      <c r="JTN3" s="74"/>
      <c r="JTO3" s="74"/>
      <c r="JTP3" s="74"/>
      <c r="JTQ3" s="74"/>
      <c r="JTR3" s="74"/>
      <c r="JTS3" s="74"/>
      <c r="JTT3" s="74"/>
      <c r="JTU3" s="74"/>
      <c r="JTV3" s="74"/>
      <c r="JTW3" s="74"/>
      <c r="JTX3" s="74"/>
      <c r="JTY3" s="74"/>
      <c r="JTZ3" s="74"/>
      <c r="JUA3" s="74"/>
      <c r="JUB3" s="74"/>
      <c r="JUC3" s="74"/>
      <c r="JUD3" s="74"/>
      <c r="JUE3" s="74"/>
      <c r="JUF3" s="74"/>
      <c r="JUG3" s="74"/>
      <c r="JUH3" s="74"/>
      <c r="JUI3" s="74"/>
      <c r="JUJ3" s="74"/>
      <c r="JUK3" s="74"/>
      <c r="JUL3" s="74"/>
      <c r="JUM3" s="74"/>
      <c r="JUN3" s="74"/>
      <c r="JUO3" s="74"/>
      <c r="JUP3" s="74"/>
      <c r="JUQ3" s="74"/>
      <c r="JUR3" s="74"/>
      <c r="JUS3" s="74"/>
      <c r="JUT3" s="74"/>
      <c r="JUU3" s="74"/>
      <c r="JUV3" s="74"/>
      <c r="JUW3" s="74"/>
      <c r="JUX3" s="74"/>
      <c r="JUY3" s="74"/>
      <c r="JUZ3" s="74"/>
      <c r="JVA3" s="74"/>
      <c r="JVB3" s="74"/>
      <c r="JVC3" s="74"/>
      <c r="JVD3" s="74"/>
      <c r="JVE3" s="74"/>
      <c r="JVF3" s="74"/>
      <c r="JVG3" s="74"/>
      <c r="JVH3" s="74"/>
      <c r="JVI3" s="74"/>
      <c r="JVJ3" s="74"/>
      <c r="JVK3" s="74"/>
      <c r="JVL3" s="74"/>
      <c r="JVM3" s="74"/>
      <c r="JVN3" s="74"/>
      <c r="JVO3" s="74"/>
      <c r="JVP3" s="74"/>
      <c r="JVQ3" s="74"/>
      <c r="JVR3" s="74"/>
      <c r="JVS3" s="74"/>
      <c r="JVT3" s="74"/>
      <c r="JVU3" s="74"/>
      <c r="JVV3" s="74"/>
      <c r="JVW3" s="74"/>
      <c r="JVX3" s="74"/>
      <c r="JVY3" s="74"/>
      <c r="JVZ3" s="74"/>
      <c r="JWA3" s="74"/>
      <c r="JWB3" s="74"/>
      <c r="JWC3" s="74"/>
      <c r="JWD3" s="74"/>
      <c r="JWE3" s="74"/>
      <c r="JWF3" s="74"/>
      <c r="JWG3" s="74"/>
      <c r="JWH3" s="74"/>
      <c r="JWI3" s="74"/>
      <c r="JWJ3" s="74"/>
      <c r="JWK3" s="74"/>
      <c r="JWL3" s="74"/>
      <c r="JWM3" s="74"/>
      <c r="JWN3" s="74"/>
      <c r="JWO3" s="74"/>
      <c r="JWP3" s="74"/>
      <c r="JWQ3" s="74"/>
      <c r="JWR3" s="74"/>
      <c r="JWS3" s="74"/>
      <c r="JWT3" s="74"/>
      <c r="JWU3" s="74"/>
      <c r="JWV3" s="74"/>
      <c r="JWW3" s="74"/>
      <c r="JWX3" s="74"/>
      <c r="JWY3" s="74"/>
      <c r="JWZ3" s="74"/>
      <c r="JXA3" s="74"/>
      <c r="JXB3" s="74"/>
      <c r="JXC3" s="74"/>
      <c r="JXD3" s="74"/>
      <c r="JXE3" s="74"/>
      <c r="JXF3" s="74"/>
      <c r="JXG3" s="74"/>
      <c r="JXH3" s="74"/>
      <c r="JXI3" s="74"/>
      <c r="JXJ3" s="74"/>
      <c r="JXK3" s="74"/>
      <c r="JXL3" s="74"/>
      <c r="JXM3" s="74"/>
      <c r="JXN3" s="74"/>
      <c r="JXO3" s="74"/>
      <c r="JXP3" s="74"/>
      <c r="JXQ3" s="74"/>
      <c r="JXR3" s="74"/>
      <c r="JXS3" s="74"/>
      <c r="JXT3" s="74"/>
      <c r="JXU3" s="74"/>
      <c r="JXV3" s="74"/>
      <c r="JXW3" s="74"/>
      <c r="JXX3" s="74"/>
      <c r="JXY3" s="74"/>
      <c r="JXZ3" s="74"/>
      <c r="JYA3" s="74"/>
      <c r="JYB3" s="74"/>
      <c r="JYC3" s="74"/>
      <c r="JYD3" s="74"/>
      <c r="JYE3" s="74"/>
      <c r="JYF3" s="74"/>
      <c r="JYG3" s="74"/>
      <c r="JYH3" s="74"/>
      <c r="JYI3" s="74"/>
      <c r="JYJ3" s="74"/>
      <c r="JYK3" s="74"/>
      <c r="JYL3" s="74"/>
      <c r="JYM3" s="74"/>
      <c r="JYN3" s="74"/>
      <c r="JYO3" s="74"/>
      <c r="JYP3" s="74"/>
      <c r="JYQ3" s="74"/>
      <c r="JYR3" s="74"/>
      <c r="JYS3" s="74"/>
      <c r="JYT3" s="74"/>
      <c r="JYU3" s="74"/>
      <c r="JYV3" s="74"/>
      <c r="JYW3" s="74"/>
      <c r="JYX3" s="74"/>
      <c r="JYY3" s="74"/>
      <c r="JYZ3" s="74"/>
      <c r="JZA3" s="74"/>
      <c r="JZB3" s="74"/>
      <c r="JZC3" s="74"/>
      <c r="JZD3" s="74"/>
      <c r="JZE3" s="74"/>
      <c r="JZF3" s="74"/>
      <c r="JZG3" s="74"/>
      <c r="JZH3" s="74"/>
      <c r="JZI3" s="74"/>
      <c r="JZJ3" s="74"/>
      <c r="JZK3" s="74"/>
      <c r="JZL3" s="74"/>
      <c r="JZM3" s="74"/>
      <c r="JZN3" s="74"/>
      <c r="JZO3" s="74"/>
      <c r="JZP3" s="74"/>
      <c r="JZQ3" s="74"/>
      <c r="JZR3" s="74"/>
      <c r="JZS3" s="74"/>
      <c r="JZT3" s="74"/>
      <c r="JZU3" s="74"/>
      <c r="JZV3" s="74"/>
      <c r="JZW3" s="74"/>
      <c r="JZX3" s="74"/>
      <c r="JZY3" s="74"/>
      <c r="JZZ3" s="74"/>
      <c r="KAA3" s="74"/>
      <c r="KAB3" s="74"/>
      <c r="KAC3" s="74"/>
      <c r="KAD3" s="74"/>
      <c r="KAE3" s="74"/>
      <c r="KAF3" s="74"/>
      <c r="KAG3" s="74"/>
      <c r="KAH3" s="74"/>
      <c r="KAI3" s="74"/>
      <c r="KAJ3" s="74"/>
      <c r="KAK3" s="74"/>
      <c r="KAL3" s="74"/>
      <c r="KAM3" s="74"/>
      <c r="KAN3" s="74"/>
      <c r="KAO3" s="74"/>
      <c r="KAP3" s="74"/>
      <c r="KAQ3" s="74"/>
      <c r="KAR3" s="74"/>
      <c r="KAS3" s="74"/>
      <c r="KAT3" s="74"/>
      <c r="KAU3" s="74"/>
      <c r="KAV3" s="74"/>
      <c r="KAW3" s="74"/>
      <c r="KAX3" s="74"/>
      <c r="KAY3" s="74"/>
      <c r="KAZ3" s="74"/>
      <c r="KBA3" s="74"/>
      <c r="KBB3" s="74"/>
      <c r="KBC3" s="74"/>
      <c r="KBD3" s="74"/>
      <c r="KBE3" s="74"/>
      <c r="KBF3" s="74"/>
      <c r="KBG3" s="74"/>
      <c r="KBH3" s="74"/>
      <c r="KBI3" s="74"/>
      <c r="KBJ3" s="74"/>
      <c r="KBK3" s="74"/>
      <c r="KBL3" s="74"/>
      <c r="KBM3" s="74"/>
      <c r="KBN3" s="74"/>
      <c r="KBO3" s="74"/>
      <c r="KBP3" s="74"/>
      <c r="KBQ3" s="74"/>
      <c r="KBR3" s="74"/>
      <c r="KBS3" s="74"/>
      <c r="KBT3" s="74"/>
      <c r="KBU3" s="74"/>
      <c r="KBV3" s="74"/>
      <c r="KBW3" s="74"/>
      <c r="KBX3" s="74"/>
      <c r="KBY3" s="74"/>
      <c r="KBZ3" s="74"/>
      <c r="KCA3" s="74"/>
      <c r="KCB3" s="74"/>
      <c r="KCC3" s="74"/>
      <c r="KCD3" s="74"/>
      <c r="KCE3" s="74"/>
      <c r="KCF3" s="74"/>
      <c r="KCG3" s="74"/>
      <c r="KCH3" s="74"/>
      <c r="KCI3" s="74"/>
      <c r="KCJ3" s="74"/>
      <c r="KCK3" s="74"/>
      <c r="KCL3" s="74"/>
      <c r="KCM3" s="74"/>
      <c r="KCN3" s="74"/>
      <c r="KCO3" s="74"/>
      <c r="KCP3" s="74"/>
      <c r="KCQ3" s="74"/>
      <c r="KCR3" s="74"/>
      <c r="KCS3" s="74"/>
      <c r="KCT3" s="74"/>
      <c r="KCU3" s="74"/>
      <c r="KCV3" s="74"/>
      <c r="KCW3" s="74"/>
      <c r="KCX3" s="74"/>
      <c r="KCY3" s="74"/>
      <c r="KCZ3" s="74"/>
      <c r="KDA3" s="74"/>
      <c r="KDB3" s="74"/>
      <c r="KDC3" s="74"/>
      <c r="KDD3" s="74"/>
      <c r="KDE3" s="74"/>
      <c r="KDF3" s="74"/>
      <c r="KDG3" s="74"/>
      <c r="KDH3" s="74"/>
      <c r="KDI3" s="74"/>
      <c r="KDJ3" s="74"/>
      <c r="KDK3" s="74"/>
      <c r="KDL3" s="74"/>
      <c r="KDM3" s="74"/>
      <c r="KDN3" s="74"/>
      <c r="KDO3" s="74"/>
      <c r="KDP3" s="74"/>
      <c r="KDQ3" s="74"/>
      <c r="KDR3" s="74"/>
      <c r="KDS3" s="74"/>
      <c r="KDT3" s="74"/>
      <c r="KDU3" s="74"/>
      <c r="KDV3" s="74"/>
      <c r="KDW3" s="74"/>
      <c r="KDX3" s="74"/>
      <c r="KDY3" s="74"/>
      <c r="KDZ3" s="74"/>
      <c r="KEA3" s="74"/>
      <c r="KEB3" s="74"/>
      <c r="KEC3" s="74"/>
      <c r="KED3" s="74"/>
      <c r="KEE3" s="74"/>
      <c r="KEF3" s="74"/>
      <c r="KEG3" s="74"/>
      <c r="KEH3" s="74"/>
      <c r="KEI3" s="74"/>
      <c r="KEJ3" s="74"/>
      <c r="KEK3" s="74"/>
      <c r="KEL3" s="74"/>
      <c r="KEM3" s="74"/>
      <c r="KEN3" s="74"/>
      <c r="KEO3" s="74"/>
      <c r="KEP3" s="74"/>
      <c r="KEQ3" s="74"/>
      <c r="KER3" s="74"/>
      <c r="KES3" s="74"/>
      <c r="KET3" s="74"/>
      <c r="KEU3" s="74"/>
      <c r="KEV3" s="74"/>
      <c r="KEW3" s="74"/>
      <c r="KEX3" s="74"/>
      <c r="KEY3" s="74"/>
      <c r="KEZ3" s="74"/>
      <c r="KFA3" s="74"/>
      <c r="KFB3" s="74"/>
      <c r="KFC3" s="74"/>
      <c r="KFD3" s="74"/>
      <c r="KFE3" s="74"/>
      <c r="KFF3" s="74"/>
      <c r="KFG3" s="74"/>
      <c r="KFH3" s="74"/>
      <c r="KFI3" s="74"/>
      <c r="KFJ3" s="74"/>
      <c r="KFK3" s="74"/>
      <c r="KFL3" s="74"/>
      <c r="KFM3" s="74"/>
      <c r="KFN3" s="74"/>
      <c r="KFO3" s="74"/>
      <c r="KFP3" s="74"/>
      <c r="KFQ3" s="74"/>
      <c r="KFR3" s="74"/>
      <c r="KFS3" s="74"/>
      <c r="KFT3" s="74"/>
      <c r="KFU3" s="74"/>
      <c r="KFV3" s="74"/>
      <c r="KFW3" s="74"/>
      <c r="KFX3" s="74"/>
      <c r="KFY3" s="74"/>
      <c r="KFZ3" s="74"/>
      <c r="KGA3" s="74"/>
      <c r="KGB3" s="74"/>
      <c r="KGC3" s="74"/>
      <c r="KGD3" s="74"/>
      <c r="KGE3" s="74"/>
      <c r="KGF3" s="74"/>
      <c r="KGG3" s="74"/>
      <c r="KGH3" s="74"/>
      <c r="KGI3" s="74"/>
      <c r="KGJ3" s="74"/>
      <c r="KGK3" s="74"/>
      <c r="KGL3" s="74"/>
      <c r="KGM3" s="74"/>
      <c r="KGN3" s="74"/>
      <c r="KGO3" s="74"/>
      <c r="KGP3" s="74"/>
      <c r="KGQ3" s="74"/>
      <c r="KGR3" s="74"/>
      <c r="KGS3" s="74"/>
      <c r="KGT3" s="74"/>
      <c r="KGU3" s="74"/>
      <c r="KGV3" s="74"/>
      <c r="KGW3" s="74"/>
      <c r="KGX3" s="74"/>
      <c r="KGY3" s="74"/>
      <c r="KGZ3" s="74"/>
      <c r="KHA3" s="74"/>
      <c r="KHB3" s="74"/>
      <c r="KHC3" s="74"/>
      <c r="KHD3" s="74"/>
      <c r="KHE3" s="74"/>
      <c r="KHF3" s="74"/>
      <c r="KHG3" s="74"/>
      <c r="KHH3" s="74"/>
      <c r="KHI3" s="74"/>
      <c r="KHJ3" s="74"/>
      <c r="KHK3" s="74"/>
      <c r="KHL3" s="74"/>
      <c r="KHM3" s="74"/>
      <c r="KHN3" s="74"/>
      <c r="KHO3" s="74"/>
      <c r="KHP3" s="74"/>
      <c r="KHQ3" s="74"/>
      <c r="KHR3" s="74"/>
      <c r="KHS3" s="74"/>
      <c r="KHT3" s="74"/>
      <c r="KHU3" s="74"/>
      <c r="KHV3" s="74"/>
      <c r="KHW3" s="74"/>
      <c r="KHX3" s="74"/>
      <c r="KHY3" s="74"/>
      <c r="KHZ3" s="74"/>
      <c r="KIA3" s="74"/>
      <c r="KIB3" s="74"/>
      <c r="KIC3" s="74"/>
      <c r="KID3" s="74"/>
      <c r="KIE3" s="74"/>
      <c r="KIF3" s="74"/>
      <c r="KIG3" s="74"/>
      <c r="KIH3" s="74"/>
      <c r="KII3" s="74"/>
      <c r="KIJ3" s="74"/>
      <c r="KIK3" s="74"/>
      <c r="KIL3" s="74"/>
      <c r="KIM3" s="74"/>
      <c r="KIN3" s="74"/>
      <c r="KIO3" s="74"/>
      <c r="KIP3" s="74"/>
      <c r="KIQ3" s="74"/>
      <c r="KIR3" s="74"/>
      <c r="KIS3" s="74"/>
      <c r="KIT3" s="74"/>
      <c r="KIU3" s="74"/>
      <c r="KIV3" s="74"/>
      <c r="KIW3" s="74"/>
      <c r="KIX3" s="74"/>
      <c r="KIY3" s="74"/>
      <c r="KIZ3" s="74"/>
      <c r="KJA3" s="74"/>
      <c r="KJB3" s="74"/>
      <c r="KJC3" s="74"/>
      <c r="KJD3" s="74"/>
      <c r="KJE3" s="74"/>
      <c r="KJF3" s="74"/>
      <c r="KJG3" s="74"/>
      <c r="KJH3" s="74"/>
      <c r="KJI3" s="74"/>
      <c r="KJJ3" s="74"/>
      <c r="KJK3" s="74"/>
      <c r="KJL3" s="74"/>
      <c r="KJM3" s="74"/>
      <c r="KJN3" s="74"/>
      <c r="KJO3" s="74"/>
      <c r="KJP3" s="74"/>
      <c r="KJQ3" s="74"/>
      <c r="KJR3" s="74"/>
      <c r="KJS3" s="74"/>
      <c r="KJT3" s="74"/>
      <c r="KJU3" s="74"/>
      <c r="KJV3" s="74"/>
      <c r="KJW3" s="74"/>
      <c r="KJX3" s="74"/>
      <c r="KJY3" s="74"/>
      <c r="KJZ3" s="74"/>
      <c r="KKA3" s="74"/>
      <c r="KKB3" s="74"/>
      <c r="KKC3" s="74"/>
      <c r="KKD3" s="74"/>
      <c r="KKE3" s="74"/>
      <c r="KKF3" s="74"/>
      <c r="KKG3" s="74"/>
      <c r="KKH3" s="74"/>
      <c r="KKI3" s="74"/>
      <c r="KKJ3" s="74"/>
      <c r="KKK3" s="74"/>
      <c r="KKL3" s="74"/>
      <c r="KKM3" s="74"/>
      <c r="KKN3" s="74"/>
      <c r="KKO3" s="74"/>
      <c r="KKP3" s="74"/>
      <c r="KKQ3" s="74"/>
      <c r="KKR3" s="74"/>
      <c r="KKS3" s="74"/>
      <c r="KKT3" s="74"/>
      <c r="KKU3" s="74"/>
      <c r="KKV3" s="74"/>
      <c r="KKW3" s="74"/>
      <c r="KKX3" s="74"/>
      <c r="KKY3" s="74"/>
      <c r="KKZ3" s="74"/>
      <c r="KLA3" s="74"/>
      <c r="KLB3" s="74"/>
      <c r="KLC3" s="74"/>
      <c r="KLD3" s="74"/>
      <c r="KLE3" s="74"/>
      <c r="KLF3" s="74"/>
      <c r="KLG3" s="74"/>
      <c r="KLH3" s="74"/>
      <c r="KLI3" s="74"/>
      <c r="KLJ3" s="74"/>
      <c r="KLK3" s="74"/>
      <c r="KLL3" s="74"/>
      <c r="KLM3" s="74"/>
      <c r="KLN3" s="74"/>
      <c r="KLO3" s="74"/>
      <c r="KLP3" s="74"/>
      <c r="KLQ3" s="74"/>
      <c r="KLR3" s="74"/>
      <c r="KLS3" s="74"/>
      <c r="KLT3" s="74"/>
      <c r="KLU3" s="74"/>
      <c r="KLV3" s="74"/>
      <c r="KLW3" s="74"/>
      <c r="KLX3" s="74"/>
      <c r="KLY3" s="74"/>
      <c r="KLZ3" s="74"/>
      <c r="KMA3" s="74"/>
      <c r="KMB3" s="74"/>
      <c r="KMC3" s="74"/>
      <c r="KMD3" s="74"/>
      <c r="KME3" s="74"/>
      <c r="KMF3" s="74"/>
      <c r="KMG3" s="74"/>
      <c r="KMH3" s="74"/>
      <c r="KMI3" s="74"/>
      <c r="KMJ3" s="74"/>
      <c r="KMK3" s="74"/>
      <c r="KML3" s="74"/>
      <c r="KMM3" s="74"/>
      <c r="KMN3" s="74"/>
      <c r="KMO3" s="74"/>
      <c r="KMP3" s="74"/>
      <c r="KMQ3" s="74"/>
      <c r="KMR3" s="74"/>
      <c r="KMS3" s="74"/>
      <c r="KMT3" s="74"/>
      <c r="KMU3" s="74"/>
      <c r="KMV3" s="74"/>
      <c r="KMW3" s="74"/>
      <c r="KMX3" s="74"/>
      <c r="KMY3" s="74"/>
      <c r="KMZ3" s="74"/>
      <c r="KNA3" s="74"/>
      <c r="KNB3" s="74"/>
      <c r="KNC3" s="74"/>
      <c r="KND3" s="74"/>
      <c r="KNE3" s="74"/>
      <c r="KNF3" s="74"/>
      <c r="KNG3" s="74"/>
      <c r="KNH3" s="74"/>
      <c r="KNI3" s="74"/>
      <c r="KNJ3" s="74"/>
      <c r="KNK3" s="74"/>
      <c r="KNL3" s="74"/>
      <c r="KNM3" s="74"/>
      <c r="KNN3" s="74"/>
      <c r="KNO3" s="74"/>
      <c r="KNP3" s="74"/>
      <c r="KNQ3" s="74"/>
      <c r="KNR3" s="74"/>
      <c r="KNS3" s="74"/>
      <c r="KNT3" s="74"/>
      <c r="KNU3" s="74"/>
      <c r="KNV3" s="74"/>
      <c r="KNW3" s="74"/>
      <c r="KNX3" s="74"/>
      <c r="KNY3" s="74"/>
      <c r="KNZ3" s="74"/>
      <c r="KOA3" s="74"/>
      <c r="KOB3" s="74"/>
      <c r="KOC3" s="74"/>
      <c r="KOD3" s="74"/>
      <c r="KOE3" s="74"/>
      <c r="KOF3" s="74"/>
      <c r="KOG3" s="74"/>
      <c r="KOH3" s="74"/>
      <c r="KOI3" s="74"/>
      <c r="KOJ3" s="74"/>
      <c r="KOK3" s="74"/>
      <c r="KOL3" s="74"/>
      <c r="KOM3" s="74"/>
      <c r="KON3" s="74"/>
      <c r="KOO3" s="74"/>
      <c r="KOP3" s="74"/>
      <c r="KOQ3" s="74"/>
      <c r="KOR3" s="74"/>
      <c r="KOS3" s="74"/>
      <c r="KOT3" s="74"/>
      <c r="KOU3" s="74"/>
      <c r="KOV3" s="74"/>
      <c r="KOW3" s="74"/>
      <c r="KOX3" s="74"/>
      <c r="KOY3" s="74"/>
      <c r="KOZ3" s="74"/>
      <c r="KPA3" s="74"/>
      <c r="KPB3" s="74"/>
      <c r="KPC3" s="74"/>
      <c r="KPD3" s="74"/>
      <c r="KPE3" s="74"/>
      <c r="KPF3" s="74"/>
      <c r="KPG3" s="74"/>
      <c r="KPH3" s="74"/>
      <c r="KPI3" s="74"/>
      <c r="KPJ3" s="74"/>
      <c r="KPK3" s="74"/>
      <c r="KPL3" s="74"/>
      <c r="KPM3" s="74"/>
      <c r="KPN3" s="74"/>
      <c r="KPO3" s="74"/>
      <c r="KPP3" s="74"/>
      <c r="KPQ3" s="74"/>
      <c r="KPR3" s="74"/>
      <c r="KPS3" s="74"/>
      <c r="KPT3" s="74"/>
      <c r="KPU3" s="74"/>
      <c r="KPV3" s="74"/>
      <c r="KPW3" s="74"/>
      <c r="KPX3" s="74"/>
      <c r="KPY3" s="74"/>
      <c r="KPZ3" s="74"/>
      <c r="KQA3" s="74"/>
      <c r="KQB3" s="74"/>
      <c r="KQC3" s="74"/>
      <c r="KQD3" s="74"/>
      <c r="KQE3" s="74"/>
      <c r="KQF3" s="74"/>
      <c r="KQG3" s="74"/>
      <c r="KQH3" s="74"/>
      <c r="KQI3" s="74"/>
      <c r="KQJ3" s="74"/>
      <c r="KQK3" s="74"/>
      <c r="KQL3" s="74"/>
      <c r="KQM3" s="74"/>
      <c r="KQN3" s="74"/>
      <c r="KQO3" s="74"/>
      <c r="KQP3" s="74"/>
      <c r="KQQ3" s="74"/>
      <c r="KQR3" s="74"/>
      <c r="KQS3" s="74"/>
      <c r="KQT3" s="74"/>
      <c r="KQU3" s="74"/>
      <c r="KQV3" s="74"/>
      <c r="KQW3" s="74"/>
      <c r="KQX3" s="74"/>
      <c r="KQY3" s="74"/>
      <c r="KQZ3" s="74"/>
      <c r="KRA3" s="74"/>
      <c r="KRB3" s="74"/>
      <c r="KRC3" s="74"/>
      <c r="KRD3" s="74"/>
      <c r="KRE3" s="74"/>
      <c r="KRF3" s="74"/>
      <c r="KRG3" s="74"/>
      <c r="KRH3" s="74"/>
      <c r="KRI3" s="74"/>
      <c r="KRJ3" s="74"/>
      <c r="KRK3" s="74"/>
      <c r="KRL3" s="74"/>
      <c r="KRM3" s="74"/>
      <c r="KRN3" s="74"/>
      <c r="KRO3" s="74"/>
      <c r="KRP3" s="74"/>
      <c r="KRQ3" s="74"/>
      <c r="KRR3" s="74"/>
      <c r="KRS3" s="74"/>
      <c r="KRT3" s="74"/>
      <c r="KRU3" s="74"/>
      <c r="KRV3" s="74"/>
      <c r="KRW3" s="74"/>
      <c r="KRX3" s="74"/>
      <c r="KRY3" s="74"/>
      <c r="KRZ3" s="74"/>
      <c r="KSA3" s="74"/>
      <c r="KSB3" s="74"/>
      <c r="KSC3" s="74"/>
      <c r="KSD3" s="74"/>
      <c r="KSE3" s="74"/>
      <c r="KSF3" s="74"/>
      <c r="KSG3" s="74"/>
      <c r="KSH3" s="74"/>
      <c r="KSI3" s="74"/>
      <c r="KSJ3" s="74"/>
      <c r="KSK3" s="74"/>
      <c r="KSL3" s="74"/>
      <c r="KSM3" s="74"/>
      <c r="KSN3" s="74"/>
      <c r="KSO3" s="74"/>
      <c r="KSP3" s="74"/>
      <c r="KSQ3" s="74"/>
      <c r="KSR3" s="74"/>
      <c r="KSS3" s="74"/>
      <c r="KST3" s="74"/>
      <c r="KSU3" s="74"/>
      <c r="KSV3" s="74"/>
      <c r="KSW3" s="74"/>
      <c r="KSX3" s="74"/>
      <c r="KSY3" s="74"/>
      <c r="KSZ3" s="74"/>
      <c r="KTA3" s="74"/>
      <c r="KTB3" s="74"/>
      <c r="KTC3" s="74"/>
      <c r="KTD3" s="74"/>
      <c r="KTE3" s="74"/>
      <c r="KTF3" s="74"/>
      <c r="KTG3" s="74"/>
      <c r="KTH3" s="74"/>
      <c r="KTI3" s="74"/>
      <c r="KTJ3" s="74"/>
      <c r="KTK3" s="74"/>
      <c r="KTL3" s="74"/>
      <c r="KTM3" s="74"/>
      <c r="KTN3" s="74"/>
      <c r="KTO3" s="74"/>
      <c r="KTP3" s="74"/>
      <c r="KTQ3" s="74"/>
      <c r="KTR3" s="74"/>
      <c r="KTS3" s="74"/>
      <c r="KTT3" s="74"/>
      <c r="KTU3" s="74"/>
      <c r="KTV3" s="74"/>
      <c r="KTW3" s="74"/>
      <c r="KTX3" s="74"/>
      <c r="KTY3" s="74"/>
      <c r="KTZ3" s="74"/>
      <c r="KUA3" s="74"/>
      <c r="KUB3" s="74"/>
      <c r="KUC3" s="74"/>
      <c r="KUD3" s="74"/>
      <c r="KUE3" s="74"/>
      <c r="KUF3" s="74"/>
      <c r="KUG3" s="74"/>
      <c r="KUH3" s="74"/>
      <c r="KUI3" s="74"/>
      <c r="KUJ3" s="74"/>
      <c r="KUK3" s="74"/>
      <c r="KUL3" s="74"/>
      <c r="KUM3" s="74"/>
      <c r="KUN3" s="74"/>
      <c r="KUO3" s="74"/>
      <c r="KUP3" s="74"/>
      <c r="KUQ3" s="74"/>
      <c r="KUR3" s="74"/>
      <c r="KUS3" s="74"/>
      <c r="KUT3" s="74"/>
      <c r="KUU3" s="74"/>
      <c r="KUV3" s="74"/>
      <c r="KUW3" s="74"/>
      <c r="KUX3" s="74"/>
      <c r="KUY3" s="74"/>
      <c r="KUZ3" s="74"/>
      <c r="KVA3" s="74"/>
      <c r="KVB3" s="74"/>
      <c r="KVC3" s="74"/>
      <c r="KVD3" s="74"/>
      <c r="KVE3" s="74"/>
      <c r="KVF3" s="74"/>
      <c r="KVG3" s="74"/>
      <c r="KVH3" s="74"/>
      <c r="KVI3" s="74"/>
      <c r="KVJ3" s="74"/>
      <c r="KVK3" s="74"/>
      <c r="KVL3" s="74"/>
      <c r="KVM3" s="74"/>
      <c r="KVN3" s="74"/>
      <c r="KVO3" s="74"/>
      <c r="KVP3" s="74"/>
      <c r="KVQ3" s="74"/>
      <c r="KVR3" s="74"/>
      <c r="KVS3" s="74"/>
      <c r="KVT3" s="74"/>
      <c r="KVU3" s="74"/>
      <c r="KVV3" s="74"/>
      <c r="KVW3" s="74"/>
      <c r="KVX3" s="74"/>
      <c r="KVY3" s="74"/>
      <c r="KVZ3" s="74"/>
      <c r="KWA3" s="74"/>
      <c r="KWB3" s="74"/>
      <c r="KWC3" s="74"/>
      <c r="KWD3" s="74"/>
      <c r="KWE3" s="74"/>
      <c r="KWF3" s="74"/>
      <c r="KWG3" s="74"/>
      <c r="KWH3" s="74"/>
      <c r="KWI3" s="74"/>
      <c r="KWJ3" s="74"/>
      <c r="KWK3" s="74"/>
      <c r="KWL3" s="74"/>
      <c r="KWM3" s="74"/>
      <c r="KWN3" s="74"/>
      <c r="KWO3" s="74"/>
      <c r="KWP3" s="74"/>
      <c r="KWQ3" s="74"/>
      <c r="KWR3" s="74"/>
      <c r="KWS3" s="74"/>
      <c r="KWT3" s="74"/>
      <c r="KWU3" s="74"/>
      <c r="KWV3" s="74"/>
      <c r="KWW3" s="74"/>
      <c r="KWX3" s="74"/>
      <c r="KWY3" s="74"/>
      <c r="KWZ3" s="74"/>
      <c r="KXA3" s="74"/>
      <c r="KXB3" s="74"/>
      <c r="KXC3" s="74"/>
      <c r="KXD3" s="74"/>
      <c r="KXE3" s="74"/>
      <c r="KXF3" s="74"/>
      <c r="KXG3" s="74"/>
      <c r="KXH3" s="74"/>
      <c r="KXI3" s="74"/>
      <c r="KXJ3" s="74"/>
      <c r="KXK3" s="74"/>
      <c r="KXL3" s="74"/>
      <c r="KXM3" s="74"/>
      <c r="KXN3" s="74"/>
      <c r="KXO3" s="74"/>
      <c r="KXP3" s="74"/>
      <c r="KXQ3" s="74"/>
      <c r="KXR3" s="74"/>
      <c r="KXS3" s="74"/>
      <c r="KXT3" s="74"/>
      <c r="KXU3" s="74"/>
      <c r="KXV3" s="74"/>
      <c r="KXW3" s="74"/>
      <c r="KXX3" s="74"/>
      <c r="KXY3" s="74"/>
      <c r="KXZ3" s="74"/>
      <c r="KYA3" s="74"/>
      <c r="KYB3" s="74"/>
      <c r="KYC3" s="74"/>
      <c r="KYD3" s="74"/>
      <c r="KYE3" s="74"/>
      <c r="KYF3" s="74"/>
      <c r="KYG3" s="74"/>
      <c r="KYH3" s="74"/>
      <c r="KYI3" s="74"/>
      <c r="KYJ3" s="74"/>
      <c r="KYK3" s="74"/>
      <c r="KYL3" s="74"/>
      <c r="KYM3" s="74"/>
      <c r="KYN3" s="74"/>
      <c r="KYO3" s="74"/>
      <c r="KYP3" s="74"/>
      <c r="KYQ3" s="74"/>
      <c r="KYR3" s="74"/>
      <c r="KYS3" s="74"/>
      <c r="KYT3" s="74"/>
      <c r="KYU3" s="74"/>
      <c r="KYV3" s="74"/>
      <c r="KYW3" s="74"/>
      <c r="KYX3" s="74"/>
      <c r="KYY3" s="74"/>
      <c r="KYZ3" s="74"/>
      <c r="KZA3" s="74"/>
      <c r="KZB3" s="74"/>
      <c r="KZC3" s="74"/>
      <c r="KZD3" s="74"/>
      <c r="KZE3" s="74"/>
      <c r="KZF3" s="74"/>
      <c r="KZG3" s="74"/>
      <c r="KZH3" s="74"/>
      <c r="KZI3" s="74"/>
      <c r="KZJ3" s="74"/>
      <c r="KZK3" s="74"/>
      <c r="KZL3" s="74"/>
      <c r="KZM3" s="74"/>
      <c r="KZN3" s="74"/>
      <c r="KZO3" s="74"/>
      <c r="KZP3" s="74"/>
      <c r="KZQ3" s="74"/>
      <c r="KZR3" s="74"/>
      <c r="KZS3" s="74"/>
      <c r="KZT3" s="74"/>
      <c r="KZU3" s="74"/>
      <c r="KZV3" s="74"/>
      <c r="KZW3" s="74"/>
      <c r="KZX3" s="74"/>
      <c r="KZY3" s="74"/>
      <c r="KZZ3" s="74"/>
      <c r="LAA3" s="74"/>
      <c r="LAB3" s="74"/>
      <c r="LAC3" s="74"/>
      <c r="LAD3" s="74"/>
      <c r="LAE3" s="74"/>
      <c r="LAF3" s="74"/>
      <c r="LAG3" s="74"/>
      <c r="LAH3" s="74"/>
      <c r="LAI3" s="74"/>
      <c r="LAJ3" s="74"/>
      <c r="LAK3" s="74"/>
      <c r="LAL3" s="74"/>
      <c r="LAM3" s="74"/>
      <c r="LAN3" s="74"/>
      <c r="LAO3" s="74"/>
      <c r="LAP3" s="74"/>
      <c r="LAQ3" s="74"/>
      <c r="LAR3" s="74"/>
      <c r="LAS3" s="74"/>
      <c r="LAT3" s="74"/>
      <c r="LAU3" s="74"/>
      <c r="LAV3" s="74"/>
      <c r="LAW3" s="74"/>
      <c r="LAX3" s="74"/>
      <c r="LAY3" s="74"/>
      <c r="LAZ3" s="74"/>
      <c r="LBA3" s="74"/>
      <c r="LBB3" s="74"/>
      <c r="LBC3" s="74"/>
      <c r="LBD3" s="74"/>
      <c r="LBE3" s="74"/>
      <c r="LBF3" s="74"/>
      <c r="LBG3" s="74"/>
      <c r="LBH3" s="74"/>
      <c r="LBI3" s="74"/>
      <c r="LBJ3" s="74"/>
      <c r="LBK3" s="74"/>
      <c r="LBL3" s="74"/>
      <c r="LBM3" s="74"/>
      <c r="LBN3" s="74"/>
      <c r="LBO3" s="74"/>
      <c r="LBP3" s="74"/>
      <c r="LBQ3" s="74"/>
      <c r="LBR3" s="74"/>
      <c r="LBS3" s="74"/>
      <c r="LBT3" s="74"/>
      <c r="LBU3" s="74"/>
      <c r="LBV3" s="74"/>
      <c r="LBW3" s="74"/>
      <c r="LBX3" s="74"/>
      <c r="LBY3" s="74"/>
      <c r="LBZ3" s="74"/>
      <c r="LCA3" s="74"/>
      <c r="LCB3" s="74"/>
      <c r="LCC3" s="74"/>
      <c r="LCD3" s="74"/>
      <c r="LCE3" s="74"/>
      <c r="LCF3" s="74"/>
      <c r="LCG3" s="74"/>
      <c r="LCH3" s="74"/>
      <c r="LCI3" s="74"/>
      <c r="LCJ3" s="74"/>
      <c r="LCK3" s="74"/>
      <c r="LCL3" s="74"/>
      <c r="LCM3" s="74"/>
      <c r="LCN3" s="74"/>
      <c r="LCO3" s="74"/>
      <c r="LCP3" s="74"/>
      <c r="LCQ3" s="74"/>
      <c r="LCR3" s="74"/>
      <c r="LCS3" s="74"/>
      <c r="LCT3" s="74"/>
      <c r="LCU3" s="74"/>
      <c r="LCV3" s="74"/>
      <c r="LCW3" s="74"/>
      <c r="LCX3" s="74"/>
      <c r="LCY3" s="74"/>
      <c r="LCZ3" s="74"/>
      <c r="LDA3" s="74"/>
      <c r="LDB3" s="74"/>
      <c r="LDC3" s="74"/>
      <c r="LDD3" s="74"/>
      <c r="LDE3" s="74"/>
      <c r="LDF3" s="74"/>
      <c r="LDG3" s="74"/>
      <c r="LDH3" s="74"/>
      <c r="LDI3" s="74"/>
      <c r="LDJ3" s="74"/>
      <c r="LDK3" s="74"/>
      <c r="LDL3" s="74"/>
      <c r="LDM3" s="74"/>
      <c r="LDN3" s="74"/>
      <c r="LDO3" s="74"/>
      <c r="LDP3" s="74"/>
      <c r="LDQ3" s="74"/>
      <c r="LDR3" s="74"/>
      <c r="LDS3" s="74"/>
      <c r="LDT3" s="74"/>
      <c r="LDU3" s="74"/>
      <c r="LDV3" s="74"/>
      <c r="LDW3" s="74"/>
      <c r="LDX3" s="74"/>
      <c r="LDY3" s="74"/>
      <c r="LDZ3" s="74"/>
      <c r="LEA3" s="74"/>
      <c r="LEB3" s="74"/>
      <c r="LEC3" s="74"/>
      <c r="LED3" s="74"/>
      <c r="LEE3" s="74"/>
      <c r="LEF3" s="74"/>
      <c r="LEG3" s="74"/>
      <c r="LEH3" s="74"/>
      <c r="LEI3" s="74"/>
      <c r="LEJ3" s="74"/>
      <c r="LEK3" s="74"/>
      <c r="LEL3" s="74"/>
      <c r="LEM3" s="74"/>
      <c r="LEN3" s="74"/>
      <c r="LEO3" s="74"/>
      <c r="LEP3" s="74"/>
      <c r="LEQ3" s="74"/>
      <c r="LER3" s="74"/>
      <c r="LES3" s="74"/>
      <c r="LET3" s="74"/>
      <c r="LEU3" s="74"/>
      <c r="LEV3" s="74"/>
      <c r="LEW3" s="74"/>
      <c r="LEX3" s="74"/>
      <c r="LEY3" s="74"/>
      <c r="LEZ3" s="74"/>
      <c r="LFA3" s="74"/>
      <c r="LFB3" s="74"/>
      <c r="LFC3" s="74"/>
      <c r="LFD3" s="74"/>
      <c r="LFE3" s="74"/>
      <c r="LFF3" s="74"/>
      <c r="LFG3" s="74"/>
      <c r="LFH3" s="74"/>
      <c r="LFI3" s="74"/>
      <c r="LFJ3" s="74"/>
      <c r="LFK3" s="74"/>
      <c r="LFL3" s="74"/>
      <c r="LFM3" s="74"/>
      <c r="LFN3" s="74"/>
      <c r="LFO3" s="74"/>
      <c r="LFP3" s="74"/>
      <c r="LFQ3" s="74"/>
      <c r="LFR3" s="74"/>
      <c r="LFS3" s="74"/>
      <c r="LFT3" s="74"/>
      <c r="LFU3" s="74"/>
      <c r="LFV3" s="74"/>
      <c r="LFW3" s="74"/>
      <c r="LFX3" s="74"/>
      <c r="LFY3" s="74"/>
      <c r="LFZ3" s="74"/>
      <c r="LGA3" s="74"/>
      <c r="LGB3" s="74"/>
      <c r="LGC3" s="74"/>
      <c r="LGD3" s="74"/>
      <c r="LGE3" s="74"/>
      <c r="LGF3" s="74"/>
      <c r="LGG3" s="74"/>
      <c r="LGH3" s="74"/>
      <c r="LGI3" s="74"/>
      <c r="LGJ3" s="74"/>
      <c r="LGK3" s="74"/>
      <c r="LGL3" s="74"/>
      <c r="LGM3" s="74"/>
      <c r="LGN3" s="74"/>
      <c r="LGO3" s="74"/>
      <c r="LGP3" s="74"/>
      <c r="LGQ3" s="74"/>
      <c r="LGR3" s="74"/>
      <c r="LGS3" s="74"/>
      <c r="LGT3" s="74"/>
      <c r="LGU3" s="74"/>
      <c r="LGV3" s="74"/>
      <c r="LGW3" s="74"/>
      <c r="LGX3" s="74"/>
      <c r="LGY3" s="74"/>
      <c r="LGZ3" s="74"/>
      <c r="LHA3" s="74"/>
      <c r="LHB3" s="74"/>
      <c r="LHC3" s="74"/>
      <c r="LHD3" s="74"/>
      <c r="LHE3" s="74"/>
      <c r="LHF3" s="74"/>
      <c r="LHG3" s="74"/>
      <c r="LHH3" s="74"/>
      <c r="LHI3" s="74"/>
      <c r="LHJ3" s="74"/>
      <c r="LHK3" s="74"/>
      <c r="LHL3" s="74"/>
      <c r="LHM3" s="74"/>
      <c r="LHN3" s="74"/>
      <c r="LHO3" s="74"/>
      <c r="LHP3" s="74"/>
      <c r="LHQ3" s="74"/>
      <c r="LHR3" s="74"/>
      <c r="LHS3" s="74"/>
      <c r="LHT3" s="74"/>
      <c r="LHU3" s="74"/>
      <c r="LHV3" s="74"/>
      <c r="LHW3" s="74"/>
      <c r="LHX3" s="74"/>
      <c r="LHY3" s="74"/>
      <c r="LHZ3" s="74"/>
      <c r="LIA3" s="74"/>
      <c r="LIB3" s="74"/>
      <c r="LIC3" s="74"/>
      <c r="LID3" s="74"/>
      <c r="LIE3" s="74"/>
      <c r="LIF3" s="74"/>
      <c r="LIG3" s="74"/>
      <c r="LIH3" s="74"/>
      <c r="LII3" s="74"/>
      <c r="LIJ3" s="74"/>
      <c r="LIK3" s="74"/>
      <c r="LIL3" s="74"/>
      <c r="LIM3" s="74"/>
      <c r="LIN3" s="74"/>
      <c r="LIO3" s="74"/>
      <c r="LIP3" s="74"/>
      <c r="LIQ3" s="74"/>
      <c r="LIR3" s="74"/>
      <c r="LIS3" s="74"/>
      <c r="LIT3" s="74"/>
      <c r="LIU3" s="74"/>
      <c r="LIV3" s="74"/>
      <c r="LIW3" s="74"/>
      <c r="LIX3" s="74"/>
      <c r="LIY3" s="74"/>
      <c r="LIZ3" s="74"/>
      <c r="LJA3" s="74"/>
      <c r="LJB3" s="74"/>
      <c r="LJC3" s="74"/>
      <c r="LJD3" s="74"/>
      <c r="LJE3" s="74"/>
      <c r="LJF3" s="74"/>
      <c r="LJG3" s="74"/>
      <c r="LJH3" s="74"/>
      <c r="LJI3" s="74"/>
      <c r="LJJ3" s="74"/>
      <c r="LJK3" s="74"/>
      <c r="LJL3" s="74"/>
      <c r="LJM3" s="74"/>
      <c r="LJN3" s="74"/>
      <c r="LJO3" s="74"/>
      <c r="LJP3" s="74"/>
      <c r="LJQ3" s="74"/>
      <c r="LJR3" s="74"/>
      <c r="LJS3" s="74"/>
      <c r="LJT3" s="74"/>
      <c r="LJU3" s="74"/>
      <c r="LJV3" s="74"/>
      <c r="LJW3" s="74"/>
      <c r="LJX3" s="74"/>
      <c r="LJY3" s="74"/>
      <c r="LJZ3" s="74"/>
      <c r="LKA3" s="74"/>
      <c r="LKB3" s="74"/>
      <c r="LKC3" s="74"/>
      <c r="LKD3" s="74"/>
      <c r="LKE3" s="74"/>
      <c r="LKF3" s="74"/>
      <c r="LKG3" s="74"/>
      <c r="LKH3" s="74"/>
      <c r="LKI3" s="74"/>
      <c r="LKJ3" s="74"/>
      <c r="LKK3" s="74"/>
      <c r="LKL3" s="74"/>
      <c r="LKM3" s="74"/>
      <c r="LKN3" s="74"/>
      <c r="LKO3" s="74"/>
      <c r="LKP3" s="74"/>
      <c r="LKQ3" s="74"/>
      <c r="LKR3" s="74"/>
      <c r="LKS3" s="74"/>
      <c r="LKT3" s="74"/>
      <c r="LKU3" s="74"/>
      <c r="LKV3" s="74"/>
      <c r="LKW3" s="74"/>
      <c r="LKX3" s="74"/>
      <c r="LKY3" s="74"/>
      <c r="LKZ3" s="74"/>
      <c r="LLA3" s="74"/>
      <c r="LLB3" s="74"/>
      <c r="LLC3" s="74"/>
      <c r="LLD3" s="74"/>
      <c r="LLE3" s="74"/>
      <c r="LLF3" s="74"/>
      <c r="LLG3" s="74"/>
      <c r="LLH3" s="74"/>
      <c r="LLI3" s="74"/>
      <c r="LLJ3" s="74"/>
      <c r="LLK3" s="74"/>
      <c r="LLL3" s="74"/>
      <c r="LLM3" s="74"/>
      <c r="LLN3" s="74"/>
      <c r="LLO3" s="74"/>
      <c r="LLP3" s="74"/>
      <c r="LLQ3" s="74"/>
      <c r="LLR3" s="74"/>
      <c r="LLS3" s="74"/>
      <c r="LLT3" s="74"/>
      <c r="LLU3" s="74"/>
      <c r="LLV3" s="74"/>
      <c r="LLW3" s="74"/>
      <c r="LLX3" s="74"/>
      <c r="LLY3" s="74"/>
      <c r="LLZ3" s="74"/>
      <c r="LMA3" s="74"/>
      <c r="LMB3" s="74"/>
      <c r="LMC3" s="74"/>
      <c r="LMD3" s="74"/>
      <c r="LME3" s="74"/>
      <c r="LMF3" s="74"/>
      <c r="LMG3" s="74"/>
      <c r="LMH3" s="74"/>
      <c r="LMI3" s="74"/>
      <c r="LMJ3" s="74"/>
      <c r="LMK3" s="74"/>
      <c r="LML3" s="74"/>
      <c r="LMM3" s="74"/>
      <c r="LMN3" s="74"/>
      <c r="LMO3" s="74"/>
      <c r="LMP3" s="74"/>
      <c r="LMQ3" s="74"/>
      <c r="LMR3" s="74"/>
      <c r="LMS3" s="74"/>
      <c r="LMT3" s="74"/>
      <c r="LMU3" s="74"/>
      <c r="LMV3" s="74"/>
      <c r="LMW3" s="74"/>
      <c r="LMX3" s="74"/>
      <c r="LMY3" s="74"/>
      <c r="LMZ3" s="74"/>
      <c r="LNA3" s="74"/>
      <c r="LNB3" s="74"/>
      <c r="LNC3" s="74"/>
      <c r="LND3" s="74"/>
      <c r="LNE3" s="74"/>
      <c r="LNF3" s="74"/>
      <c r="LNG3" s="74"/>
      <c r="LNH3" s="74"/>
      <c r="LNI3" s="74"/>
      <c r="LNJ3" s="74"/>
      <c r="LNK3" s="74"/>
      <c r="LNL3" s="74"/>
      <c r="LNM3" s="74"/>
      <c r="LNN3" s="74"/>
      <c r="LNO3" s="74"/>
      <c r="LNP3" s="74"/>
      <c r="LNQ3" s="74"/>
      <c r="LNR3" s="74"/>
      <c r="LNS3" s="74"/>
      <c r="LNT3" s="74"/>
      <c r="LNU3" s="74"/>
      <c r="LNV3" s="74"/>
      <c r="LNW3" s="74"/>
      <c r="LNX3" s="74"/>
      <c r="LNY3" s="74"/>
      <c r="LNZ3" s="74"/>
      <c r="LOA3" s="74"/>
      <c r="LOB3" s="74"/>
      <c r="LOC3" s="74"/>
      <c r="LOD3" s="74"/>
      <c r="LOE3" s="74"/>
      <c r="LOF3" s="74"/>
      <c r="LOG3" s="74"/>
      <c r="LOH3" s="74"/>
      <c r="LOI3" s="74"/>
      <c r="LOJ3" s="74"/>
      <c r="LOK3" s="74"/>
      <c r="LOL3" s="74"/>
      <c r="LOM3" s="74"/>
      <c r="LON3" s="74"/>
      <c r="LOO3" s="74"/>
      <c r="LOP3" s="74"/>
      <c r="LOQ3" s="74"/>
      <c r="LOR3" s="74"/>
      <c r="LOS3" s="74"/>
      <c r="LOT3" s="74"/>
      <c r="LOU3" s="74"/>
      <c r="LOV3" s="74"/>
      <c r="LOW3" s="74"/>
      <c r="LOX3" s="74"/>
      <c r="LOY3" s="74"/>
      <c r="LOZ3" s="74"/>
      <c r="LPA3" s="74"/>
      <c r="LPB3" s="74"/>
      <c r="LPC3" s="74"/>
      <c r="LPD3" s="74"/>
      <c r="LPE3" s="74"/>
      <c r="LPF3" s="74"/>
      <c r="LPG3" s="74"/>
      <c r="LPH3" s="74"/>
      <c r="LPI3" s="74"/>
      <c r="LPJ3" s="74"/>
      <c r="LPK3" s="74"/>
      <c r="LPL3" s="74"/>
      <c r="LPM3" s="74"/>
      <c r="LPN3" s="74"/>
      <c r="LPO3" s="74"/>
      <c r="LPP3" s="74"/>
      <c r="LPQ3" s="74"/>
      <c r="LPR3" s="74"/>
      <c r="LPS3" s="74"/>
      <c r="LPT3" s="74"/>
      <c r="LPU3" s="74"/>
      <c r="LPV3" s="74"/>
      <c r="LPW3" s="74"/>
      <c r="LPX3" s="74"/>
      <c r="LPY3" s="74"/>
      <c r="LPZ3" s="74"/>
      <c r="LQA3" s="74"/>
      <c r="LQB3" s="74"/>
      <c r="LQC3" s="74"/>
      <c r="LQD3" s="74"/>
      <c r="LQE3" s="74"/>
      <c r="LQF3" s="74"/>
      <c r="LQG3" s="74"/>
      <c r="LQH3" s="74"/>
      <c r="LQI3" s="74"/>
      <c r="LQJ3" s="74"/>
      <c r="LQK3" s="74"/>
      <c r="LQL3" s="74"/>
      <c r="LQM3" s="74"/>
      <c r="LQN3" s="74"/>
      <c r="LQO3" s="74"/>
      <c r="LQP3" s="74"/>
      <c r="LQQ3" s="74"/>
      <c r="LQR3" s="74"/>
      <c r="LQS3" s="74"/>
      <c r="LQT3" s="74"/>
      <c r="LQU3" s="74"/>
      <c r="LQV3" s="74"/>
      <c r="LQW3" s="74"/>
      <c r="LQX3" s="74"/>
      <c r="LQY3" s="74"/>
      <c r="LQZ3" s="74"/>
      <c r="LRA3" s="74"/>
      <c r="LRB3" s="74"/>
      <c r="LRC3" s="74"/>
      <c r="LRD3" s="74"/>
      <c r="LRE3" s="74"/>
      <c r="LRF3" s="74"/>
      <c r="LRG3" s="74"/>
      <c r="LRH3" s="74"/>
      <c r="LRI3" s="74"/>
      <c r="LRJ3" s="74"/>
      <c r="LRK3" s="74"/>
      <c r="LRL3" s="74"/>
      <c r="LRM3" s="74"/>
      <c r="LRN3" s="74"/>
      <c r="LRO3" s="74"/>
      <c r="LRP3" s="74"/>
      <c r="LRQ3" s="74"/>
      <c r="LRR3" s="74"/>
      <c r="LRS3" s="74"/>
      <c r="LRT3" s="74"/>
      <c r="LRU3" s="74"/>
      <c r="LRV3" s="74"/>
      <c r="LRW3" s="74"/>
      <c r="LRX3" s="74"/>
      <c r="LRY3" s="74"/>
      <c r="LRZ3" s="74"/>
      <c r="LSA3" s="74"/>
      <c r="LSB3" s="74"/>
      <c r="LSC3" s="74"/>
      <c r="LSD3" s="74"/>
      <c r="LSE3" s="74"/>
      <c r="LSF3" s="74"/>
      <c r="LSG3" s="74"/>
      <c r="LSH3" s="74"/>
      <c r="LSI3" s="74"/>
      <c r="LSJ3" s="74"/>
      <c r="LSK3" s="74"/>
      <c r="LSL3" s="74"/>
      <c r="LSM3" s="74"/>
      <c r="LSN3" s="74"/>
      <c r="LSO3" s="74"/>
      <c r="LSP3" s="74"/>
      <c r="LSQ3" s="74"/>
      <c r="LSR3" s="74"/>
      <c r="LSS3" s="74"/>
      <c r="LST3" s="74"/>
      <c r="LSU3" s="74"/>
      <c r="LSV3" s="74"/>
      <c r="LSW3" s="74"/>
      <c r="LSX3" s="74"/>
      <c r="LSY3" s="74"/>
      <c r="LSZ3" s="74"/>
      <c r="LTA3" s="74"/>
      <c r="LTB3" s="74"/>
      <c r="LTC3" s="74"/>
      <c r="LTD3" s="74"/>
      <c r="LTE3" s="74"/>
      <c r="LTF3" s="74"/>
      <c r="LTG3" s="74"/>
      <c r="LTH3" s="74"/>
      <c r="LTI3" s="74"/>
      <c r="LTJ3" s="74"/>
      <c r="LTK3" s="74"/>
      <c r="LTL3" s="74"/>
      <c r="LTM3" s="74"/>
      <c r="LTN3" s="74"/>
      <c r="LTO3" s="74"/>
      <c r="LTP3" s="74"/>
      <c r="LTQ3" s="74"/>
      <c r="LTR3" s="74"/>
      <c r="LTS3" s="74"/>
      <c r="LTT3" s="74"/>
      <c r="LTU3" s="74"/>
      <c r="LTV3" s="74"/>
      <c r="LTW3" s="74"/>
      <c r="LTX3" s="74"/>
      <c r="LTY3" s="74"/>
      <c r="LTZ3" s="74"/>
      <c r="LUA3" s="74"/>
      <c r="LUB3" s="74"/>
      <c r="LUC3" s="74"/>
      <c r="LUD3" s="74"/>
      <c r="LUE3" s="74"/>
      <c r="LUF3" s="74"/>
      <c r="LUG3" s="74"/>
      <c r="LUH3" s="74"/>
      <c r="LUI3" s="74"/>
      <c r="LUJ3" s="74"/>
      <c r="LUK3" s="74"/>
      <c r="LUL3" s="74"/>
      <c r="LUM3" s="74"/>
      <c r="LUN3" s="74"/>
      <c r="LUO3" s="74"/>
      <c r="LUP3" s="74"/>
      <c r="LUQ3" s="74"/>
      <c r="LUR3" s="74"/>
      <c r="LUS3" s="74"/>
      <c r="LUT3" s="74"/>
      <c r="LUU3" s="74"/>
      <c r="LUV3" s="74"/>
      <c r="LUW3" s="74"/>
      <c r="LUX3" s="74"/>
      <c r="LUY3" s="74"/>
      <c r="LUZ3" s="74"/>
      <c r="LVA3" s="74"/>
      <c r="LVB3" s="74"/>
      <c r="LVC3" s="74"/>
      <c r="LVD3" s="74"/>
      <c r="LVE3" s="74"/>
      <c r="LVF3" s="74"/>
      <c r="LVG3" s="74"/>
      <c r="LVH3" s="74"/>
      <c r="LVI3" s="74"/>
      <c r="LVJ3" s="74"/>
      <c r="LVK3" s="74"/>
      <c r="LVL3" s="74"/>
      <c r="LVM3" s="74"/>
      <c r="LVN3" s="74"/>
      <c r="LVO3" s="74"/>
      <c r="LVP3" s="74"/>
      <c r="LVQ3" s="74"/>
      <c r="LVR3" s="74"/>
      <c r="LVS3" s="74"/>
      <c r="LVT3" s="74"/>
      <c r="LVU3" s="74"/>
      <c r="LVV3" s="74"/>
      <c r="LVW3" s="74"/>
      <c r="LVX3" s="74"/>
      <c r="LVY3" s="74"/>
      <c r="LVZ3" s="74"/>
      <c r="LWA3" s="74"/>
      <c r="LWB3" s="74"/>
      <c r="LWC3" s="74"/>
      <c r="LWD3" s="74"/>
      <c r="LWE3" s="74"/>
      <c r="LWF3" s="74"/>
      <c r="LWG3" s="74"/>
      <c r="LWH3" s="74"/>
      <c r="LWI3" s="74"/>
      <c r="LWJ3" s="74"/>
      <c r="LWK3" s="74"/>
      <c r="LWL3" s="74"/>
      <c r="LWM3" s="74"/>
      <c r="LWN3" s="74"/>
      <c r="LWO3" s="74"/>
      <c r="LWP3" s="74"/>
      <c r="LWQ3" s="74"/>
      <c r="LWR3" s="74"/>
      <c r="LWS3" s="74"/>
      <c r="LWT3" s="74"/>
      <c r="LWU3" s="74"/>
      <c r="LWV3" s="74"/>
      <c r="LWW3" s="74"/>
      <c r="LWX3" s="74"/>
      <c r="LWY3" s="74"/>
      <c r="LWZ3" s="74"/>
      <c r="LXA3" s="74"/>
      <c r="LXB3" s="74"/>
      <c r="LXC3" s="74"/>
      <c r="LXD3" s="74"/>
      <c r="LXE3" s="74"/>
      <c r="LXF3" s="74"/>
      <c r="LXG3" s="74"/>
      <c r="LXH3" s="74"/>
      <c r="LXI3" s="74"/>
      <c r="LXJ3" s="74"/>
      <c r="LXK3" s="74"/>
      <c r="LXL3" s="74"/>
      <c r="LXM3" s="74"/>
      <c r="LXN3" s="74"/>
      <c r="LXO3" s="74"/>
      <c r="LXP3" s="74"/>
      <c r="LXQ3" s="74"/>
      <c r="LXR3" s="74"/>
      <c r="LXS3" s="74"/>
      <c r="LXT3" s="74"/>
      <c r="LXU3" s="74"/>
      <c r="LXV3" s="74"/>
      <c r="LXW3" s="74"/>
      <c r="LXX3" s="74"/>
      <c r="LXY3" s="74"/>
      <c r="LXZ3" s="74"/>
      <c r="LYA3" s="74"/>
      <c r="LYB3" s="74"/>
      <c r="LYC3" s="74"/>
      <c r="LYD3" s="74"/>
      <c r="LYE3" s="74"/>
      <c r="LYF3" s="74"/>
      <c r="LYG3" s="74"/>
      <c r="LYH3" s="74"/>
      <c r="LYI3" s="74"/>
      <c r="LYJ3" s="74"/>
      <c r="LYK3" s="74"/>
      <c r="LYL3" s="74"/>
      <c r="LYM3" s="74"/>
      <c r="LYN3" s="74"/>
      <c r="LYO3" s="74"/>
      <c r="LYP3" s="74"/>
      <c r="LYQ3" s="74"/>
      <c r="LYR3" s="74"/>
      <c r="LYS3" s="74"/>
      <c r="LYT3" s="74"/>
      <c r="LYU3" s="74"/>
      <c r="LYV3" s="74"/>
      <c r="LYW3" s="74"/>
      <c r="LYX3" s="74"/>
      <c r="LYY3" s="74"/>
      <c r="LYZ3" s="74"/>
      <c r="LZA3" s="74"/>
      <c r="LZB3" s="74"/>
      <c r="LZC3" s="74"/>
      <c r="LZD3" s="74"/>
      <c r="LZE3" s="74"/>
      <c r="LZF3" s="74"/>
      <c r="LZG3" s="74"/>
      <c r="LZH3" s="74"/>
      <c r="LZI3" s="74"/>
      <c r="LZJ3" s="74"/>
      <c r="LZK3" s="74"/>
      <c r="LZL3" s="74"/>
      <c r="LZM3" s="74"/>
      <c r="LZN3" s="74"/>
      <c r="LZO3" s="74"/>
      <c r="LZP3" s="74"/>
      <c r="LZQ3" s="74"/>
      <c r="LZR3" s="74"/>
      <c r="LZS3" s="74"/>
      <c r="LZT3" s="74"/>
      <c r="LZU3" s="74"/>
      <c r="LZV3" s="74"/>
      <c r="LZW3" s="74"/>
      <c r="LZX3" s="74"/>
      <c r="LZY3" s="74"/>
      <c r="LZZ3" s="74"/>
      <c r="MAA3" s="74"/>
      <c r="MAB3" s="74"/>
      <c r="MAC3" s="74"/>
      <c r="MAD3" s="74"/>
      <c r="MAE3" s="74"/>
      <c r="MAF3" s="74"/>
      <c r="MAG3" s="74"/>
      <c r="MAH3" s="74"/>
      <c r="MAI3" s="74"/>
      <c r="MAJ3" s="74"/>
      <c r="MAK3" s="74"/>
      <c r="MAL3" s="74"/>
      <c r="MAM3" s="74"/>
      <c r="MAN3" s="74"/>
      <c r="MAO3" s="74"/>
      <c r="MAP3" s="74"/>
      <c r="MAQ3" s="74"/>
      <c r="MAR3" s="74"/>
      <c r="MAS3" s="74"/>
      <c r="MAT3" s="74"/>
      <c r="MAU3" s="74"/>
      <c r="MAV3" s="74"/>
      <c r="MAW3" s="74"/>
      <c r="MAX3" s="74"/>
      <c r="MAY3" s="74"/>
      <c r="MAZ3" s="74"/>
      <c r="MBA3" s="74"/>
      <c r="MBB3" s="74"/>
      <c r="MBC3" s="74"/>
      <c r="MBD3" s="74"/>
      <c r="MBE3" s="74"/>
      <c r="MBF3" s="74"/>
      <c r="MBG3" s="74"/>
      <c r="MBH3" s="74"/>
      <c r="MBI3" s="74"/>
      <c r="MBJ3" s="74"/>
      <c r="MBK3" s="74"/>
      <c r="MBL3" s="74"/>
      <c r="MBM3" s="74"/>
      <c r="MBN3" s="74"/>
      <c r="MBO3" s="74"/>
      <c r="MBP3" s="74"/>
      <c r="MBQ3" s="74"/>
      <c r="MBR3" s="74"/>
      <c r="MBS3" s="74"/>
      <c r="MBT3" s="74"/>
      <c r="MBU3" s="74"/>
      <c r="MBV3" s="74"/>
      <c r="MBW3" s="74"/>
      <c r="MBX3" s="74"/>
      <c r="MBY3" s="74"/>
      <c r="MBZ3" s="74"/>
      <c r="MCA3" s="74"/>
      <c r="MCB3" s="74"/>
      <c r="MCC3" s="74"/>
      <c r="MCD3" s="74"/>
      <c r="MCE3" s="74"/>
      <c r="MCF3" s="74"/>
      <c r="MCG3" s="74"/>
      <c r="MCH3" s="74"/>
      <c r="MCI3" s="74"/>
      <c r="MCJ3" s="74"/>
      <c r="MCK3" s="74"/>
      <c r="MCL3" s="74"/>
      <c r="MCM3" s="74"/>
      <c r="MCN3" s="74"/>
      <c r="MCO3" s="74"/>
      <c r="MCP3" s="74"/>
      <c r="MCQ3" s="74"/>
      <c r="MCR3" s="74"/>
      <c r="MCS3" s="74"/>
      <c r="MCT3" s="74"/>
      <c r="MCU3" s="74"/>
      <c r="MCV3" s="74"/>
      <c r="MCW3" s="74"/>
      <c r="MCX3" s="74"/>
      <c r="MCY3" s="74"/>
      <c r="MCZ3" s="74"/>
      <c r="MDA3" s="74"/>
      <c r="MDB3" s="74"/>
      <c r="MDC3" s="74"/>
      <c r="MDD3" s="74"/>
      <c r="MDE3" s="74"/>
      <c r="MDF3" s="74"/>
      <c r="MDG3" s="74"/>
      <c r="MDH3" s="74"/>
      <c r="MDI3" s="74"/>
      <c r="MDJ3" s="74"/>
      <c r="MDK3" s="74"/>
      <c r="MDL3" s="74"/>
      <c r="MDM3" s="74"/>
      <c r="MDN3" s="74"/>
      <c r="MDO3" s="74"/>
      <c r="MDP3" s="74"/>
      <c r="MDQ3" s="74"/>
      <c r="MDR3" s="74"/>
      <c r="MDS3" s="74"/>
      <c r="MDT3" s="74"/>
      <c r="MDU3" s="74"/>
      <c r="MDV3" s="74"/>
      <c r="MDW3" s="74"/>
      <c r="MDX3" s="74"/>
      <c r="MDY3" s="74"/>
      <c r="MDZ3" s="74"/>
      <c r="MEA3" s="74"/>
      <c r="MEB3" s="74"/>
      <c r="MEC3" s="74"/>
      <c r="MED3" s="74"/>
      <c r="MEE3" s="74"/>
      <c r="MEF3" s="74"/>
      <c r="MEG3" s="74"/>
      <c r="MEH3" s="74"/>
      <c r="MEI3" s="74"/>
      <c r="MEJ3" s="74"/>
      <c r="MEK3" s="74"/>
      <c r="MEL3" s="74"/>
      <c r="MEM3" s="74"/>
      <c r="MEN3" s="74"/>
      <c r="MEO3" s="74"/>
      <c r="MEP3" s="74"/>
      <c r="MEQ3" s="74"/>
      <c r="MER3" s="74"/>
      <c r="MES3" s="74"/>
      <c r="MET3" s="74"/>
      <c r="MEU3" s="74"/>
      <c r="MEV3" s="74"/>
      <c r="MEW3" s="74"/>
      <c r="MEX3" s="74"/>
      <c r="MEY3" s="74"/>
      <c r="MEZ3" s="74"/>
      <c r="MFA3" s="74"/>
      <c r="MFB3" s="74"/>
      <c r="MFC3" s="74"/>
      <c r="MFD3" s="74"/>
      <c r="MFE3" s="74"/>
      <c r="MFF3" s="74"/>
      <c r="MFG3" s="74"/>
      <c r="MFH3" s="74"/>
      <c r="MFI3" s="74"/>
      <c r="MFJ3" s="74"/>
      <c r="MFK3" s="74"/>
      <c r="MFL3" s="74"/>
      <c r="MFM3" s="74"/>
      <c r="MFN3" s="74"/>
      <c r="MFO3" s="74"/>
      <c r="MFP3" s="74"/>
      <c r="MFQ3" s="74"/>
      <c r="MFR3" s="74"/>
      <c r="MFS3" s="74"/>
      <c r="MFT3" s="74"/>
      <c r="MFU3" s="74"/>
      <c r="MFV3" s="74"/>
      <c r="MFW3" s="74"/>
      <c r="MFX3" s="74"/>
      <c r="MFY3" s="74"/>
      <c r="MFZ3" s="74"/>
      <c r="MGA3" s="74"/>
      <c r="MGB3" s="74"/>
      <c r="MGC3" s="74"/>
      <c r="MGD3" s="74"/>
      <c r="MGE3" s="74"/>
      <c r="MGF3" s="74"/>
      <c r="MGG3" s="74"/>
      <c r="MGH3" s="74"/>
      <c r="MGI3" s="74"/>
      <c r="MGJ3" s="74"/>
      <c r="MGK3" s="74"/>
      <c r="MGL3" s="74"/>
      <c r="MGM3" s="74"/>
      <c r="MGN3" s="74"/>
      <c r="MGO3" s="74"/>
      <c r="MGP3" s="74"/>
      <c r="MGQ3" s="74"/>
      <c r="MGR3" s="74"/>
      <c r="MGS3" s="74"/>
      <c r="MGT3" s="74"/>
      <c r="MGU3" s="74"/>
      <c r="MGV3" s="74"/>
      <c r="MGW3" s="74"/>
      <c r="MGX3" s="74"/>
      <c r="MGY3" s="74"/>
      <c r="MGZ3" s="74"/>
      <c r="MHA3" s="74"/>
      <c r="MHB3" s="74"/>
      <c r="MHC3" s="74"/>
      <c r="MHD3" s="74"/>
      <c r="MHE3" s="74"/>
      <c r="MHF3" s="74"/>
      <c r="MHG3" s="74"/>
      <c r="MHH3" s="74"/>
      <c r="MHI3" s="74"/>
      <c r="MHJ3" s="74"/>
      <c r="MHK3" s="74"/>
      <c r="MHL3" s="74"/>
      <c r="MHM3" s="74"/>
      <c r="MHN3" s="74"/>
      <c r="MHO3" s="74"/>
      <c r="MHP3" s="74"/>
      <c r="MHQ3" s="74"/>
      <c r="MHR3" s="74"/>
      <c r="MHS3" s="74"/>
      <c r="MHT3" s="74"/>
      <c r="MHU3" s="74"/>
      <c r="MHV3" s="74"/>
      <c r="MHW3" s="74"/>
      <c r="MHX3" s="74"/>
      <c r="MHY3" s="74"/>
      <c r="MHZ3" s="74"/>
      <c r="MIA3" s="74"/>
      <c r="MIB3" s="74"/>
      <c r="MIC3" s="74"/>
      <c r="MID3" s="74"/>
      <c r="MIE3" s="74"/>
      <c r="MIF3" s="74"/>
      <c r="MIG3" s="74"/>
      <c r="MIH3" s="74"/>
      <c r="MII3" s="74"/>
      <c r="MIJ3" s="74"/>
      <c r="MIK3" s="74"/>
      <c r="MIL3" s="74"/>
      <c r="MIM3" s="74"/>
      <c r="MIN3" s="74"/>
      <c r="MIO3" s="74"/>
      <c r="MIP3" s="74"/>
      <c r="MIQ3" s="74"/>
      <c r="MIR3" s="74"/>
      <c r="MIS3" s="74"/>
      <c r="MIT3" s="74"/>
      <c r="MIU3" s="74"/>
      <c r="MIV3" s="74"/>
      <c r="MIW3" s="74"/>
      <c r="MIX3" s="74"/>
      <c r="MIY3" s="74"/>
      <c r="MIZ3" s="74"/>
      <c r="MJA3" s="74"/>
      <c r="MJB3" s="74"/>
      <c r="MJC3" s="74"/>
      <c r="MJD3" s="74"/>
      <c r="MJE3" s="74"/>
      <c r="MJF3" s="74"/>
      <c r="MJG3" s="74"/>
      <c r="MJH3" s="74"/>
      <c r="MJI3" s="74"/>
      <c r="MJJ3" s="74"/>
      <c r="MJK3" s="74"/>
      <c r="MJL3" s="74"/>
      <c r="MJM3" s="74"/>
      <c r="MJN3" s="74"/>
      <c r="MJO3" s="74"/>
      <c r="MJP3" s="74"/>
      <c r="MJQ3" s="74"/>
      <c r="MJR3" s="74"/>
      <c r="MJS3" s="74"/>
      <c r="MJT3" s="74"/>
      <c r="MJU3" s="74"/>
      <c r="MJV3" s="74"/>
      <c r="MJW3" s="74"/>
      <c r="MJX3" s="74"/>
      <c r="MJY3" s="74"/>
      <c r="MJZ3" s="74"/>
      <c r="MKA3" s="74"/>
      <c r="MKB3" s="74"/>
      <c r="MKC3" s="74"/>
      <c r="MKD3" s="74"/>
      <c r="MKE3" s="74"/>
      <c r="MKF3" s="74"/>
      <c r="MKG3" s="74"/>
      <c r="MKH3" s="74"/>
      <c r="MKI3" s="74"/>
      <c r="MKJ3" s="74"/>
      <c r="MKK3" s="74"/>
      <c r="MKL3" s="74"/>
      <c r="MKM3" s="74"/>
      <c r="MKN3" s="74"/>
      <c r="MKO3" s="74"/>
      <c r="MKP3" s="74"/>
      <c r="MKQ3" s="74"/>
      <c r="MKR3" s="74"/>
      <c r="MKS3" s="74"/>
      <c r="MKT3" s="74"/>
      <c r="MKU3" s="74"/>
      <c r="MKV3" s="74"/>
      <c r="MKW3" s="74"/>
      <c r="MKX3" s="74"/>
      <c r="MKY3" s="74"/>
      <c r="MKZ3" s="74"/>
      <c r="MLA3" s="74"/>
      <c r="MLB3" s="74"/>
      <c r="MLC3" s="74"/>
      <c r="MLD3" s="74"/>
      <c r="MLE3" s="74"/>
      <c r="MLF3" s="74"/>
      <c r="MLG3" s="74"/>
      <c r="MLH3" s="74"/>
      <c r="MLI3" s="74"/>
      <c r="MLJ3" s="74"/>
      <c r="MLK3" s="74"/>
      <c r="MLL3" s="74"/>
      <c r="MLM3" s="74"/>
      <c r="MLN3" s="74"/>
      <c r="MLO3" s="74"/>
      <c r="MLP3" s="74"/>
      <c r="MLQ3" s="74"/>
      <c r="MLR3" s="74"/>
      <c r="MLS3" s="74"/>
      <c r="MLT3" s="74"/>
      <c r="MLU3" s="74"/>
      <c r="MLV3" s="74"/>
      <c r="MLW3" s="74"/>
      <c r="MLX3" s="74"/>
      <c r="MLY3" s="74"/>
      <c r="MLZ3" s="74"/>
      <c r="MMA3" s="74"/>
      <c r="MMB3" s="74"/>
      <c r="MMC3" s="74"/>
      <c r="MMD3" s="74"/>
      <c r="MME3" s="74"/>
      <c r="MMF3" s="74"/>
      <c r="MMG3" s="74"/>
      <c r="MMH3" s="74"/>
      <c r="MMI3" s="74"/>
      <c r="MMJ3" s="74"/>
      <c r="MMK3" s="74"/>
      <c r="MML3" s="74"/>
      <c r="MMM3" s="74"/>
      <c r="MMN3" s="74"/>
      <c r="MMO3" s="74"/>
      <c r="MMP3" s="74"/>
      <c r="MMQ3" s="74"/>
      <c r="MMR3" s="74"/>
      <c r="MMS3" s="74"/>
      <c r="MMT3" s="74"/>
      <c r="MMU3" s="74"/>
      <c r="MMV3" s="74"/>
      <c r="MMW3" s="74"/>
      <c r="MMX3" s="74"/>
      <c r="MMY3" s="74"/>
      <c r="MMZ3" s="74"/>
      <c r="MNA3" s="74"/>
      <c r="MNB3" s="74"/>
      <c r="MNC3" s="74"/>
      <c r="MND3" s="74"/>
      <c r="MNE3" s="74"/>
      <c r="MNF3" s="74"/>
      <c r="MNG3" s="74"/>
      <c r="MNH3" s="74"/>
      <c r="MNI3" s="74"/>
      <c r="MNJ3" s="74"/>
      <c r="MNK3" s="74"/>
      <c r="MNL3" s="74"/>
      <c r="MNM3" s="74"/>
      <c r="MNN3" s="74"/>
      <c r="MNO3" s="74"/>
      <c r="MNP3" s="74"/>
      <c r="MNQ3" s="74"/>
      <c r="MNR3" s="74"/>
      <c r="MNS3" s="74"/>
      <c r="MNT3" s="74"/>
      <c r="MNU3" s="74"/>
      <c r="MNV3" s="74"/>
      <c r="MNW3" s="74"/>
      <c r="MNX3" s="74"/>
      <c r="MNY3" s="74"/>
      <c r="MNZ3" s="74"/>
      <c r="MOA3" s="74"/>
      <c r="MOB3" s="74"/>
      <c r="MOC3" s="74"/>
      <c r="MOD3" s="74"/>
      <c r="MOE3" s="74"/>
      <c r="MOF3" s="74"/>
      <c r="MOG3" s="74"/>
      <c r="MOH3" s="74"/>
      <c r="MOI3" s="74"/>
      <c r="MOJ3" s="74"/>
      <c r="MOK3" s="74"/>
      <c r="MOL3" s="74"/>
      <c r="MOM3" s="74"/>
      <c r="MON3" s="74"/>
      <c r="MOO3" s="74"/>
      <c r="MOP3" s="74"/>
      <c r="MOQ3" s="74"/>
      <c r="MOR3" s="74"/>
      <c r="MOS3" s="74"/>
      <c r="MOT3" s="74"/>
      <c r="MOU3" s="74"/>
      <c r="MOV3" s="74"/>
      <c r="MOW3" s="74"/>
      <c r="MOX3" s="74"/>
      <c r="MOY3" s="74"/>
      <c r="MOZ3" s="74"/>
      <c r="MPA3" s="74"/>
      <c r="MPB3" s="74"/>
      <c r="MPC3" s="74"/>
      <c r="MPD3" s="74"/>
      <c r="MPE3" s="74"/>
      <c r="MPF3" s="74"/>
      <c r="MPG3" s="74"/>
      <c r="MPH3" s="74"/>
      <c r="MPI3" s="74"/>
      <c r="MPJ3" s="74"/>
      <c r="MPK3" s="74"/>
      <c r="MPL3" s="74"/>
      <c r="MPM3" s="74"/>
      <c r="MPN3" s="74"/>
      <c r="MPO3" s="74"/>
      <c r="MPP3" s="74"/>
      <c r="MPQ3" s="74"/>
      <c r="MPR3" s="74"/>
      <c r="MPS3" s="74"/>
      <c r="MPT3" s="74"/>
      <c r="MPU3" s="74"/>
      <c r="MPV3" s="74"/>
      <c r="MPW3" s="74"/>
      <c r="MPX3" s="74"/>
      <c r="MPY3" s="74"/>
      <c r="MPZ3" s="74"/>
      <c r="MQA3" s="74"/>
      <c r="MQB3" s="74"/>
      <c r="MQC3" s="74"/>
      <c r="MQD3" s="74"/>
      <c r="MQE3" s="74"/>
      <c r="MQF3" s="74"/>
      <c r="MQG3" s="74"/>
      <c r="MQH3" s="74"/>
      <c r="MQI3" s="74"/>
      <c r="MQJ3" s="74"/>
      <c r="MQK3" s="74"/>
      <c r="MQL3" s="74"/>
      <c r="MQM3" s="74"/>
      <c r="MQN3" s="74"/>
      <c r="MQO3" s="74"/>
      <c r="MQP3" s="74"/>
      <c r="MQQ3" s="74"/>
      <c r="MQR3" s="74"/>
      <c r="MQS3" s="74"/>
      <c r="MQT3" s="74"/>
      <c r="MQU3" s="74"/>
      <c r="MQV3" s="74"/>
      <c r="MQW3" s="74"/>
      <c r="MQX3" s="74"/>
      <c r="MQY3" s="74"/>
      <c r="MQZ3" s="74"/>
      <c r="MRA3" s="74"/>
      <c r="MRB3" s="74"/>
      <c r="MRC3" s="74"/>
      <c r="MRD3" s="74"/>
      <c r="MRE3" s="74"/>
      <c r="MRF3" s="74"/>
      <c r="MRG3" s="74"/>
      <c r="MRH3" s="74"/>
      <c r="MRI3" s="74"/>
      <c r="MRJ3" s="74"/>
      <c r="MRK3" s="74"/>
      <c r="MRL3" s="74"/>
      <c r="MRM3" s="74"/>
      <c r="MRN3" s="74"/>
      <c r="MRO3" s="74"/>
      <c r="MRP3" s="74"/>
      <c r="MRQ3" s="74"/>
      <c r="MRR3" s="74"/>
      <c r="MRS3" s="74"/>
      <c r="MRT3" s="74"/>
      <c r="MRU3" s="74"/>
      <c r="MRV3" s="74"/>
      <c r="MRW3" s="74"/>
      <c r="MRX3" s="74"/>
      <c r="MRY3" s="74"/>
      <c r="MRZ3" s="74"/>
      <c r="MSA3" s="74"/>
      <c r="MSB3" s="74"/>
      <c r="MSC3" s="74"/>
      <c r="MSD3" s="74"/>
      <c r="MSE3" s="74"/>
      <c r="MSF3" s="74"/>
      <c r="MSG3" s="74"/>
      <c r="MSH3" s="74"/>
      <c r="MSI3" s="74"/>
      <c r="MSJ3" s="74"/>
      <c r="MSK3" s="74"/>
      <c r="MSL3" s="74"/>
      <c r="MSM3" s="74"/>
      <c r="MSN3" s="74"/>
      <c r="MSO3" s="74"/>
      <c r="MSP3" s="74"/>
      <c r="MSQ3" s="74"/>
      <c r="MSR3" s="74"/>
      <c r="MSS3" s="74"/>
      <c r="MST3" s="74"/>
      <c r="MSU3" s="74"/>
      <c r="MSV3" s="74"/>
      <c r="MSW3" s="74"/>
      <c r="MSX3" s="74"/>
      <c r="MSY3" s="74"/>
      <c r="MSZ3" s="74"/>
      <c r="MTA3" s="74"/>
      <c r="MTB3" s="74"/>
      <c r="MTC3" s="74"/>
      <c r="MTD3" s="74"/>
      <c r="MTE3" s="74"/>
      <c r="MTF3" s="74"/>
      <c r="MTG3" s="74"/>
      <c r="MTH3" s="74"/>
      <c r="MTI3" s="74"/>
      <c r="MTJ3" s="74"/>
      <c r="MTK3" s="74"/>
      <c r="MTL3" s="74"/>
      <c r="MTM3" s="74"/>
      <c r="MTN3" s="74"/>
      <c r="MTO3" s="74"/>
      <c r="MTP3" s="74"/>
      <c r="MTQ3" s="74"/>
      <c r="MTR3" s="74"/>
      <c r="MTS3" s="74"/>
      <c r="MTT3" s="74"/>
      <c r="MTU3" s="74"/>
      <c r="MTV3" s="74"/>
      <c r="MTW3" s="74"/>
      <c r="MTX3" s="74"/>
      <c r="MTY3" s="74"/>
      <c r="MTZ3" s="74"/>
      <c r="MUA3" s="74"/>
      <c r="MUB3" s="74"/>
      <c r="MUC3" s="74"/>
      <c r="MUD3" s="74"/>
      <c r="MUE3" s="74"/>
      <c r="MUF3" s="74"/>
      <c r="MUG3" s="74"/>
      <c r="MUH3" s="74"/>
      <c r="MUI3" s="74"/>
      <c r="MUJ3" s="74"/>
      <c r="MUK3" s="74"/>
      <c r="MUL3" s="74"/>
      <c r="MUM3" s="74"/>
      <c r="MUN3" s="74"/>
      <c r="MUO3" s="74"/>
      <c r="MUP3" s="74"/>
      <c r="MUQ3" s="74"/>
      <c r="MUR3" s="74"/>
      <c r="MUS3" s="74"/>
      <c r="MUT3" s="74"/>
      <c r="MUU3" s="74"/>
      <c r="MUV3" s="74"/>
      <c r="MUW3" s="74"/>
      <c r="MUX3" s="74"/>
      <c r="MUY3" s="74"/>
      <c r="MUZ3" s="74"/>
      <c r="MVA3" s="74"/>
      <c r="MVB3" s="74"/>
      <c r="MVC3" s="74"/>
      <c r="MVD3" s="74"/>
      <c r="MVE3" s="74"/>
      <c r="MVF3" s="74"/>
      <c r="MVG3" s="74"/>
      <c r="MVH3" s="74"/>
      <c r="MVI3" s="74"/>
      <c r="MVJ3" s="74"/>
      <c r="MVK3" s="74"/>
      <c r="MVL3" s="74"/>
      <c r="MVM3" s="74"/>
      <c r="MVN3" s="74"/>
      <c r="MVO3" s="74"/>
      <c r="MVP3" s="74"/>
      <c r="MVQ3" s="74"/>
      <c r="MVR3" s="74"/>
      <c r="MVS3" s="74"/>
      <c r="MVT3" s="74"/>
      <c r="MVU3" s="74"/>
      <c r="MVV3" s="74"/>
      <c r="MVW3" s="74"/>
      <c r="MVX3" s="74"/>
      <c r="MVY3" s="74"/>
      <c r="MVZ3" s="74"/>
      <c r="MWA3" s="74"/>
      <c r="MWB3" s="74"/>
      <c r="MWC3" s="74"/>
      <c r="MWD3" s="74"/>
      <c r="MWE3" s="74"/>
      <c r="MWF3" s="74"/>
      <c r="MWG3" s="74"/>
      <c r="MWH3" s="74"/>
      <c r="MWI3" s="74"/>
      <c r="MWJ3" s="74"/>
      <c r="MWK3" s="74"/>
      <c r="MWL3" s="74"/>
      <c r="MWM3" s="74"/>
      <c r="MWN3" s="74"/>
      <c r="MWO3" s="74"/>
      <c r="MWP3" s="74"/>
      <c r="MWQ3" s="74"/>
      <c r="MWR3" s="74"/>
      <c r="MWS3" s="74"/>
      <c r="MWT3" s="74"/>
      <c r="MWU3" s="74"/>
      <c r="MWV3" s="74"/>
      <c r="MWW3" s="74"/>
      <c r="MWX3" s="74"/>
      <c r="MWY3" s="74"/>
      <c r="MWZ3" s="74"/>
      <c r="MXA3" s="74"/>
      <c r="MXB3" s="74"/>
      <c r="MXC3" s="74"/>
      <c r="MXD3" s="74"/>
      <c r="MXE3" s="74"/>
      <c r="MXF3" s="74"/>
      <c r="MXG3" s="74"/>
      <c r="MXH3" s="74"/>
      <c r="MXI3" s="74"/>
      <c r="MXJ3" s="74"/>
      <c r="MXK3" s="74"/>
      <c r="MXL3" s="74"/>
      <c r="MXM3" s="74"/>
      <c r="MXN3" s="74"/>
      <c r="MXO3" s="74"/>
      <c r="MXP3" s="74"/>
      <c r="MXQ3" s="74"/>
      <c r="MXR3" s="74"/>
      <c r="MXS3" s="74"/>
      <c r="MXT3" s="74"/>
      <c r="MXU3" s="74"/>
      <c r="MXV3" s="74"/>
      <c r="MXW3" s="74"/>
      <c r="MXX3" s="74"/>
      <c r="MXY3" s="74"/>
      <c r="MXZ3" s="74"/>
      <c r="MYA3" s="74"/>
      <c r="MYB3" s="74"/>
      <c r="MYC3" s="74"/>
      <c r="MYD3" s="74"/>
      <c r="MYE3" s="74"/>
      <c r="MYF3" s="74"/>
      <c r="MYG3" s="74"/>
      <c r="MYH3" s="74"/>
      <c r="MYI3" s="74"/>
      <c r="MYJ3" s="74"/>
      <c r="MYK3" s="74"/>
      <c r="MYL3" s="74"/>
      <c r="MYM3" s="74"/>
      <c r="MYN3" s="74"/>
      <c r="MYO3" s="74"/>
      <c r="MYP3" s="74"/>
      <c r="MYQ3" s="74"/>
      <c r="MYR3" s="74"/>
      <c r="MYS3" s="74"/>
      <c r="MYT3" s="74"/>
      <c r="MYU3" s="74"/>
      <c r="MYV3" s="74"/>
      <c r="MYW3" s="74"/>
      <c r="MYX3" s="74"/>
      <c r="MYY3" s="74"/>
      <c r="MYZ3" s="74"/>
      <c r="MZA3" s="74"/>
      <c r="MZB3" s="74"/>
      <c r="MZC3" s="74"/>
      <c r="MZD3" s="74"/>
      <c r="MZE3" s="74"/>
      <c r="MZF3" s="74"/>
      <c r="MZG3" s="74"/>
      <c r="MZH3" s="74"/>
      <c r="MZI3" s="74"/>
      <c r="MZJ3" s="74"/>
      <c r="MZK3" s="74"/>
      <c r="MZL3" s="74"/>
      <c r="MZM3" s="74"/>
      <c r="MZN3" s="74"/>
      <c r="MZO3" s="74"/>
      <c r="MZP3" s="74"/>
      <c r="MZQ3" s="74"/>
      <c r="MZR3" s="74"/>
      <c r="MZS3" s="74"/>
      <c r="MZT3" s="74"/>
      <c r="MZU3" s="74"/>
      <c r="MZV3" s="74"/>
      <c r="MZW3" s="74"/>
      <c r="MZX3" s="74"/>
      <c r="MZY3" s="74"/>
      <c r="MZZ3" s="74"/>
      <c r="NAA3" s="74"/>
      <c r="NAB3" s="74"/>
      <c r="NAC3" s="74"/>
      <c r="NAD3" s="74"/>
      <c r="NAE3" s="74"/>
      <c r="NAF3" s="74"/>
      <c r="NAG3" s="74"/>
      <c r="NAH3" s="74"/>
      <c r="NAI3" s="74"/>
      <c r="NAJ3" s="74"/>
      <c r="NAK3" s="74"/>
      <c r="NAL3" s="74"/>
      <c r="NAM3" s="74"/>
      <c r="NAN3" s="74"/>
      <c r="NAO3" s="74"/>
      <c r="NAP3" s="74"/>
      <c r="NAQ3" s="74"/>
      <c r="NAR3" s="74"/>
      <c r="NAS3" s="74"/>
      <c r="NAT3" s="74"/>
      <c r="NAU3" s="74"/>
      <c r="NAV3" s="74"/>
      <c r="NAW3" s="74"/>
      <c r="NAX3" s="74"/>
      <c r="NAY3" s="74"/>
      <c r="NAZ3" s="74"/>
      <c r="NBA3" s="74"/>
      <c r="NBB3" s="74"/>
      <c r="NBC3" s="74"/>
      <c r="NBD3" s="74"/>
      <c r="NBE3" s="74"/>
      <c r="NBF3" s="74"/>
      <c r="NBG3" s="74"/>
      <c r="NBH3" s="74"/>
      <c r="NBI3" s="74"/>
      <c r="NBJ3" s="74"/>
      <c r="NBK3" s="74"/>
      <c r="NBL3" s="74"/>
      <c r="NBM3" s="74"/>
      <c r="NBN3" s="74"/>
      <c r="NBO3" s="74"/>
      <c r="NBP3" s="74"/>
      <c r="NBQ3" s="74"/>
      <c r="NBR3" s="74"/>
      <c r="NBS3" s="74"/>
      <c r="NBT3" s="74"/>
      <c r="NBU3" s="74"/>
      <c r="NBV3" s="74"/>
      <c r="NBW3" s="74"/>
      <c r="NBX3" s="74"/>
      <c r="NBY3" s="74"/>
      <c r="NBZ3" s="74"/>
      <c r="NCA3" s="74"/>
      <c r="NCB3" s="74"/>
      <c r="NCC3" s="74"/>
      <c r="NCD3" s="74"/>
      <c r="NCE3" s="74"/>
      <c r="NCF3" s="74"/>
      <c r="NCG3" s="74"/>
      <c r="NCH3" s="74"/>
      <c r="NCI3" s="74"/>
      <c r="NCJ3" s="74"/>
      <c r="NCK3" s="74"/>
      <c r="NCL3" s="74"/>
      <c r="NCM3" s="74"/>
      <c r="NCN3" s="74"/>
      <c r="NCO3" s="74"/>
      <c r="NCP3" s="74"/>
      <c r="NCQ3" s="74"/>
      <c r="NCR3" s="74"/>
      <c r="NCS3" s="74"/>
      <c r="NCT3" s="74"/>
      <c r="NCU3" s="74"/>
      <c r="NCV3" s="74"/>
      <c r="NCW3" s="74"/>
      <c r="NCX3" s="74"/>
      <c r="NCY3" s="74"/>
      <c r="NCZ3" s="74"/>
      <c r="NDA3" s="74"/>
      <c r="NDB3" s="74"/>
      <c r="NDC3" s="74"/>
      <c r="NDD3" s="74"/>
      <c r="NDE3" s="74"/>
      <c r="NDF3" s="74"/>
      <c r="NDG3" s="74"/>
      <c r="NDH3" s="74"/>
      <c r="NDI3" s="74"/>
      <c r="NDJ3" s="74"/>
      <c r="NDK3" s="74"/>
      <c r="NDL3" s="74"/>
      <c r="NDM3" s="74"/>
      <c r="NDN3" s="74"/>
      <c r="NDO3" s="74"/>
      <c r="NDP3" s="74"/>
      <c r="NDQ3" s="74"/>
      <c r="NDR3" s="74"/>
      <c r="NDS3" s="74"/>
      <c r="NDT3" s="74"/>
      <c r="NDU3" s="74"/>
      <c r="NDV3" s="74"/>
      <c r="NDW3" s="74"/>
      <c r="NDX3" s="74"/>
      <c r="NDY3" s="74"/>
      <c r="NDZ3" s="74"/>
      <c r="NEA3" s="74"/>
      <c r="NEB3" s="74"/>
      <c r="NEC3" s="74"/>
      <c r="NED3" s="74"/>
      <c r="NEE3" s="74"/>
      <c r="NEF3" s="74"/>
      <c r="NEG3" s="74"/>
      <c r="NEH3" s="74"/>
      <c r="NEI3" s="74"/>
      <c r="NEJ3" s="74"/>
      <c r="NEK3" s="74"/>
      <c r="NEL3" s="74"/>
      <c r="NEM3" s="74"/>
      <c r="NEN3" s="74"/>
      <c r="NEO3" s="74"/>
      <c r="NEP3" s="74"/>
      <c r="NEQ3" s="74"/>
      <c r="NER3" s="74"/>
      <c r="NES3" s="74"/>
      <c r="NET3" s="74"/>
      <c r="NEU3" s="74"/>
      <c r="NEV3" s="74"/>
      <c r="NEW3" s="74"/>
      <c r="NEX3" s="74"/>
      <c r="NEY3" s="74"/>
      <c r="NEZ3" s="74"/>
      <c r="NFA3" s="74"/>
      <c r="NFB3" s="74"/>
      <c r="NFC3" s="74"/>
      <c r="NFD3" s="74"/>
      <c r="NFE3" s="74"/>
      <c r="NFF3" s="74"/>
      <c r="NFG3" s="74"/>
      <c r="NFH3" s="74"/>
      <c r="NFI3" s="74"/>
      <c r="NFJ3" s="74"/>
      <c r="NFK3" s="74"/>
      <c r="NFL3" s="74"/>
      <c r="NFM3" s="74"/>
      <c r="NFN3" s="74"/>
      <c r="NFO3" s="74"/>
      <c r="NFP3" s="74"/>
      <c r="NFQ3" s="74"/>
      <c r="NFR3" s="74"/>
      <c r="NFS3" s="74"/>
      <c r="NFT3" s="74"/>
      <c r="NFU3" s="74"/>
      <c r="NFV3" s="74"/>
      <c r="NFW3" s="74"/>
      <c r="NFX3" s="74"/>
      <c r="NFY3" s="74"/>
      <c r="NFZ3" s="74"/>
      <c r="NGA3" s="74"/>
      <c r="NGB3" s="74"/>
      <c r="NGC3" s="74"/>
      <c r="NGD3" s="74"/>
      <c r="NGE3" s="74"/>
      <c r="NGF3" s="74"/>
      <c r="NGG3" s="74"/>
      <c r="NGH3" s="74"/>
      <c r="NGI3" s="74"/>
      <c r="NGJ3" s="74"/>
      <c r="NGK3" s="74"/>
      <c r="NGL3" s="74"/>
      <c r="NGM3" s="74"/>
      <c r="NGN3" s="74"/>
      <c r="NGO3" s="74"/>
      <c r="NGP3" s="74"/>
      <c r="NGQ3" s="74"/>
      <c r="NGR3" s="74"/>
      <c r="NGS3" s="74"/>
      <c r="NGT3" s="74"/>
      <c r="NGU3" s="74"/>
      <c r="NGV3" s="74"/>
      <c r="NGW3" s="74"/>
      <c r="NGX3" s="74"/>
      <c r="NGY3" s="74"/>
      <c r="NGZ3" s="74"/>
      <c r="NHA3" s="74"/>
      <c r="NHB3" s="74"/>
      <c r="NHC3" s="74"/>
      <c r="NHD3" s="74"/>
      <c r="NHE3" s="74"/>
      <c r="NHF3" s="74"/>
      <c r="NHG3" s="74"/>
      <c r="NHH3" s="74"/>
      <c r="NHI3" s="74"/>
      <c r="NHJ3" s="74"/>
      <c r="NHK3" s="74"/>
      <c r="NHL3" s="74"/>
      <c r="NHM3" s="74"/>
      <c r="NHN3" s="74"/>
      <c r="NHO3" s="74"/>
      <c r="NHP3" s="74"/>
      <c r="NHQ3" s="74"/>
      <c r="NHR3" s="74"/>
      <c r="NHS3" s="74"/>
      <c r="NHT3" s="74"/>
      <c r="NHU3" s="74"/>
      <c r="NHV3" s="74"/>
      <c r="NHW3" s="74"/>
      <c r="NHX3" s="74"/>
      <c r="NHY3" s="74"/>
      <c r="NHZ3" s="74"/>
      <c r="NIA3" s="74"/>
      <c r="NIB3" s="74"/>
      <c r="NIC3" s="74"/>
      <c r="NID3" s="74"/>
      <c r="NIE3" s="74"/>
      <c r="NIF3" s="74"/>
      <c r="NIG3" s="74"/>
      <c r="NIH3" s="74"/>
      <c r="NII3" s="74"/>
      <c r="NIJ3" s="74"/>
      <c r="NIK3" s="74"/>
      <c r="NIL3" s="74"/>
      <c r="NIM3" s="74"/>
      <c r="NIN3" s="74"/>
      <c r="NIO3" s="74"/>
      <c r="NIP3" s="74"/>
      <c r="NIQ3" s="74"/>
      <c r="NIR3" s="74"/>
      <c r="NIS3" s="74"/>
      <c r="NIT3" s="74"/>
      <c r="NIU3" s="74"/>
      <c r="NIV3" s="74"/>
      <c r="NIW3" s="74"/>
      <c r="NIX3" s="74"/>
      <c r="NIY3" s="74"/>
      <c r="NIZ3" s="74"/>
      <c r="NJA3" s="74"/>
      <c r="NJB3" s="74"/>
      <c r="NJC3" s="74"/>
      <c r="NJD3" s="74"/>
      <c r="NJE3" s="74"/>
      <c r="NJF3" s="74"/>
      <c r="NJG3" s="74"/>
      <c r="NJH3" s="74"/>
      <c r="NJI3" s="74"/>
      <c r="NJJ3" s="74"/>
      <c r="NJK3" s="74"/>
      <c r="NJL3" s="74"/>
      <c r="NJM3" s="74"/>
      <c r="NJN3" s="74"/>
      <c r="NJO3" s="74"/>
      <c r="NJP3" s="74"/>
      <c r="NJQ3" s="74"/>
      <c r="NJR3" s="74"/>
      <c r="NJS3" s="74"/>
      <c r="NJT3" s="74"/>
      <c r="NJU3" s="74"/>
      <c r="NJV3" s="74"/>
      <c r="NJW3" s="74"/>
      <c r="NJX3" s="74"/>
      <c r="NJY3" s="74"/>
      <c r="NJZ3" s="74"/>
      <c r="NKA3" s="74"/>
      <c r="NKB3" s="74"/>
      <c r="NKC3" s="74"/>
      <c r="NKD3" s="74"/>
      <c r="NKE3" s="74"/>
      <c r="NKF3" s="74"/>
      <c r="NKG3" s="74"/>
      <c r="NKH3" s="74"/>
      <c r="NKI3" s="74"/>
      <c r="NKJ3" s="74"/>
      <c r="NKK3" s="74"/>
      <c r="NKL3" s="74"/>
      <c r="NKM3" s="74"/>
      <c r="NKN3" s="74"/>
      <c r="NKO3" s="74"/>
      <c r="NKP3" s="74"/>
      <c r="NKQ3" s="74"/>
      <c r="NKR3" s="74"/>
      <c r="NKS3" s="74"/>
      <c r="NKT3" s="74"/>
      <c r="NKU3" s="74"/>
      <c r="NKV3" s="74"/>
      <c r="NKW3" s="74"/>
      <c r="NKX3" s="74"/>
      <c r="NKY3" s="74"/>
      <c r="NKZ3" s="74"/>
      <c r="NLA3" s="74"/>
      <c r="NLB3" s="74"/>
      <c r="NLC3" s="74"/>
      <c r="NLD3" s="74"/>
      <c r="NLE3" s="74"/>
      <c r="NLF3" s="74"/>
      <c r="NLG3" s="74"/>
      <c r="NLH3" s="74"/>
      <c r="NLI3" s="74"/>
      <c r="NLJ3" s="74"/>
      <c r="NLK3" s="74"/>
      <c r="NLL3" s="74"/>
      <c r="NLM3" s="74"/>
      <c r="NLN3" s="74"/>
      <c r="NLO3" s="74"/>
      <c r="NLP3" s="74"/>
      <c r="NLQ3" s="74"/>
      <c r="NLR3" s="74"/>
      <c r="NLS3" s="74"/>
      <c r="NLT3" s="74"/>
      <c r="NLU3" s="74"/>
      <c r="NLV3" s="74"/>
      <c r="NLW3" s="74"/>
      <c r="NLX3" s="74"/>
      <c r="NLY3" s="74"/>
      <c r="NLZ3" s="74"/>
      <c r="NMA3" s="74"/>
      <c r="NMB3" s="74"/>
      <c r="NMC3" s="74"/>
      <c r="NMD3" s="74"/>
      <c r="NME3" s="74"/>
      <c r="NMF3" s="74"/>
      <c r="NMG3" s="74"/>
      <c r="NMH3" s="74"/>
      <c r="NMI3" s="74"/>
      <c r="NMJ3" s="74"/>
      <c r="NMK3" s="74"/>
      <c r="NML3" s="74"/>
      <c r="NMM3" s="74"/>
      <c r="NMN3" s="74"/>
      <c r="NMO3" s="74"/>
      <c r="NMP3" s="74"/>
      <c r="NMQ3" s="74"/>
      <c r="NMR3" s="74"/>
      <c r="NMS3" s="74"/>
      <c r="NMT3" s="74"/>
      <c r="NMU3" s="74"/>
      <c r="NMV3" s="74"/>
      <c r="NMW3" s="74"/>
      <c r="NMX3" s="74"/>
      <c r="NMY3" s="74"/>
      <c r="NMZ3" s="74"/>
      <c r="NNA3" s="74"/>
      <c r="NNB3" s="74"/>
      <c r="NNC3" s="74"/>
      <c r="NND3" s="74"/>
      <c r="NNE3" s="74"/>
      <c r="NNF3" s="74"/>
      <c r="NNG3" s="74"/>
      <c r="NNH3" s="74"/>
      <c r="NNI3" s="74"/>
      <c r="NNJ3" s="74"/>
      <c r="NNK3" s="74"/>
      <c r="NNL3" s="74"/>
      <c r="NNM3" s="74"/>
      <c r="NNN3" s="74"/>
      <c r="NNO3" s="74"/>
      <c r="NNP3" s="74"/>
      <c r="NNQ3" s="74"/>
      <c r="NNR3" s="74"/>
      <c r="NNS3" s="74"/>
      <c r="NNT3" s="74"/>
      <c r="NNU3" s="74"/>
      <c r="NNV3" s="74"/>
      <c r="NNW3" s="74"/>
      <c r="NNX3" s="74"/>
      <c r="NNY3" s="74"/>
      <c r="NNZ3" s="74"/>
      <c r="NOA3" s="74"/>
      <c r="NOB3" s="74"/>
      <c r="NOC3" s="74"/>
      <c r="NOD3" s="74"/>
      <c r="NOE3" s="74"/>
      <c r="NOF3" s="74"/>
      <c r="NOG3" s="74"/>
      <c r="NOH3" s="74"/>
      <c r="NOI3" s="74"/>
      <c r="NOJ3" s="74"/>
      <c r="NOK3" s="74"/>
      <c r="NOL3" s="74"/>
      <c r="NOM3" s="74"/>
      <c r="NON3" s="74"/>
      <c r="NOO3" s="74"/>
      <c r="NOP3" s="74"/>
      <c r="NOQ3" s="74"/>
      <c r="NOR3" s="74"/>
      <c r="NOS3" s="74"/>
      <c r="NOT3" s="74"/>
      <c r="NOU3" s="74"/>
      <c r="NOV3" s="74"/>
      <c r="NOW3" s="74"/>
      <c r="NOX3" s="74"/>
      <c r="NOY3" s="74"/>
      <c r="NOZ3" s="74"/>
      <c r="NPA3" s="74"/>
      <c r="NPB3" s="74"/>
      <c r="NPC3" s="74"/>
      <c r="NPD3" s="74"/>
      <c r="NPE3" s="74"/>
      <c r="NPF3" s="74"/>
      <c r="NPG3" s="74"/>
      <c r="NPH3" s="74"/>
      <c r="NPI3" s="74"/>
      <c r="NPJ3" s="74"/>
      <c r="NPK3" s="74"/>
      <c r="NPL3" s="74"/>
      <c r="NPM3" s="74"/>
      <c r="NPN3" s="74"/>
      <c r="NPO3" s="74"/>
      <c r="NPP3" s="74"/>
      <c r="NPQ3" s="74"/>
      <c r="NPR3" s="74"/>
      <c r="NPS3" s="74"/>
      <c r="NPT3" s="74"/>
      <c r="NPU3" s="74"/>
      <c r="NPV3" s="74"/>
      <c r="NPW3" s="74"/>
      <c r="NPX3" s="74"/>
      <c r="NPY3" s="74"/>
      <c r="NPZ3" s="74"/>
      <c r="NQA3" s="74"/>
      <c r="NQB3" s="74"/>
      <c r="NQC3" s="74"/>
      <c r="NQD3" s="74"/>
      <c r="NQE3" s="74"/>
      <c r="NQF3" s="74"/>
      <c r="NQG3" s="74"/>
      <c r="NQH3" s="74"/>
      <c r="NQI3" s="74"/>
      <c r="NQJ3" s="74"/>
      <c r="NQK3" s="74"/>
      <c r="NQL3" s="74"/>
      <c r="NQM3" s="74"/>
      <c r="NQN3" s="74"/>
      <c r="NQO3" s="74"/>
      <c r="NQP3" s="74"/>
      <c r="NQQ3" s="74"/>
      <c r="NQR3" s="74"/>
      <c r="NQS3" s="74"/>
      <c r="NQT3" s="74"/>
      <c r="NQU3" s="74"/>
      <c r="NQV3" s="74"/>
      <c r="NQW3" s="74"/>
      <c r="NQX3" s="74"/>
      <c r="NQY3" s="74"/>
      <c r="NQZ3" s="74"/>
      <c r="NRA3" s="74"/>
      <c r="NRB3" s="74"/>
      <c r="NRC3" s="74"/>
      <c r="NRD3" s="74"/>
      <c r="NRE3" s="74"/>
      <c r="NRF3" s="74"/>
      <c r="NRG3" s="74"/>
      <c r="NRH3" s="74"/>
      <c r="NRI3" s="74"/>
      <c r="NRJ3" s="74"/>
      <c r="NRK3" s="74"/>
      <c r="NRL3" s="74"/>
      <c r="NRM3" s="74"/>
      <c r="NRN3" s="74"/>
      <c r="NRO3" s="74"/>
      <c r="NRP3" s="74"/>
      <c r="NRQ3" s="74"/>
      <c r="NRR3" s="74"/>
      <c r="NRS3" s="74"/>
      <c r="NRT3" s="74"/>
      <c r="NRU3" s="74"/>
      <c r="NRV3" s="74"/>
      <c r="NRW3" s="74"/>
      <c r="NRX3" s="74"/>
      <c r="NRY3" s="74"/>
      <c r="NRZ3" s="74"/>
      <c r="NSA3" s="74"/>
      <c r="NSB3" s="74"/>
      <c r="NSC3" s="74"/>
      <c r="NSD3" s="74"/>
      <c r="NSE3" s="74"/>
      <c r="NSF3" s="74"/>
      <c r="NSG3" s="74"/>
      <c r="NSH3" s="74"/>
      <c r="NSI3" s="74"/>
      <c r="NSJ3" s="74"/>
      <c r="NSK3" s="74"/>
      <c r="NSL3" s="74"/>
      <c r="NSM3" s="74"/>
      <c r="NSN3" s="74"/>
      <c r="NSO3" s="74"/>
      <c r="NSP3" s="74"/>
      <c r="NSQ3" s="74"/>
      <c r="NSR3" s="74"/>
      <c r="NSS3" s="74"/>
      <c r="NST3" s="74"/>
      <c r="NSU3" s="74"/>
      <c r="NSV3" s="74"/>
      <c r="NSW3" s="74"/>
      <c r="NSX3" s="74"/>
      <c r="NSY3" s="74"/>
      <c r="NSZ3" s="74"/>
      <c r="NTA3" s="74"/>
      <c r="NTB3" s="74"/>
      <c r="NTC3" s="74"/>
      <c r="NTD3" s="74"/>
      <c r="NTE3" s="74"/>
      <c r="NTF3" s="74"/>
      <c r="NTG3" s="74"/>
      <c r="NTH3" s="74"/>
      <c r="NTI3" s="74"/>
      <c r="NTJ3" s="74"/>
      <c r="NTK3" s="74"/>
      <c r="NTL3" s="74"/>
      <c r="NTM3" s="74"/>
      <c r="NTN3" s="74"/>
      <c r="NTO3" s="74"/>
      <c r="NTP3" s="74"/>
      <c r="NTQ3" s="74"/>
      <c r="NTR3" s="74"/>
      <c r="NTS3" s="74"/>
      <c r="NTT3" s="74"/>
      <c r="NTU3" s="74"/>
      <c r="NTV3" s="74"/>
      <c r="NTW3" s="74"/>
      <c r="NTX3" s="74"/>
      <c r="NTY3" s="74"/>
      <c r="NTZ3" s="74"/>
      <c r="NUA3" s="74"/>
      <c r="NUB3" s="74"/>
      <c r="NUC3" s="74"/>
      <c r="NUD3" s="74"/>
      <c r="NUE3" s="74"/>
      <c r="NUF3" s="74"/>
      <c r="NUG3" s="74"/>
      <c r="NUH3" s="74"/>
      <c r="NUI3" s="74"/>
      <c r="NUJ3" s="74"/>
      <c r="NUK3" s="74"/>
      <c r="NUL3" s="74"/>
      <c r="NUM3" s="74"/>
      <c r="NUN3" s="74"/>
      <c r="NUO3" s="74"/>
      <c r="NUP3" s="74"/>
      <c r="NUQ3" s="74"/>
      <c r="NUR3" s="74"/>
      <c r="NUS3" s="74"/>
      <c r="NUT3" s="74"/>
      <c r="NUU3" s="74"/>
      <c r="NUV3" s="74"/>
      <c r="NUW3" s="74"/>
      <c r="NUX3" s="74"/>
      <c r="NUY3" s="74"/>
      <c r="NUZ3" s="74"/>
      <c r="NVA3" s="74"/>
      <c r="NVB3" s="74"/>
      <c r="NVC3" s="74"/>
      <c r="NVD3" s="74"/>
      <c r="NVE3" s="74"/>
      <c r="NVF3" s="74"/>
      <c r="NVG3" s="74"/>
      <c r="NVH3" s="74"/>
      <c r="NVI3" s="74"/>
      <c r="NVJ3" s="74"/>
      <c r="NVK3" s="74"/>
      <c r="NVL3" s="74"/>
      <c r="NVM3" s="74"/>
      <c r="NVN3" s="74"/>
      <c r="NVO3" s="74"/>
      <c r="NVP3" s="74"/>
      <c r="NVQ3" s="74"/>
      <c r="NVR3" s="74"/>
      <c r="NVS3" s="74"/>
      <c r="NVT3" s="74"/>
      <c r="NVU3" s="74"/>
      <c r="NVV3" s="74"/>
      <c r="NVW3" s="74"/>
      <c r="NVX3" s="74"/>
      <c r="NVY3" s="74"/>
      <c r="NVZ3" s="74"/>
      <c r="NWA3" s="74"/>
      <c r="NWB3" s="74"/>
      <c r="NWC3" s="74"/>
      <c r="NWD3" s="74"/>
      <c r="NWE3" s="74"/>
      <c r="NWF3" s="74"/>
      <c r="NWG3" s="74"/>
      <c r="NWH3" s="74"/>
      <c r="NWI3" s="74"/>
      <c r="NWJ3" s="74"/>
      <c r="NWK3" s="74"/>
      <c r="NWL3" s="74"/>
      <c r="NWM3" s="74"/>
      <c r="NWN3" s="74"/>
      <c r="NWO3" s="74"/>
      <c r="NWP3" s="74"/>
      <c r="NWQ3" s="74"/>
      <c r="NWR3" s="74"/>
      <c r="NWS3" s="74"/>
      <c r="NWT3" s="74"/>
      <c r="NWU3" s="74"/>
      <c r="NWV3" s="74"/>
      <c r="NWW3" s="74"/>
      <c r="NWX3" s="74"/>
      <c r="NWY3" s="74"/>
      <c r="NWZ3" s="74"/>
      <c r="NXA3" s="74"/>
      <c r="NXB3" s="74"/>
      <c r="NXC3" s="74"/>
      <c r="NXD3" s="74"/>
      <c r="NXE3" s="74"/>
      <c r="NXF3" s="74"/>
      <c r="NXG3" s="74"/>
      <c r="NXH3" s="74"/>
      <c r="NXI3" s="74"/>
      <c r="NXJ3" s="74"/>
      <c r="NXK3" s="74"/>
      <c r="NXL3" s="74"/>
      <c r="NXM3" s="74"/>
      <c r="NXN3" s="74"/>
      <c r="NXO3" s="74"/>
      <c r="NXP3" s="74"/>
      <c r="NXQ3" s="74"/>
      <c r="NXR3" s="74"/>
      <c r="NXS3" s="74"/>
      <c r="NXT3" s="74"/>
      <c r="NXU3" s="74"/>
      <c r="NXV3" s="74"/>
      <c r="NXW3" s="74"/>
      <c r="NXX3" s="74"/>
      <c r="NXY3" s="74"/>
      <c r="NXZ3" s="74"/>
      <c r="NYA3" s="74"/>
      <c r="NYB3" s="74"/>
      <c r="NYC3" s="74"/>
      <c r="NYD3" s="74"/>
      <c r="NYE3" s="74"/>
      <c r="NYF3" s="74"/>
      <c r="NYG3" s="74"/>
      <c r="NYH3" s="74"/>
      <c r="NYI3" s="74"/>
      <c r="NYJ3" s="74"/>
      <c r="NYK3" s="74"/>
      <c r="NYL3" s="74"/>
      <c r="NYM3" s="74"/>
      <c r="NYN3" s="74"/>
      <c r="NYO3" s="74"/>
      <c r="NYP3" s="74"/>
      <c r="NYQ3" s="74"/>
      <c r="NYR3" s="74"/>
      <c r="NYS3" s="74"/>
      <c r="NYT3" s="74"/>
      <c r="NYU3" s="74"/>
      <c r="NYV3" s="74"/>
      <c r="NYW3" s="74"/>
      <c r="NYX3" s="74"/>
      <c r="NYY3" s="74"/>
      <c r="NYZ3" s="74"/>
      <c r="NZA3" s="74"/>
      <c r="NZB3" s="74"/>
      <c r="NZC3" s="74"/>
      <c r="NZD3" s="74"/>
      <c r="NZE3" s="74"/>
      <c r="NZF3" s="74"/>
      <c r="NZG3" s="74"/>
      <c r="NZH3" s="74"/>
      <c r="NZI3" s="74"/>
      <c r="NZJ3" s="74"/>
      <c r="NZK3" s="74"/>
      <c r="NZL3" s="74"/>
      <c r="NZM3" s="74"/>
      <c r="NZN3" s="74"/>
      <c r="NZO3" s="74"/>
      <c r="NZP3" s="74"/>
      <c r="NZQ3" s="74"/>
      <c r="NZR3" s="74"/>
      <c r="NZS3" s="74"/>
      <c r="NZT3" s="74"/>
      <c r="NZU3" s="74"/>
      <c r="NZV3" s="74"/>
      <c r="NZW3" s="74"/>
      <c r="NZX3" s="74"/>
      <c r="NZY3" s="74"/>
      <c r="NZZ3" s="74"/>
      <c r="OAA3" s="74"/>
      <c r="OAB3" s="74"/>
      <c r="OAC3" s="74"/>
      <c r="OAD3" s="74"/>
      <c r="OAE3" s="74"/>
      <c r="OAF3" s="74"/>
      <c r="OAG3" s="74"/>
      <c r="OAH3" s="74"/>
      <c r="OAI3" s="74"/>
      <c r="OAJ3" s="74"/>
      <c r="OAK3" s="74"/>
      <c r="OAL3" s="74"/>
      <c r="OAM3" s="74"/>
      <c r="OAN3" s="74"/>
      <c r="OAO3" s="74"/>
      <c r="OAP3" s="74"/>
      <c r="OAQ3" s="74"/>
      <c r="OAR3" s="74"/>
      <c r="OAS3" s="74"/>
      <c r="OAT3" s="74"/>
      <c r="OAU3" s="74"/>
      <c r="OAV3" s="74"/>
      <c r="OAW3" s="74"/>
      <c r="OAX3" s="74"/>
      <c r="OAY3" s="74"/>
      <c r="OAZ3" s="74"/>
      <c r="OBA3" s="74"/>
      <c r="OBB3" s="74"/>
      <c r="OBC3" s="74"/>
      <c r="OBD3" s="74"/>
      <c r="OBE3" s="74"/>
      <c r="OBF3" s="74"/>
      <c r="OBG3" s="74"/>
      <c r="OBH3" s="74"/>
      <c r="OBI3" s="74"/>
      <c r="OBJ3" s="74"/>
      <c r="OBK3" s="74"/>
      <c r="OBL3" s="74"/>
      <c r="OBM3" s="74"/>
      <c r="OBN3" s="74"/>
      <c r="OBO3" s="74"/>
      <c r="OBP3" s="74"/>
      <c r="OBQ3" s="74"/>
      <c r="OBR3" s="74"/>
      <c r="OBS3" s="74"/>
      <c r="OBT3" s="74"/>
      <c r="OBU3" s="74"/>
      <c r="OBV3" s="74"/>
      <c r="OBW3" s="74"/>
      <c r="OBX3" s="74"/>
      <c r="OBY3" s="74"/>
      <c r="OBZ3" s="74"/>
      <c r="OCA3" s="74"/>
      <c r="OCB3" s="74"/>
      <c r="OCC3" s="74"/>
      <c r="OCD3" s="74"/>
      <c r="OCE3" s="74"/>
      <c r="OCF3" s="74"/>
      <c r="OCG3" s="74"/>
      <c r="OCH3" s="74"/>
      <c r="OCI3" s="74"/>
      <c r="OCJ3" s="74"/>
      <c r="OCK3" s="74"/>
      <c r="OCL3" s="74"/>
      <c r="OCM3" s="74"/>
      <c r="OCN3" s="74"/>
      <c r="OCO3" s="74"/>
      <c r="OCP3" s="74"/>
      <c r="OCQ3" s="74"/>
      <c r="OCR3" s="74"/>
      <c r="OCS3" s="74"/>
      <c r="OCT3" s="74"/>
      <c r="OCU3" s="74"/>
      <c r="OCV3" s="74"/>
      <c r="OCW3" s="74"/>
      <c r="OCX3" s="74"/>
      <c r="OCY3" s="74"/>
      <c r="OCZ3" s="74"/>
      <c r="ODA3" s="74"/>
      <c r="ODB3" s="74"/>
      <c r="ODC3" s="74"/>
      <c r="ODD3" s="74"/>
      <c r="ODE3" s="74"/>
      <c r="ODF3" s="74"/>
      <c r="ODG3" s="74"/>
      <c r="ODH3" s="74"/>
      <c r="ODI3" s="74"/>
      <c r="ODJ3" s="74"/>
      <c r="ODK3" s="74"/>
      <c r="ODL3" s="74"/>
      <c r="ODM3" s="74"/>
      <c r="ODN3" s="74"/>
      <c r="ODO3" s="74"/>
      <c r="ODP3" s="74"/>
      <c r="ODQ3" s="74"/>
      <c r="ODR3" s="74"/>
      <c r="ODS3" s="74"/>
      <c r="ODT3" s="74"/>
      <c r="ODU3" s="74"/>
      <c r="ODV3" s="74"/>
      <c r="ODW3" s="74"/>
      <c r="ODX3" s="74"/>
      <c r="ODY3" s="74"/>
      <c r="ODZ3" s="74"/>
      <c r="OEA3" s="74"/>
      <c r="OEB3" s="74"/>
      <c r="OEC3" s="74"/>
      <c r="OED3" s="74"/>
      <c r="OEE3" s="74"/>
      <c r="OEF3" s="74"/>
      <c r="OEG3" s="74"/>
      <c r="OEH3" s="74"/>
      <c r="OEI3" s="74"/>
      <c r="OEJ3" s="74"/>
      <c r="OEK3" s="74"/>
      <c r="OEL3" s="74"/>
      <c r="OEM3" s="74"/>
      <c r="OEN3" s="74"/>
      <c r="OEO3" s="74"/>
      <c r="OEP3" s="74"/>
      <c r="OEQ3" s="74"/>
      <c r="OER3" s="74"/>
      <c r="OES3" s="74"/>
      <c r="OET3" s="74"/>
      <c r="OEU3" s="74"/>
      <c r="OEV3" s="74"/>
      <c r="OEW3" s="74"/>
      <c r="OEX3" s="74"/>
      <c r="OEY3" s="74"/>
      <c r="OEZ3" s="74"/>
      <c r="OFA3" s="74"/>
      <c r="OFB3" s="74"/>
      <c r="OFC3" s="74"/>
      <c r="OFD3" s="74"/>
      <c r="OFE3" s="74"/>
      <c r="OFF3" s="74"/>
      <c r="OFG3" s="74"/>
      <c r="OFH3" s="74"/>
      <c r="OFI3" s="74"/>
      <c r="OFJ3" s="74"/>
      <c r="OFK3" s="74"/>
      <c r="OFL3" s="74"/>
      <c r="OFM3" s="74"/>
      <c r="OFN3" s="74"/>
      <c r="OFO3" s="74"/>
      <c r="OFP3" s="74"/>
      <c r="OFQ3" s="74"/>
      <c r="OFR3" s="74"/>
      <c r="OFS3" s="74"/>
      <c r="OFT3" s="74"/>
      <c r="OFU3" s="74"/>
      <c r="OFV3" s="74"/>
      <c r="OFW3" s="74"/>
      <c r="OFX3" s="74"/>
      <c r="OFY3" s="74"/>
      <c r="OFZ3" s="74"/>
      <c r="OGA3" s="74"/>
      <c r="OGB3" s="74"/>
      <c r="OGC3" s="74"/>
      <c r="OGD3" s="74"/>
      <c r="OGE3" s="74"/>
      <c r="OGF3" s="74"/>
      <c r="OGG3" s="74"/>
      <c r="OGH3" s="74"/>
      <c r="OGI3" s="74"/>
      <c r="OGJ3" s="74"/>
      <c r="OGK3" s="74"/>
      <c r="OGL3" s="74"/>
      <c r="OGM3" s="74"/>
      <c r="OGN3" s="74"/>
      <c r="OGO3" s="74"/>
      <c r="OGP3" s="74"/>
      <c r="OGQ3" s="74"/>
      <c r="OGR3" s="74"/>
      <c r="OGS3" s="74"/>
      <c r="OGT3" s="74"/>
      <c r="OGU3" s="74"/>
      <c r="OGV3" s="74"/>
      <c r="OGW3" s="74"/>
      <c r="OGX3" s="74"/>
      <c r="OGY3" s="74"/>
      <c r="OGZ3" s="74"/>
      <c r="OHA3" s="74"/>
      <c r="OHB3" s="74"/>
      <c r="OHC3" s="74"/>
      <c r="OHD3" s="74"/>
      <c r="OHE3" s="74"/>
      <c r="OHF3" s="74"/>
      <c r="OHG3" s="74"/>
      <c r="OHH3" s="74"/>
      <c r="OHI3" s="74"/>
      <c r="OHJ3" s="74"/>
      <c r="OHK3" s="74"/>
      <c r="OHL3" s="74"/>
      <c r="OHM3" s="74"/>
      <c r="OHN3" s="74"/>
      <c r="OHO3" s="74"/>
      <c r="OHP3" s="74"/>
      <c r="OHQ3" s="74"/>
      <c r="OHR3" s="74"/>
      <c r="OHS3" s="74"/>
      <c r="OHT3" s="74"/>
      <c r="OHU3" s="74"/>
      <c r="OHV3" s="74"/>
      <c r="OHW3" s="74"/>
      <c r="OHX3" s="74"/>
      <c r="OHY3" s="74"/>
      <c r="OHZ3" s="74"/>
      <c r="OIA3" s="74"/>
      <c r="OIB3" s="74"/>
      <c r="OIC3" s="74"/>
      <c r="OID3" s="74"/>
      <c r="OIE3" s="74"/>
      <c r="OIF3" s="74"/>
      <c r="OIG3" s="74"/>
      <c r="OIH3" s="74"/>
      <c r="OII3" s="74"/>
      <c r="OIJ3" s="74"/>
      <c r="OIK3" s="74"/>
      <c r="OIL3" s="74"/>
      <c r="OIM3" s="74"/>
      <c r="OIN3" s="74"/>
      <c r="OIO3" s="74"/>
      <c r="OIP3" s="74"/>
      <c r="OIQ3" s="74"/>
      <c r="OIR3" s="74"/>
      <c r="OIS3" s="74"/>
      <c r="OIT3" s="74"/>
      <c r="OIU3" s="74"/>
      <c r="OIV3" s="74"/>
      <c r="OIW3" s="74"/>
      <c r="OIX3" s="74"/>
      <c r="OIY3" s="74"/>
      <c r="OIZ3" s="74"/>
      <c r="OJA3" s="74"/>
      <c r="OJB3" s="74"/>
      <c r="OJC3" s="74"/>
      <c r="OJD3" s="74"/>
      <c r="OJE3" s="74"/>
      <c r="OJF3" s="74"/>
      <c r="OJG3" s="74"/>
      <c r="OJH3" s="74"/>
      <c r="OJI3" s="74"/>
      <c r="OJJ3" s="74"/>
      <c r="OJK3" s="74"/>
      <c r="OJL3" s="74"/>
      <c r="OJM3" s="74"/>
      <c r="OJN3" s="74"/>
      <c r="OJO3" s="74"/>
      <c r="OJP3" s="74"/>
      <c r="OJQ3" s="74"/>
      <c r="OJR3" s="74"/>
      <c r="OJS3" s="74"/>
      <c r="OJT3" s="74"/>
      <c r="OJU3" s="74"/>
      <c r="OJV3" s="74"/>
      <c r="OJW3" s="74"/>
      <c r="OJX3" s="74"/>
      <c r="OJY3" s="74"/>
      <c r="OJZ3" s="74"/>
      <c r="OKA3" s="74"/>
      <c r="OKB3" s="74"/>
      <c r="OKC3" s="74"/>
      <c r="OKD3" s="74"/>
      <c r="OKE3" s="74"/>
      <c r="OKF3" s="74"/>
      <c r="OKG3" s="74"/>
      <c r="OKH3" s="74"/>
      <c r="OKI3" s="74"/>
      <c r="OKJ3" s="74"/>
      <c r="OKK3" s="74"/>
      <c r="OKL3" s="74"/>
      <c r="OKM3" s="74"/>
      <c r="OKN3" s="74"/>
      <c r="OKO3" s="74"/>
      <c r="OKP3" s="74"/>
      <c r="OKQ3" s="74"/>
      <c r="OKR3" s="74"/>
      <c r="OKS3" s="74"/>
      <c r="OKT3" s="74"/>
      <c r="OKU3" s="74"/>
      <c r="OKV3" s="74"/>
      <c r="OKW3" s="74"/>
      <c r="OKX3" s="74"/>
      <c r="OKY3" s="74"/>
      <c r="OKZ3" s="74"/>
      <c r="OLA3" s="74"/>
      <c r="OLB3" s="74"/>
      <c r="OLC3" s="74"/>
      <c r="OLD3" s="74"/>
      <c r="OLE3" s="74"/>
      <c r="OLF3" s="74"/>
      <c r="OLG3" s="74"/>
      <c r="OLH3" s="74"/>
      <c r="OLI3" s="74"/>
      <c r="OLJ3" s="74"/>
      <c r="OLK3" s="74"/>
      <c r="OLL3" s="74"/>
      <c r="OLM3" s="74"/>
      <c r="OLN3" s="74"/>
      <c r="OLO3" s="74"/>
      <c r="OLP3" s="74"/>
      <c r="OLQ3" s="74"/>
      <c r="OLR3" s="74"/>
      <c r="OLS3" s="74"/>
      <c r="OLT3" s="74"/>
      <c r="OLU3" s="74"/>
      <c r="OLV3" s="74"/>
      <c r="OLW3" s="74"/>
      <c r="OLX3" s="74"/>
      <c r="OLY3" s="74"/>
      <c r="OLZ3" s="74"/>
      <c r="OMA3" s="74"/>
      <c r="OMB3" s="74"/>
      <c r="OMC3" s="74"/>
      <c r="OMD3" s="74"/>
      <c r="OME3" s="74"/>
      <c r="OMF3" s="74"/>
      <c r="OMG3" s="74"/>
      <c r="OMH3" s="74"/>
      <c r="OMI3" s="74"/>
      <c r="OMJ3" s="74"/>
      <c r="OMK3" s="74"/>
      <c r="OML3" s="74"/>
      <c r="OMM3" s="74"/>
      <c r="OMN3" s="74"/>
      <c r="OMO3" s="74"/>
      <c r="OMP3" s="74"/>
      <c r="OMQ3" s="74"/>
      <c r="OMR3" s="74"/>
      <c r="OMS3" s="74"/>
      <c r="OMT3" s="74"/>
      <c r="OMU3" s="74"/>
      <c r="OMV3" s="74"/>
      <c r="OMW3" s="74"/>
      <c r="OMX3" s="74"/>
      <c r="OMY3" s="74"/>
      <c r="OMZ3" s="74"/>
      <c r="ONA3" s="74"/>
      <c r="ONB3" s="74"/>
      <c r="ONC3" s="74"/>
      <c r="OND3" s="74"/>
      <c r="ONE3" s="74"/>
      <c r="ONF3" s="74"/>
      <c r="ONG3" s="74"/>
      <c r="ONH3" s="74"/>
      <c r="ONI3" s="74"/>
      <c r="ONJ3" s="74"/>
      <c r="ONK3" s="74"/>
      <c r="ONL3" s="74"/>
      <c r="ONM3" s="74"/>
      <c r="ONN3" s="74"/>
      <c r="ONO3" s="74"/>
      <c r="ONP3" s="74"/>
      <c r="ONQ3" s="74"/>
      <c r="ONR3" s="74"/>
      <c r="ONS3" s="74"/>
      <c r="ONT3" s="74"/>
      <c r="ONU3" s="74"/>
      <c r="ONV3" s="74"/>
      <c r="ONW3" s="74"/>
      <c r="ONX3" s="74"/>
      <c r="ONY3" s="74"/>
      <c r="ONZ3" s="74"/>
      <c r="OOA3" s="74"/>
      <c r="OOB3" s="74"/>
      <c r="OOC3" s="74"/>
      <c r="OOD3" s="74"/>
      <c r="OOE3" s="74"/>
      <c r="OOF3" s="74"/>
      <c r="OOG3" s="74"/>
      <c r="OOH3" s="74"/>
      <c r="OOI3" s="74"/>
      <c r="OOJ3" s="74"/>
      <c r="OOK3" s="74"/>
      <c r="OOL3" s="74"/>
      <c r="OOM3" s="74"/>
      <c r="OON3" s="74"/>
      <c r="OOO3" s="74"/>
      <c r="OOP3" s="74"/>
      <c r="OOQ3" s="74"/>
      <c r="OOR3" s="74"/>
      <c r="OOS3" s="74"/>
      <c r="OOT3" s="74"/>
      <c r="OOU3" s="74"/>
      <c r="OOV3" s="74"/>
      <c r="OOW3" s="74"/>
      <c r="OOX3" s="74"/>
      <c r="OOY3" s="74"/>
      <c r="OOZ3" s="74"/>
      <c r="OPA3" s="74"/>
      <c r="OPB3" s="74"/>
      <c r="OPC3" s="74"/>
      <c r="OPD3" s="74"/>
      <c r="OPE3" s="74"/>
      <c r="OPF3" s="74"/>
      <c r="OPG3" s="74"/>
      <c r="OPH3" s="74"/>
      <c r="OPI3" s="74"/>
      <c r="OPJ3" s="74"/>
      <c r="OPK3" s="74"/>
      <c r="OPL3" s="74"/>
      <c r="OPM3" s="74"/>
      <c r="OPN3" s="74"/>
      <c r="OPO3" s="74"/>
      <c r="OPP3" s="74"/>
      <c r="OPQ3" s="74"/>
      <c r="OPR3" s="74"/>
      <c r="OPS3" s="74"/>
      <c r="OPT3" s="74"/>
      <c r="OPU3" s="74"/>
      <c r="OPV3" s="74"/>
      <c r="OPW3" s="74"/>
      <c r="OPX3" s="74"/>
      <c r="OPY3" s="74"/>
      <c r="OPZ3" s="74"/>
      <c r="OQA3" s="74"/>
      <c r="OQB3" s="74"/>
      <c r="OQC3" s="74"/>
      <c r="OQD3" s="74"/>
      <c r="OQE3" s="74"/>
      <c r="OQF3" s="74"/>
      <c r="OQG3" s="74"/>
      <c r="OQH3" s="74"/>
      <c r="OQI3" s="74"/>
      <c r="OQJ3" s="74"/>
      <c r="OQK3" s="74"/>
      <c r="OQL3" s="74"/>
      <c r="OQM3" s="74"/>
      <c r="OQN3" s="74"/>
      <c r="OQO3" s="74"/>
      <c r="OQP3" s="74"/>
      <c r="OQQ3" s="74"/>
      <c r="OQR3" s="74"/>
      <c r="OQS3" s="74"/>
      <c r="OQT3" s="74"/>
      <c r="OQU3" s="74"/>
      <c r="OQV3" s="74"/>
      <c r="OQW3" s="74"/>
      <c r="OQX3" s="74"/>
      <c r="OQY3" s="74"/>
      <c r="OQZ3" s="74"/>
      <c r="ORA3" s="74"/>
      <c r="ORB3" s="74"/>
      <c r="ORC3" s="74"/>
      <c r="ORD3" s="74"/>
      <c r="ORE3" s="74"/>
      <c r="ORF3" s="74"/>
      <c r="ORG3" s="74"/>
      <c r="ORH3" s="74"/>
      <c r="ORI3" s="74"/>
      <c r="ORJ3" s="74"/>
      <c r="ORK3" s="74"/>
      <c r="ORL3" s="74"/>
      <c r="ORM3" s="74"/>
      <c r="ORN3" s="74"/>
      <c r="ORO3" s="74"/>
      <c r="ORP3" s="74"/>
      <c r="ORQ3" s="74"/>
      <c r="ORR3" s="74"/>
      <c r="ORS3" s="74"/>
      <c r="ORT3" s="74"/>
      <c r="ORU3" s="74"/>
      <c r="ORV3" s="74"/>
      <c r="ORW3" s="74"/>
      <c r="ORX3" s="74"/>
      <c r="ORY3" s="74"/>
      <c r="ORZ3" s="74"/>
      <c r="OSA3" s="74"/>
      <c r="OSB3" s="74"/>
      <c r="OSC3" s="74"/>
      <c r="OSD3" s="74"/>
      <c r="OSE3" s="74"/>
      <c r="OSF3" s="74"/>
      <c r="OSG3" s="74"/>
      <c r="OSH3" s="74"/>
      <c r="OSI3" s="74"/>
      <c r="OSJ3" s="74"/>
      <c r="OSK3" s="74"/>
      <c r="OSL3" s="74"/>
      <c r="OSM3" s="74"/>
      <c r="OSN3" s="74"/>
      <c r="OSO3" s="74"/>
      <c r="OSP3" s="74"/>
      <c r="OSQ3" s="74"/>
      <c r="OSR3" s="74"/>
      <c r="OSS3" s="74"/>
      <c r="OST3" s="74"/>
      <c r="OSU3" s="74"/>
      <c r="OSV3" s="74"/>
      <c r="OSW3" s="74"/>
      <c r="OSX3" s="74"/>
      <c r="OSY3" s="74"/>
      <c r="OSZ3" s="74"/>
      <c r="OTA3" s="74"/>
      <c r="OTB3" s="74"/>
      <c r="OTC3" s="74"/>
      <c r="OTD3" s="74"/>
      <c r="OTE3" s="74"/>
      <c r="OTF3" s="74"/>
      <c r="OTG3" s="74"/>
      <c r="OTH3" s="74"/>
      <c r="OTI3" s="74"/>
      <c r="OTJ3" s="74"/>
      <c r="OTK3" s="74"/>
      <c r="OTL3" s="74"/>
      <c r="OTM3" s="74"/>
      <c r="OTN3" s="74"/>
      <c r="OTO3" s="74"/>
      <c r="OTP3" s="74"/>
      <c r="OTQ3" s="74"/>
      <c r="OTR3" s="74"/>
      <c r="OTS3" s="74"/>
      <c r="OTT3" s="74"/>
      <c r="OTU3" s="74"/>
      <c r="OTV3" s="74"/>
      <c r="OTW3" s="74"/>
      <c r="OTX3" s="74"/>
      <c r="OTY3" s="74"/>
      <c r="OTZ3" s="74"/>
      <c r="OUA3" s="74"/>
      <c r="OUB3" s="74"/>
      <c r="OUC3" s="74"/>
      <c r="OUD3" s="74"/>
      <c r="OUE3" s="74"/>
      <c r="OUF3" s="74"/>
      <c r="OUG3" s="74"/>
      <c r="OUH3" s="74"/>
      <c r="OUI3" s="74"/>
      <c r="OUJ3" s="74"/>
      <c r="OUK3" s="74"/>
      <c r="OUL3" s="74"/>
      <c r="OUM3" s="74"/>
      <c r="OUN3" s="74"/>
      <c r="OUO3" s="74"/>
      <c r="OUP3" s="74"/>
      <c r="OUQ3" s="74"/>
      <c r="OUR3" s="74"/>
      <c r="OUS3" s="74"/>
      <c r="OUT3" s="74"/>
      <c r="OUU3" s="74"/>
      <c r="OUV3" s="74"/>
      <c r="OUW3" s="74"/>
      <c r="OUX3" s="74"/>
      <c r="OUY3" s="74"/>
      <c r="OUZ3" s="74"/>
      <c r="OVA3" s="74"/>
      <c r="OVB3" s="74"/>
      <c r="OVC3" s="74"/>
      <c r="OVD3" s="74"/>
      <c r="OVE3" s="74"/>
      <c r="OVF3" s="74"/>
      <c r="OVG3" s="74"/>
      <c r="OVH3" s="74"/>
      <c r="OVI3" s="74"/>
      <c r="OVJ3" s="74"/>
      <c r="OVK3" s="74"/>
      <c r="OVL3" s="74"/>
      <c r="OVM3" s="74"/>
      <c r="OVN3" s="74"/>
      <c r="OVO3" s="74"/>
      <c r="OVP3" s="74"/>
      <c r="OVQ3" s="74"/>
      <c r="OVR3" s="74"/>
      <c r="OVS3" s="74"/>
      <c r="OVT3" s="74"/>
      <c r="OVU3" s="74"/>
      <c r="OVV3" s="74"/>
      <c r="OVW3" s="74"/>
      <c r="OVX3" s="74"/>
      <c r="OVY3" s="74"/>
      <c r="OVZ3" s="74"/>
      <c r="OWA3" s="74"/>
      <c r="OWB3" s="74"/>
      <c r="OWC3" s="74"/>
      <c r="OWD3" s="74"/>
      <c r="OWE3" s="74"/>
      <c r="OWF3" s="74"/>
      <c r="OWG3" s="74"/>
      <c r="OWH3" s="74"/>
      <c r="OWI3" s="74"/>
      <c r="OWJ3" s="74"/>
      <c r="OWK3" s="74"/>
      <c r="OWL3" s="74"/>
      <c r="OWM3" s="74"/>
      <c r="OWN3" s="74"/>
      <c r="OWO3" s="74"/>
      <c r="OWP3" s="74"/>
      <c r="OWQ3" s="74"/>
      <c r="OWR3" s="74"/>
      <c r="OWS3" s="74"/>
      <c r="OWT3" s="74"/>
      <c r="OWU3" s="74"/>
      <c r="OWV3" s="74"/>
      <c r="OWW3" s="74"/>
      <c r="OWX3" s="74"/>
      <c r="OWY3" s="74"/>
      <c r="OWZ3" s="74"/>
      <c r="OXA3" s="74"/>
      <c r="OXB3" s="74"/>
      <c r="OXC3" s="74"/>
      <c r="OXD3" s="74"/>
      <c r="OXE3" s="74"/>
      <c r="OXF3" s="74"/>
      <c r="OXG3" s="74"/>
      <c r="OXH3" s="74"/>
      <c r="OXI3" s="74"/>
      <c r="OXJ3" s="74"/>
      <c r="OXK3" s="74"/>
      <c r="OXL3" s="74"/>
      <c r="OXM3" s="74"/>
      <c r="OXN3" s="74"/>
      <c r="OXO3" s="74"/>
      <c r="OXP3" s="74"/>
      <c r="OXQ3" s="74"/>
      <c r="OXR3" s="74"/>
      <c r="OXS3" s="74"/>
      <c r="OXT3" s="74"/>
      <c r="OXU3" s="74"/>
      <c r="OXV3" s="74"/>
      <c r="OXW3" s="74"/>
      <c r="OXX3" s="74"/>
      <c r="OXY3" s="74"/>
      <c r="OXZ3" s="74"/>
      <c r="OYA3" s="74"/>
      <c r="OYB3" s="74"/>
      <c r="OYC3" s="74"/>
      <c r="OYD3" s="74"/>
      <c r="OYE3" s="74"/>
      <c r="OYF3" s="74"/>
      <c r="OYG3" s="74"/>
      <c r="OYH3" s="74"/>
      <c r="OYI3" s="74"/>
      <c r="OYJ3" s="74"/>
      <c r="OYK3" s="74"/>
      <c r="OYL3" s="74"/>
      <c r="OYM3" s="74"/>
      <c r="OYN3" s="74"/>
      <c r="OYO3" s="74"/>
      <c r="OYP3" s="74"/>
      <c r="OYQ3" s="74"/>
      <c r="OYR3" s="74"/>
      <c r="OYS3" s="74"/>
      <c r="OYT3" s="74"/>
      <c r="OYU3" s="74"/>
      <c r="OYV3" s="74"/>
      <c r="OYW3" s="74"/>
      <c r="OYX3" s="74"/>
      <c r="OYY3" s="74"/>
      <c r="OYZ3" s="74"/>
      <c r="OZA3" s="74"/>
      <c r="OZB3" s="74"/>
      <c r="OZC3" s="74"/>
      <c r="OZD3" s="74"/>
      <c r="OZE3" s="74"/>
      <c r="OZF3" s="74"/>
      <c r="OZG3" s="74"/>
      <c r="OZH3" s="74"/>
      <c r="OZI3" s="74"/>
      <c r="OZJ3" s="74"/>
      <c r="OZK3" s="74"/>
      <c r="OZL3" s="74"/>
      <c r="OZM3" s="74"/>
      <c r="OZN3" s="74"/>
      <c r="OZO3" s="74"/>
      <c r="OZP3" s="74"/>
      <c r="OZQ3" s="74"/>
      <c r="OZR3" s="74"/>
      <c r="OZS3" s="74"/>
      <c r="OZT3" s="74"/>
      <c r="OZU3" s="74"/>
      <c r="OZV3" s="74"/>
      <c r="OZW3" s="74"/>
      <c r="OZX3" s="74"/>
      <c r="OZY3" s="74"/>
      <c r="OZZ3" s="74"/>
      <c r="PAA3" s="74"/>
      <c r="PAB3" s="74"/>
      <c r="PAC3" s="74"/>
      <c r="PAD3" s="74"/>
      <c r="PAE3" s="74"/>
      <c r="PAF3" s="74"/>
      <c r="PAG3" s="74"/>
      <c r="PAH3" s="74"/>
      <c r="PAI3" s="74"/>
      <c r="PAJ3" s="74"/>
      <c r="PAK3" s="74"/>
      <c r="PAL3" s="74"/>
      <c r="PAM3" s="74"/>
      <c r="PAN3" s="74"/>
      <c r="PAO3" s="74"/>
      <c r="PAP3" s="74"/>
      <c r="PAQ3" s="74"/>
      <c r="PAR3" s="74"/>
      <c r="PAS3" s="74"/>
      <c r="PAT3" s="74"/>
      <c r="PAU3" s="74"/>
      <c r="PAV3" s="74"/>
      <c r="PAW3" s="74"/>
      <c r="PAX3" s="74"/>
      <c r="PAY3" s="74"/>
      <c r="PAZ3" s="74"/>
      <c r="PBA3" s="74"/>
      <c r="PBB3" s="74"/>
      <c r="PBC3" s="74"/>
      <c r="PBD3" s="74"/>
      <c r="PBE3" s="74"/>
      <c r="PBF3" s="74"/>
      <c r="PBG3" s="74"/>
      <c r="PBH3" s="74"/>
      <c r="PBI3" s="74"/>
      <c r="PBJ3" s="74"/>
      <c r="PBK3" s="74"/>
      <c r="PBL3" s="74"/>
      <c r="PBM3" s="74"/>
      <c r="PBN3" s="74"/>
      <c r="PBO3" s="74"/>
      <c r="PBP3" s="74"/>
      <c r="PBQ3" s="74"/>
      <c r="PBR3" s="74"/>
      <c r="PBS3" s="74"/>
      <c r="PBT3" s="74"/>
      <c r="PBU3" s="74"/>
      <c r="PBV3" s="74"/>
      <c r="PBW3" s="74"/>
      <c r="PBX3" s="74"/>
      <c r="PBY3" s="74"/>
      <c r="PBZ3" s="74"/>
      <c r="PCA3" s="74"/>
      <c r="PCB3" s="74"/>
      <c r="PCC3" s="74"/>
      <c r="PCD3" s="74"/>
      <c r="PCE3" s="74"/>
      <c r="PCF3" s="74"/>
      <c r="PCG3" s="74"/>
      <c r="PCH3" s="74"/>
      <c r="PCI3" s="74"/>
      <c r="PCJ3" s="74"/>
      <c r="PCK3" s="74"/>
      <c r="PCL3" s="74"/>
      <c r="PCM3" s="74"/>
      <c r="PCN3" s="74"/>
      <c r="PCO3" s="74"/>
      <c r="PCP3" s="74"/>
      <c r="PCQ3" s="74"/>
      <c r="PCR3" s="74"/>
      <c r="PCS3" s="74"/>
      <c r="PCT3" s="74"/>
      <c r="PCU3" s="74"/>
      <c r="PCV3" s="74"/>
      <c r="PCW3" s="74"/>
      <c r="PCX3" s="74"/>
      <c r="PCY3" s="74"/>
      <c r="PCZ3" s="74"/>
      <c r="PDA3" s="74"/>
      <c r="PDB3" s="74"/>
      <c r="PDC3" s="74"/>
      <c r="PDD3" s="74"/>
      <c r="PDE3" s="74"/>
      <c r="PDF3" s="74"/>
      <c r="PDG3" s="74"/>
      <c r="PDH3" s="74"/>
      <c r="PDI3" s="74"/>
      <c r="PDJ3" s="74"/>
      <c r="PDK3" s="74"/>
      <c r="PDL3" s="74"/>
      <c r="PDM3" s="74"/>
      <c r="PDN3" s="74"/>
      <c r="PDO3" s="74"/>
      <c r="PDP3" s="74"/>
      <c r="PDQ3" s="74"/>
      <c r="PDR3" s="74"/>
      <c r="PDS3" s="74"/>
      <c r="PDT3" s="74"/>
      <c r="PDU3" s="74"/>
      <c r="PDV3" s="74"/>
      <c r="PDW3" s="74"/>
      <c r="PDX3" s="74"/>
      <c r="PDY3" s="74"/>
      <c r="PDZ3" s="74"/>
      <c r="PEA3" s="74"/>
      <c r="PEB3" s="74"/>
      <c r="PEC3" s="74"/>
      <c r="PED3" s="74"/>
      <c r="PEE3" s="74"/>
      <c r="PEF3" s="74"/>
      <c r="PEG3" s="74"/>
      <c r="PEH3" s="74"/>
      <c r="PEI3" s="74"/>
      <c r="PEJ3" s="74"/>
      <c r="PEK3" s="74"/>
      <c r="PEL3" s="74"/>
      <c r="PEM3" s="74"/>
      <c r="PEN3" s="74"/>
      <c r="PEO3" s="74"/>
      <c r="PEP3" s="74"/>
      <c r="PEQ3" s="74"/>
      <c r="PER3" s="74"/>
      <c r="PES3" s="74"/>
      <c r="PET3" s="74"/>
      <c r="PEU3" s="74"/>
      <c r="PEV3" s="74"/>
      <c r="PEW3" s="74"/>
      <c r="PEX3" s="74"/>
      <c r="PEY3" s="74"/>
      <c r="PEZ3" s="74"/>
      <c r="PFA3" s="74"/>
      <c r="PFB3" s="74"/>
      <c r="PFC3" s="74"/>
      <c r="PFD3" s="74"/>
      <c r="PFE3" s="74"/>
      <c r="PFF3" s="74"/>
      <c r="PFG3" s="74"/>
      <c r="PFH3" s="74"/>
      <c r="PFI3" s="74"/>
      <c r="PFJ3" s="74"/>
      <c r="PFK3" s="74"/>
      <c r="PFL3" s="74"/>
      <c r="PFM3" s="74"/>
      <c r="PFN3" s="74"/>
      <c r="PFO3" s="74"/>
      <c r="PFP3" s="74"/>
      <c r="PFQ3" s="74"/>
      <c r="PFR3" s="74"/>
      <c r="PFS3" s="74"/>
      <c r="PFT3" s="74"/>
      <c r="PFU3" s="74"/>
      <c r="PFV3" s="74"/>
      <c r="PFW3" s="74"/>
      <c r="PFX3" s="74"/>
      <c r="PFY3" s="74"/>
      <c r="PFZ3" s="74"/>
      <c r="PGA3" s="74"/>
      <c r="PGB3" s="74"/>
      <c r="PGC3" s="74"/>
      <c r="PGD3" s="74"/>
      <c r="PGE3" s="74"/>
      <c r="PGF3" s="74"/>
      <c r="PGG3" s="74"/>
      <c r="PGH3" s="74"/>
      <c r="PGI3" s="74"/>
      <c r="PGJ3" s="74"/>
      <c r="PGK3" s="74"/>
      <c r="PGL3" s="74"/>
      <c r="PGM3" s="74"/>
      <c r="PGN3" s="74"/>
      <c r="PGO3" s="74"/>
      <c r="PGP3" s="74"/>
      <c r="PGQ3" s="74"/>
      <c r="PGR3" s="74"/>
      <c r="PGS3" s="74"/>
      <c r="PGT3" s="74"/>
      <c r="PGU3" s="74"/>
      <c r="PGV3" s="74"/>
      <c r="PGW3" s="74"/>
      <c r="PGX3" s="74"/>
      <c r="PGY3" s="74"/>
      <c r="PGZ3" s="74"/>
      <c r="PHA3" s="74"/>
      <c r="PHB3" s="74"/>
      <c r="PHC3" s="74"/>
      <c r="PHD3" s="74"/>
      <c r="PHE3" s="74"/>
      <c r="PHF3" s="74"/>
      <c r="PHG3" s="74"/>
      <c r="PHH3" s="74"/>
      <c r="PHI3" s="74"/>
      <c r="PHJ3" s="74"/>
      <c r="PHK3" s="74"/>
      <c r="PHL3" s="74"/>
      <c r="PHM3" s="74"/>
      <c r="PHN3" s="74"/>
      <c r="PHO3" s="74"/>
      <c r="PHP3" s="74"/>
      <c r="PHQ3" s="74"/>
      <c r="PHR3" s="74"/>
      <c r="PHS3" s="74"/>
      <c r="PHT3" s="74"/>
      <c r="PHU3" s="74"/>
      <c r="PHV3" s="74"/>
      <c r="PHW3" s="74"/>
      <c r="PHX3" s="74"/>
      <c r="PHY3" s="74"/>
      <c r="PHZ3" s="74"/>
      <c r="PIA3" s="74"/>
      <c r="PIB3" s="74"/>
      <c r="PIC3" s="74"/>
      <c r="PID3" s="74"/>
      <c r="PIE3" s="74"/>
      <c r="PIF3" s="74"/>
      <c r="PIG3" s="74"/>
      <c r="PIH3" s="74"/>
      <c r="PII3" s="74"/>
      <c r="PIJ3" s="74"/>
      <c r="PIK3" s="74"/>
      <c r="PIL3" s="74"/>
      <c r="PIM3" s="74"/>
      <c r="PIN3" s="74"/>
      <c r="PIO3" s="74"/>
      <c r="PIP3" s="74"/>
      <c r="PIQ3" s="74"/>
      <c r="PIR3" s="74"/>
      <c r="PIS3" s="74"/>
      <c r="PIT3" s="74"/>
      <c r="PIU3" s="74"/>
      <c r="PIV3" s="74"/>
      <c r="PIW3" s="74"/>
      <c r="PIX3" s="74"/>
      <c r="PIY3" s="74"/>
      <c r="PIZ3" s="74"/>
      <c r="PJA3" s="74"/>
      <c r="PJB3" s="74"/>
      <c r="PJC3" s="74"/>
      <c r="PJD3" s="74"/>
      <c r="PJE3" s="74"/>
      <c r="PJF3" s="74"/>
      <c r="PJG3" s="74"/>
      <c r="PJH3" s="74"/>
      <c r="PJI3" s="74"/>
      <c r="PJJ3" s="74"/>
      <c r="PJK3" s="74"/>
      <c r="PJL3" s="74"/>
      <c r="PJM3" s="74"/>
      <c r="PJN3" s="74"/>
      <c r="PJO3" s="74"/>
      <c r="PJP3" s="74"/>
      <c r="PJQ3" s="74"/>
      <c r="PJR3" s="74"/>
      <c r="PJS3" s="74"/>
      <c r="PJT3" s="74"/>
      <c r="PJU3" s="74"/>
      <c r="PJV3" s="74"/>
      <c r="PJW3" s="74"/>
      <c r="PJX3" s="74"/>
      <c r="PJY3" s="74"/>
      <c r="PJZ3" s="74"/>
      <c r="PKA3" s="74"/>
      <c r="PKB3" s="74"/>
      <c r="PKC3" s="74"/>
      <c r="PKD3" s="74"/>
      <c r="PKE3" s="74"/>
      <c r="PKF3" s="74"/>
      <c r="PKG3" s="74"/>
      <c r="PKH3" s="74"/>
      <c r="PKI3" s="74"/>
      <c r="PKJ3" s="74"/>
      <c r="PKK3" s="74"/>
      <c r="PKL3" s="74"/>
      <c r="PKM3" s="74"/>
      <c r="PKN3" s="74"/>
      <c r="PKO3" s="74"/>
      <c r="PKP3" s="74"/>
      <c r="PKQ3" s="74"/>
      <c r="PKR3" s="74"/>
      <c r="PKS3" s="74"/>
      <c r="PKT3" s="74"/>
      <c r="PKU3" s="74"/>
      <c r="PKV3" s="74"/>
      <c r="PKW3" s="74"/>
      <c r="PKX3" s="74"/>
      <c r="PKY3" s="74"/>
      <c r="PKZ3" s="74"/>
      <c r="PLA3" s="74"/>
      <c r="PLB3" s="74"/>
      <c r="PLC3" s="74"/>
      <c r="PLD3" s="74"/>
      <c r="PLE3" s="74"/>
      <c r="PLF3" s="74"/>
      <c r="PLG3" s="74"/>
      <c r="PLH3" s="74"/>
      <c r="PLI3" s="74"/>
      <c r="PLJ3" s="74"/>
      <c r="PLK3" s="74"/>
      <c r="PLL3" s="74"/>
      <c r="PLM3" s="74"/>
      <c r="PLN3" s="74"/>
      <c r="PLO3" s="74"/>
      <c r="PLP3" s="74"/>
      <c r="PLQ3" s="74"/>
      <c r="PLR3" s="74"/>
      <c r="PLS3" s="74"/>
      <c r="PLT3" s="74"/>
      <c r="PLU3" s="74"/>
      <c r="PLV3" s="74"/>
      <c r="PLW3" s="74"/>
      <c r="PLX3" s="74"/>
      <c r="PLY3" s="74"/>
      <c r="PLZ3" s="74"/>
      <c r="PMA3" s="74"/>
      <c r="PMB3" s="74"/>
      <c r="PMC3" s="74"/>
      <c r="PMD3" s="74"/>
      <c r="PME3" s="74"/>
      <c r="PMF3" s="74"/>
      <c r="PMG3" s="74"/>
      <c r="PMH3" s="74"/>
      <c r="PMI3" s="74"/>
      <c r="PMJ3" s="74"/>
      <c r="PMK3" s="74"/>
      <c r="PML3" s="74"/>
      <c r="PMM3" s="74"/>
      <c r="PMN3" s="74"/>
      <c r="PMO3" s="74"/>
      <c r="PMP3" s="74"/>
      <c r="PMQ3" s="74"/>
      <c r="PMR3" s="74"/>
      <c r="PMS3" s="74"/>
      <c r="PMT3" s="74"/>
      <c r="PMU3" s="74"/>
      <c r="PMV3" s="74"/>
      <c r="PMW3" s="74"/>
      <c r="PMX3" s="74"/>
      <c r="PMY3" s="74"/>
      <c r="PMZ3" s="74"/>
      <c r="PNA3" s="74"/>
      <c r="PNB3" s="74"/>
      <c r="PNC3" s="74"/>
      <c r="PND3" s="74"/>
      <c r="PNE3" s="74"/>
      <c r="PNF3" s="74"/>
      <c r="PNG3" s="74"/>
      <c r="PNH3" s="74"/>
      <c r="PNI3" s="74"/>
      <c r="PNJ3" s="74"/>
      <c r="PNK3" s="74"/>
      <c r="PNL3" s="74"/>
      <c r="PNM3" s="74"/>
      <c r="PNN3" s="74"/>
      <c r="PNO3" s="74"/>
      <c r="PNP3" s="74"/>
      <c r="PNQ3" s="74"/>
      <c r="PNR3" s="74"/>
      <c r="PNS3" s="74"/>
      <c r="PNT3" s="74"/>
      <c r="PNU3" s="74"/>
      <c r="PNV3" s="74"/>
      <c r="PNW3" s="74"/>
      <c r="PNX3" s="74"/>
      <c r="PNY3" s="74"/>
      <c r="PNZ3" s="74"/>
      <c r="POA3" s="74"/>
      <c r="POB3" s="74"/>
      <c r="POC3" s="74"/>
      <c r="POD3" s="74"/>
      <c r="POE3" s="74"/>
      <c r="POF3" s="74"/>
      <c r="POG3" s="74"/>
      <c r="POH3" s="74"/>
      <c r="POI3" s="74"/>
      <c r="POJ3" s="74"/>
      <c r="POK3" s="74"/>
      <c r="POL3" s="74"/>
      <c r="POM3" s="74"/>
      <c r="PON3" s="74"/>
      <c r="POO3" s="74"/>
      <c r="POP3" s="74"/>
      <c r="POQ3" s="74"/>
      <c r="POR3" s="74"/>
      <c r="POS3" s="74"/>
      <c r="POT3" s="74"/>
      <c r="POU3" s="74"/>
      <c r="POV3" s="74"/>
      <c r="POW3" s="74"/>
      <c r="POX3" s="74"/>
      <c r="POY3" s="74"/>
      <c r="POZ3" s="74"/>
      <c r="PPA3" s="74"/>
      <c r="PPB3" s="74"/>
      <c r="PPC3" s="74"/>
      <c r="PPD3" s="74"/>
      <c r="PPE3" s="74"/>
      <c r="PPF3" s="74"/>
      <c r="PPG3" s="74"/>
      <c r="PPH3" s="74"/>
      <c r="PPI3" s="74"/>
      <c r="PPJ3" s="74"/>
      <c r="PPK3" s="74"/>
      <c r="PPL3" s="74"/>
      <c r="PPM3" s="74"/>
      <c r="PPN3" s="74"/>
      <c r="PPO3" s="74"/>
      <c r="PPP3" s="74"/>
      <c r="PPQ3" s="74"/>
      <c r="PPR3" s="74"/>
      <c r="PPS3" s="74"/>
      <c r="PPT3" s="74"/>
      <c r="PPU3" s="74"/>
      <c r="PPV3" s="74"/>
      <c r="PPW3" s="74"/>
      <c r="PPX3" s="74"/>
      <c r="PPY3" s="74"/>
      <c r="PPZ3" s="74"/>
      <c r="PQA3" s="74"/>
      <c r="PQB3" s="74"/>
      <c r="PQC3" s="74"/>
      <c r="PQD3" s="74"/>
      <c r="PQE3" s="74"/>
      <c r="PQF3" s="74"/>
      <c r="PQG3" s="74"/>
      <c r="PQH3" s="74"/>
      <c r="PQI3" s="74"/>
      <c r="PQJ3" s="74"/>
      <c r="PQK3" s="74"/>
      <c r="PQL3" s="74"/>
      <c r="PQM3" s="74"/>
      <c r="PQN3" s="74"/>
      <c r="PQO3" s="74"/>
      <c r="PQP3" s="74"/>
      <c r="PQQ3" s="74"/>
      <c r="PQR3" s="74"/>
      <c r="PQS3" s="74"/>
      <c r="PQT3" s="74"/>
      <c r="PQU3" s="74"/>
      <c r="PQV3" s="74"/>
      <c r="PQW3" s="74"/>
      <c r="PQX3" s="74"/>
      <c r="PQY3" s="74"/>
      <c r="PQZ3" s="74"/>
      <c r="PRA3" s="74"/>
      <c r="PRB3" s="74"/>
      <c r="PRC3" s="74"/>
      <c r="PRD3" s="74"/>
      <c r="PRE3" s="74"/>
      <c r="PRF3" s="74"/>
      <c r="PRG3" s="74"/>
      <c r="PRH3" s="74"/>
      <c r="PRI3" s="74"/>
      <c r="PRJ3" s="74"/>
      <c r="PRK3" s="74"/>
      <c r="PRL3" s="74"/>
      <c r="PRM3" s="74"/>
      <c r="PRN3" s="74"/>
      <c r="PRO3" s="74"/>
      <c r="PRP3" s="74"/>
      <c r="PRQ3" s="74"/>
      <c r="PRR3" s="74"/>
      <c r="PRS3" s="74"/>
      <c r="PRT3" s="74"/>
      <c r="PRU3" s="74"/>
      <c r="PRV3" s="74"/>
      <c r="PRW3" s="74"/>
      <c r="PRX3" s="74"/>
      <c r="PRY3" s="74"/>
      <c r="PRZ3" s="74"/>
      <c r="PSA3" s="74"/>
      <c r="PSB3" s="74"/>
      <c r="PSC3" s="74"/>
      <c r="PSD3" s="74"/>
      <c r="PSE3" s="74"/>
      <c r="PSF3" s="74"/>
      <c r="PSG3" s="74"/>
      <c r="PSH3" s="74"/>
      <c r="PSI3" s="74"/>
      <c r="PSJ3" s="74"/>
      <c r="PSK3" s="74"/>
      <c r="PSL3" s="74"/>
      <c r="PSM3" s="74"/>
      <c r="PSN3" s="74"/>
      <c r="PSO3" s="74"/>
      <c r="PSP3" s="74"/>
      <c r="PSQ3" s="74"/>
      <c r="PSR3" s="74"/>
      <c r="PSS3" s="74"/>
      <c r="PST3" s="74"/>
      <c r="PSU3" s="74"/>
      <c r="PSV3" s="74"/>
      <c r="PSW3" s="74"/>
      <c r="PSX3" s="74"/>
      <c r="PSY3" s="74"/>
      <c r="PSZ3" s="74"/>
      <c r="PTA3" s="74"/>
      <c r="PTB3" s="74"/>
      <c r="PTC3" s="74"/>
      <c r="PTD3" s="74"/>
      <c r="PTE3" s="74"/>
      <c r="PTF3" s="74"/>
      <c r="PTG3" s="74"/>
      <c r="PTH3" s="74"/>
      <c r="PTI3" s="74"/>
      <c r="PTJ3" s="74"/>
      <c r="PTK3" s="74"/>
      <c r="PTL3" s="74"/>
      <c r="PTM3" s="74"/>
      <c r="PTN3" s="74"/>
      <c r="PTO3" s="74"/>
      <c r="PTP3" s="74"/>
      <c r="PTQ3" s="74"/>
      <c r="PTR3" s="74"/>
      <c r="PTS3" s="74"/>
      <c r="PTT3" s="74"/>
      <c r="PTU3" s="74"/>
      <c r="PTV3" s="74"/>
      <c r="PTW3" s="74"/>
      <c r="PTX3" s="74"/>
      <c r="PTY3" s="74"/>
      <c r="PTZ3" s="74"/>
      <c r="PUA3" s="74"/>
      <c r="PUB3" s="74"/>
      <c r="PUC3" s="74"/>
      <c r="PUD3" s="74"/>
      <c r="PUE3" s="74"/>
      <c r="PUF3" s="74"/>
      <c r="PUG3" s="74"/>
      <c r="PUH3" s="74"/>
      <c r="PUI3" s="74"/>
      <c r="PUJ3" s="74"/>
      <c r="PUK3" s="74"/>
      <c r="PUL3" s="74"/>
      <c r="PUM3" s="74"/>
      <c r="PUN3" s="74"/>
      <c r="PUO3" s="74"/>
      <c r="PUP3" s="74"/>
      <c r="PUQ3" s="74"/>
      <c r="PUR3" s="74"/>
      <c r="PUS3" s="74"/>
      <c r="PUT3" s="74"/>
      <c r="PUU3" s="74"/>
      <c r="PUV3" s="74"/>
      <c r="PUW3" s="74"/>
      <c r="PUX3" s="74"/>
      <c r="PUY3" s="74"/>
      <c r="PUZ3" s="74"/>
      <c r="PVA3" s="74"/>
      <c r="PVB3" s="74"/>
      <c r="PVC3" s="74"/>
      <c r="PVD3" s="74"/>
      <c r="PVE3" s="74"/>
      <c r="PVF3" s="74"/>
      <c r="PVG3" s="74"/>
      <c r="PVH3" s="74"/>
      <c r="PVI3" s="74"/>
      <c r="PVJ3" s="74"/>
      <c r="PVK3" s="74"/>
      <c r="PVL3" s="74"/>
      <c r="PVM3" s="74"/>
      <c r="PVN3" s="74"/>
      <c r="PVO3" s="74"/>
      <c r="PVP3" s="74"/>
      <c r="PVQ3" s="74"/>
      <c r="PVR3" s="74"/>
      <c r="PVS3" s="74"/>
      <c r="PVT3" s="74"/>
      <c r="PVU3" s="74"/>
      <c r="PVV3" s="74"/>
      <c r="PVW3" s="74"/>
      <c r="PVX3" s="74"/>
      <c r="PVY3" s="74"/>
      <c r="PVZ3" s="74"/>
      <c r="PWA3" s="74"/>
      <c r="PWB3" s="74"/>
      <c r="PWC3" s="74"/>
      <c r="PWD3" s="74"/>
      <c r="PWE3" s="74"/>
      <c r="PWF3" s="74"/>
      <c r="PWG3" s="74"/>
      <c r="PWH3" s="74"/>
      <c r="PWI3" s="74"/>
      <c r="PWJ3" s="74"/>
      <c r="PWK3" s="74"/>
      <c r="PWL3" s="74"/>
      <c r="PWM3" s="74"/>
      <c r="PWN3" s="74"/>
      <c r="PWO3" s="74"/>
      <c r="PWP3" s="74"/>
      <c r="PWQ3" s="74"/>
      <c r="PWR3" s="74"/>
      <c r="PWS3" s="74"/>
      <c r="PWT3" s="74"/>
      <c r="PWU3" s="74"/>
      <c r="PWV3" s="74"/>
      <c r="PWW3" s="74"/>
      <c r="PWX3" s="74"/>
      <c r="PWY3" s="74"/>
      <c r="PWZ3" s="74"/>
      <c r="PXA3" s="74"/>
      <c r="PXB3" s="74"/>
      <c r="PXC3" s="74"/>
      <c r="PXD3" s="74"/>
      <c r="PXE3" s="74"/>
      <c r="PXF3" s="74"/>
      <c r="PXG3" s="74"/>
      <c r="PXH3" s="74"/>
      <c r="PXI3" s="74"/>
      <c r="PXJ3" s="74"/>
      <c r="PXK3" s="74"/>
      <c r="PXL3" s="74"/>
      <c r="PXM3" s="74"/>
      <c r="PXN3" s="74"/>
      <c r="PXO3" s="74"/>
      <c r="PXP3" s="74"/>
      <c r="PXQ3" s="74"/>
      <c r="PXR3" s="74"/>
      <c r="PXS3" s="74"/>
      <c r="PXT3" s="74"/>
      <c r="PXU3" s="74"/>
      <c r="PXV3" s="74"/>
      <c r="PXW3" s="74"/>
      <c r="PXX3" s="74"/>
      <c r="PXY3" s="74"/>
      <c r="PXZ3" s="74"/>
      <c r="PYA3" s="74"/>
      <c r="PYB3" s="74"/>
      <c r="PYC3" s="74"/>
      <c r="PYD3" s="74"/>
      <c r="PYE3" s="74"/>
      <c r="PYF3" s="74"/>
      <c r="PYG3" s="74"/>
      <c r="PYH3" s="74"/>
      <c r="PYI3" s="74"/>
      <c r="PYJ3" s="74"/>
      <c r="PYK3" s="74"/>
      <c r="PYL3" s="74"/>
      <c r="PYM3" s="74"/>
      <c r="PYN3" s="74"/>
      <c r="PYO3" s="74"/>
      <c r="PYP3" s="74"/>
      <c r="PYQ3" s="74"/>
      <c r="PYR3" s="74"/>
      <c r="PYS3" s="74"/>
      <c r="PYT3" s="74"/>
      <c r="PYU3" s="74"/>
      <c r="PYV3" s="74"/>
      <c r="PYW3" s="74"/>
      <c r="PYX3" s="74"/>
      <c r="PYY3" s="74"/>
      <c r="PYZ3" s="74"/>
      <c r="PZA3" s="74"/>
      <c r="PZB3" s="74"/>
      <c r="PZC3" s="74"/>
      <c r="PZD3" s="74"/>
      <c r="PZE3" s="74"/>
      <c r="PZF3" s="74"/>
      <c r="PZG3" s="74"/>
      <c r="PZH3" s="74"/>
      <c r="PZI3" s="74"/>
      <c r="PZJ3" s="74"/>
      <c r="PZK3" s="74"/>
      <c r="PZL3" s="74"/>
      <c r="PZM3" s="74"/>
      <c r="PZN3" s="74"/>
      <c r="PZO3" s="74"/>
      <c r="PZP3" s="74"/>
      <c r="PZQ3" s="74"/>
      <c r="PZR3" s="74"/>
      <c r="PZS3" s="74"/>
      <c r="PZT3" s="74"/>
      <c r="PZU3" s="74"/>
      <c r="PZV3" s="74"/>
      <c r="PZW3" s="74"/>
      <c r="PZX3" s="74"/>
      <c r="PZY3" s="74"/>
      <c r="PZZ3" s="74"/>
      <c r="QAA3" s="74"/>
      <c r="QAB3" s="74"/>
      <c r="QAC3" s="74"/>
      <c r="QAD3" s="74"/>
      <c r="QAE3" s="74"/>
      <c r="QAF3" s="74"/>
      <c r="QAG3" s="74"/>
      <c r="QAH3" s="74"/>
      <c r="QAI3" s="74"/>
      <c r="QAJ3" s="74"/>
      <c r="QAK3" s="74"/>
      <c r="QAL3" s="74"/>
      <c r="QAM3" s="74"/>
      <c r="QAN3" s="74"/>
      <c r="QAO3" s="74"/>
      <c r="QAP3" s="74"/>
      <c r="QAQ3" s="74"/>
      <c r="QAR3" s="74"/>
      <c r="QAS3" s="74"/>
      <c r="QAT3" s="74"/>
      <c r="QAU3" s="74"/>
      <c r="QAV3" s="74"/>
      <c r="QAW3" s="74"/>
      <c r="QAX3" s="74"/>
      <c r="QAY3" s="74"/>
      <c r="QAZ3" s="74"/>
      <c r="QBA3" s="74"/>
      <c r="QBB3" s="74"/>
      <c r="QBC3" s="74"/>
      <c r="QBD3" s="74"/>
      <c r="QBE3" s="74"/>
      <c r="QBF3" s="74"/>
      <c r="QBG3" s="74"/>
      <c r="QBH3" s="74"/>
      <c r="QBI3" s="74"/>
      <c r="QBJ3" s="74"/>
      <c r="QBK3" s="74"/>
      <c r="QBL3" s="74"/>
      <c r="QBM3" s="74"/>
      <c r="QBN3" s="74"/>
      <c r="QBO3" s="74"/>
      <c r="QBP3" s="74"/>
      <c r="QBQ3" s="74"/>
      <c r="QBR3" s="74"/>
      <c r="QBS3" s="74"/>
      <c r="QBT3" s="74"/>
      <c r="QBU3" s="74"/>
      <c r="QBV3" s="74"/>
      <c r="QBW3" s="74"/>
      <c r="QBX3" s="74"/>
      <c r="QBY3" s="74"/>
      <c r="QBZ3" s="74"/>
      <c r="QCA3" s="74"/>
      <c r="QCB3" s="74"/>
      <c r="QCC3" s="74"/>
      <c r="QCD3" s="74"/>
      <c r="QCE3" s="74"/>
      <c r="QCF3" s="74"/>
      <c r="QCG3" s="74"/>
      <c r="QCH3" s="74"/>
      <c r="QCI3" s="74"/>
      <c r="QCJ3" s="74"/>
      <c r="QCK3" s="74"/>
      <c r="QCL3" s="74"/>
      <c r="QCM3" s="74"/>
      <c r="QCN3" s="74"/>
      <c r="QCO3" s="74"/>
      <c r="QCP3" s="74"/>
      <c r="QCQ3" s="74"/>
      <c r="QCR3" s="74"/>
      <c r="QCS3" s="74"/>
      <c r="QCT3" s="74"/>
      <c r="QCU3" s="74"/>
      <c r="QCV3" s="74"/>
      <c r="QCW3" s="74"/>
      <c r="QCX3" s="74"/>
      <c r="QCY3" s="74"/>
      <c r="QCZ3" s="74"/>
      <c r="QDA3" s="74"/>
      <c r="QDB3" s="74"/>
      <c r="QDC3" s="74"/>
      <c r="QDD3" s="74"/>
      <c r="QDE3" s="74"/>
      <c r="QDF3" s="74"/>
      <c r="QDG3" s="74"/>
      <c r="QDH3" s="74"/>
      <c r="QDI3" s="74"/>
      <c r="QDJ3" s="74"/>
      <c r="QDK3" s="74"/>
      <c r="QDL3" s="74"/>
      <c r="QDM3" s="74"/>
      <c r="QDN3" s="74"/>
      <c r="QDO3" s="74"/>
      <c r="QDP3" s="74"/>
      <c r="QDQ3" s="74"/>
      <c r="QDR3" s="74"/>
      <c r="QDS3" s="74"/>
      <c r="QDT3" s="74"/>
      <c r="QDU3" s="74"/>
      <c r="QDV3" s="74"/>
      <c r="QDW3" s="74"/>
      <c r="QDX3" s="74"/>
      <c r="QDY3" s="74"/>
      <c r="QDZ3" s="74"/>
      <c r="QEA3" s="74"/>
      <c r="QEB3" s="74"/>
      <c r="QEC3" s="74"/>
      <c r="QED3" s="74"/>
      <c r="QEE3" s="74"/>
      <c r="QEF3" s="74"/>
      <c r="QEG3" s="74"/>
      <c r="QEH3" s="74"/>
      <c r="QEI3" s="74"/>
      <c r="QEJ3" s="74"/>
      <c r="QEK3" s="74"/>
      <c r="QEL3" s="74"/>
      <c r="QEM3" s="74"/>
      <c r="QEN3" s="74"/>
      <c r="QEO3" s="74"/>
      <c r="QEP3" s="74"/>
      <c r="QEQ3" s="74"/>
      <c r="QER3" s="74"/>
      <c r="QES3" s="74"/>
      <c r="QET3" s="74"/>
      <c r="QEU3" s="74"/>
      <c r="QEV3" s="74"/>
      <c r="QEW3" s="74"/>
      <c r="QEX3" s="74"/>
      <c r="QEY3" s="74"/>
      <c r="QEZ3" s="74"/>
      <c r="QFA3" s="74"/>
      <c r="QFB3" s="74"/>
      <c r="QFC3" s="74"/>
      <c r="QFD3" s="74"/>
      <c r="QFE3" s="74"/>
      <c r="QFF3" s="74"/>
      <c r="QFG3" s="74"/>
      <c r="QFH3" s="74"/>
      <c r="QFI3" s="74"/>
      <c r="QFJ3" s="74"/>
      <c r="QFK3" s="74"/>
      <c r="QFL3" s="74"/>
      <c r="QFM3" s="74"/>
      <c r="QFN3" s="74"/>
      <c r="QFO3" s="74"/>
      <c r="QFP3" s="74"/>
      <c r="QFQ3" s="74"/>
      <c r="QFR3" s="74"/>
      <c r="QFS3" s="74"/>
      <c r="QFT3" s="74"/>
      <c r="QFU3" s="74"/>
      <c r="QFV3" s="74"/>
      <c r="QFW3" s="74"/>
      <c r="QFX3" s="74"/>
      <c r="QFY3" s="74"/>
      <c r="QFZ3" s="74"/>
      <c r="QGA3" s="74"/>
      <c r="QGB3" s="74"/>
      <c r="QGC3" s="74"/>
      <c r="QGD3" s="74"/>
      <c r="QGE3" s="74"/>
      <c r="QGF3" s="74"/>
      <c r="QGG3" s="74"/>
      <c r="QGH3" s="74"/>
      <c r="QGI3" s="74"/>
      <c r="QGJ3" s="74"/>
      <c r="QGK3" s="74"/>
      <c r="QGL3" s="74"/>
      <c r="QGM3" s="74"/>
      <c r="QGN3" s="74"/>
      <c r="QGO3" s="74"/>
      <c r="QGP3" s="74"/>
      <c r="QGQ3" s="74"/>
      <c r="QGR3" s="74"/>
      <c r="QGS3" s="74"/>
      <c r="QGT3" s="74"/>
      <c r="QGU3" s="74"/>
      <c r="QGV3" s="74"/>
      <c r="QGW3" s="74"/>
      <c r="QGX3" s="74"/>
      <c r="QGY3" s="74"/>
      <c r="QGZ3" s="74"/>
      <c r="QHA3" s="74"/>
      <c r="QHB3" s="74"/>
      <c r="QHC3" s="74"/>
      <c r="QHD3" s="74"/>
      <c r="QHE3" s="74"/>
      <c r="QHF3" s="74"/>
      <c r="QHG3" s="74"/>
      <c r="QHH3" s="74"/>
      <c r="QHI3" s="74"/>
      <c r="QHJ3" s="74"/>
      <c r="QHK3" s="74"/>
      <c r="QHL3" s="74"/>
      <c r="QHM3" s="74"/>
      <c r="QHN3" s="74"/>
      <c r="QHO3" s="74"/>
      <c r="QHP3" s="74"/>
      <c r="QHQ3" s="74"/>
      <c r="QHR3" s="74"/>
      <c r="QHS3" s="74"/>
      <c r="QHT3" s="74"/>
      <c r="QHU3" s="74"/>
      <c r="QHV3" s="74"/>
      <c r="QHW3" s="74"/>
      <c r="QHX3" s="74"/>
      <c r="QHY3" s="74"/>
      <c r="QHZ3" s="74"/>
      <c r="QIA3" s="74"/>
      <c r="QIB3" s="74"/>
      <c r="QIC3" s="74"/>
      <c r="QID3" s="74"/>
      <c r="QIE3" s="74"/>
      <c r="QIF3" s="74"/>
      <c r="QIG3" s="74"/>
      <c r="QIH3" s="74"/>
      <c r="QII3" s="74"/>
      <c r="QIJ3" s="74"/>
      <c r="QIK3" s="74"/>
      <c r="QIL3" s="74"/>
      <c r="QIM3" s="74"/>
      <c r="QIN3" s="74"/>
      <c r="QIO3" s="74"/>
      <c r="QIP3" s="74"/>
      <c r="QIQ3" s="74"/>
      <c r="QIR3" s="74"/>
      <c r="QIS3" s="74"/>
      <c r="QIT3" s="74"/>
      <c r="QIU3" s="74"/>
      <c r="QIV3" s="74"/>
      <c r="QIW3" s="74"/>
      <c r="QIX3" s="74"/>
      <c r="QIY3" s="74"/>
      <c r="QIZ3" s="74"/>
      <c r="QJA3" s="74"/>
      <c r="QJB3" s="74"/>
      <c r="QJC3" s="74"/>
      <c r="QJD3" s="74"/>
      <c r="QJE3" s="74"/>
      <c r="QJF3" s="74"/>
      <c r="QJG3" s="74"/>
      <c r="QJH3" s="74"/>
      <c r="QJI3" s="74"/>
      <c r="QJJ3" s="74"/>
      <c r="QJK3" s="74"/>
      <c r="QJL3" s="74"/>
      <c r="QJM3" s="74"/>
      <c r="QJN3" s="74"/>
      <c r="QJO3" s="74"/>
      <c r="QJP3" s="74"/>
      <c r="QJQ3" s="74"/>
      <c r="QJR3" s="74"/>
      <c r="QJS3" s="74"/>
      <c r="QJT3" s="74"/>
      <c r="QJU3" s="74"/>
      <c r="QJV3" s="74"/>
      <c r="QJW3" s="74"/>
      <c r="QJX3" s="74"/>
      <c r="QJY3" s="74"/>
      <c r="QJZ3" s="74"/>
      <c r="QKA3" s="74"/>
      <c r="QKB3" s="74"/>
      <c r="QKC3" s="74"/>
      <c r="QKD3" s="74"/>
      <c r="QKE3" s="74"/>
      <c r="QKF3" s="74"/>
      <c r="QKG3" s="74"/>
      <c r="QKH3" s="74"/>
      <c r="QKI3" s="74"/>
      <c r="QKJ3" s="74"/>
      <c r="QKK3" s="74"/>
      <c r="QKL3" s="74"/>
      <c r="QKM3" s="74"/>
      <c r="QKN3" s="74"/>
      <c r="QKO3" s="74"/>
      <c r="QKP3" s="74"/>
      <c r="QKQ3" s="74"/>
      <c r="QKR3" s="74"/>
      <c r="QKS3" s="74"/>
      <c r="QKT3" s="74"/>
      <c r="QKU3" s="74"/>
      <c r="QKV3" s="74"/>
      <c r="QKW3" s="74"/>
      <c r="QKX3" s="74"/>
      <c r="QKY3" s="74"/>
      <c r="QKZ3" s="74"/>
      <c r="QLA3" s="74"/>
      <c r="QLB3" s="74"/>
      <c r="QLC3" s="74"/>
      <c r="QLD3" s="74"/>
      <c r="QLE3" s="74"/>
      <c r="QLF3" s="74"/>
      <c r="QLG3" s="74"/>
      <c r="QLH3" s="74"/>
      <c r="QLI3" s="74"/>
      <c r="QLJ3" s="74"/>
      <c r="QLK3" s="74"/>
      <c r="QLL3" s="74"/>
      <c r="QLM3" s="74"/>
      <c r="QLN3" s="74"/>
      <c r="QLO3" s="74"/>
      <c r="QLP3" s="74"/>
      <c r="QLQ3" s="74"/>
      <c r="QLR3" s="74"/>
      <c r="QLS3" s="74"/>
      <c r="QLT3" s="74"/>
      <c r="QLU3" s="74"/>
      <c r="QLV3" s="74"/>
      <c r="QLW3" s="74"/>
      <c r="QLX3" s="74"/>
      <c r="QLY3" s="74"/>
      <c r="QLZ3" s="74"/>
      <c r="QMA3" s="74"/>
      <c r="QMB3" s="74"/>
      <c r="QMC3" s="74"/>
      <c r="QMD3" s="74"/>
      <c r="QME3" s="74"/>
      <c r="QMF3" s="74"/>
      <c r="QMG3" s="74"/>
      <c r="QMH3" s="74"/>
      <c r="QMI3" s="74"/>
      <c r="QMJ3" s="74"/>
      <c r="QMK3" s="74"/>
      <c r="QML3" s="74"/>
      <c r="QMM3" s="74"/>
      <c r="QMN3" s="74"/>
      <c r="QMO3" s="74"/>
      <c r="QMP3" s="74"/>
      <c r="QMQ3" s="74"/>
      <c r="QMR3" s="74"/>
      <c r="QMS3" s="74"/>
      <c r="QMT3" s="74"/>
      <c r="QMU3" s="74"/>
      <c r="QMV3" s="74"/>
      <c r="QMW3" s="74"/>
      <c r="QMX3" s="74"/>
      <c r="QMY3" s="74"/>
      <c r="QMZ3" s="74"/>
      <c r="QNA3" s="74"/>
      <c r="QNB3" s="74"/>
      <c r="QNC3" s="74"/>
      <c r="QND3" s="74"/>
      <c r="QNE3" s="74"/>
      <c r="QNF3" s="74"/>
      <c r="QNG3" s="74"/>
      <c r="QNH3" s="74"/>
      <c r="QNI3" s="74"/>
      <c r="QNJ3" s="74"/>
      <c r="QNK3" s="74"/>
      <c r="QNL3" s="74"/>
      <c r="QNM3" s="74"/>
      <c r="QNN3" s="74"/>
      <c r="QNO3" s="74"/>
      <c r="QNP3" s="74"/>
      <c r="QNQ3" s="74"/>
      <c r="QNR3" s="74"/>
      <c r="QNS3" s="74"/>
      <c r="QNT3" s="74"/>
      <c r="QNU3" s="74"/>
      <c r="QNV3" s="74"/>
      <c r="QNW3" s="74"/>
      <c r="QNX3" s="74"/>
      <c r="QNY3" s="74"/>
      <c r="QNZ3" s="74"/>
      <c r="QOA3" s="74"/>
      <c r="QOB3" s="74"/>
      <c r="QOC3" s="74"/>
      <c r="QOD3" s="74"/>
      <c r="QOE3" s="74"/>
      <c r="QOF3" s="74"/>
      <c r="QOG3" s="74"/>
      <c r="QOH3" s="74"/>
      <c r="QOI3" s="74"/>
      <c r="QOJ3" s="74"/>
      <c r="QOK3" s="74"/>
      <c r="QOL3" s="74"/>
      <c r="QOM3" s="74"/>
      <c r="QON3" s="74"/>
      <c r="QOO3" s="74"/>
      <c r="QOP3" s="74"/>
      <c r="QOQ3" s="74"/>
      <c r="QOR3" s="74"/>
      <c r="QOS3" s="74"/>
      <c r="QOT3" s="74"/>
      <c r="QOU3" s="74"/>
      <c r="QOV3" s="74"/>
      <c r="QOW3" s="74"/>
      <c r="QOX3" s="74"/>
      <c r="QOY3" s="74"/>
      <c r="QOZ3" s="74"/>
      <c r="QPA3" s="74"/>
      <c r="QPB3" s="74"/>
      <c r="QPC3" s="74"/>
      <c r="QPD3" s="74"/>
      <c r="QPE3" s="74"/>
      <c r="QPF3" s="74"/>
      <c r="QPG3" s="74"/>
      <c r="QPH3" s="74"/>
      <c r="QPI3" s="74"/>
      <c r="QPJ3" s="74"/>
      <c r="QPK3" s="74"/>
      <c r="QPL3" s="74"/>
      <c r="QPM3" s="74"/>
      <c r="QPN3" s="74"/>
      <c r="QPO3" s="74"/>
      <c r="QPP3" s="74"/>
      <c r="QPQ3" s="74"/>
      <c r="QPR3" s="74"/>
      <c r="QPS3" s="74"/>
      <c r="QPT3" s="74"/>
      <c r="QPU3" s="74"/>
      <c r="QPV3" s="74"/>
      <c r="QPW3" s="74"/>
      <c r="QPX3" s="74"/>
      <c r="QPY3" s="74"/>
      <c r="QPZ3" s="74"/>
      <c r="QQA3" s="74"/>
      <c r="QQB3" s="74"/>
      <c r="QQC3" s="74"/>
      <c r="QQD3" s="74"/>
      <c r="QQE3" s="74"/>
      <c r="QQF3" s="74"/>
      <c r="QQG3" s="74"/>
      <c r="QQH3" s="74"/>
      <c r="QQI3" s="74"/>
      <c r="QQJ3" s="74"/>
      <c r="QQK3" s="74"/>
      <c r="QQL3" s="74"/>
      <c r="QQM3" s="74"/>
      <c r="QQN3" s="74"/>
      <c r="QQO3" s="74"/>
      <c r="QQP3" s="74"/>
      <c r="QQQ3" s="74"/>
      <c r="QQR3" s="74"/>
      <c r="QQS3" s="74"/>
      <c r="QQT3" s="74"/>
      <c r="QQU3" s="74"/>
      <c r="QQV3" s="74"/>
      <c r="QQW3" s="74"/>
      <c r="QQX3" s="74"/>
      <c r="QQY3" s="74"/>
      <c r="QQZ3" s="74"/>
      <c r="QRA3" s="74"/>
      <c r="QRB3" s="74"/>
      <c r="QRC3" s="74"/>
      <c r="QRD3" s="74"/>
      <c r="QRE3" s="74"/>
      <c r="QRF3" s="74"/>
      <c r="QRG3" s="74"/>
      <c r="QRH3" s="74"/>
      <c r="QRI3" s="74"/>
      <c r="QRJ3" s="74"/>
      <c r="QRK3" s="74"/>
      <c r="QRL3" s="74"/>
      <c r="QRM3" s="74"/>
      <c r="QRN3" s="74"/>
      <c r="QRO3" s="74"/>
      <c r="QRP3" s="74"/>
      <c r="QRQ3" s="74"/>
      <c r="QRR3" s="74"/>
      <c r="QRS3" s="74"/>
      <c r="QRT3" s="74"/>
      <c r="QRU3" s="74"/>
      <c r="QRV3" s="74"/>
      <c r="QRW3" s="74"/>
      <c r="QRX3" s="74"/>
      <c r="QRY3" s="74"/>
      <c r="QRZ3" s="74"/>
      <c r="QSA3" s="74"/>
      <c r="QSB3" s="74"/>
      <c r="QSC3" s="74"/>
      <c r="QSD3" s="74"/>
      <c r="QSE3" s="74"/>
      <c r="QSF3" s="74"/>
      <c r="QSG3" s="74"/>
      <c r="QSH3" s="74"/>
      <c r="QSI3" s="74"/>
      <c r="QSJ3" s="74"/>
      <c r="QSK3" s="74"/>
      <c r="QSL3" s="74"/>
      <c r="QSM3" s="74"/>
      <c r="QSN3" s="74"/>
      <c r="QSO3" s="74"/>
      <c r="QSP3" s="74"/>
      <c r="QSQ3" s="74"/>
      <c r="QSR3" s="74"/>
      <c r="QSS3" s="74"/>
      <c r="QST3" s="74"/>
      <c r="QSU3" s="74"/>
      <c r="QSV3" s="74"/>
      <c r="QSW3" s="74"/>
      <c r="QSX3" s="74"/>
      <c r="QSY3" s="74"/>
      <c r="QSZ3" s="74"/>
      <c r="QTA3" s="74"/>
      <c r="QTB3" s="74"/>
      <c r="QTC3" s="74"/>
      <c r="QTD3" s="74"/>
      <c r="QTE3" s="74"/>
      <c r="QTF3" s="74"/>
      <c r="QTG3" s="74"/>
      <c r="QTH3" s="74"/>
      <c r="QTI3" s="74"/>
      <c r="QTJ3" s="74"/>
      <c r="QTK3" s="74"/>
      <c r="QTL3" s="74"/>
      <c r="QTM3" s="74"/>
      <c r="QTN3" s="74"/>
      <c r="QTO3" s="74"/>
      <c r="QTP3" s="74"/>
      <c r="QTQ3" s="74"/>
      <c r="QTR3" s="74"/>
      <c r="QTS3" s="74"/>
      <c r="QTT3" s="74"/>
      <c r="QTU3" s="74"/>
      <c r="QTV3" s="74"/>
      <c r="QTW3" s="74"/>
      <c r="QTX3" s="74"/>
      <c r="QTY3" s="74"/>
      <c r="QTZ3" s="74"/>
      <c r="QUA3" s="74"/>
      <c r="QUB3" s="74"/>
      <c r="QUC3" s="74"/>
      <c r="QUD3" s="74"/>
      <c r="QUE3" s="74"/>
      <c r="QUF3" s="74"/>
      <c r="QUG3" s="74"/>
      <c r="QUH3" s="74"/>
      <c r="QUI3" s="74"/>
      <c r="QUJ3" s="74"/>
      <c r="QUK3" s="74"/>
      <c r="QUL3" s="74"/>
      <c r="QUM3" s="74"/>
      <c r="QUN3" s="74"/>
      <c r="QUO3" s="74"/>
      <c r="QUP3" s="74"/>
      <c r="QUQ3" s="74"/>
      <c r="QUR3" s="74"/>
      <c r="QUS3" s="74"/>
      <c r="QUT3" s="74"/>
      <c r="QUU3" s="74"/>
      <c r="QUV3" s="74"/>
      <c r="QUW3" s="74"/>
      <c r="QUX3" s="74"/>
      <c r="QUY3" s="74"/>
      <c r="QUZ3" s="74"/>
      <c r="QVA3" s="74"/>
      <c r="QVB3" s="74"/>
      <c r="QVC3" s="74"/>
      <c r="QVD3" s="74"/>
      <c r="QVE3" s="74"/>
      <c r="QVF3" s="74"/>
      <c r="QVG3" s="74"/>
      <c r="QVH3" s="74"/>
      <c r="QVI3" s="74"/>
      <c r="QVJ3" s="74"/>
      <c r="QVK3" s="74"/>
      <c r="QVL3" s="74"/>
      <c r="QVM3" s="74"/>
      <c r="QVN3" s="74"/>
      <c r="QVO3" s="74"/>
      <c r="QVP3" s="74"/>
      <c r="QVQ3" s="74"/>
      <c r="QVR3" s="74"/>
      <c r="QVS3" s="74"/>
      <c r="QVT3" s="74"/>
      <c r="QVU3" s="74"/>
      <c r="QVV3" s="74"/>
      <c r="QVW3" s="74"/>
      <c r="QVX3" s="74"/>
      <c r="QVY3" s="74"/>
      <c r="QVZ3" s="74"/>
      <c r="QWA3" s="74"/>
      <c r="QWB3" s="74"/>
      <c r="QWC3" s="74"/>
      <c r="QWD3" s="74"/>
      <c r="QWE3" s="74"/>
      <c r="QWF3" s="74"/>
      <c r="QWG3" s="74"/>
      <c r="QWH3" s="74"/>
      <c r="QWI3" s="74"/>
      <c r="QWJ3" s="74"/>
      <c r="QWK3" s="74"/>
      <c r="QWL3" s="74"/>
      <c r="QWM3" s="74"/>
      <c r="QWN3" s="74"/>
      <c r="QWO3" s="74"/>
      <c r="QWP3" s="74"/>
      <c r="QWQ3" s="74"/>
      <c r="QWR3" s="74"/>
      <c r="QWS3" s="74"/>
      <c r="QWT3" s="74"/>
      <c r="QWU3" s="74"/>
      <c r="QWV3" s="74"/>
      <c r="QWW3" s="74"/>
      <c r="QWX3" s="74"/>
      <c r="QWY3" s="74"/>
      <c r="QWZ3" s="74"/>
      <c r="QXA3" s="74"/>
      <c r="QXB3" s="74"/>
      <c r="QXC3" s="74"/>
      <c r="QXD3" s="74"/>
      <c r="QXE3" s="74"/>
      <c r="QXF3" s="74"/>
      <c r="QXG3" s="74"/>
      <c r="QXH3" s="74"/>
      <c r="QXI3" s="74"/>
      <c r="QXJ3" s="74"/>
      <c r="QXK3" s="74"/>
      <c r="QXL3" s="74"/>
      <c r="QXM3" s="74"/>
      <c r="QXN3" s="74"/>
      <c r="QXO3" s="74"/>
      <c r="QXP3" s="74"/>
      <c r="QXQ3" s="74"/>
      <c r="QXR3" s="74"/>
      <c r="QXS3" s="74"/>
      <c r="QXT3" s="74"/>
      <c r="QXU3" s="74"/>
      <c r="QXV3" s="74"/>
      <c r="QXW3" s="74"/>
      <c r="QXX3" s="74"/>
      <c r="QXY3" s="74"/>
      <c r="QXZ3" s="74"/>
      <c r="QYA3" s="74"/>
      <c r="QYB3" s="74"/>
      <c r="QYC3" s="74"/>
      <c r="QYD3" s="74"/>
      <c r="QYE3" s="74"/>
      <c r="QYF3" s="74"/>
      <c r="QYG3" s="74"/>
      <c r="QYH3" s="74"/>
      <c r="QYI3" s="74"/>
      <c r="QYJ3" s="74"/>
      <c r="QYK3" s="74"/>
      <c r="QYL3" s="74"/>
      <c r="QYM3" s="74"/>
      <c r="QYN3" s="74"/>
      <c r="QYO3" s="74"/>
      <c r="QYP3" s="74"/>
      <c r="QYQ3" s="74"/>
      <c r="QYR3" s="74"/>
      <c r="QYS3" s="74"/>
      <c r="QYT3" s="74"/>
      <c r="QYU3" s="74"/>
      <c r="QYV3" s="74"/>
      <c r="QYW3" s="74"/>
      <c r="QYX3" s="74"/>
      <c r="QYY3" s="74"/>
      <c r="QYZ3" s="74"/>
      <c r="QZA3" s="74"/>
      <c r="QZB3" s="74"/>
      <c r="QZC3" s="74"/>
      <c r="QZD3" s="74"/>
      <c r="QZE3" s="74"/>
      <c r="QZF3" s="74"/>
      <c r="QZG3" s="74"/>
      <c r="QZH3" s="74"/>
      <c r="QZI3" s="74"/>
      <c r="QZJ3" s="74"/>
      <c r="QZK3" s="74"/>
      <c r="QZL3" s="74"/>
      <c r="QZM3" s="74"/>
      <c r="QZN3" s="74"/>
      <c r="QZO3" s="74"/>
      <c r="QZP3" s="74"/>
      <c r="QZQ3" s="74"/>
      <c r="QZR3" s="74"/>
      <c r="QZS3" s="74"/>
      <c r="QZT3" s="74"/>
      <c r="QZU3" s="74"/>
      <c r="QZV3" s="74"/>
      <c r="QZW3" s="74"/>
      <c r="QZX3" s="74"/>
      <c r="QZY3" s="74"/>
      <c r="QZZ3" s="74"/>
      <c r="RAA3" s="74"/>
      <c r="RAB3" s="74"/>
      <c r="RAC3" s="74"/>
      <c r="RAD3" s="74"/>
      <c r="RAE3" s="74"/>
      <c r="RAF3" s="74"/>
      <c r="RAG3" s="74"/>
      <c r="RAH3" s="74"/>
      <c r="RAI3" s="74"/>
      <c r="RAJ3" s="74"/>
      <c r="RAK3" s="74"/>
      <c r="RAL3" s="74"/>
      <c r="RAM3" s="74"/>
      <c r="RAN3" s="74"/>
      <c r="RAO3" s="74"/>
      <c r="RAP3" s="74"/>
      <c r="RAQ3" s="74"/>
      <c r="RAR3" s="74"/>
      <c r="RAS3" s="74"/>
      <c r="RAT3" s="74"/>
      <c r="RAU3" s="74"/>
      <c r="RAV3" s="74"/>
      <c r="RAW3" s="74"/>
      <c r="RAX3" s="74"/>
      <c r="RAY3" s="74"/>
      <c r="RAZ3" s="74"/>
      <c r="RBA3" s="74"/>
      <c r="RBB3" s="74"/>
      <c r="RBC3" s="74"/>
      <c r="RBD3" s="74"/>
      <c r="RBE3" s="74"/>
      <c r="RBF3" s="74"/>
      <c r="RBG3" s="74"/>
      <c r="RBH3" s="74"/>
      <c r="RBI3" s="74"/>
      <c r="RBJ3" s="74"/>
      <c r="RBK3" s="74"/>
      <c r="RBL3" s="74"/>
      <c r="RBM3" s="74"/>
      <c r="RBN3" s="74"/>
      <c r="RBO3" s="74"/>
      <c r="RBP3" s="74"/>
      <c r="RBQ3" s="74"/>
      <c r="RBR3" s="74"/>
      <c r="RBS3" s="74"/>
      <c r="RBT3" s="74"/>
      <c r="RBU3" s="74"/>
      <c r="RBV3" s="74"/>
      <c r="RBW3" s="74"/>
      <c r="RBX3" s="74"/>
      <c r="RBY3" s="74"/>
      <c r="RBZ3" s="74"/>
      <c r="RCA3" s="74"/>
      <c r="RCB3" s="74"/>
      <c r="RCC3" s="74"/>
      <c r="RCD3" s="74"/>
      <c r="RCE3" s="74"/>
      <c r="RCF3" s="74"/>
      <c r="RCG3" s="74"/>
      <c r="RCH3" s="74"/>
      <c r="RCI3" s="74"/>
      <c r="RCJ3" s="74"/>
      <c r="RCK3" s="74"/>
      <c r="RCL3" s="74"/>
      <c r="RCM3" s="74"/>
      <c r="RCN3" s="74"/>
      <c r="RCO3" s="74"/>
      <c r="RCP3" s="74"/>
      <c r="RCQ3" s="74"/>
      <c r="RCR3" s="74"/>
      <c r="RCS3" s="74"/>
      <c r="RCT3" s="74"/>
      <c r="RCU3" s="74"/>
      <c r="RCV3" s="74"/>
      <c r="RCW3" s="74"/>
      <c r="RCX3" s="74"/>
      <c r="RCY3" s="74"/>
      <c r="RCZ3" s="74"/>
      <c r="RDA3" s="74"/>
      <c r="RDB3" s="74"/>
      <c r="RDC3" s="74"/>
      <c r="RDD3" s="74"/>
      <c r="RDE3" s="74"/>
      <c r="RDF3" s="74"/>
      <c r="RDG3" s="74"/>
      <c r="RDH3" s="74"/>
      <c r="RDI3" s="74"/>
      <c r="RDJ3" s="74"/>
      <c r="RDK3" s="74"/>
      <c r="RDL3" s="74"/>
      <c r="RDM3" s="74"/>
      <c r="RDN3" s="74"/>
      <c r="RDO3" s="74"/>
      <c r="RDP3" s="74"/>
      <c r="RDQ3" s="74"/>
      <c r="RDR3" s="74"/>
      <c r="RDS3" s="74"/>
      <c r="RDT3" s="74"/>
      <c r="RDU3" s="74"/>
      <c r="RDV3" s="74"/>
      <c r="RDW3" s="74"/>
      <c r="RDX3" s="74"/>
      <c r="RDY3" s="74"/>
      <c r="RDZ3" s="74"/>
      <c r="REA3" s="74"/>
      <c r="REB3" s="74"/>
      <c r="REC3" s="74"/>
      <c r="RED3" s="74"/>
      <c r="REE3" s="74"/>
      <c r="REF3" s="74"/>
      <c r="REG3" s="74"/>
      <c r="REH3" s="74"/>
      <c r="REI3" s="74"/>
      <c r="REJ3" s="74"/>
      <c r="REK3" s="74"/>
      <c r="REL3" s="74"/>
      <c r="REM3" s="74"/>
      <c r="REN3" s="74"/>
      <c r="REO3" s="74"/>
      <c r="REP3" s="74"/>
      <c r="REQ3" s="74"/>
      <c r="RER3" s="74"/>
      <c r="RES3" s="74"/>
      <c r="RET3" s="74"/>
      <c r="REU3" s="74"/>
      <c r="REV3" s="74"/>
      <c r="REW3" s="74"/>
      <c r="REX3" s="74"/>
      <c r="REY3" s="74"/>
      <c r="REZ3" s="74"/>
      <c r="RFA3" s="74"/>
      <c r="RFB3" s="74"/>
      <c r="RFC3" s="74"/>
      <c r="RFD3" s="74"/>
      <c r="RFE3" s="74"/>
      <c r="RFF3" s="74"/>
      <c r="RFG3" s="74"/>
      <c r="RFH3" s="74"/>
      <c r="RFI3" s="74"/>
      <c r="RFJ3" s="74"/>
      <c r="RFK3" s="74"/>
      <c r="RFL3" s="74"/>
      <c r="RFM3" s="74"/>
      <c r="RFN3" s="74"/>
      <c r="RFO3" s="74"/>
      <c r="RFP3" s="74"/>
      <c r="RFQ3" s="74"/>
      <c r="RFR3" s="74"/>
      <c r="RFS3" s="74"/>
      <c r="RFT3" s="74"/>
      <c r="RFU3" s="74"/>
      <c r="RFV3" s="74"/>
      <c r="RFW3" s="74"/>
      <c r="RFX3" s="74"/>
      <c r="RFY3" s="74"/>
      <c r="RFZ3" s="74"/>
      <c r="RGA3" s="74"/>
      <c r="RGB3" s="74"/>
      <c r="RGC3" s="74"/>
      <c r="RGD3" s="74"/>
      <c r="RGE3" s="74"/>
      <c r="RGF3" s="74"/>
      <c r="RGG3" s="74"/>
      <c r="RGH3" s="74"/>
      <c r="RGI3" s="74"/>
      <c r="RGJ3" s="74"/>
      <c r="RGK3" s="74"/>
      <c r="RGL3" s="74"/>
      <c r="RGM3" s="74"/>
      <c r="RGN3" s="74"/>
      <c r="RGO3" s="74"/>
      <c r="RGP3" s="74"/>
      <c r="RGQ3" s="74"/>
      <c r="RGR3" s="74"/>
      <c r="RGS3" s="74"/>
      <c r="RGT3" s="74"/>
      <c r="RGU3" s="74"/>
      <c r="RGV3" s="74"/>
      <c r="RGW3" s="74"/>
      <c r="RGX3" s="74"/>
      <c r="RGY3" s="74"/>
      <c r="RGZ3" s="74"/>
      <c r="RHA3" s="74"/>
      <c r="RHB3" s="74"/>
      <c r="RHC3" s="74"/>
      <c r="RHD3" s="74"/>
      <c r="RHE3" s="74"/>
      <c r="RHF3" s="74"/>
      <c r="RHG3" s="74"/>
      <c r="RHH3" s="74"/>
      <c r="RHI3" s="74"/>
      <c r="RHJ3" s="74"/>
      <c r="RHK3" s="74"/>
      <c r="RHL3" s="74"/>
      <c r="RHM3" s="74"/>
      <c r="RHN3" s="74"/>
      <c r="RHO3" s="74"/>
      <c r="RHP3" s="74"/>
      <c r="RHQ3" s="74"/>
      <c r="RHR3" s="74"/>
      <c r="RHS3" s="74"/>
      <c r="RHT3" s="74"/>
      <c r="RHU3" s="74"/>
      <c r="RHV3" s="74"/>
      <c r="RHW3" s="74"/>
      <c r="RHX3" s="74"/>
      <c r="RHY3" s="74"/>
      <c r="RHZ3" s="74"/>
      <c r="RIA3" s="74"/>
      <c r="RIB3" s="74"/>
      <c r="RIC3" s="74"/>
      <c r="RID3" s="74"/>
      <c r="RIE3" s="74"/>
      <c r="RIF3" s="74"/>
      <c r="RIG3" s="74"/>
      <c r="RIH3" s="74"/>
      <c r="RII3" s="74"/>
      <c r="RIJ3" s="74"/>
      <c r="RIK3" s="74"/>
      <c r="RIL3" s="74"/>
      <c r="RIM3" s="74"/>
      <c r="RIN3" s="74"/>
      <c r="RIO3" s="74"/>
      <c r="RIP3" s="74"/>
      <c r="RIQ3" s="74"/>
      <c r="RIR3" s="74"/>
      <c r="RIS3" s="74"/>
      <c r="RIT3" s="74"/>
      <c r="RIU3" s="74"/>
      <c r="RIV3" s="74"/>
      <c r="RIW3" s="74"/>
      <c r="RIX3" s="74"/>
      <c r="RIY3" s="74"/>
      <c r="RIZ3" s="74"/>
      <c r="RJA3" s="74"/>
      <c r="RJB3" s="74"/>
      <c r="RJC3" s="74"/>
      <c r="RJD3" s="74"/>
      <c r="RJE3" s="74"/>
      <c r="RJF3" s="74"/>
      <c r="RJG3" s="74"/>
      <c r="RJH3" s="74"/>
      <c r="RJI3" s="74"/>
      <c r="RJJ3" s="74"/>
      <c r="RJK3" s="74"/>
      <c r="RJL3" s="74"/>
      <c r="RJM3" s="74"/>
      <c r="RJN3" s="74"/>
      <c r="RJO3" s="74"/>
      <c r="RJP3" s="74"/>
      <c r="RJQ3" s="74"/>
      <c r="RJR3" s="74"/>
      <c r="RJS3" s="74"/>
      <c r="RJT3" s="74"/>
      <c r="RJU3" s="74"/>
      <c r="RJV3" s="74"/>
      <c r="RJW3" s="74"/>
      <c r="RJX3" s="74"/>
      <c r="RJY3" s="74"/>
      <c r="RJZ3" s="74"/>
      <c r="RKA3" s="74"/>
      <c r="RKB3" s="74"/>
      <c r="RKC3" s="74"/>
      <c r="RKD3" s="74"/>
      <c r="RKE3" s="74"/>
      <c r="RKF3" s="74"/>
      <c r="RKG3" s="74"/>
      <c r="RKH3" s="74"/>
      <c r="RKI3" s="74"/>
      <c r="RKJ3" s="74"/>
      <c r="RKK3" s="74"/>
      <c r="RKL3" s="74"/>
      <c r="RKM3" s="74"/>
      <c r="RKN3" s="74"/>
      <c r="RKO3" s="74"/>
      <c r="RKP3" s="74"/>
      <c r="RKQ3" s="74"/>
      <c r="RKR3" s="74"/>
      <c r="RKS3" s="74"/>
      <c r="RKT3" s="74"/>
      <c r="RKU3" s="74"/>
      <c r="RKV3" s="74"/>
      <c r="RKW3" s="74"/>
      <c r="RKX3" s="74"/>
      <c r="RKY3" s="74"/>
      <c r="RKZ3" s="74"/>
      <c r="RLA3" s="74"/>
      <c r="RLB3" s="74"/>
      <c r="RLC3" s="74"/>
      <c r="RLD3" s="74"/>
      <c r="RLE3" s="74"/>
      <c r="RLF3" s="74"/>
      <c r="RLG3" s="74"/>
      <c r="RLH3" s="74"/>
      <c r="RLI3" s="74"/>
      <c r="RLJ3" s="74"/>
      <c r="RLK3" s="74"/>
      <c r="RLL3" s="74"/>
      <c r="RLM3" s="74"/>
      <c r="RLN3" s="74"/>
      <c r="RLO3" s="74"/>
      <c r="RLP3" s="74"/>
      <c r="RLQ3" s="74"/>
      <c r="RLR3" s="74"/>
      <c r="RLS3" s="74"/>
      <c r="RLT3" s="74"/>
      <c r="RLU3" s="74"/>
      <c r="RLV3" s="74"/>
      <c r="RLW3" s="74"/>
      <c r="RLX3" s="74"/>
      <c r="RLY3" s="74"/>
      <c r="RLZ3" s="74"/>
      <c r="RMA3" s="74"/>
      <c r="RMB3" s="74"/>
      <c r="RMC3" s="74"/>
      <c r="RMD3" s="74"/>
      <c r="RME3" s="74"/>
      <c r="RMF3" s="74"/>
      <c r="RMG3" s="74"/>
      <c r="RMH3" s="74"/>
      <c r="RMI3" s="74"/>
      <c r="RMJ3" s="74"/>
      <c r="RMK3" s="74"/>
      <c r="RML3" s="74"/>
      <c r="RMM3" s="74"/>
      <c r="RMN3" s="74"/>
      <c r="RMO3" s="74"/>
      <c r="RMP3" s="74"/>
      <c r="RMQ3" s="74"/>
      <c r="RMR3" s="74"/>
      <c r="RMS3" s="74"/>
      <c r="RMT3" s="74"/>
      <c r="RMU3" s="74"/>
      <c r="RMV3" s="74"/>
      <c r="RMW3" s="74"/>
      <c r="RMX3" s="74"/>
      <c r="RMY3" s="74"/>
      <c r="RMZ3" s="74"/>
      <c r="RNA3" s="74"/>
      <c r="RNB3" s="74"/>
      <c r="RNC3" s="74"/>
      <c r="RND3" s="74"/>
      <c r="RNE3" s="74"/>
      <c r="RNF3" s="74"/>
      <c r="RNG3" s="74"/>
      <c r="RNH3" s="74"/>
      <c r="RNI3" s="74"/>
      <c r="RNJ3" s="74"/>
      <c r="RNK3" s="74"/>
      <c r="RNL3" s="74"/>
      <c r="RNM3" s="74"/>
      <c r="RNN3" s="74"/>
      <c r="RNO3" s="74"/>
      <c r="RNP3" s="74"/>
      <c r="RNQ3" s="74"/>
      <c r="RNR3" s="74"/>
      <c r="RNS3" s="74"/>
      <c r="RNT3" s="74"/>
      <c r="RNU3" s="74"/>
      <c r="RNV3" s="74"/>
      <c r="RNW3" s="74"/>
      <c r="RNX3" s="74"/>
      <c r="RNY3" s="74"/>
      <c r="RNZ3" s="74"/>
      <c r="ROA3" s="74"/>
      <c r="ROB3" s="74"/>
      <c r="ROC3" s="74"/>
      <c r="ROD3" s="74"/>
      <c r="ROE3" s="74"/>
      <c r="ROF3" s="74"/>
      <c r="ROG3" s="74"/>
      <c r="ROH3" s="74"/>
      <c r="ROI3" s="74"/>
      <c r="ROJ3" s="74"/>
      <c r="ROK3" s="74"/>
      <c r="ROL3" s="74"/>
      <c r="ROM3" s="74"/>
      <c r="RON3" s="74"/>
      <c r="ROO3" s="74"/>
      <c r="ROP3" s="74"/>
      <c r="ROQ3" s="74"/>
      <c r="ROR3" s="74"/>
      <c r="ROS3" s="74"/>
      <c r="ROT3" s="74"/>
      <c r="ROU3" s="74"/>
      <c r="ROV3" s="74"/>
      <c r="ROW3" s="74"/>
      <c r="ROX3" s="74"/>
      <c r="ROY3" s="74"/>
      <c r="ROZ3" s="74"/>
      <c r="RPA3" s="74"/>
      <c r="RPB3" s="74"/>
      <c r="RPC3" s="74"/>
      <c r="RPD3" s="74"/>
      <c r="RPE3" s="74"/>
      <c r="RPF3" s="74"/>
      <c r="RPG3" s="74"/>
      <c r="RPH3" s="74"/>
      <c r="RPI3" s="74"/>
      <c r="RPJ3" s="74"/>
      <c r="RPK3" s="74"/>
      <c r="RPL3" s="74"/>
      <c r="RPM3" s="74"/>
      <c r="RPN3" s="74"/>
      <c r="RPO3" s="74"/>
      <c r="RPP3" s="74"/>
      <c r="RPQ3" s="74"/>
      <c r="RPR3" s="74"/>
      <c r="RPS3" s="74"/>
      <c r="RPT3" s="74"/>
      <c r="RPU3" s="74"/>
      <c r="RPV3" s="74"/>
      <c r="RPW3" s="74"/>
      <c r="RPX3" s="74"/>
      <c r="RPY3" s="74"/>
      <c r="RPZ3" s="74"/>
      <c r="RQA3" s="74"/>
      <c r="RQB3" s="74"/>
      <c r="RQC3" s="74"/>
      <c r="RQD3" s="74"/>
      <c r="RQE3" s="74"/>
      <c r="RQF3" s="74"/>
      <c r="RQG3" s="74"/>
      <c r="RQH3" s="74"/>
      <c r="RQI3" s="74"/>
      <c r="RQJ3" s="74"/>
      <c r="RQK3" s="74"/>
      <c r="RQL3" s="74"/>
      <c r="RQM3" s="74"/>
      <c r="RQN3" s="74"/>
      <c r="RQO3" s="74"/>
      <c r="RQP3" s="74"/>
      <c r="RQQ3" s="74"/>
      <c r="RQR3" s="74"/>
      <c r="RQS3" s="74"/>
      <c r="RQT3" s="74"/>
      <c r="RQU3" s="74"/>
      <c r="RQV3" s="74"/>
      <c r="RQW3" s="74"/>
      <c r="RQX3" s="74"/>
      <c r="RQY3" s="74"/>
      <c r="RQZ3" s="74"/>
      <c r="RRA3" s="74"/>
      <c r="RRB3" s="74"/>
      <c r="RRC3" s="74"/>
      <c r="RRD3" s="74"/>
      <c r="RRE3" s="74"/>
      <c r="RRF3" s="74"/>
      <c r="RRG3" s="74"/>
      <c r="RRH3" s="74"/>
      <c r="RRI3" s="74"/>
      <c r="RRJ3" s="74"/>
      <c r="RRK3" s="74"/>
      <c r="RRL3" s="74"/>
      <c r="RRM3" s="74"/>
      <c r="RRN3" s="74"/>
      <c r="RRO3" s="74"/>
      <c r="RRP3" s="74"/>
      <c r="RRQ3" s="74"/>
      <c r="RRR3" s="74"/>
      <c r="RRS3" s="74"/>
      <c r="RRT3" s="74"/>
      <c r="RRU3" s="74"/>
      <c r="RRV3" s="74"/>
      <c r="RRW3" s="74"/>
      <c r="RRX3" s="74"/>
      <c r="RRY3" s="74"/>
      <c r="RRZ3" s="74"/>
      <c r="RSA3" s="74"/>
      <c r="RSB3" s="74"/>
      <c r="RSC3" s="74"/>
      <c r="RSD3" s="74"/>
      <c r="RSE3" s="74"/>
      <c r="RSF3" s="74"/>
      <c r="RSG3" s="74"/>
      <c r="RSH3" s="74"/>
      <c r="RSI3" s="74"/>
      <c r="RSJ3" s="74"/>
      <c r="RSK3" s="74"/>
      <c r="RSL3" s="74"/>
      <c r="RSM3" s="74"/>
      <c r="RSN3" s="74"/>
      <c r="RSO3" s="74"/>
      <c r="RSP3" s="74"/>
      <c r="RSQ3" s="74"/>
      <c r="RSR3" s="74"/>
      <c r="RSS3" s="74"/>
      <c r="RST3" s="74"/>
      <c r="RSU3" s="74"/>
      <c r="RSV3" s="74"/>
      <c r="RSW3" s="74"/>
      <c r="RSX3" s="74"/>
      <c r="RSY3" s="74"/>
      <c r="RSZ3" s="74"/>
      <c r="RTA3" s="74"/>
      <c r="RTB3" s="74"/>
      <c r="RTC3" s="74"/>
      <c r="RTD3" s="74"/>
      <c r="RTE3" s="74"/>
      <c r="RTF3" s="74"/>
      <c r="RTG3" s="74"/>
      <c r="RTH3" s="74"/>
      <c r="RTI3" s="74"/>
      <c r="RTJ3" s="74"/>
      <c r="RTK3" s="74"/>
      <c r="RTL3" s="74"/>
      <c r="RTM3" s="74"/>
      <c r="RTN3" s="74"/>
      <c r="RTO3" s="74"/>
      <c r="RTP3" s="74"/>
      <c r="RTQ3" s="74"/>
      <c r="RTR3" s="74"/>
      <c r="RTS3" s="74"/>
      <c r="RTT3" s="74"/>
      <c r="RTU3" s="74"/>
      <c r="RTV3" s="74"/>
      <c r="RTW3" s="74"/>
      <c r="RTX3" s="74"/>
      <c r="RTY3" s="74"/>
      <c r="RTZ3" s="74"/>
      <c r="RUA3" s="74"/>
      <c r="RUB3" s="74"/>
      <c r="RUC3" s="74"/>
      <c r="RUD3" s="74"/>
      <c r="RUE3" s="74"/>
      <c r="RUF3" s="74"/>
      <c r="RUG3" s="74"/>
      <c r="RUH3" s="74"/>
      <c r="RUI3" s="74"/>
      <c r="RUJ3" s="74"/>
      <c r="RUK3" s="74"/>
      <c r="RUL3" s="74"/>
      <c r="RUM3" s="74"/>
      <c r="RUN3" s="74"/>
      <c r="RUO3" s="74"/>
      <c r="RUP3" s="74"/>
      <c r="RUQ3" s="74"/>
      <c r="RUR3" s="74"/>
      <c r="RUS3" s="74"/>
      <c r="RUT3" s="74"/>
      <c r="RUU3" s="74"/>
      <c r="RUV3" s="74"/>
      <c r="RUW3" s="74"/>
      <c r="RUX3" s="74"/>
      <c r="RUY3" s="74"/>
      <c r="RUZ3" s="74"/>
      <c r="RVA3" s="74"/>
      <c r="RVB3" s="74"/>
      <c r="RVC3" s="74"/>
      <c r="RVD3" s="74"/>
      <c r="RVE3" s="74"/>
      <c r="RVF3" s="74"/>
      <c r="RVG3" s="74"/>
      <c r="RVH3" s="74"/>
      <c r="RVI3" s="74"/>
      <c r="RVJ3" s="74"/>
      <c r="RVK3" s="74"/>
      <c r="RVL3" s="74"/>
      <c r="RVM3" s="74"/>
      <c r="RVN3" s="74"/>
      <c r="RVO3" s="74"/>
      <c r="RVP3" s="74"/>
      <c r="RVQ3" s="74"/>
      <c r="RVR3" s="74"/>
      <c r="RVS3" s="74"/>
      <c r="RVT3" s="74"/>
      <c r="RVU3" s="74"/>
      <c r="RVV3" s="74"/>
      <c r="RVW3" s="74"/>
      <c r="RVX3" s="74"/>
      <c r="RVY3" s="74"/>
      <c r="RVZ3" s="74"/>
      <c r="RWA3" s="74"/>
      <c r="RWB3" s="74"/>
      <c r="RWC3" s="74"/>
      <c r="RWD3" s="74"/>
      <c r="RWE3" s="74"/>
      <c r="RWF3" s="74"/>
      <c r="RWG3" s="74"/>
      <c r="RWH3" s="74"/>
      <c r="RWI3" s="74"/>
      <c r="RWJ3" s="74"/>
      <c r="RWK3" s="74"/>
      <c r="RWL3" s="74"/>
      <c r="RWM3" s="74"/>
      <c r="RWN3" s="74"/>
      <c r="RWO3" s="74"/>
      <c r="RWP3" s="74"/>
      <c r="RWQ3" s="74"/>
      <c r="RWR3" s="74"/>
      <c r="RWS3" s="74"/>
      <c r="RWT3" s="74"/>
      <c r="RWU3" s="74"/>
      <c r="RWV3" s="74"/>
      <c r="RWW3" s="74"/>
      <c r="RWX3" s="74"/>
      <c r="RWY3" s="74"/>
      <c r="RWZ3" s="74"/>
      <c r="RXA3" s="74"/>
      <c r="RXB3" s="74"/>
      <c r="RXC3" s="74"/>
      <c r="RXD3" s="74"/>
      <c r="RXE3" s="74"/>
      <c r="RXF3" s="74"/>
      <c r="RXG3" s="74"/>
      <c r="RXH3" s="74"/>
      <c r="RXI3" s="74"/>
      <c r="RXJ3" s="74"/>
      <c r="RXK3" s="74"/>
      <c r="RXL3" s="74"/>
      <c r="RXM3" s="74"/>
      <c r="RXN3" s="74"/>
      <c r="RXO3" s="74"/>
      <c r="RXP3" s="74"/>
      <c r="RXQ3" s="74"/>
      <c r="RXR3" s="74"/>
      <c r="RXS3" s="74"/>
      <c r="RXT3" s="74"/>
      <c r="RXU3" s="74"/>
      <c r="RXV3" s="74"/>
      <c r="RXW3" s="74"/>
      <c r="RXX3" s="74"/>
      <c r="RXY3" s="74"/>
      <c r="RXZ3" s="74"/>
      <c r="RYA3" s="74"/>
      <c r="RYB3" s="74"/>
      <c r="RYC3" s="74"/>
      <c r="RYD3" s="74"/>
      <c r="RYE3" s="74"/>
      <c r="RYF3" s="74"/>
      <c r="RYG3" s="74"/>
      <c r="RYH3" s="74"/>
      <c r="RYI3" s="74"/>
      <c r="RYJ3" s="74"/>
      <c r="RYK3" s="74"/>
      <c r="RYL3" s="74"/>
      <c r="RYM3" s="74"/>
      <c r="RYN3" s="74"/>
      <c r="RYO3" s="74"/>
      <c r="RYP3" s="74"/>
      <c r="RYQ3" s="74"/>
      <c r="RYR3" s="74"/>
      <c r="RYS3" s="74"/>
      <c r="RYT3" s="74"/>
      <c r="RYU3" s="74"/>
      <c r="RYV3" s="74"/>
      <c r="RYW3" s="74"/>
      <c r="RYX3" s="74"/>
      <c r="RYY3" s="74"/>
      <c r="RYZ3" s="74"/>
      <c r="RZA3" s="74"/>
      <c r="RZB3" s="74"/>
      <c r="RZC3" s="74"/>
      <c r="RZD3" s="74"/>
      <c r="RZE3" s="74"/>
      <c r="RZF3" s="74"/>
      <c r="RZG3" s="74"/>
      <c r="RZH3" s="74"/>
      <c r="RZI3" s="74"/>
      <c r="RZJ3" s="74"/>
      <c r="RZK3" s="74"/>
      <c r="RZL3" s="74"/>
      <c r="RZM3" s="74"/>
      <c r="RZN3" s="74"/>
      <c r="RZO3" s="74"/>
      <c r="RZP3" s="74"/>
      <c r="RZQ3" s="74"/>
      <c r="RZR3" s="74"/>
      <c r="RZS3" s="74"/>
      <c r="RZT3" s="74"/>
      <c r="RZU3" s="74"/>
      <c r="RZV3" s="74"/>
      <c r="RZW3" s="74"/>
      <c r="RZX3" s="74"/>
      <c r="RZY3" s="74"/>
      <c r="RZZ3" s="74"/>
      <c r="SAA3" s="74"/>
      <c r="SAB3" s="74"/>
      <c r="SAC3" s="74"/>
      <c r="SAD3" s="74"/>
      <c r="SAE3" s="74"/>
      <c r="SAF3" s="74"/>
      <c r="SAG3" s="74"/>
      <c r="SAH3" s="74"/>
      <c r="SAI3" s="74"/>
      <c r="SAJ3" s="74"/>
      <c r="SAK3" s="74"/>
      <c r="SAL3" s="74"/>
      <c r="SAM3" s="74"/>
      <c r="SAN3" s="74"/>
      <c r="SAO3" s="74"/>
      <c r="SAP3" s="74"/>
      <c r="SAQ3" s="74"/>
      <c r="SAR3" s="74"/>
      <c r="SAS3" s="74"/>
      <c r="SAT3" s="74"/>
      <c r="SAU3" s="74"/>
      <c r="SAV3" s="74"/>
      <c r="SAW3" s="74"/>
      <c r="SAX3" s="74"/>
      <c r="SAY3" s="74"/>
      <c r="SAZ3" s="74"/>
      <c r="SBA3" s="74"/>
      <c r="SBB3" s="74"/>
      <c r="SBC3" s="74"/>
      <c r="SBD3" s="74"/>
      <c r="SBE3" s="74"/>
      <c r="SBF3" s="74"/>
      <c r="SBG3" s="74"/>
      <c r="SBH3" s="74"/>
      <c r="SBI3" s="74"/>
      <c r="SBJ3" s="74"/>
      <c r="SBK3" s="74"/>
      <c r="SBL3" s="74"/>
      <c r="SBM3" s="74"/>
      <c r="SBN3" s="74"/>
      <c r="SBO3" s="74"/>
      <c r="SBP3" s="74"/>
      <c r="SBQ3" s="74"/>
      <c r="SBR3" s="74"/>
      <c r="SBS3" s="74"/>
      <c r="SBT3" s="74"/>
      <c r="SBU3" s="74"/>
      <c r="SBV3" s="74"/>
      <c r="SBW3" s="74"/>
      <c r="SBX3" s="74"/>
      <c r="SBY3" s="74"/>
      <c r="SBZ3" s="74"/>
      <c r="SCA3" s="74"/>
      <c r="SCB3" s="74"/>
      <c r="SCC3" s="74"/>
      <c r="SCD3" s="74"/>
      <c r="SCE3" s="74"/>
      <c r="SCF3" s="74"/>
      <c r="SCG3" s="74"/>
      <c r="SCH3" s="74"/>
      <c r="SCI3" s="74"/>
      <c r="SCJ3" s="74"/>
      <c r="SCK3" s="74"/>
      <c r="SCL3" s="74"/>
      <c r="SCM3" s="74"/>
      <c r="SCN3" s="74"/>
      <c r="SCO3" s="74"/>
      <c r="SCP3" s="74"/>
      <c r="SCQ3" s="74"/>
      <c r="SCR3" s="74"/>
      <c r="SCS3" s="74"/>
      <c r="SCT3" s="74"/>
      <c r="SCU3" s="74"/>
      <c r="SCV3" s="74"/>
      <c r="SCW3" s="74"/>
      <c r="SCX3" s="74"/>
      <c r="SCY3" s="74"/>
      <c r="SCZ3" s="74"/>
      <c r="SDA3" s="74"/>
      <c r="SDB3" s="74"/>
      <c r="SDC3" s="74"/>
      <c r="SDD3" s="74"/>
      <c r="SDE3" s="74"/>
      <c r="SDF3" s="74"/>
      <c r="SDG3" s="74"/>
      <c r="SDH3" s="74"/>
      <c r="SDI3" s="74"/>
      <c r="SDJ3" s="74"/>
      <c r="SDK3" s="74"/>
      <c r="SDL3" s="74"/>
      <c r="SDM3" s="74"/>
      <c r="SDN3" s="74"/>
      <c r="SDO3" s="74"/>
      <c r="SDP3" s="74"/>
      <c r="SDQ3" s="74"/>
      <c r="SDR3" s="74"/>
      <c r="SDS3" s="74"/>
      <c r="SDT3" s="74"/>
      <c r="SDU3" s="74"/>
      <c r="SDV3" s="74"/>
      <c r="SDW3" s="74"/>
      <c r="SDX3" s="74"/>
      <c r="SDY3" s="74"/>
      <c r="SDZ3" s="74"/>
      <c r="SEA3" s="74"/>
      <c r="SEB3" s="74"/>
      <c r="SEC3" s="74"/>
      <c r="SED3" s="74"/>
      <c r="SEE3" s="74"/>
      <c r="SEF3" s="74"/>
      <c r="SEG3" s="74"/>
      <c r="SEH3" s="74"/>
      <c r="SEI3" s="74"/>
      <c r="SEJ3" s="74"/>
      <c r="SEK3" s="74"/>
      <c r="SEL3" s="74"/>
      <c r="SEM3" s="74"/>
      <c r="SEN3" s="74"/>
      <c r="SEO3" s="74"/>
      <c r="SEP3" s="74"/>
      <c r="SEQ3" s="74"/>
      <c r="SER3" s="74"/>
      <c r="SES3" s="74"/>
      <c r="SET3" s="74"/>
      <c r="SEU3" s="74"/>
      <c r="SEV3" s="74"/>
      <c r="SEW3" s="74"/>
      <c r="SEX3" s="74"/>
      <c r="SEY3" s="74"/>
      <c r="SEZ3" s="74"/>
      <c r="SFA3" s="74"/>
      <c r="SFB3" s="74"/>
      <c r="SFC3" s="74"/>
      <c r="SFD3" s="74"/>
      <c r="SFE3" s="74"/>
      <c r="SFF3" s="74"/>
      <c r="SFG3" s="74"/>
      <c r="SFH3" s="74"/>
      <c r="SFI3" s="74"/>
      <c r="SFJ3" s="74"/>
      <c r="SFK3" s="74"/>
      <c r="SFL3" s="74"/>
      <c r="SFM3" s="74"/>
      <c r="SFN3" s="74"/>
      <c r="SFO3" s="74"/>
      <c r="SFP3" s="74"/>
      <c r="SFQ3" s="74"/>
      <c r="SFR3" s="74"/>
      <c r="SFS3" s="74"/>
      <c r="SFT3" s="74"/>
      <c r="SFU3" s="74"/>
      <c r="SFV3" s="74"/>
      <c r="SFW3" s="74"/>
      <c r="SFX3" s="74"/>
      <c r="SFY3" s="74"/>
      <c r="SFZ3" s="74"/>
      <c r="SGA3" s="74"/>
      <c r="SGB3" s="74"/>
      <c r="SGC3" s="74"/>
      <c r="SGD3" s="74"/>
      <c r="SGE3" s="74"/>
      <c r="SGF3" s="74"/>
      <c r="SGG3" s="74"/>
      <c r="SGH3" s="74"/>
      <c r="SGI3" s="74"/>
      <c r="SGJ3" s="74"/>
      <c r="SGK3" s="74"/>
      <c r="SGL3" s="74"/>
      <c r="SGM3" s="74"/>
      <c r="SGN3" s="74"/>
      <c r="SGO3" s="74"/>
      <c r="SGP3" s="74"/>
      <c r="SGQ3" s="74"/>
      <c r="SGR3" s="74"/>
      <c r="SGS3" s="74"/>
      <c r="SGT3" s="74"/>
      <c r="SGU3" s="74"/>
      <c r="SGV3" s="74"/>
      <c r="SGW3" s="74"/>
      <c r="SGX3" s="74"/>
      <c r="SGY3" s="74"/>
      <c r="SGZ3" s="74"/>
      <c r="SHA3" s="74"/>
      <c r="SHB3" s="74"/>
      <c r="SHC3" s="74"/>
      <c r="SHD3" s="74"/>
      <c r="SHE3" s="74"/>
      <c r="SHF3" s="74"/>
      <c r="SHG3" s="74"/>
      <c r="SHH3" s="74"/>
      <c r="SHI3" s="74"/>
      <c r="SHJ3" s="74"/>
      <c r="SHK3" s="74"/>
      <c r="SHL3" s="74"/>
      <c r="SHM3" s="74"/>
      <c r="SHN3" s="74"/>
      <c r="SHO3" s="74"/>
      <c r="SHP3" s="74"/>
      <c r="SHQ3" s="74"/>
      <c r="SHR3" s="74"/>
      <c r="SHS3" s="74"/>
      <c r="SHT3" s="74"/>
      <c r="SHU3" s="74"/>
      <c r="SHV3" s="74"/>
      <c r="SHW3" s="74"/>
      <c r="SHX3" s="74"/>
      <c r="SHY3" s="74"/>
      <c r="SHZ3" s="74"/>
      <c r="SIA3" s="74"/>
      <c r="SIB3" s="74"/>
      <c r="SIC3" s="74"/>
      <c r="SID3" s="74"/>
      <c r="SIE3" s="74"/>
      <c r="SIF3" s="74"/>
      <c r="SIG3" s="74"/>
      <c r="SIH3" s="74"/>
      <c r="SII3" s="74"/>
      <c r="SIJ3" s="74"/>
      <c r="SIK3" s="74"/>
      <c r="SIL3" s="74"/>
      <c r="SIM3" s="74"/>
      <c r="SIN3" s="74"/>
      <c r="SIO3" s="74"/>
      <c r="SIP3" s="74"/>
      <c r="SIQ3" s="74"/>
      <c r="SIR3" s="74"/>
      <c r="SIS3" s="74"/>
      <c r="SIT3" s="74"/>
      <c r="SIU3" s="74"/>
      <c r="SIV3" s="74"/>
      <c r="SIW3" s="74"/>
      <c r="SIX3" s="74"/>
      <c r="SIY3" s="74"/>
      <c r="SIZ3" s="74"/>
      <c r="SJA3" s="74"/>
      <c r="SJB3" s="74"/>
      <c r="SJC3" s="74"/>
      <c r="SJD3" s="74"/>
      <c r="SJE3" s="74"/>
      <c r="SJF3" s="74"/>
      <c r="SJG3" s="74"/>
      <c r="SJH3" s="74"/>
      <c r="SJI3" s="74"/>
      <c r="SJJ3" s="74"/>
      <c r="SJK3" s="74"/>
      <c r="SJL3" s="74"/>
      <c r="SJM3" s="74"/>
      <c r="SJN3" s="74"/>
      <c r="SJO3" s="74"/>
      <c r="SJP3" s="74"/>
      <c r="SJQ3" s="74"/>
      <c r="SJR3" s="74"/>
      <c r="SJS3" s="74"/>
      <c r="SJT3" s="74"/>
      <c r="SJU3" s="74"/>
      <c r="SJV3" s="74"/>
      <c r="SJW3" s="74"/>
      <c r="SJX3" s="74"/>
      <c r="SJY3" s="74"/>
      <c r="SJZ3" s="74"/>
      <c r="SKA3" s="74"/>
      <c r="SKB3" s="74"/>
      <c r="SKC3" s="74"/>
      <c r="SKD3" s="74"/>
      <c r="SKE3" s="74"/>
      <c r="SKF3" s="74"/>
      <c r="SKG3" s="74"/>
      <c r="SKH3" s="74"/>
      <c r="SKI3" s="74"/>
      <c r="SKJ3" s="74"/>
      <c r="SKK3" s="74"/>
      <c r="SKL3" s="74"/>
      <c r="SKM3" s="74"/>
      <c r="SKN3" s="74"/>
      <c r="SKO3" s="74"/>
      <c r="SKP3" s="74"/>
      <c r="SKQ3" s="74"/>
      <c r="SKR3" s="74"/>
      <c r="SKS3" s="74"/>
      <c r="SKT3" s="74"/>
      <c r="SKU3" s="74"/>
      <c r="SKV3" s="74"/>
      <c r="SKW3" s="74"/>
      <c r="SKX3" s="74"/>
      <c r="SKY3" s="74"/>
      <c r="SKZ3" s="74"/>
      <c r="SLA3" s="74"/>
      <c r="SLB3" s="74"/>
      <c r="SLC3" s="74"/>
      <c r="SLD3" s="74"/>
      <c r="SLE3" s="74"/>
      <c r="SLF3" s="74"/>
      <c r="SLG3" s="74"/>
      <c r="SLH3" s="74"/>
      <c r="SLI3" s="74"/>
      <c r="SLJ3" s="74"/>
      <c r="SLK3" s="74"/>
      <c r="SLL3" s="74"/>
      <c r="SLM3" s="74"/>
      <c r="SLN3" s="74"/>
      <c r="SLO3" s="74"/>
      <c r="SLP3" s="74"/>
      <c r="SLQ3" s="74"/>
      <c r="SLR3" s="74"/>
      <c r="SLS3" s="74"/>
      <c r="SLT3" s="74"/>
      <c r="SLU3" s="74"/>
      <c r="SLV3" s="74"/>
      <c r="SLW3" s="74"/>
      <c r="SLX3" s="74"/>
      <c r="SLY3" s="74"/>
      <c r="SLZ3" s="74"/>
      <c r="SMA3" s="74"/>
      <c r="SMB3" s="74"/>
      <c r="SMC3" s="74"/>
      <c r="SMD3" s="74"/>
      <c r="SME3" s="74"/>
      <c r="SMF3" s="74"/>
      <c r="SMG3" s="74"/>
      <c r="SMH3" s="74"/>
      <c r="SMI3" s="74"/>
      <c r="SMJ3" s="74"/>
      <c r="SMK3" s="74"/>
      <c r="SML3" s="74"/>
      <c r="SMM3" s="74"/>
      <c r="SMN3" s="74"/>
      <c r="SMO3" s="74"/>
      <c r="SMP3" s="74"/>
      <c r="SMQ3" s="74"/>
      <c r="SMR3" s="74"/>
      <c r="SMS3" s="74"/>
      <c r="SMT3" s="74"/>
      <c r="SMU3" s="74"/>
      <c r="SMV3" s="74"/>
      <c r="SMW3" s="74"/>
      <c r="SMX3" s="74"/>
      <c r="SMY3" s="74"/>
      <c r="SMZ3" s="74"/>
      <c r="SNA3" s="74"/>
      <c r="SNB3" s="74"/>
      <c r="SNC3" s="74"/>
      <c r="SND3" s="74"/>
      <c r="SNE3" s="74"/>
      <c r="SNF3" s="74"/>
      <c r="SNG3" s="74"/>
      <c r="SNH3" s="74"/>
      <c r="SNI3" s="74"/>
      <c r="SNJ3" s="74"/>
      <c r="SNK3" s="74"/>
      <c r="SNL3" s="74"/>
      <c r="SNM3" s="74"/>
      <c r="SNN3" s="74"/>
      <c r="SNO3" s="74"/>
      <c r="SNP3" s="74"/>
      <c r="SNQ3" s="74"/>
      <c r="SNR3" s="74"/>
      <c r="SNS3" s="74"/>
      <c r="SNT3" s="74"/>
      <c r="SNU3" s="74"/>
      <c r="SNV3" s="74"/>
      <c r="SNW3" s="74"/>
      <c r="SNX3" s="74"/>
      <c r="SNY3" s="74"/>
      <c r="SNZ3" s="74"/>
      <c r="SOA3" s="74"/>
      <c r="SOB3" s="74"/>
      <c r="SOC3" s="74"/>
      <c r="SOD3" s="74"/>
      <c r="SOE3" s="74"/>
      <c r="SOF3" s="74"/>
      <c r="SOG3" s="74"/>
      <c r="SOH3" s="74"/>
      <c r="SOI3" s="74"/>
      <c r="SOJ3" s="74"/>
      <c r="SOK3" s="74"/>
      <c r="SOL3" s="74"/>
      <c r="SOM3" s="74"/>
      <c r="SON3" s="74"/>
      <c r="SOO3" s="74"/>
      <c r="SOP3" s="74"/>
      <c r="SOQ3" s="74"/>
      <c r="SOR3" s="74"/>
      <c r="SOS3" s="74"/>
      <c r="SOT3" s="74"/>
      <c r="SOU3" s="74"/>
      <c r="SOV3" s="74"/>
      <c r="SOW3" s="74"/>
      <c r="SOX3" s="74"/>
      <c r="SOY3" s="74"/>
      <c r="SOZ3" s="74"/>
      <c r="SPA3" s="74"/>
      <c r="SPB3" s="74"/>
      <c r="SPC3" s="74"/>
      <c r="SPD3" s="74"/>
      <c r="SPE3" s="74"/>
      <c r="SPF3" s="74"/>
      <c r="SPG3" s="74"/>
      <c r="SPH3" s="74"/>
      <c r="SPI3" s="74"/>
      <c r="SPJ3" s="74"/>
      <c r="SPK3" s="74"/>
      <c r="SPL3" s="74"/>
      <c r="SPM3" s="74"/>
      <c r="SPN3" s="74"/>
      <c r="SPO3" s="74"/>
      <c r="SPP3" s="74"/>
      <c r="SPQ3" s="74"/>
      <c r="SPR3" s="74"/>
      <c r="SPS3" s="74"/>
      <c r="SPT3" s="74"/>
      <c r="SPU3" s="74"/>
      <c r="SPV3" s="74"/>
      <c r="SPW3" s="74"/>
      <c r="SPX3" s="74"/>
      <c r="SPY3" s="74"/>
      <c r="SPZ3" s="74"/>
      <c r="SQA3" s="74"/>
      <c r="SQB3" s="74"/>
      <c r="SQC3" s="74"/>
      <c r="SQD3" s="74"/>
      <c r="SQE3" s="74"/>
      <c r="SQF3" s="74"/>
      <c r="SQG3" s="74"/>
      <c r="SQH3" s="74"/>
      <c r="SQI3" s="74"/>
      <c r="SQJ3" s="74"/>
      <c r="SQK3" s="74"/>
      <c r="SQL3" s="74"/>
      <c r="SQM3" s="74"/>
      <c r="SQN3" s="74"/>
      <c r="SQO3" s="74"/>
      <c r="SQP3" s="74"/>
      <c r="SQQ3" s="74"/>
      <c r="SQR3" s="74"/>
      <c r="SQS3" s="74"/>
      <c r="SQT3" s="74"/>
      <c r="SQU3" s="74"/>
      <c r="SQV3" s="74"/>
      <c r="SQW3" s="74"/>
      <c r="SQX3" s="74"/>
      <c r="SQY3" s="74"/>
      <c r="SQZ3" s="74"/>
      <c r="SRA3" s="74"/>
      <c r="SRB3" s="74"/>
      <c r="SRC3" s="74"/>
      <c r="SRD3" s="74"/>
      <c r="SRE3" s="74"/>
      <c r="SRF3" s="74"/>
      <c r="SRG3" s="74"/>
      <c r="SRH3" s="74"/>
      <c r="SRI3" s="74"/>
      <c r="SRJ3" s="74"/>
      <c r="SRK3" s="74"/>
      <c r="SRL3" s="74"/>
      <c r="SRM3" s="74"/>
      <c r="SRN3" s="74"/>
      <c r="SRO3" s="74"/>
      <c r="SRP3" s="74"/>
      <c r="SRQ3" s="74"/>
      <c r="SRR3" s="74"/>
      <c r="SRS3" s="74"/>
      <c r="SRT3" s="74"/>
      <c r="SRU3" s="74"/>
      <c r="SRV3" s="74"/>
      <c r="SRW3" s="74"/>
      <c r="SRX3" s="74"/>
      <c r="SRY3" s="74"/>
      <c r="SRZ3" s="74"/>
      <c r="SSA3" s="74"/>
      <c r="SSB3" s="74"/>
      <c r="SSC3" s="74"/>
      <c r="SSD3" s="74"/>
      <c r="SSE3" s="74"/>
      <c r="SSF3" s="74"/>
      <c r="SSG3" s="74"/>
      <c r="SSH3" s="74"/>
      <c r="SSI3" s="74"/>
      <c r="SSJ3" s="74"/>
      <c r="SSK3" s="74"/>
      <c r="SSL3" s="74"/>
      <c r="SSM3" s="74"/>
      <c r="SSN3" s="74"/>
      <c r="SSO3" s="74"/>
      <c r="SSP3" s="74"/>
      <c r="SSQ3" s="74"/>
      <c r="SSR3" s="74"/>
      <c r="SSS3" s="74"/>
      <c r="SST3" s="74"/>
      <c r="SSU3" s="74"/>
      <c r="SSV3" s="74"/>
      <c r="SSW3" s="74"/>
      <c r="SSX3" s="74"/>
      <c r="SSY3" s="74"/>
      <c r="SSZ3" s="74"/>
      <c r="STA3" s="74"/>
      <c r="STB3" s="74"/>
      <c r="STC3" s="74"/>
      <c r="STD3" s="74"/>
      <c r="STE3" s="74"/>
      <c r="STF3" s="74"/>
      <c r="STG3" s="74"/>
      <c r="STH3" s="74"/>
      <c r="STI3" s="74"/>
      <c r="STJ3" s="74"/>
      <c r="STK3" s="74"/>
      <c r="STL3" s="74"/>
      <c r="STM3" s="74"/>
      <c r="STN3" s="74"/>
      <c r="STO3" s="74"/>
      <c r="STP3" s="74"/>
      <c r="STQ3" s="74"/>
      <c r="STR3" s="74"/>
      <c r="STS3" s="74"/>
      <c r="STT3" s="74"/>
      <c r="STU3" s="74"/>
      <c r="STV3" s="74"/>
      <c r="STW3" s="74"/>
      <c r="STX3" s="74"/>
      <c r="STY3" s="74"/>
      <c r="STZ3" s="74"/>
      <c r="SUA3" s="74"/>
      <c r="SUB3" s="74"/>
      <c r="SUC3" s="74"/>
      <c r="SUD3" s="74"/>
      <c r="SUE3" s="74"/>
      <c r="SUF3" s="74"/>
      <c r="SUG3" s="74"/>
      <c r="SUH3" s="74"/>
      <c r="SUI3" s="74"/>
      <c r="SUJ3" s="74"/>
      <c r="SUK3" s="74"/>
      <c r="SUL3" s="74"/>
      <c r="SUM3" s="74"/>
      <c r="SUN3" s="74"/>
      <c r="SUO3" s="74"/>
      <c r="SUP3" s="74"/>
      <c r="SUQ3" s="74"/>
      <c r="SUR3" s="74"/>
      <c r="SUS3" s="74"/>
      <c r="SUT3" s="74"/>
      <c r="SUU3" s="74"/>
      <c r="SUV3" s="74"/>
      <c r="SUW3" s="74"/>
      <c r="SUX3" s="74"/>
      <c r="SUY3" s="74"/>
      <c r="SUZ3" s="74"/>
      <c r="SVA3" s="74"/>
      <c r="SVB3" s="74"/>
      <c r="SVC3" s="74"/>
      <c r="SVD3" s="74"/>
      <c r="SVE3" s="74"/>
      <c r="SVF3" s="74"/>
      <c r="SVG3" s="74"/>
      <c r="SVH3" s="74"/>
      <c r="SVI3" s="74"/>
      <c r="SVJ3" s="74"/>
      <c r="SVK3" s="74"/>
      <c r="SVL3" s="74"/>
      <c r="SVM3" s="74"/>
      <c r="SVN3" s="74"/>
      <c r="SVO3" s="74"/>
      <c r="SVP3" s="74"/>
      <c r="SVQ3" s="74"/>
      <c r="SVR3" s="74"/>
      <c r="SVS3" s="74"/>
      <c r="SVT3" s="74"/>
      <c r="SVU3" s="74"/>
      <c r="SVV3" s="74"/>
      <c r="SVW3" s="74"/>
      <c r="SVX3" s="74"/>
      <c r="SVY3" s="74"/>
      <c r="SVZ3" s="74"/>
      <c r="SWA3" s="74"/>
      <c r="SWB3" s="74"/>
      <c r="SWC3" s="74"/>
      <c r="SWD3" s="74"/>
      <c r="SWE3" s="74"/>
      <c r="SWF3" s="74"/>
      <c r="SWG3" s="74"/>
      <c r="SWH3" s="74"/>
      <c r="SWI3" s="74"/>
      <c r="SWJ3" s="74"/>
      <c r="SWK3" s="74"/>
      <c r="SWL3" s="74"/>
      <c r="SWM3" s="74"/>
      <c r="SWN3" s="74"/>
      <c r="SWO3" s="74"/>
      <c r="SWP3" s="74"/>
      <c r="SWQ3" s="74"/>
      <c r="SWR3" s="74"/>
      <c r="SWS3" s="74"/>
      <c r="SWT3" s="74"/>
      <c r="SWU3" s="74"/>
      <c r="SWV3" s="74"/>
      <c r="SWW3" s="74"/>
      <c r="SWX3" s="74"/>
      <c r="SWY3" s="74"/>
      <c r="SWZ3" s="74"/>
      <c r="SXA3" s="74"/>
      <c r="SXB3" s="74"/>
      <c r="SXC3" s="74"/>
      <c r="SXD3" s="74"/>
      <c r="SXE3" s="74"/>
      <c r="SXF3" s="74"/>
      <c r="SXG3" s="74"/>
      <c r="SXH3" s="74"/>
      <c r="SXI3" s="74"/>
      <c r="SXJ3" s="74"/>
      <c r="SXK3" s="74"/>
      <c r="SXL3" s="74"/>
      <c r="SXM3" s="74"/>
      <c r="SXN3" s="74"/>
      <c r="SXO3" s="74"/>
      <c r="SXP3" s="74"/>
      <c r="SXQ3" s="74"/>
      <c r="SXR3" s="74"/>
      <c r="SXS3" s="74"/>
      <c r="SXT3" s="74"/>
      <c r="SXU3" s="74"/>
      <c r="SXV3" s="74"/>
      <c r="SXW3" s="74"/>
      <c r="SXX3" s="74"/>
      <c r="SXY3" s="74"/>
      <c r="SXZ3" s="74"/>
      <c r="SYA3" s="74"/>
      <c r="SYB3" s="74"/>
      <c r="SYC3" s="74"/>
      <c r="SYD3" s="74"/>
      <c r="SYE3" s="74"/>
      <c r="SYF3" s="74"/>
      <c r="SYG3" s="74"/>
      <c r="SYH3" s="74"/>
      <c r="SYI3" s="74"/>
      <c r="SYJ3" s="74"/>
      <c r="SYK3" s="74"/>
      <c r="SYL3" s="74"/>
      <c r="SYM3" s="74"/>
      <c r="SYN3" s="74"/>
      <c r="SYO3" s="74"/>
      <c r="SYP3" s="74"/>
      <c r="SYQ3" s="74"/>
      <c r="SYR3" s="74"/>
      <c r="SYS3" s="74"/>
      <c r="SYT3" s="74"/>
      <c r="SYU3" s="74"/>
      <c r="SYV3" s="74"/>
      <c r="SYW3" s="74"/>
      <c r="SYX3" s="74"/>
      <c r="SYY3" s="74"/>
      <c r="SYZ3" s="74"/>
      <c r="SZA3" s="74"/>
      <c r="SZB3" s="74"/>
      <c r="SZC3" s="74"/>
      <c r="SZD3" s="74"/>
      <c r="SZE3" s="74"/>
      <c r="SZF3" s="74"/>
      <c r="SZG3" s="74"/>
      <c r="SZH3" s="74"/>
      <c r="SZI3" s="74"/>
      <c r="SZJ3" s="74"/>
      <c r="SZK3" s="74"/>
      <c r="SZL3" s="74"/>
      <c r="SZM3" s="74"/>
      <c r="SZN3" s="74"/>
      <c r="SZO3" s="74"/>
      <c r="SZP3" s="74"/>
      <c r="SZQ3" s="74"/>
      <c r="SZR3" s="74"/>
      <c r="SZS3" s="74"/>
      <c r="SZT3" s="74"/>
      <c r="SZU3" s="74"/>
      <c r="SZV3" s="74"/>
      <c r="SZW3" s="74"/>
      <c r="SZX3" s="74"/>
      <c r="SZY3" s="74"/>
      <c r="SZZ3" s="74"/>
      <c r="TAA3" s="74"/>
      <c r="TAB3" s="74"/>
      <c r="TAC3" s="74"/>
      <c r="TAD3" s="74"/>
      <c r="TAE3" s="74"/>
      <c r="TAF3" s="74"/>
      <c r="TAG3" s="74"/>
      <c r="TAH3" s="74"/>
      <c r="TAI3" s="74"/>
      <c r="TAJ3" s="74"/>
      <c r="TAK3" s="74"/>
      <c r="TAL3" s="74"/>
      <c r="TAM3" s="74"/>
      <c r="TAN3" s="74"/>
      <c r="TAO3" s="74"/>
      <c r="TAP3" s="74"/>
      <c r="TAQ3" s="74"/>
      <c r="TAR3" s="74"/>
      <c r="TAS3" s="74"/>
      <c r="TAT3" s="74"/>
      <c r="TAU3" s="74"/>
      <c r="TAV3" s="74"/>
      <c r="TAW3" s="74"/>
      <c r="TAX3" s="74"/>
      <c r="TAY3" s="74"/>
      <c r="TAZ3" s="74"/>
      <c r="TBA3" s="74"/>
      <c r="TBB3" s="74"/>
      <c r="TBC3" s="74"/>
      <c r="TBD3" s="74"/>
      <c r="TBE3" s="74"/>
      <c r="TBF3" s="74"/>
      <c r="TBG3" s="74"/>
      <c r="TBH3" s="74"/>
      <c r="TBI3" s="74"/>
      <c r="TBJ3" s="74"/>
      <c r="TBK3" s="74"/>
      <c r="TBL3" s="74"/>
      <c r="TBM3" s="74"/>
      <c r="TBN3" s="74"/>
      <c r="TBO3" s="74"/>
      <c r="TBP3" s="74"/>
      <c r="TBQ3" s="74"/>
      <c r="TBR3" s="74"/>
      <c r="TBS3" s="74"/>
      <c r="TBT3" s="74"/>
      <c r="TBU3" s="74"/>
      <c r="TBV3" s="74"/>
      <c r="TBW3" s="74"/>
      <c r="TBX3" s="74"/>
      <c r="TBY3" s="74"/>
      <c r="TBZ3" s="74"/>
      <c r="TCA3" s="74"/>
      <c r="TCB3" s="74"/>
      <c r="TCC3" s="74"/>
      <c r="TCD3" s="74"/>
      <c r="TCE3" s="74"/>
      <c r="TCF3" s="74"/>
      <c r="TCG3" s="74"/>
      <c r="TCH3" s="74"/>
      <c r="TCI3" s="74"/>
      <c r="TCJ3" s="74"/>
      <c r="TCK3" s="74"/>
      <c r="TCL3" s="74"/>
      <c r="TCM3" s="74"/>
      <c r="TCN3" s="74"/>
      <c r="TCO3" s="74"/>
      <c r="TCP3" s="74"/>
      <c r="TCQ3" s="74"/>
      <c r="TCR3" s="74"/>
      <c r="TCS3" s="74"/>
      <c r="TCT3" s="74"/>
      <c r="TCU3" s="74"/>
      <c r="TCV3" s="74"/>
      <c r="TCW3" s="74"/>
      <c r="TCX3" s="74"/>
      <c r="TCY3" s="74"/>
      <c r="TCZ3" s="74"/>
      <c r="TDA3" s="74"/>
      <c r="TDB3" s="74"/>
      <c r="TDC3" s="74"/>
      <c r="TDD3" s="74"/>
      <c r="TDE3" s="74"/>
      <c r="TDF3" s="74"/>
      <c r="TDG3" s="74"/>
      <c r="TDH3" s="74"/>
      <c r="TDI3" s="74"/>
      <c r="TDJ3" s="74"/>
      <c r="TDK3" s="74"/>
      <c r="TDL3" s="74"/>
      <c r="TDM3" s="74"/>
      <c r="TDN3" s="74"/>
      <c r="TDO3" s="74"/>
      <c r="TDP3" s="74"/>
      <c r="TDQ3" s="74"/>
      <c r="TDR3" s="74"/>
      <c r="TDS3" s="74"/>
      <c r="TDT3" s="74"/>
      <c r="TDU3" s="74"/>
      <c r="TDV3" s="74"/>
      <c r="TDW3" s="74"/>
      <c r="TDX3" s="74"/>
      <c r="TDY3" s="74"/>
      <c r="TDZ3" s="74"/>
      <c r="TEA3" s="74"/>
      <c r="TEB3" s="74"/>
      <c r="TEC3" s="74"/>
      <c r="TED3" s="74"/>
      <c r="TEE3" s="74"/>
      <c r="TEF3" s="74"/>
      <c r="TEG3" s="74"/>
      <c r="TEH3" s="74"/>
      <c r="TEI3" s="74"/>
      <c r="TEJ3" s="74"/>
      <c r="TEK3" s="74"/>
      <c r="TEL3" s="74"/>
      <c r="TEM3" s="74"/>
      <c r="TEN3" s="74"/>
      <c r="TEO3" s="74"/>
      <c r="TEP3" s="74"/>
      <c r="TEQ3" s="74"/>
      <c r="TER3" s="74"/>
      <c r="TES3" s="74"/>
      <c r="TET3" s="74"/>
      <c r="TEU3" s="74"/>
      <c r="TEV3" s="74"/>
      <c r="TEW3" s="74"/>
      <c r="TEX3" s="74"/>
      <c r="TEY3" s="74"/>
      <c r="TEZ3" s="74"/>
      <c r="TFA3" s="74"/>
      <c r="TFB3" s="74"/>
      <c r="TFC3" s="74"/>
      <c r="TFD3" s="74"/>
      <c r="TFE3" s="74"/>
      <c r="TFF3" s="74"/>
      <c r="TFG3" s="74"/>
      <c r="TFH3" s="74"/>
      <c r="TFI3" s="74"/>
      <c r="TFJ3" s="74"/>
      <c r="TFK3" s="74"/>
      <c r="TFL3" s="74"/>
      <c r="TFM3" s="74"/>
      <c r="TFN3" s="74"/>
      <c r="TFO3" s="74"/>
      <c r="TFP3" s="74"/>
      <c r="TFQ3" s="74"/>
      <c r="TFR3" s="74"/>
      <c r="TFS3" s="74"/>
      <c r="TFT3" s="74"/>
      <c r="TFU3" s="74"/>
      <c r="TFV3" s="74"/>
      <c r="TFW3" s="74"/>
      <c r="TFX3" s="74"/>
      <c r="TFY3" s="74"/>
      <c r="TFZ3" s="74"/>
      <c r="TGA3" s="74"/>
      <c r="TGB3" s="74"/>
      <c r="TGC3" s="74"/>
      <c r="TGD3" s="74"/>
      <c r="TGE3" s="74"/>
      <c r="TGF3" s="74"/>
      <c r="TGG3" s="74"/>
      <c r="TGH3" s="74"/>
      <c r="TGI3" s="74"/>
      <c r="TGJ3" s="74"/>
      <c r="TGK3" s="74"/>
      <c r="TGL3" s="74"/>
      <c r="TGM3" s="74"/>
      <c r="TGN3" s="74"/>
      <c r="TGO3" s="74"/>
      <c r="TGP3" s="74"/>
      <c r="TGQ3" s="74"/>
      <c r="TGR3" s="74"/>
      <c r="TGS3" s="74"/>
      <c r="TGT3" s="74"/>
      <c r="TGU3" s="74"/>
      <c r="TGV3" s="74"/>
      <c r="TGW3" s="74"/>
      <c r="TGX3" s="74"/>
      <c r="TGY3" s="74"/>
      <c r="TGZ3" s="74"/>
      <c r="THA3" s="74"/>
      <c r="THB3" s="74"/>
      <c r="THC3" s="74"/>
      <c r="THD3" s="74"/>
      <c r="THE3" s="74"/>
      <c r="THF3" s="74"/>
      <c r="THG3" s="74"/>
      <c r="THH3" s="74"/>
      <c r="THI3" s="74"/>
      <c r="THJ3" s="74"/>
      <c r="THK3" s="74"/>
      <c r="THL3" s="74"/>
      <c r="THM3" s="74"/>
      <c r="THN3" s="74"/>
      <c r="THO3" s="74"/>
      <c r="THP3" s="74"/>
      <c r="THQ3" s="74"/>
      <c r="THR3" s="74"/>
      <c r="THS3" s="74"/>
      <c r="THT3" s="74"/>
      <c r="THU3" s="74"/>
      <c r="THV3" s="74"/>
      <c r="THW3" s="74"/>
      <c r="THX3" s="74"/>
      <c r="THY3" s="74"/>
      <c r="THZ3" s="74"/>
      <c r="TIA3" s="74"/>
      <c r="TIB3" s="74"/>
      <c r="TIC3" s="74"/>
      <c r="TID3" s="74"/>
      <c r="TIE3" s="74"/>
      <c r="TIF3" s="74"/>
      <c r="TIG3" s="74"/>
      <c r="TIH3" s="74"/>
      <c r="TII3" s="74"/>
      <c r="TIJ3" s="74"/>
      <c r="TIK3" s="74"/>
      <c r="TIL3" s="74"/>
      <c r="TIM3" s="74"/>
      <c r="TIN3" s="74"/>
      <c r="TIO3" s="74"/>
      <c r="TIP3" s="74"/>
      <c r="TIQ3" s="74"/>
      <c r="TIR3" s="74"/>
      <c r="TIS3" s="74"/>
      <c r="TIT3" s="74"/>
      <c r="TIU3" s="74"/>
      <c r="TIV3" s="74"/>
      <c r="TIW3" s="74"/>
      <c r="TIX3" s="74"/>
      <c r="TIY3" s="74"/>
      <c r="TIZ3" s="74"/>
      <c r="TJA3" s="74"/>
      <c r="TJB3" s="74"/>
      <c r="TJC3" s="74"/>
      <c r="TJD3" s="74"/>
      <c r="TJE3" s="74"/>
      <c r="TJF3" s="74"/>
      <c r="TJG3" s="74"/>
      <c r="TJH3" s="74"/>
      <c r="TJI3" s="74"/>
      <c r="TJJ3" s="74"/>
      <c r="TJK3" s="74"/>
      <c r="TJL3" s="74"/>
      <c r="TJM3" s="74"/>
      <c r="TJN3" s="74"/>
      <c r="TJO3" s="74"/>
      <c r="TJP3" s="74"/>
      <c r="TJQ3" s="74"/>
      <c r="TJR3" s="74"/>
      <c r="TJS3" s="74"/>
      <c r="TJT3" s="74"/>
      <c r="TJU3" s="74"/>
      <c r="TJV3" s="74"/>
      <c r="TJW3" s="74"/>
      <c r="TJX3" s="74"/>
      <c r="TJY3" s="74"/>
      <c r="TJZ3" s="74"/>
      <c r="TKA3" s="74"/>
      <c r="TKB3" s="74"/>
      <c r="TKC3" s="74"/>
      <c r="TKD3" s="74"/>
      <c r="TKE3" s="74"/>
      <c r="TKF3" s="74"/>
      <c r="TKG3" s="74"/>
      <c r="TKH3" s="74"/>
      <c r="TKI3" s="74"/>
      <c r="TKJ3" s="74"/>
      <c r="TKK3" s="74"/>
      <c r="TKL3" s="74"/>
      <c r="TKM3" s="74"/>
      <c r="TKN3" s="74"/>
      <c r="TKO3" s="74"/>
      <c r="TKP3" s="74"/>
      <c r="TKQ3" s="74"/>
      <c r="TKR3" s="74"/>
      <c r="TKS3" s="74"/>
      <c r="TKT3" s="74"/>
      <c r="TKU3" s="74"/>
      <c r="TKV3" s="74"/>
      <c r="TKW3" s="74"/>
      <c r="TKX3" s="74"/>
      <c r="TKY3" s="74"/>
      <c r="TKZ3" s="74"/>
      <c r="TLA3" s="74"/>
      <c r="TLB3" s="74"/>
      <c r="TLC3" s="74"/>
      <c r="TLD3" s="74"/>
      <c r="TLE3" s="74"/>
      <c r="TLF3" s="74"/>
      <c r="TLG3" s="74"/>
      <c r="TLH3" s="74"/>
      <c r="TLI3" s="74"/>
      <c r="TLJ3" s="74"/>
      <c r="TLK3" s="74"/>
      <c r="TLL3" s="74"/>
      <c r="TLM3" s="74"/>
      <c r="TLN3" s="74"/>
      <c r="TLO3" s="74"/>
      <c r="TLP3" s="74"/>
      <c r="TLQ3" s="74"/>
      <c r="TLR3" s="74"/>
      <c r="TLS3" s="74"/>
      <c r="TLT3" s="74"/>
      <c r="TLU3" s="74"/>
      <c r="TLV3" s="74"/>
      <c r="TLW3" s="74"/>
      <c r="TLX3" s="74"/>
      <c r="TLY3" s="74"/>
      <c r="TLZ3" s="74"/>
      <c r="TMA3" s="74"/>
      <c r="TMB3" s="74"/>
      <c r="TMC3" s="74"/>
      <c r="TMD3" s="74"/>
      <c r="TME3" s="74"/>
      <c r="TMF3" s="74"/>
      <c r="TMG3" s="74"/>
      <c r="TMH3" s="74"/>
      <c r="TMI3" s="74"/>
      <c r="TMJ3" s="74"/>
      <c r="TMK3" s="74"/>
      <c r="TML3" s="74"/>
      <c r="TMM3" s="74"/>
      <c r="TMN3" s="74"/>
      <c r="TMO3" s="74"/>
      <c r="TMP3" s="74"/>
      <c r="TMQ3" s="74"/>
      <c r="TMR3" s="74"/>
      <c r="TMS3" s="74"/>
      <c r="TMT3" s="74"/>
      <c r="TMU3" s="74"/>
      <c r="TMV3" s="74"/>
      <c r="TMW3" s="74"/>
      <c r="TMX3" s="74"/>
      <c r="TMY3" s="74"/>
      <c r="TMZ3" s="74"/>
      <c r="TNA3" s="74"/>
      <c r="TNB3" s="74"/>
      <c r="TNC3" s="74"/>
      <c r="TND3" s="74"/>
      <c r="TNE3" s="74"/>
      <c r="TNF3" s="74"/>
      <c r="TNG3" s="74"/>
      <c r="TNH3" s="74"/>
      <c r="TNI3" s="74"/>
      <c r="TNJ3" s="74"/>
      <c r="TNK3" s="74"/>
      <c r="TNL3" s="74"/>
      <c r="TNM3" s="74"/>
      <c r="TNN3" s="74"/>
      <c r="TNO3" s="74"/>
      <c r="TNP3" s="74"/>
      <c r="TNQ3" s="74"/>
      <c r="TNR3" s="74"/>
      <c r="TNS3" s="74"/>
      <c r="TNT3" s="74"/>
      <c r="TNU3" s="74"/>
      <c r="TNV3" s="74"/>
      <c r="TNW3" s="74"/>
      <c r="TNX3" s="74"/>
      <c r="TNY3" s="74"/>
      <c r="TNZ3" s="74"/>
      <c r="TOA3" s="74"/>
      <c r="TOB3" s="74"/>
      <c r="TOC3" s="74"/>
      <c r="TOD3" s="74"/>
      <c r="TOE3" s="74"/>
      <c r="TOF3" s="74"/>
      <c r="TOG3" s="74"/>
      <c r="TOH3" s="74"/>
      <c r="TOI3" s="74"/>
      <c r="TOJ3" s="74"/>
      <c r="TOK3" s="74"/>
      <c r="TOL3" s="74"/>
      <c r="TOM3" s="74"/>
      <c r="TON3" s="74"/>
      <c r="TOO3" s="74"/>
      <c r="TOP3" s="74"/>
      <c r="TOQ3" s="74"/>
      <c r="TOR3" s="74"/>
      <c r="TOS3" s="74"/>
      <c r="TOT3" s="74"/>
      <c r="TOU3" s="74"/>
      <c r="TOV3" s="74"/>
      <c r="TOW3" s="74"/>
      <c r="TOX3" s="74"/>
      <c r="TOY3" s="74"/>
      <c r="TOZ3" s="74"/>
      <c r="TPA3" s="74"/>
      <c r="TPB3" s="74"/>
      <c r="TPC3" s="74"/>
      <c r="TPD3" s="74"/>
      <c r="TPE3" s="74"/>
      <c r="TPF3" s="74"/>
      <c r="TPG3" s="74"/>
      <c r="TPH3" s="74"/>
      <c r="TPI3" s="74"/>
      <c r="TPJ3" s="74"/>
      <c r="TPK3" s="74"/>
      <c r="TPL3" s="74"/>
      <c r="TPM3" s="74"/>
      <c r="TPN3" s="74"/>
      <c r="TPO3" s="74"/>
      <c r="TPP3" s="74"/>
      <c r="TPQ3" s="74"/>
      <c r="TPR3" s="74"/>
      <c r="TPS3" s="74"/>
      <c r="TPT3" s="74"/>
      <c r="TPU3" s="74"/>
      <c r="TPV3" s="74"/>
      <c r="TPW3" s="74"/>
      <c r="TPX3" s="74"/>
      <c r="TPY3" s="74"/>
      <c r="TPZ3" s="74"/>
      <c r="TQA3" s="74"/>
      <c r="TQB3" s="74"/>
      <c r="TQC3" s="74"/>
      <c r="TQD3" s="74"/>
      <c r="TQE3" s="74"/>
      <c r="TQF3" s="74"/>
      <c r="TQG3" s="74"/>
      <c r="TQH3" s="74"/>
      <c r="TQI3" s="74"/>
      <c r="TQJ3" s="74"/>
      <c r="TQK3" s="74"/>
      <c r="TQL3" s="74"/>
      <c r="TQM3" s="74"/>
      <c r="TQN3" s="74"/>
      <c r="TQO3" s="74"/>
      <c r="TQP3" s="74"/>
      <c r="TQQ3" s="74"/>
      <c r="TQR3" s="74"/>
      <c r="TQS3" s="74"/>
      <c r="TQT3" s="74"/>
      <c r="TQU3" s="74"/>
      <c r="TQV3" s="74"/>
      <c r="TQW3" s="74"/>
      <c r="TQX3" s="74"/>
      <c r="TQY3" s="74"/>
      <c r="TQZ3" s="74"/>
      <c r="TRA3" s="74"/>
      <c r="TRB3" s="74"/>
      <c r="TRC3" s="74"/>
      <c r="TRD3" s="74"/>
      <c r="TRE3" s="74"/>
      <c r="TRF3" s="74"/>
      <c r="TRG3" s="74"/>
      <c r="TRH3" s="74"/>
      <c r="TRI3" s="74"/>
      <c r="TRJ3" s="74"/>
      <c r="TRK3" s="74"/>
      <c r="TRL3" s="74"/>
      <c r="TRM3" s="74"/>
      <c r="TRN3" s="74"/>
      <c r="TRO3" s="74"/>
      <c r="TRP3" s="74"/>
      <c r="TRQ3" s="74"/>
      <c r="TRR3" s="74"/>
      <c r="TRS3" s="74"/>
      <c r="TRT3" s="74"/>
      <c r="TRU3" s="74"/>
      <c r="TRV3" s="74"/>
      <c r="TRW3" s="74"/>
      <c r="TRX3" s="74"/>
      <c r="TRY3" s="74"/>
      <c r="TRZ3" s="74"/>
      <c r="TSA3" s="74"/>
      <c r="TSB3" s="74"/>
      <c r="TSC3" s="74"/>
      <c r="TSD3" s="74"/>
      <c r="TSE3" s="74"/>
      <c r="TSF3" s="74"/>
      <c r="TSG3" s="74"/>
      <c r="TSH3" s="74"/>
      <c r="TSI3" s="74"/>
      <c r="TSJ3" s="74"/>
      <c r="TSK3" s="74"/>
      <c r="TSL3" s="74"/>
      <c r="TSM3" s="74"/>
      <c r="TSN3" s="74"/>
      <c r="TSO3" s="74"/>
      <c r="TSP3" s="74"/>
      <c r="TSQ3" s="74"/>
      <c r="TSR3" s="74"/>
      <c r="TSS3" s="74"/>
      <c r="TST3" s="74"/>
      <c r="TSU3" s="74"/>
      <c r="TSV3" s="74"/>
      <c r="TSW3" s="74"/>
      <c r="TSX3" s="74"/>
      <c r="TSY3" s="74"/>
      <c r="TSZ3" s="74"/>
      <c r="TTA3" s="74"/>
      <c r="TTB3" s="74"/>
      <c r="TTC3" s="74"/>
      <c r="TTD3" s="74"/>
      <c r="TTE3" s="74"/>
      <c r="TTF3" s="74"/>
      <c r="TTG3" s="74"/>
      <c r="TTH3" s="74"/>
      <c r="TTI3" s="74"/>
      <c r="TTJ3" s="74"/>
      <c r="TTK3" s="74"/>
      <c r="TTL3" s="74"/>
      <c r="TTM3" s="74"/>
      <c r="TTN3" s="74"/>
      <c r="TTO3" s="74"/>
      <c r="TTP3" s="74"/>
      <c r="TTQ3" s="74"/>
      <c r="TTR3" s="74"/>
      <c r="TTS3" s="74"/>
      <c r="TTT3" s="74"/>
      <c r="TTU3" s="74"/>
      <c r="TTV3" s="74"/>
      <c r="TTW3" s="74"/>
      <c r="TTX3" s="74"/>
      <c r="TTY3" s="74"/>
      <c r="TTZ3" s="74"/>
      <c r="TUA3" s="74"/>
      <c r="TUB3" s="74"/>
      <c r="TUC3" s="74"/>
      <c r="TUD3" s="74"/>
      <c r="TUE3" s="74"/>
      <c r="TUF3" s="74"/>
      <c r="TUG3" s="74"/>
      <c r="TUH3" s="74"/>
      <c r="TUI3" s="74"/>
      <c r="TUJ3" s="74"/>
      <c r="TUK3" s="74"/>
      <c r="TUL3" s="74"/>
      <c r="TUM3" s="74"/>
      <c r="TUN3" s="74"/>
      <c r="TUO3" s="74"/>
      <c r="TUP3" s="74"/>
      <c r="TUQ3" s="74"/>
      <c r="TUR3" s="74"/>
      <c r="TUS3" s="74"/>
      <c r="TUT3" s="74"/>
      <c r="TUU3" s="74"/>
      <c r="TUV3" s="74"/>
      <c r="TUW3" s="74"/>
      <c r="TUX3" s="74"/>
      <c r="TUY3" s="74"/>
      <c r="TUZ3" s="74"/>
      <c r="TVA3" s="74"/>
      <c r="TVB3" s="74"/>
      <c r="TVC3" s="74"/>
      <c r="TVD3" s="74"/>
      <c r="TVE3" s="74"/>
      <c r="TVF3" s="74"/>
      <c r="TVG3" s="74"/>
      <c r="TVH3" s="74"/>
      <c r="TVI3" s="74"/>
      <c r="TVJ3" s="74"/>
      <c r="TVK3" s="74"/>
      <c r="TVL3" s="74"/>
      <c r="TVM3" s="74"/>
      <c r="TVN3" s="74"/>
      <c r="TVO3" s="74"/>
      <c r="TVP3" s="74"/>
      <c r="TVQ3" s="74"/>
      <c r="TVR3" s="74"/>
      <c r="TVS3" s="74"/>
      <c r="TVT3" s="74"/>
      <c r="TVU3" s="74"/>
      <c r="TVV3" s="74"/>
      <c r="TVW3" s="74"/>
      <c r="TVX3" s="74"/>
      <c r="TVY3" s="74"/>
      <c r="TVZ3" s="74"/>
      <c r="TWA3" s="74"/>
      <c r="TWB3" s="74"/>
      <c r="TWC3" s="74"/>
      <c r="TWD3" s="74"/>
      <c r="TWE3" s="74"/>
      <c r="TWF3" s="74"/>
      <c r="TWG3" s="74"/>
      <c r="TWH3" s="74"/>
      <c r="TWI3" s="74"/>
      <c r="TWJ3" s="74"/>
      <c r="TWK3" s="74"/>
      <c r="TWL3" s="74"/>
      <c r="TWM3" s="74"/>
      <c r="TWN3" s="74"/>
      <c r="TWO3" s="74"/>
      <c r="TWP3" s="74"/>
      <c r="TWQ3" s="74"/>
      <c r="TWR3" s="74"/>
      <c r="TWS3" s="74"/>
      <c r="TWT3" s="74"/>
      <c r="TWU3" s="74"/>
      <c r="TWV3" s="74"/>
      <c r="TWW3" s="74"/>
      <c r="TWX3" s="74"/>
      <c r="TWY3" s="74"/>
      <c r="TWZ3" s="74"/>
      <c r="TXA3" s="74"/>
      <c r="TXB3" s="74"/>
      <c r="TXC3" s="74"/>
      <c r="TXD3" s="74"/>
      <c r="TXE3" s="74"/>
      <c r="TXF3" s="74"/>
      <c r="TXG3" s="74"/>
      <c r="TXH3" s="74"/>
      <c r="TXI3" s="74"/>
      <c r="TXJ3" s="74"/>
      <c r="TXK3" s="74"/>
      <c r="TXL3" s="74"/>
      <c r="TXM3" s="74"/>
      <c r="TXN3" s="74"/>
      <c r="TXO3" s="74"/>
      <c r="TXP3" s="74"/>
      <c r="TXQ3" s="74"/>
      <c r="TXR3" s="74"/>
      <c r="TXS3" s="74"/>
      <c r="TXT3" s="74"/>
      <c r="TXU3" s="74"/>
      <c r="TXV3" s="74"/>
      <c r="TXW3" s="74"/>
      <c r="TXX3" s="74"/>
      <c r="TXY3" s="74"/>
      <c r="TXZ3" s="74"/>
      <c r="TYA3" s="74"/>
      <c r="TYB3" s="74"/>
      <c r="TYC3" s="74"/>
      <c r="TYD3" s="74"/>
      <c r="TYE3" s="74"/>
      <c r="TYF3" s="74"/>
      <c r="TYG3" s="74"/>
      <c r="TYH3" s="74"/>
      <c r="TYI3" s="74"/>
      <c r="TYJ3" s="74"/>
      <c r="TYK3" s="74"/>
      <c r="TYL3" s="74"/>
      <c r="TYM3" s="74"/>
      <c r="TYN3" s="74"/>
      <c r="TYO3" s="74"/>
      <c r="TYP3" s="74"/>
      <c r="TYQ3" s="74"/>
      <c r="TYR3" s="74"/>
      <c r="TYS3" s="74"/>
      <c r="TYT3" s="74"/>
      <c r="TYU3" s="74"/>
      <c r="TYV3" s="74"/>
      <c r="TYW3" s="74"/>
      <c r="TYX3" s="74"/>
      <c r="TYY3" s="74"/>
      <c r="TYZ3" s="74"/>
      <c r="TZA3" s="74"/>
      <c r="TZB3" s="74"/>
      <c r="TZC3" s="74"/>
      <c r="TZD3" s="74"/>
      <c r="TZE3" s="74"/>
      <c r="TZF3" s="74"/>
      <c r="TZG3" s="74"/>
      <c r="TZH3" s="74"/>
      <c r="TZI3" s="74"/>
      <c r="TZJ3" s="74"/>
      <c r="TZK3" s="74"/>
      <c r="TZL3" s="74"/>
      <c r="TZM3" s="74"/>
      <c r="TZN3" s="74"/>
      <c r="TZO3" s="74"/>
      <c r="TZP3" s="74"/>
      <c r="TZQ3" s="74"/>
      <c r="TZR3" s="74"/>
      <c r="TZS3" s="74"/>
      <c r="TZT3" s="74"/>
      <c r="TZU3" s="74"/>
      <c r="TZV3" s="74"/>
      <c r="TZW3" s="74"/>
      <c r="TZX3" s="74"/>
      <c r="TZY3" s="74"/>
      <c r="TZZ3" s="74"/>
      <c r="UAA3" s="74"/>
      <c r="UAB3" s="74"/>
      <c r="UAC3" s="74"/>
      <c r="UAD3" s="74"/>
      <c r="UAE3" s="74"/>
      <c r="UAF3" s="74"/>
      <c r="UAG3" s="74"/>
      <c r="UAH3" s="74"/>
      <c r="UAI3" s="74"/>
      <c r="UAJ3" s="74"/>
      <c r="UAK3" s="74"/>
      <c r="UAL3" s="74"/>
      <c r="UAM3" s="74"/>
      <c r="UAN3" s="74"/>
      <c r="UAO3" s="74"/>
      <c r="UAP3" s="74"/>
      <c r="UAQ3" s="74"/>
      <c r="UAR3" s="74"/>
      <c r="UAS3" s="74"/>
      <c r="UAT3" s="74"/>
      <c r="UAU3" s="74"/>
      <c r="UAV3" s="74"/>
      <c r="UAW3" s="74"/>
      <c r="UAX3" s="74"/>
      <c r="UAY3" s="74"/>
      <c r="UAZ3" s="74"/>
      <c r="UBA3" s="74"/>
      <c r="UBB3" s="74"/>
      <c r="UBC3" s="74"/>
      <c r="UBD3" s="74"/>
      <c r="UBE3" s="74"/>
      <c r="UBF3" s="74"/>
      <c r="UBG3" s="74"/>
      <c r="UBH3" s="74"/>
      <c r="UBI3" s="74"/>
      <c r="UBJ3" s="74"/>
      <c r="UBK3" s="74"/>
      <c r="UBL3" s="74"/>
      <c r="UBM3" s="74"/>
      <c r="UBN3" s="74"/>
      <c r="UBO3" s="74"/>
      <c r="UBP3" s="74"/>
      <c r="UBQ3" s="74"/>
      <c r="UBR3" s="74"/>
      <c r="UBS3" s="74"/>
      <c r="UBT3" s="74"/>
      <c r="UBU3" s="74"/>
      <c r="UBV3" s="74"/>
      <c r="UBW3" s="74"/>
      <c r="UBX3" s="74"/>
      <c r="UBY3" s="74"/>
      <c r="UBZ3" s="74"/>
      <c r="UCA3" s="74"/>
      <c r="UCB3" s="74"/>
      <c r="UCC3" s="74"/>
      <c r="UCD3" s="74"/>
      <c r="UCE3" s="74"/>
      <c r="UCF3" s="74"/>
      <c r="UCG3" s="74"/>
      <c r="UCH3" s="74"/>
      <c r="UCI3" s="74"/>
      <c r="UCJ3" s="74"/>
      <c r="UCK3" s="74"/>
      <c r="UCL3" s="74"/>
      <c r="UCM3" s="74"/>
      <c r="UCN3" s="74"/>
      <c r="UCO3" s="74"/>
      <c r="UCP3" s="74"/>
      <c r="UCQ3" s="74"/>
      <c r="UCR3" s="74"/>
      <c r="UCS3" s="74"/>
      <c r="UCT3" s="74"/>
      <c r="UCU3" s="74"/>
      <c r="UCV3" s="74"/>
      <c r="UCW3" s="74"/>
      <c r="UCX3" s="74"/>
      <c r="UCY3" s="74"/>
      <c r="UCZ3" s="74"/>
      <c r="UDA3" s="74"/>
      <c r="UDB3" s="74"/>
      <c r="UDC3" s="74"/>
      <c r="UDD3" s="74"/>
      <c r="UDE3" s="74"/>
      <c r="UDF3" s="74"/>
      <c r="UDG3" s="74"/>
      <c r="UDH3" s="74"/>
      <c r="UDI3" s="74"/>
      <c r="UDJ3" s="74"/>
      <c r="UDK3" s="74"/>
      <c r="UDL3" s="74"/>
      <c r="UDM3" s="74"/>
      <c r="UDN3" s="74"/>
      <c r="UDO3" s="74"/>
      <c r="UDP3" s="74"/>
      <c r="UDQ3" s="74"/>
      <c r="UDR3" s="74"/>
      <c r="UDS3" s="74"/>
      <c r="UDT3" s="74"/>
      <c r="UDU3" s="74"/>
      <c r="UDV3" s="74"/>
      <c r="UDW3" s="74"/>
      <c r="UDX3" s="74"/>
      <c r="UDY3" s="74"/>
      <c r="UDZ3" s="74"/>
      <c r="UEA3" s="74"/>
      <c r="UEB3" s="74"/>
      <c r="UEC3" s="74"/>
      <c r="UED3" s="74"/>
      <c r="UEE3" s="74"/>
      <c r="UEF3" s="74"/>
      <c r="UEG3" s="74"/>
      <c r="UEH3" s="74"/>
      <c r="UEI3" s="74"/>
      <c r="UEJ3" s="74"/>
      <c r="UEK3" s="74"/>
      <c r="UEL3" s="74"/>
      <c r="UEM3" s="74"/>
      <c r="UEN3" s="74"/>
      <c r="UEO3" s="74"/>
      <c r="UEP3" s="74"/>
      <c r="UEQ3" s="74"/>
      <c r="UER3" s="74"/>
      <c r="UES3" s="74"/>
      <c r="UET3" s="74"/>
      <c r="UEU3" s="74"/>
      <c r="UEV3" s="74"/>
      <c r="UEW3" s="74"/>
      <c r="UEX3" s="74"/>
      <c r="UEY3" s="74"/>
      <c r="UEZ3" s="74"/>
      <c r="UFA3" s="74"/>
      <c r="UFB3" s="74"/>
      <c r="UFC3" s="74"/>
      <c r="UFD3" s="74"/>
      <c r="UFE3" s="74"/>
      <c r="UFF3" s="74"/>
      <c r="UFG3" s="74"/>
      <c r="UFH3" s="74"/>
      <c r="UFI3" s="74"/>
      <c r="UFJ3" s="74"/>
      <c r="UFK3" s="74"/>
      <c r="UFL3" s="74"/>
      <c r="UFM3" s="74"/>
      <c r="UFN3" s="74"/>
      <c r="UFO3" s="74"/>
      <c r="UFP3" s="74"/>
      <c r="UFQ3" s="74"/>
      <c r="UFR3" s="74"/>
      <c r="UFS3" s="74"/>
      <c r="UFT3" s="74"/>
      <c r="UFU3" s="74"/>
      <c r="UFV3" s="74"/>
      <c r="UFW3" s="74"/>
      <c r="UFX3" s="74"/>
      <c r="UFY3" s="74"/>
      <c r="UFZ3" s="74"/>
      <c r="UGA3" s="74"/>
      <c r="UGB3" s="74"/>
      <c r="UGC3" s="74"/>
      <c r="UGD3" s="74"/>
      <c r="UGE3" s="74"/>
      <c r="UGF3" s="74"/>
      <c r="UGG3" s="74"/>
      <c r="UGH3" s="74"/>
      <c r="UGI3" s="74"/>
      <c r="UGJ3" s="74"/>
      <c r="UGK3" s="74"/>
      <c r="UGL3" s="74"/>
      <c r="UGM3" s="74"/>
      <c r="UGN3" s="74"/>
      <c r="UGO3" s="74"/>
      <c r="UGP3" s="74"/>
      <c r="UGQ3" s="74"/>
      <c r="UGR3" s="74"/>
      <c r="UGS3" s="74"/>
      <c r="UGT3" s="74"/>
      <c r="UGU3" s="74"/>
      <c r="UGV3" s="74"/>
      <c r="UGW3" s="74"/>
      <c r="UGX3" s="74"/>
      <c r="UGY3" s="74"/>
      <c r="UGZ3" s="74"/>
      <c r="UHA3" s="74"/>
      <c r="UHB3" s="74"/>
      <c r="UHC3" s="74"/>
      <c r="UHD3" s="74"/>
      <c r="UHE3" s="74"/>
      <c r="UHF3" s="74"/>
      <c r="UHG3" s="74"/>
      <c r="UHH3" s="74"/>
      <c r="UHI3" s="74"/>
      <c r="UHJ3" s="74"/>
      <c r="UHK3" s="74"/>
      <c r="UHL3" s="74"/>
      <c r="UHM3" s="74"/>
      <c r="UHN3" s="74"/>
      <c r="UHO3" s="74"/>
      <c r="UHP3" s="74"/>
      <c r="UHQ3" s="74"/>
      <c r="UHR3" s="74"/>
      <c r="UHS3" s="74"/>
      <c r="UHT3" s="74"/>
      <c r="UHU3" s="74"/>
      <c r="UHV3" s="74"/>
      <c r="UHW3" s="74"/>
      <c r="UHX3" s="74"/>
      <c r="UHY3" s="74"/>
      <c r="UHZ3" s="74"/>
      <c r="UIA3" s="74"/>
      <c r="UIB3" s="74"/>
      <c r="UIC3" s="74"/>
      <c r="UID3" s="74"/>
      <c r="UIE3" s="74"/>
      <c r="UIF3" s="74"/>
      <c r="UIG3" s="74"/>
      <c r="UIH3" s="74"/>
      <c r="UII3" s="74"/>
      <c r="UIJ3" s="74"/>
      <c r="UIK3" s="74"/>
      <c r="UIL3" s="74"/>
      <c r="UIM3" s="74"/>
      <c r="UIN3" s="74"/>
      <c r="UIO3" s="74"/>
      <c r="UIP3" s="74"/>
      <c r="UIQ3" s="74"/>
      <c r="UIR3" s="74"/>
      <c r="UIS3" s="74"/>
      <c r="UIT3" s="74"/>
      <c r="UIU3" s="74"/>
      <c r="UIV3" s="74"/>
      <c r="UIW3" s="74"/>
      <c r="UIX3" s="74"/>
      <c r="UIY3" s="74"/>
      <c r="UIZ3" s="74"/>
      <c r="UJA3" s="74"/>
      <c r="UJB3" s="74"/>
      <c r="UJC3" s="74"/>
      <c r="UJD3" s="74"/>
      <c r="UJE3" s="74"/>
      <c r="UJF3" s="74"/>
      <c r="UJG3" s="74"/>
      <c r="UJH3" s="74"/>
      <c r="UJI3" s="74"/>
      <c r="UJJ3" s="74"/>
      <c r="UJK3" s="74"/>
      <c r="UJL3" s="74"/>
      <c r="UJM3" s="74"/>
      <c r="UJN3" s="74"/>
      <c r="UJO3" s="74"/>
      <c r="UJP3" s="74"/>
      <c r="UJQ3" s="74"/>
      <c r="UJR3" s="74"/>
      <c r="UJS3" s="74"/>
      <c r="UJT3" s="74"/>
      <c r="UJU3" s="74"/>
      <c r="UJV3" s="74"/>
      <c r="UJW3" s="74"/>
      <c r="UJX3" s="74"/>
      <c r="UJY3" s="74"/>
      <c r="UJZ3" s="74"/>
      <c r="UKA3" s="74"/>
      <c r="UKB3" s="74"/>
      <c r="UKC3" s="74"/>
      <c r="UKD3" s="74"/>
      <c r="UKE3" s="74"/>
      <c r="UKF3" s="74"/>
      <c r="UKG3" s="74"/>
      <c r="UKH3" s="74"/>
      <c r="UKI3" s="74"/>
      <c r="UKJ3" s="74"/>
      <c r="UKK3" s="74"/>
      <c r="UKL3" s="74"/>
      <c r="UKM3" s="74"/>
      <c r="UKN3" s="74"/>
      <c r="UKO3" s="74"/>
      <c r="UKP3" s="74"/>
      <c r="UKQ3" s="74"/>
      <c r="UKR3" s="74"/>
      <c r="UKS3" s="74"/>
      <c r="UKT3" s="74"/>
      <c r="UKU3" s="74"/>
      <c r="UKV3" s="74"/>
      <c r="UKW3" s="74"/>
      <c r="UKX3" s="74"/>
      <c r="UKY3" s="74"/>
      <c r="UKZ3" s="74"/>
      <c r="ULA3" s="74"/>
      <c r="ULB3" s="74"/>
      <c r="ULC3" s="74"/>
      <c r="ULD3" s="74"/>
      <c r="ULE3" s="74"/>
      <c r="ULF3" s="74"/>
      <c r="ULG3" s="74"/>
      <c r="ULH3" s="74"/>
      <c r="ULI3" s="74"/>
      <c r="ULJ3" s="74"/>
      <c r="ULK3" s="74"/>
      <c r="ULL3" s="74"/>
      <c r="ULM3" s="74"/>
      <c r="ULN3" s="74"/>
      <c r="ULO3" s="74"/>
      <c r="ULP3" s="74"/>
      <c r="ULQ3" s="74"/>
      <c r="ULR3" s="74"/>
      <c r="ULS3" s="74"/>
      <c r="ULT3" s="74"/>
      <c r="ULU3" s="74"/>
      <c r="ULV3" s="74"/>
      <c r="ULW3" s="74"/>
      <c r="ULX3" s="74"/>
      <c r="ULY3" s="74"/>
      <c r="ULZ3" s="74"/>
      <c r="UMA3" s="74"/>
      <c r="UMB3" s="74"/>
      <c r="UMC3" s="74"/>
      <c r="UMD3" s="74"/>
      <c r="UME3" s="74"/>
      <c r="UMF3" s="74"/>
      <c r="UMG3" s="74"/>
      <c r="UMH3" s="74"/>
      <c r="UMI3" s="74"/>
      <c r="UMJ3" s="74"/>
      <c r="UMK3" s="74"/>
      <c r="UML3" s="74"/>
      <c r="UMM3" s="74"/>
      <c r="UMN3" s="74"/>
      <c r="UMO3" s="74"/>
      <c r="UMP3" s="74"/>
      <c r="UMQ3" s="74"/>
      <c r="UMR3" s="74"/>
      <c r="UMS3" s="74"/>
      <c r="UMT3" s="74"/>
      <c r="UMU3" s="74"/>
      <c r="UMV3" s="74"/>
      <c r="UMW3" s="74"/>
      <c r="UMX3" s="74"/>
      <c r="UMY3" s="74"/>
      <c r="UMZ3" s="74"/>
      <c r="UNA3" s="74"/>
      <c r="UNB3" s="74"/>
      <c r="UNC3" s="74"/>
      <c r="UND3" s="74"/>
      <c r="UNE3" s="74"/>
      <c r="UNF3" s="74"/>
      <c r="UNG3" s="74"/>
      <c r="UNH3" s="74"/>
      <c r="UNI3" s="74"/>
      <c r="UNJ3" s="74"/>
      <c r="UNK3" s="74"/>
      <c r="UNL3" s="74"/>
      <c r="UNM3" s="74"/>
      <c r="UNN3" s="74"/>
      <c r="UNO3" s="74"/>
      <c r="UNP3" s="74"/>
      <c r="UNQ3" s="74"/>
      <c r="UNR3" s="74"/>
      <c r="UNS3" s="74"/>
      <c r="UNT3" s="74"/>
      <c r="UNU3" s="74"/>
      <c r="UNV3" s="74"/>
      <c r="UNW3" s="74"/>
      <c r="UNX3" s="74"/>
      <c r="UNY3" s="74"/>
      <c r="UNZ3" s="74"/>
      <c r="UOA3" s="74"/>
      <c r="UOB3" s="74"/>
      <c r="UOC3" s="74"/>
      <c r="UOD3" s="74"/>
      <c r="UOE3" s="74"/>
      <c r="UOF3" s="74"/>
      <c r="UOG3" s="74"/>
      <c r="UOH3" s="74"/>
      <c r="UOI3" s="74"/>
      <c r="UOJ3" s="74"/>
      <c r="UOK3" s="74"/>
      <c r="UOL3" s="74"/>
      <c r="UOM3" s="74"/>
      <c r="UON3" s="74"/>
      <c r="UOO3" s="74"/>
      <c r="UOP3" s="74"/>
      <c r="UOQ3" s="74"/>
      <c r="UOR3" s="74"/>
      <c r="UOS3" s="74"/>
      <c r="UOT3" s="74"/>
      <c r="UOU3" s="74"/>
      <c r="UOV3" s="74"/>
      <c r="UOW3" s="74"/>
      <c r="UOX3" s="74"/>
      <c r="UOY3" s="74"/>
      <c r="UOZ3" s="74"/>
      <c r="UPA3" s="74"/>
      <c r="UPB3" s="74"/>
      <c r="UPC3" s="74"/>
      <c r="UPD3" s="74"/>
      <c r="UPE3" s="74"/>
      <c r="UPF3" s="74"/>
      <c r="UPG3" s="74"/>
      <c r="UPH3" s="74"/>
      <c r="UPI3" s="74"/>
      <c r="UPJ3" s="74"/>
      <c r="UPK3" s="74"/>
      <c r="UPL3" s="74"/>
      <c r="UPM3" s="74"/>
      <c r="UPN3" s="74"/>
      <c r="UPO3" s="74"/>
      <c r="UPP3" s="74"/>
      <c r="UPQ3" s="74"/>
      <c r="UPR3" s="74"/>
      <c r="UPS3" s="74"/>
      <c r="UPT3" s="74"/>
      <c r="UPU3" s="74"/>
      <c r="UPV3" s="74"/>
      <c r="UPW3" s="74"/>
      <c r="UPX3" s="74"/>
      <c r="UPY3" s="74"/>
      <c r="UPZ3" s="74"/>
      <c r="UQA3" s="74"/>
      <c r="UQB3" s="74"/>
      <c r="UQC3" s="74"/>
      <c r="UQD3" s="74"/>
      <c r="UQE3" s="74"/>
      <c r="UQF3" s="74"/>
      <c r="UQG3" s="74"/>
      <c r="UQH3" s="74"/>
      <c r="UQI3" s="74"/>
      <c r="UQJ3" s="74"/>
      <c r="UQK3" s="74"/>
      <c r="UQL3" s="74"/>
      <c r="UQM3" s="74"/>
      <c r="UQN3" s="74"/>
      <c r="UQO3" s="74"/>
      <c r="UQP3" s="74"/>
      <c r="UQQ3" s="74"/>
      <c r="UQR3" s="74"/>
      <c r="UQS3" s="74"/>
      <c r="UQT3" s="74"/>
      <c r="UQU3" s="74"/>
      <c r="UQV3" s="74"/>
      <c r="UQW3" s="74"/>
      <c r="UQX3" s="74"/>
      <c r="UQY3" s="74"/>
      <c r="UQZ3" s="74"/>
      <c r="URA3" s="74"/>
      <c r="URB3" s="74"/>
      <c r="URC3" s="74"/>
      <c r="URD3" s="74"/>
      <c r="URE3" s="74"/>
      <c r="URF3" s="74"/>
      <c r="URG3" s="74"/>
      <c r="URH3" s="74"/>
      <c r="URI3" s="74"/>
      <c r="URJ3" s="74"/>
      <c r="URK3" s="74"/>
      <c r="URL3" s="74"/>
      <c r="URM3" s="74"/>
      <c r="URN3" s="74"/>
      <c r="URO3" s="74"/>
      <c r="URP3" s="74"/>
      <c r="URQ3" s="74"/>
      <c r="URR3" s="74"/>
      <c r="URS3" s="74"/>
      <c r="URT3" s="74"/>
      <c r="URU3" s="74"/>
      <c r="URV3" s="74"/>
      <c r="URW3" s="74"/>
      <c r="URX3" s="74"/>
      <c r="URY3" s="74"/>
      <c r="URZ3" s="74"/>
      <c r="USA3" s="74"/>
      <c r="USB3" s="74"/>
      <c r="USC3" s="74"/>
      <c r="USD3" s="74"/>
      <c r="USE3" s="74"/>
      <c r="USF3" s="74"/>
      <c r="USG3" s="74"/>
      <c r="USH3" s="74"/>
      <c r="USI3" s="74"/>
      <c r="USJ3" s="74"/>
      <c r="USK3" s="74"/>
      <c r="USL3" s="74"/>
      <c r="USM3" s="74"/>
      <c r="USN3" s="74"/>
      <c r="USO3" s="74"/>
      <c r="USP3" s="74"/>
      <c r="USQ3" s="74"/>
      <c r="USR3" s="74"/>
      <c r="USS3" s="74"/>
      <c r="UST3" s="74"/>
      <c r="USU3" s="74"/>
      <c r="USV3" s="74"/>
      <c r="USW3" s="74"/>
      <c r="USX3" s="74"/>
      <c r="USY3" s="74"/>
      <c r="USZ3" s="74"/>
      <c r="UTA3" s="74"/>
      <c r="UTB3" s="74"/>
      <c r="UTC3" s="74"/>
      <c r="UTD3" s="74"/>
      <c r="UTE3" s="74"/>
      <c r="UTF3" s="74"/>
      <c r="UTG3" s="74"/>
      <c r="UTH3" s="74"/>
      <c r="UTI3" s="74"/>
      <c r="UTJ3" s="74"/>
      <c r="UTK3" s="74"/>
      <c r="UTL3" s="74"/>
      <c r="UTM3" s="74"/>
      <c r="UTN3" s="74"/>
      <c r="UTO3" s="74"/>
      <c r="UTP3" s="74"/>
      <c r="UTQ3" s="74"/>
      <c r="UTR3" s="74"/>
      <c r="UTS3" s="74"/>
      <c r="UTT3" s="74"/>
      <c r="UTU3" s="74"/>
      <c r="UTV3" s="74"/>
      <c r="UTW3" s="74"/>
      <c r="UTX3" s="74"/>
      <c r="UTY3" s="74"/>
      <c r="UTZ3" s="74"/>
      <c r="UUA3" s="74"/>
      <c r="UUB3" s="74"/>
      <c r="UUC3" s="74"/>
      <c r="UUD3" s="74"/>
      <c r="UUE3" s="74"/>
      <c r="UUF3" s="74"/>
      <c r="UUG3" s="74"/>
      <c r="UUH3" s="74"/>
      <c r="UUI3" s="74"/>
      <c r="UUJ3" s="74"/>
      <c r="UUK3" s="74"/>
      <c r="UUL3" s="74"/>
      <c r="UUM3" s="74"/>
      <c r="UUN3" s="74"/>
      <c r="UUO3" s="74"/>
      <c r="UUP3" s="74"/>
      <c r="UUQ3" s="74"/>
      <c r="UUR3" s="74"/>
      <c r="UUS3" s="74"/>
      <c r="UUT3" s="74"/>
      <c r="UUU3" s="74"/>
      <c r="UUV3" s="74"/>
      <c r="UUW3" s="74"/>
      <c r="UUX3" s="74"/>
      <c r="UUY3" s="74"/>
      <c r="UUZ3" s="74"/>
      <c r="UVA3" s="74"/>
      <c r="UVB3" s="74"/>
      <c r="UVC3" s="74"/>
      <c r="UVD3" s="74"/>
      <c r="UVE3" s="74"/>
      <c r="UVF3" s="74"/>
      <c r="UVG3" s="74"/>
      <c r="UVH3" s="74"/>
      <c r="UVI3" s="74"/>
      <c r="UVJ3" s="74"/>
      <c r="UVK3" s="74"/>
      <c r="UVL3" s="74"/>
      <c r="UVM3" s="74"/>
      <c r="UVN3" s="74"/>
      <c r="UVO3" s="74"/>
      <c r="UVP3" s="74"/>
      <c r="UVQ3" s="74"/>
      <c r="UVR3" s="74"/>
      <c r="UVS3" s="74"/>
      <c r="UVT3" s="74"/>
      <c r="UVU3" s="74"/>
      <c r="UVV3" s="74"/>
      <c r="UVW3" s="74"/>
      <c r="UVX3" s="74"/>
      <c r="UVY3" s="74"/>
      <c r="UVZ3" s="74"/>
      <c r="UWA3" s="74"/>
      <c r="UWB3" s="74"/>
      <c r="UWC3" s="74"/>
      <c r="UWD3" s="74"/>
      <c r="UWE3" s="74"/>
      <c r="UWF3" s="74"/>
      <c r="UWG3" s="74"/>
      <c r="UWH3" s="74"/>
      <c r="UWI3" s="74"/>
      <c r="UWJ3" s="74"/>
      <c r="UWK3" s="74"/>
      <c r="UWL3" s="74"/>
      <c r="UWM3" s="74"/>
      <c r="UWN3" s="74"/>
      <c r="UWO3" s="74"/>
      <c r="UWP3" s="74"/>
      <c r="UWQ3" s="74"/>
      <c r="UWR3" s="74"/>
      <c r="UWS3" s="74"/>
      <c r="UWT3" s="74"/>
      <c r="UWU3" s="74"/>
      <c r="UWV3" s="74"/>
      <c r="UWW3" s="74"/>
      <c r="UWX3" s="74"/>
      <c r="UWY3" s="74"/>
      <c r="UWZ3" s="74"/>
      <c r="UXA3" s="74"/>
      <c r="UXB3" s="74"/>
      <c r="UXC3" s="74"/>
      <c r="UXD3" s="74"/>
      <c r="UXE3" s="74"/>
      <c r="UXF3" s="74"/>
      <c r="UXG3" s="74"/>
      <c r="UXH3" s="74"/>
      <c r="UXI3" s="74"/>
      <c r="UXJ3" s="74"/>
      <c r="UXK3" s="74"/>
      <c r="UXL3" s="74"/>
      <c r="UXM3" s="74"/>
      <c r="UXN3" s="74"/>
      <c r="UXO3" s="74"/>
      <c r="UXP3" s="74"/>
      <c r="UXQ3" s="74"/>
      <c r="UXR3" s="74"/>
      <c r="UXS3" s="74"/>
      <c r="UXT3" s="74"/>
      <c r="UXU3" s="74"/>
      <c r="UXV3" s="74"/>
      <c r="UXW3" s="74"/>
      <c r="UXX3" s="74"/>
      <c r="UXY3" s="74"/>
      <c r="UXZ3" s="74"/>
      <c r="UYA3" s="74"/>
      <c r="UYB3" s="74"/>
      <c r="UYC3" s="74"/>
      <c r="UYD3" s="74"/>
      <c r="UYE3" s="74"/>
      <c r="UYF3" s="74"/>
      <c r="UYG3" s="74"/>
      <c r="UYH3" s="74"/>
      <c r="UYI3" s="74"/>
      <c r="UYJ3" s="74"/>
      <c r="UYK3" s="74"/>
      <c r="UYL3" s="74"/>
      <c r="UYM3" s="74"/>
      <c r="UYN3" s="74"/>
      <c r="UYO3" s="74"/>
      <c r="UYP3" s="74"/>
      <c r="UYQ3" s="74"/>
      <c r="UYR3" s="74"/>
      <c r="UYS3" s="74"/>
      <c r="UYT3" s="74"/>
      <c r="UYU3" s="74"/>
      <c r="UYV3" s="74"/>
      <c r="UYW3" s="74"/>
      <c r="UYX3" s="74"/>
      <c r="UYY3" s="74"/>
      <c r="UYZ3" s="74"/>
      <c r="UZA3" s="74"/>
      <c r="UZB3" s="74"/>
      <c r="UZC3" s="74"/>
      <c r="UZD3" s="74"/>
      <c r="UZE3" s="74"/>
      <c r="UZF3" s="74"/>
      <c r="UZG3" s="74"/>
      <c r="UZH3" s="74"/>
      <c r="UZI3" s="74"/>
      <c r="UZJ3" s="74"/>
      <c r="UZK3" s="74"/>
      <c r="UZL3" s="74"/>
      <c r="UZM3" s="74"/>
      <c r="UZN3" s="74"/>
      <c r="UZO3" s="74"/>
      <c r="UZP3" s="74"/>
      <c r="UZQ3" s="74"/>
      <c r="UZR3" s="74"/>
      <c r="UZS3" s="74"/>
      <c r="UZT3" s="74"/>
      <c r="UZU3" s="74"/>
      <c r="UZV3" s="74"/>
      <c r="UZW3" s="74"/>
      <c r="UZX3" s="74"/>
      <c r="UZY3" s="74"/>
      <c r="UZZ3" s="74"/>
      <c r="VAA3" s="74"/>
      <c r="VAB3" s="74"/>
      <c r="VAC3" s="74"/>
      <c r="VAD3" s="74"/>
      <c r="VAE3" s="74"/>
      <c r="VAF3" s="74"/>
      <c r="VAG3" s="74"/>
      <c r="VAH3" s="74"/>
      <c r="VAI3" s="74"/>
      <c r="VAJ3" s="74"/>
      <c r="VAK3" s="74"/>
      <c r="VAL3" s="74"/>
      <c r="VAM3" s="74"/>
      <c r="VAN3" s="74"/>
      <c r="VAO3" s="74"/>
      <c r="VAP3" s="74"/>
      <c r="VAQ3" s="74"/>
      <c r="VAR3" s="74"/>
      <c r="VAS3" s="74"/>
      <c r="VAT3" s="74"/>
      <c r="VAU3" s="74"/>
      <c r="VAV3" s="74"/>
      <c r="VAW3" s="74"/>
      <c r="VAX3" s="74"/>
      <c r="VAY3" s="74"/>
      <c r="VAZ3" s="74"/>
      <c r="VBA3" s="74"/>
      <c r="VBB3" s="74"/>
      <c r="VBC3" s="74"/>
      <c r="VBD3" s="74"/>
      <c r="VBE3" s="74"/>
      <c r="VBF3" s="74"/>
      <c r="VBG3" s="74"/>
      <c r="VBH3" s="74"/>
      <c r="VBI3" s="74"/>
      <c r="VBJ3" s="74"/>
      <c r="VBK3" s="74"/>
      <c r="VBL3" s="74"/>
      <c r="VBM3" s="74"/>
      <c r="VBN3" s="74"/>
      <c r="VBO3" s="74"/>
      <c r="VBP3" s="74"/>
      <c r="VBQ3" s="74"/>
      <c r="VBR3" s="74"/>
      <c r="VBS3" s="74"/>
      <c r="VBT3" s="74"/>
      <c r="VBU3" s="74"/>
      <c r="VBV3" s="74"/>
      <c r="VBW3" s="74"/>
      <c r="VBX3" s="74"/>
      <c r="VBY3" s="74"/>
      <c r="VBZ3" s="74"/>
      <c r="VCA3" s="74"/>
      <c r="VCB3" s="74"/>
      <c r="VCC3" s="74"/>
      <c r="VCD3" s="74"/>
      <c r="VCE3" s="74"/>
      <c r="VCF3" s="74"/>
      <c r="VCG3" s="74"/>
      <c r="VCH3" s="74"/>
      <c r="VCI3" s="74"/>
      <c r="VCJ3" s="74"/>
      <c r="VCK3" s="74"/>
      <c r="VCL3" s="74"/>
      <c r="VCM3" s="74"/>
      <c r="VCN3" s="74"/>
      <c r="VCO3" s="74"/>
      <c r="VCP3" s="74"/>
      <c r="VCQ3" s="74"/>
      <c r="VCR3" s="74"/>
      <c r="VCS3" s="74"/>
      <c r="VCT3" s="74"/>
      <c r="VCU3" s="74"/>
      <c r="VCV3" s="74"/>
      <c r="VCW3" s="74"/>
      <c r="VCX3" s="74"/>
      <c r="VCY3" s="74"/>
      <c r="VCZ3" s="74"/>
      <c r="VDA3" s="74"/>
      <c r="VDB3" s="74"/>
      <c r="VDC3" s="74"/>
      <c r="VDD3" s="74"/>
      <c r="VDE3" s="74"/>
      <c r="VDF3" s="74"/>
      <c r="VDG3" s="74"/>
      <c r="VDH3" s="74"/>
      <c r="VDI3" s="74"/>
      <c r="VDJ3" s="74"/>
      <c r="VDK3" s="74"/>
      <c r="VDL3" s="74"/>
      <c r="VDM3" s="74"/>
      <c r="VDN3" s="74"/>
      <c r="VDO3" s="74"/>
      <c r="VDP3" s="74"/>
      <c r="VDQ3" s="74"/>
      <c r="VDR3" s="74"/>
      <c r="VDS3" s="74"/>
      <c r="VDT3" s="74"/>
      <c r="VDU3" s="74"/>
      <c r="VDV3" s="74"/>
      <c r="VDW3" s="74"/>
      <c r="VDX3" s="74"/>
      <c r="VDY3" s="74"/>
      <c r="VDZ3" s="74"/>
      <c r="VEA3" s="74"/>
      <c r="VEB3" s="74"/>
      <c r="VEC3" s="74"/>
      <c r="VED3" s="74"/>
      <c r="VEE3" s="74"/>
      <c r="VEF3" s="74"/>
      <c r="VEG3" s="74"/>
      <c r="VEH3" s="74"/>
      <c r="VEI3" s="74"/>
      <c r="VEJ3" s="74"/>
      <c r="VEK3" s="74"/>
      <c r="VEL3" s="74"/>
      <c r="VEM3" s="74"/>
      <c r="VEN3" s="74"/>
      <c r="VEO3" s="74"/>
      <c r="VEP3" s="74"/>
      <c r="VEQ3" s="74"/>
      <c r="VER3" s="74"/>
      <c r="VES3" s="74"/>
      <c r="VET3" s="74"/>
      <c r="VEU3" s="74"/>
      <c r="VEV3" s="74"/>
      <c r="VEW3" s="74"/>
      <c r="VEX3" s="74"/>
      <c r="VEY3" s="74"/>
      <c r="VEZ3" s="74"/>
      <c r="VFA3" s="74"/>
      <c r="VFB3" s="74"/>
      <c r="VFC3" s="74"/>
      <c r="VFD3" s="74"/>
      <c r="VFE3" s="74"/>
      <c r="VFF3" s="74"/>
      <c r="VFG3" s="74"/>
      <c r="VFH3" s="74"/>
      <c r="VFI3" s="74"/>
      <c r="VFJ3" s="74"/>
      <c r="VFK3" s="74"/>
      <c r="VFL3" s="74"/>
      <c r="VFM3" s="74"/>
      <c r="VFN3" s="74"/>
      <c r="VFO3" s="74"/>
      <c r="VFP3" s="74"/>
      <c r="VFQ3" s="74"/>
      <c r="VFR3" s="74"/>
      <c r="VFS3" s="74"/>
      <c r="VFT3" s="74"/>
      <c r="VFU3" s="74"/>
      <c r="VFV3" s="74"/>
      <c r="VFW3" s="74"/>
      <c r="VFX3" s="74"/>
      <c r="VFY3" s="74"/>
      <c r="VFZ3" s="74"/>
      <c r="VGA3" s="74"/>
      <c r="VGB3" s="74"/>
      <c r="VGC3" s="74"/>
      <c r="VGD3" s="74"/>
      <c r="VGE3" s="74"/>
      <c r="VGF3" s="74"/>
      <c r="VGG3" s="74"/>
      <c r="VGH3" s="74"/>
      <c r="VGI3" s="74"/>
      <c r="VGJ3" s="74"/>
      <c r="VGK3" s="74"/>
      <c r="VGL3" s="74"/>
      <c r="VGM3" s="74"/>
      <c r="VGN3" s="74"/>
      <c r="VGO3" s="74"/>
      <c r="VGP3" s="74"/>
      <c r="VGQ3" s="74"/>
      <c r="VGR3" s="74"/>
      <c r="VGS3" s="74"/>
      <c r="VGT3" s="74"/>
      <c r="VGU3" s="74"/>
      <c r="VGV3" s="74"/>
      <c r="VGW3" s="74"/>
      <c r="VGX3" s="74"/>
      <c r="VGY3" s="74"/>
      <c r="VGZ3" s="74"/>
      <c r="VHA3" s="74"/>
      <c r="VHB3" s="74"/>
      <c r="VHC3" s="74"/>
      <c r="VHD3" s="74"/>
      <c r="VHE3" s="74"/>
      <c r="VHF3" s="74"/>
      <c r="VHG3" s="74"/>
      <c r="VHH3" s="74"/>
      <c r="VHI3" s="74"/>
      <c r="VHJ3" s="74"/>
      <c r="VHK3" s="74"/>
      <c r="VHL3" s="74"/>
      <c r="VHM3" s="74"/>
      <c r="VHN3" s="74"/>
      <c r="VHO3" s="74"/>
      <c r="VHP3" s="74"/>
      <c r="VHQ3" s="74"/>
      <c r="VHR3" s="74"/>
      <c r="VHS3" s="74"/>
      <c r="VHT3" s="74"/>
      <c r="VHU3" s="74"/>
      <c r="VHV3" s="74"/>
      <c r="VHW3" s="74"/>
      <c r="VHX3" s="74"/>
      <c r="VHY3" s="74"/>
      <c r="VHZ3" s="74"/>
      <c r="VIA3" s="74"/>
      <c r="VIB3" s="74"/>
      <c r="VIC3" s="74"/>
      <c r="VID3" s="74"/>
      <c r="VIE3" s="74"/>
      <c r="VIF3" s="74"/>
      <c r="VIG3" s="74"/>
      <c r="VIH3" s="74"/>
      <c r="VII3" s="74"/>
      <c r="VIJ3" s="74"/>
      <c r="VIK3" s="74"/>
      <c r="VIL3" s="74"/>
      <c r="VIM3" s="74"/>
      <c r="VIN3" s="74"/>
      <c r="VIO3" s="74"/>
      <c r="VIP3" s="74"/>
      <c r="VIQ3" s="74"/>
      <c r="VIR3" s="74"/>
      <c r="VIS3" s="74"/>
      <c r="VIT3" s="74"/>
      <c r="VIU3" s="74"/>
      <c r="VIV3" s="74"/>
      <c r="VIW3" s="74"/>
      <c r="VIX3" s="74"/>
      <c r="VIY3" s="74"/>
      <c r="VIZ3" s="74"/>
      <c r="VJA3" s="74"/>
      <c r="VJB3" s="74"/>
      <c r="VJC3" s="74"/>
      <c r="VJD3" s="74"/>
      <c r="VJE3" s="74"/>
      <c r="VJF3" s="74"/>
      <c r="VJG3" s="74"/>
      <c r="VJH3" s="74"/>
      <c r="VJI3" s="74"/>
      <c r="VJJ3" s="74"/>
      <c r="VJK3" s="74"/>
      <c r="VJL3" s="74"/>
      <c r="VJM3" s="74"/>
      <c r="VJN3" s="74"/>
      <c r="VJO3" s="74"/>
      <c r="VJP3" s="74"/>
      <c r="VJQ3" s="74"/>
      <c r="VJR3" s="74"/>
      <c r="VJS3" s="74"/>
      <c r="VJT3" s="74"/>
      <c r="VJU3" s="74"/>
      <c r="VJV3" s="74"/>
      <c r="VJW3" s="74"/>
      <c r="VJX3" s="74"/>
      <c r="VJY3" s="74"/>
      <c r="VJZ3" s="74"/>
      <c r="VKA3" s="74"/>
      <c r="VKB3" s="74"/>
      <c r="VKC3" s="74"/>
      <c r="VKD3" s="74"/>
      <c r="VKE3" s="74"/>
      <c r="VKF3" s="74"/>
      <c r="VKG3" s="74"/>
      <c r="VKH3" s="74"/>
      <c r="VKI3" s="74"/>
      <c r="VKJ3" s="74"/>
      <c r="VKK3" s="74"/>
      <c r="VKL3" s="74"/>
      <c r="VKM3" s="74"/>
      <c r="VKN3" s="74"/>
      <c r="VKO3" s="74"/>
      <c r="VKP3" s="74"/>
      <c r="VKQ3" s="74"/>
      <c r="VKR3" s="74"/>
      <c r="VKS3" s="74"/>
      <c r="VKT3" s="74"/>
      <c r="VKU3" s="74"/>
      <c r="VKV3" s="74"/>
      <c r="VKW3" s="74"/>
      <c r="VKX3" s="74"/>
      <c r="VKY3" s="74"/>
      <c r="VKZ3" s="74"/>
      <c r="VLA3" s="74"/>
      <c r="VLB3" s="74"/>
      <c r="VLC3" s="74"/>
      <c r="VLD3" s="74"/>
      <c r="VLE3" s="74"/>
      <c r="VLF3" s="74"/>
      <c r="VLG3" s="74"/>
      <c r="VLH3" s="74"/>
      <c r="VLI3" s="74"/>
      <c r="VLJ3" s="74"/>
      <c r="VLK3" s="74"/>
      <c r="VLL3" s="74"/>
      <c r="VLM3" s="74"/>
      <c r="VLN3" s="74"/>
      <c r="VLO3" s="74"/>
      <c r="VLP3" s="74"/>
      <c r="VLQ3" s="74"/>
      <c r="VLR3" s="74"/>
      <c r="VLS3" s="74"/>
      <c r="VLT3" s="74"/>
      <c r="VLU3" s="74"/>
      <c r="VLV3" s="74"/>
      <c r="VLW3" s="74"/>
      <c r="VLX3" s="74"/>
      <c r="VLY3" s="74"/>
      <c r="VLZ3" s="74"/>
      <c r="VMA3" s="74"/>
      <c r="VMB3" s="74"/>
      <c r="VMC3" s="74"/>
      <c r="VMD3" s="74"/>
      <c r="VME3" s="74"/>
      <c r="VMF3" s="74"/>
      <c r="VMG3" s="74"/>
      <c r="VMH3" s="74"/>
      <c r="VMI3" s="74"/>
      <c r="VMJ3" s="74"/>
      <c r="VMK3" s="74"/>
      <c r="VML3" s="74"/>
      <c r="VMM3" s="74"/>
      <c r="VMN3" s="74"/>
      <c r="VMO3" s="74"/>
      <c r="VMP3" s="74"/>
      <c r="VMQ3" s="74"/>
      <c r="VMR3" s="74"/>
      <c r="VMS3" s="74"/>
      <c r="VMT3" s="74"/>
      <c r="VMU3" s="74"/>
      <c r="VMV3" s="74"/>
      <c r="VMW3" s="74"/>
      <c r="VMX3" s="74"/>
      <c r="VMY3" s="74"/>
      <c r="VMZ3" s="74"/>
      <c r="VNA3" s="74"/>
      <c r="VNB3" s="74"/>
      <c r="VNC3" s="74"/>
      <c r="VND3" s="74"/>
      <c r="VNE3" s="74"/>
      <c r="VNF3" s="74"/>
      <c r="VNG3" s="74"/>
      <c r="VNH3" s="74"/>
      <c r="VNI3" s="74"/>
      <c r="VNJ3" s="74"/>
      <c r="VNK3" s="74"/>
      <c r="VNL3" s="74"/>
      <c r="VNM3" s="74"/>
      <c r="VNN3" s="74"/>
      <c r="VNO3" s="74"/>
      <c r="VNP3" s="74"/>
      <c r="VNQ3" s="74"/>
      <c r="VNR3" s="74"/>
      <c r="VNS3" s="74"/>
      <c r="VNT3" s="74"/>
      <c r="VNU3" s="74"/>
      <c r="VNV3" s="74"/>
      <c r="VNW3" s="74"/>
      <c r="VNX3" s="74"/>
      <c r="VNY3" s="74"/>
      <c r="VNZ3" s="74"/>
      <c r="VOA3" s="74"/>
      <c r="VOB3" s="74"/>
      <c r="VOC3" s="74"/>
      <c r="VOD3" s="74"/>
      <c r="VOE3" s="74"/>
      <c r="VOF3" s="74"/>
      <c r="VOG3" s="74"/>
      <c r="VOH3" s="74"/>
      <c r="VOI3" s="74"/>
      <c r="VOJ3" s="74"/>
      <c r="VOK3" s="74"/>
      <c r="VOL3" s="74"/>
      <c r="VOM3" s="74"/>
      <c r="VON3" s="74"/>
      <c r="VOO3" s="74"/>
      <c r="VOP3" s="74"/>
      <c r="VOQ3" s="74"/>
      <c r="VOR3" s="74"/>
      <c r="VOS3" s="74"/>
      <c r="VOT3" s="74"/>
      <c r="VOU3" s="74"/>
      <c r="VOV3" s="74"/>
      <c r="VOW3" s="74"/>
      <c r="VOX3" s="74"/>
      <c r="VOY3" s="74"/>
      <c r="VOZ3" s="74"/>
      <c r="VPA3" s="74"/>
      <c r="VPB3" s="74"/>
      <c r="VPC3" s="74"/>
      <c r="VPD3" s="74"/>
      <c r="VPE3" s="74"/>
      <c r="VPF3" s="74"/>
      <c r="VPG3" s="74"/>
      <c r="VPH3" s="74"/>
      <c r="VPI3" s="74"/>
      <c r="VPJ3" s="74"/>
      <c r="VPK3" s="74"/>
      <c r="VPL3" s="74"/>
      <c r="VPM3" s="74"/>
      <c r="VPN3" s="74"/>
      <c r="VPO3" s="74"/>
      <c r="VPP3" s="74"/>
      <c r="VPQ3" s="74"/>
      <c r="VPR3" s="74"/>
      <c r="VPS3" s="74"/>
      <c r="VPT3" s="74"/>
      <c r="VPU3" s="74"/>
      <c r="VPV3" s="74"/>
      <c r="VPW3" s="74"/>
      <c r="VPX3" s="74"/>
      <c r="VPY3" s="74"/>
      <c r="VPZ3" s="74"/>
      <c r="VQA3" s="74"/>
      <c r="VQB3" s="74"/>
      <c r="VQC3" s="74"/>
      <c r="VQD3" s="74"/>
      <c r="VQE3" s="74"/>
      <c r="VQF3" s="74"/>
      <c r="VQG3" s="74"/>
      <c r="VQH3" s="74"/>
      <c r="VQI3" s="74"/>
      <c r="VQJ3" s="74"/>
      <c r="VQK3" s="74"/>
      <c r="VQL3" s="74"/>
      <c r="VQM3" s="74"/>
      <c r="VQN3" s="74"/>
      <c r="VQO3" s="74"/>
      <c r="VQP3" s="74"/>
      <c r="VQQ3" s="74"/>
      <c r="VQR3" s="74"/>
      <c r="VQS3" s="74"/>
      <c r="VQT3" s="74"/>
      <c r="VQU3" s="74"/>
      <c r="VQV3" s="74"/>
      <c r="VQW3" s="74"/>
      <c r="VQX3" s="74"/>
      <c r="VQY3" s="74"/>
      <c r="VQZ3" s="74"/>
      <c r="VRA3" s="74"/>
      <c r="VRB3" s="74"/>
      <c r="VRC3" s="74"/>
      <c r="VRD3" s="74"/>
      <c r="VRE3" s="74"/>
      <c r="VRF3" s="74"/>
      <c r="VRG3" s="74"/>
      <c r="VRH3" s="74"/>
      <c r="VRI3" s="74"/>
      <c r="VRJ3" s="74"/>
      <c r="VRK3" s="74"/>
      <c r="VRL3" s="74"/>
      <c r="VRM3" s="74"/>
      <c r="VRN3" s="74"/>
      <c r="VRO3" s="74"/>
      <c r="VRP3" s="74"/>
      <c r="VRQ3" s="74"/>
      <c r="VRR3" s="74"/>
      <c r="VRS3" s="74"/>
      <c r="VRT3" s="74"/>
      <c r="VRU3" s="74"/>
      <c r="VRV3" s="74"/>
      <c r="VRW3" s="74"/>
      <c r="VRX3" s="74"/>
      <c r="VRY3" s="74"/>
      <c r="VRZ3" s="74"/>
      <c r="VSA3" s="74"/>
      <c r="VSB3" s="74"/>
      <c r="VSC3" s="74"/>
      <c r="VSD3" s="74"/>
      <c r="VSE3" s="74"/>
      <c r="VSF3" s="74"/>
      <c r="VSG3" s="74"/>
      <c r="VSH3" s="74"/>
      <c r="VSI3" s="74"/>
      <c r="VSJ3" s="74"/>
      <c r="VSK3" s="74"/>
      <c r="VSL3" s="74"/>
      <c r="VSM3" s="74"/>
      <c r="VSN3" s="74"/>
      <c r="VSO3" s="74"/>
      <c r="VSP3" s="74"/>
      <c r="VSQ3" s="74"/>
      <c r="VSR3" s="74"/>
      <c r="VSS3" s="74"/>
      <c r="VST3" s="74"/>
      <c r="VSU3" s="74"/>
      <c r="VSV3" s="74"/>
      <c r="VSW3" s="74"/>
      <c r="VSX3" s="74"/>
      <c r="VSY3" s="74"/>
      <c r="VSZ3" s="74"/>
      <c r="VTA3" s="74"/>
      <c r="VTB3" s="74"/>
      <c r="VTC3" s="74"/>
      <c r="VTD3" s="74"/>
      <c r="VTE3" s="74"/>
      <c r="VTF3" s="74"/>
      <c r="VTG3" s="74"/>
      <c r="VTH3" s="74"/>
      <c r="VTI3" s="74"/>
      <c r="VTJ3" s="74"/>
      <c r="VTK3" s="74"/>
      <c r="VTL3" s="74"/>
      <c r="VTM3" s="74"/>
      <c r="VTN3" s="74"/>
      <c r="VTO3" s="74"/>
      <c r="VTP3" s="74"/>
      <c r="VTQ3" s="74"/>
      <c r="VTR3" s="74"/>
      <c r="VTS3" s="74"/>
      <c r="VTT3" s="74"/>
      <c r="VTU3" s="74"/>
      <c r="VTV3" s="74"/>
      <c r="VTW3" s="74"/>
      <c r="VTX3" s="74"/>
      <c r="VTY3" s="74"/>
      <c r="VTZ3" s="74"/>
      <c r="VUA3" s="74"/>
      <c r="VUB3" s="74"/>
      <c r="VUC3" s="74"/>
      <c r="VUD3" s="74"/>
      <c r="VUE3" s="74"/>
      <c r="VUF3" s="74"/>
      <c r="VUG3" s="74"/>
      <c r="VUH3" s="74"/>
      <c r="VUI3" s="74"/>
      <c r="VUJ3" s="74"/>
      <c r="VUK3" s="74"/>
      <c r="VUL3" s="74"/>
      <c r="VUM3" s="74"/>
      <c r="VUN3" s="74"/>
      <c r="VUO3" s="74"/>
      <c r="VUP3" s="74"/>
      <c r="VUQ3" s="74"/>
      <c r="VUR3" s="74"/>
      <c r="VUS3" s="74"/>
      <c r="VUT3" s="74"/>
      <c r="VUU3" s="74"/>
      <c r="VUV3" s="74"/>
      <c r="VUW3" s="74"/>
      <c r="VUX3" s="74"/>
      <c r="VUY3" s="74"/>
      <c r="VUZ3" s="74"/>
      <c r="VVA3" s="74"/>
      <c r="VVB3" s="74"/>
      <c r="VVC3" s="74"/>
      <c r="VVD3" s="74"/>
      <c r="VVE3" s="74"/>
      <c r="VVF3" s="74"/>
      <c r="VVG3" s="74"/>
      <c r="VVH3" s="74"/>
      <c r="VVI3" s="74"/>
      <c r="VVJ3" s="74"/>
      <c r="VVK3" s="74"/>
      <c r="VVL3" s="74"/>
      <c r="VVM3" s="74"/>
      <c r="VVN3" s="74"/>
      <c r="VVO3" s="74"/>
      <c r="VVP3" s="74"/>
      <c r="VVQ3" s="74"/>
      <c r="VVR3" s="74"/>
      <c r="VVS3" s="74"/>
      <c r="VVT3" s="74"/>
      <c r="VVU3" s="74"/>
      <c r="VVV3" s="74"/>
      <c r="VVW3" s="74"/>
      <c r="VVX3" s="74"/>
      <c r="VVY3" s="74"/>
      <c r="VVZ3" s="74"/>
      <c r="VWA3" s="74"/>
      <c r="VWB3" s="74"/>
      <c r="VWC3" s="74"/>
      <c r="VWD3" s="74"/>
      <c r="VWE3" s="74"/>
      <c r="VWF3" s="74"/>
      <c r="VWG3" s="74"/>
      <c r="VWH3" s="74"/>
      <c r="VWI3" s="74"/>
      <c r="VWJ3" s="74"/>
      <c r="VWK3" s="74"/>
      <c r="VWL3" s="74"/>
      <c r="VWM3" s="74"/>
      <c r="VWN3" s="74"/>
      <c r="VWO3" s="74"/>
      <c r="VWP3" s="74"/>
      <c r="VWQ3" s="74"/>
      <c r="VWR3" s="74"/>
      <c r="VWS3" s="74"/>
      <c r="VWT3" s="74"/>
      <c r="VWU3" s="74"/>
      <c r="VWV3" s="74"/>
      <c r="VWW3" s="74"/>
      <c r="VWX3" s="74"/>
      <c r="VWY3" s="74"/>
      <c r="VWZ3" s="74"/>
      <c r="VXA3" s="74"/>
      <c r="VXB3" s="74"/>
      <c r="VXC3" s="74"/>
      <c r="VXD3" s="74"/>
      <c r="VXE3" s="74"/>
      <c r="VXF3" s="74"/>
      <c r="VXG3" s="74"/>
      <c r="VXH3" s="74"/>
      <c r="VXI3" s="74"/>
      <c r="VXJ3" s="74"/>
      <c r="VXK3" s="74"/>
      <c r="VXL3" s="74"/>
      <c r="VXM3" s="74"/>
      <c r="VXN3" s="74"/>
      <c r="VXO3" s="74"/>
      <c r="VXP3" s="74"/>
      <c r="VXQ3" s="74"/>
      <c r="VXR3" s="74"/>
      <c r="VXS3" s="74"/>
      <c r="VXT3" s="74"/>
      <c r="VXU3" s="74"/>
      <c r="VXV3" s="74"/>
      <c r="VXW3" s="74"/>
      <c r="VXX3" s="74"/>
      <c r="VXY3" s="74"/>
      <c r="VXZ3" s="74"/>
      <c r="VYA3" s="74"/>
      <c r="VYB3" s="74"/>
      <c r="VYC3" s="74"/>
      <c r="VYD3" s="74"/>
      <c r="VYE3" s="74"/>
      <c r="VYF3" s="74"/>
      <c r="VYG3" s="74"/>
      <c r="VYH3" s="74"/>
      <c r="VYI3" s="74"/>
      <c r="VYJ3" s="74"/>
      <c r="VYK3" s="74"/>
      <c r="VYL3" s="74"/>
      <c r="VYM3" s="74"/>
      <c r="VYN3" s="74"/>
      <c r="VYO3" s="74"/>
      <c r="VYP3" s="74"/>
      <c r="VYQ3" s="74"/>
      <c r="VYR3" s="74"/>
      <c r="VYS3" s="74"/>
      <c r="VYT3" s="74"/>
      <c r="VYU3" s="74"/>
      <c r="VYV3" s="74"/>
      <c r="VYW3" s="74"/>
      <c r="VYX3" s="74"/>
      <c r="VYY3" s="74"/>
      <c r="VYZ3" s="74"/>
      <c r="VZA3" s="74"/>
      <c r="VZB3" s="74"/>
      <c r="VZC3" s="74"/>
      <c r="VZD3" s="74"/>
      <c r="VZE3" s="74"/>
      <c r="VZF3" s="74"/>
      <c r="VZG3" s="74"/>
      <c r="VZH3" s="74"/>
      <c r="VZI3" s="74"/>
      <c r="VZJ3" s="74"/>
      <c r="VZK3" s="74"/>
      <c r="VZL3" s="74"/>
      <c r="VZM3" s="74"/>
      <c r="VZN3" s="74"/>
      <c r="VZO3" s="74"/>
      <c r="VZP3" s="74"/>
      <c r="VZQ3" s="74"/>
      <c r="VZR3" s="74"/>
      <c r="VZS3" s="74"/>
      <c r="VZT3" s="74"/>
      <c r="VZU3" s="74"/>
      <c r="VZV3" s="74"/>
      <c r="VZW3" s="74"/>
      <c r="VZX3" s="74"/>
      <c r="VZY3" s="74"/>
      <c r="VZZ3" s="74"/>
      <c r="WAA3" s="74"/>
      <c r="WAB3" s="74"/>
      <c r="WAC3" s="74"/>
      <c r="WAD3" s="74"/>
      <c r="WAE3" s="74"/>
      <c r="WAF3" s="74"/>
      <c r="WAG3" s="74"/>
      <c r="WAH3" s="74"/>
      <c r="WAI3" s="74"/>
      <c r="WAJ3" s="74"/>
      <c r="WAK3" s="74"/>
      <c r="WAL3" s="74"/>
      <c r="WAM3" s="74"/>
      <c r="WAN3" s="74"/>
      <c r="WAO3" s="74"/>
      <c r="WAP3" s="74"/>
      <c r="WAQ3" s="74"/>
      <c r="WAR3" s="74"/>
      <c r="WAS3" s="74"/>
      <c r="WAT3" s="74"/>
      <c r="WAU3" s="74"/>
      <c r="WAV3" s="74"/>
      <c r="WAW3" s="74"/>
      <c r="WAX3" s="74"/>
      <c r="WAY3" s="74"/>
      <c r="WAZ3" s="74"/>
      <c r="WBA3" s="74"/>
      <c r="WBB3" s="74"/>
      <c r="WBC3" s="74"/>
      <c r="WBD3" s="74"/>
      <c r="WBE3" s="74"/>
      <c r="WBF3" s="74"/>
      <c r="WBG3" s="74"/>
      <c r="WBH3" s="74"/>
      <c r="WBI3" s="74"/>
      <c r="WBJ3" s="74"/>
      <c r="WBK3" s="74"/>
      <c r="WBL3" s="74"/>
      <c r="WBM3" s="74"/>
      <c r="WBN3" s="74"/>
      <c r="WBO3" s="74"/>
      <c r="WBP3" s="74"/>
      <c r="WBQ3" s="74"/>
      <c r="WBR3" s="74"/>
      <c r="WBS3" s="74"/>
      <c r="WBT3" s="74"/>
      <c r="WBU3" s="74"/>
      <c r="WBV3" s="74"/>
      <c r="WBW3" s="74"/>
      <c r="WBX3" s="74"/>
      <c r="WBY3" s="74"/>
      <c r="WBZ3" s="74"/>
      <c r="WCA3" s="74"/>
      <c r="WCB3" s="74"/>
      <c r="WCC3" s="74"/>
      <c r="WCD3" s="74"/>
      <c r="WCE3" s="74"/>
      <c r="WCF3" s="74"/>
      <c r="WCG3" s="74"/>
      <c r="WCH3" s="74"/>
      <c r="WCI3" s="74"/>
      <c r="WCJ3" s="74"/>
      <c r="WCK3" s="74"/>
      <c r="WCL3" s="74"/>
      <c r="WCM3" s="74"/>
      <c r="WCN3" s="74"/>
      <c r="WCO3" s="74"/>
      <c r="WCP3" s="74"/>
      <c r="WCQ3" s="74"/>
      <c r="WCR3" s="74"/>
      <c r="WCS3" s="74"/>
      <c r="WCT3" s="74"/>
      <c r="WCU3" s="74"/>
      <c r="WCV3" s="74"/>
      <c r="WCW3" s="74"/>
      <c r="WCX3" s="74"/>
      <c r="WCY3" s="74"/>
      <c r="WCZ3" s="74"/>
      <c r="WDA3" s="74"/>
      <c r="WDB3" s="74"/>
      <c r="WDC3" s="74"/>
      <c r="WDD3" s="74"/>
      <c r="WDE3" s="74"/>
      <c r="WDF3" s="74"/>
      <c r="WDG3" s="74"/>
      <c r="WDH3" s="74"/>
      <c r="WDI3" s="74"/>
      <c r="WDJ3" s="74"/>
      <c r="WDK3" s="74"/>
      <c r="WDL3" s="74"/>
      <c r="WDM3" s="74"/>
      <c r="WDN3" s="74"/>
      <c r="WDO3" s="74"/>
      <c r="WDP3" s="74"/>
      <c r="WDQ3" s="74"/>
      <c r="WDR3" s="74"/>
      <c r="WDS3" s="74"/>
      <c r="WDT3" s="74"/>
      <c r="WDU3" s="74"/>
      <c r="WDV3" s="74"/>
      <c r="WDW3" s="74"/>
      <c r="WDX3" s="74"/>
      <c r="WDY3" s="74"/>
      <c r="WDZ3" s="74"/>
      <c r="WEA3" s="74"/>
      <c r="WEB3" s="74"/>
      <c r="WEC3" s="74"/>
      <c r="WED3" s="74"/>
      <c r="WEE3" s="74"/>
      <c r="WEF3" s="74"/>
      <c r="WEG3" s="74"/>
      <c r="WEH3" s="74"/>
      <c r="WEI3" s="74"/>
      <c r="WEJ3" s="74"/>
      <c r="WEK3" s="74"/>
      <c r="WEL3" s="74"/>
      <c r="WEM3" s="74"/>
      <c r="WEN3" s="74"/>
      <c r="WEO3" s="74"/>
      <c r="WEP3" s="74"/>
      <c r="WEQ3" s="74"/>
      <c r="WER3" s="74"/>
      <c r="WES3" s="74"/>
      <c r="WET3" s="74"/>
      <c r="WEU3" s="74"/>
      <c r="WEV3" s="74"/>
      <c r="WEW3" s="74"/>
      <c r="WEX3" s="74"/>
      <c r="WEY3" s="74"/>
      <c r="WEZ3" s="74"/>
      <c r="WFA3" s="74"/>
      <c r="WFB3" s="74"/>
      <c r="WFC3" s="74"/>
      <c r="WFD3" s="74"/>
      <c r="WFE3" s="74"/>
      <c r="WFF3" s="74"/>
      <c r="WFG3" s="74"/>
      <c r="WFH3" s="74"/>
      <c r="WFI3" s="74"/>
      <c r="WFJ3" s="74"/>
      <c r="WFK3" s="74"/>
      <c r="WFL3" s="74"/>
      <c r="WFM3" s="74"/>
      <c r="WFN3" s="74"/>
      <c r="WFO3" s="74"/>
      <c r="WFP3" s="74"/>
      <c r="WFQ3" s="74"/>
      <c r="WFR3" s="74"/>
      <c r="WFS3" s="74"/>
      <c r="WFT3" s="74"/>
      <c r="WFU3" s="74"/>
      <c r="WFV3" s="74"/>
      <c r="WFW3" s="74"/>
      <c r="WFX3" s="74"/>
      <c r="WFY3" s="74"/>
      <c r="WFZ3" s="74"/>
      <c r="WGA3" s="74"/>
      <c r="WGB3" s="74"/>
      <c r="WGC3" s="74"/>
      <c r="WGD3" s="74"/>
      <c r="WGE3" s="74"/>
      <c r="WGF3" s="74"/>
      <c r="WGG3" s="74"/>
      <c r="WGH3" s="74"/>
      <c r="WGI3" s="74"/>
      <c r="WGJ3" s="74"/>
      <c r="WGK3" s="74"/>
      <c r="WGL3" s="74"/>
      <c r="WGM3" s="74"/>
      <c r="WGN3" s="74"/>
      <c r="WGO3" s="74"/>
      <c r="WGP3" s="74"/>
      <c r="WGQ3" s="74"/>
      <c r="WGR3" s="74"/>
      <c r="WGS3" s="74"/>
      <c r="WGT3" s="74"/>
      <c r="WGU3" s="74"/>
      <c r="WGV3" s="74"/>
      <c r="WGW3" s="74"/>
      <c r="WGX3" s="74"/>
      <c r="WGY3" s="74"/>
      <c r="WGZ3" s="74"/>
      <c r="WHA3" s="74"/>
      <c r="WHB3" s="74"/>
      <c r="WHC3" s="74"/>
      <c r="WHD3" s="74"/>
      <c r="WHE3" s="74"/>
      <c r="WHF3" s="74"/>
      <c r="WHG3" s="74"/>
      <c r="WHH3" s="74"/>
      <c r="WHI3" s="74"/>
      <c r="WHJ3" s="74"/>
      <c r="WHK3" s="74"/>
      <c r="WHL3" s="74"/>
      <c r="WHM3" s="74"/>
      <c r="WHN3" s="74"/>
      <c r="WHO3" s="74"/>
      <c r="WHP3" s="74"/>
      <c r="WHQ3" s="74"/>
      <c r="WHR3" s="74"/>
      <c r="WHS3" s="74"/>
      <c r="WHT3" s="74"/>
      <c r="WHU3" s="74"/>
      <c r="WHV3" s="74"/>
      <c r="WHW3" s="74"/>
      <c r="WHX3" s="74"/>
      <c r="WHY3" s="74"/>
      <c r="WHZ3" s="74"/>
      <c r="WIA3" s="74"/>
      <c r="WIB3" s="74"/>
      <c r="WIC3" s="74"/>
      <c r="WID3" s="74"/>
      <c r="WIE3" s="74"/>
      <c r="WIF3" s="74"/>
      <c r="WIG3" s="74"/>
      <c r="WIH3" s="74"/>
      <c r="WII3" s="74"/>
      <c r="WIJ3" s="74"/>
      <c r="WIK3" s="74"/>
      <c r="WIL3" s="74"/>
      <c r="WIM3" s="74"/>
      <c r="WIN3" s="74"/>
      <c r="WIO3" s="74"/>
      <c r="WIP3" s="74"/>
      <c r="WIQ3" s="74"/>
      <c r="WIR3" s="74"/>
      <c r="WIS3" s="74"/>
      <c r="WIT3" s="74"/>
      <c r="WIU3" s="74"/>
      <c r="WIV3" s="74"/>
      <c r="WIW3" s="74"/>
      <c r="WIX3" s="74"/>
      <c r="WIY3" s="74"/>
      <c r="WIZ3" s="74"/>
      <c r="WJA3" s="74"/>
      <c r="WJB3" s="74"/>
      <c r="WJC3" s="74"/>
      <c r="WJD3" s="74"/>
      <c r="WJE3" s="74"/>
      <c r="WJF3" s="74"/>
      <c r="WJG3" s="74"/>
      <c r="WJH3" s="74"/>
      <c r="WJI3" s="74"/>
      <c r="WJJ3" s="74"/>
      <c r="WJK3" s="74"/>
      <c r="WJL3" s="74"/>
      <c r="WJM3" s="74"/>
      <c r="WJN3" s="74"/>
      <c r="WJO3" s="74"/>
      <c r="WJP3" s="74"/>
      <c r="WJQ3" s="74"/>
      <c r="WJR3" s="74"/>
      <c r="WJS3" s="74"/>
      <c r="WJT3" s="74"/>
      <c r="WJU3" s="74"/>
      <c r="WJV3" s="74"/>
      <c r="WJW3" s="74"/>
      <c r="WJX3" s="74"/>
      <c r="WJY3" s="74"/>
      <c r="WJZ3" s="74"/>
      <c r="WKA3" s="74"/>
      <c r="WKB3" s="74"/>
      <c r="WKC3" s="74"/>
      <c r="WKD3" s="74"/>
      <c r="WKE3" s="74"/>
      <c r="WKF3" s="74"/>
      <c r="WKG3" s="74"/>
      <c r="WKH3" s="74"/>
      <c r="WKI3" s="74"/>
      <c r="WKJ3" s="74"/>
      <c r="WKK3" s="74"/>
      <c r="WKL3" s="74"/>
      <c r="WKM3" s="74"/>
      <c r="WKN3" s="74"/>
      <c r="WKO3" s="74"/>
      <c r="WKP3" s="74"/>
      <c r="WKQ3" s="74"/>
      <c r="WKR3" s="74"/>
      <c r="WKS3" s="74"/>
      <c r="WKT3" s="74"/>
      <c r="WKU3" s="74"/>
      <c r="WKV3" s="74"/>
      <c r="WKW3" s="74"/>
      <c r="WKX3" s="74"/>
      <c r="WKY3" s="74"/>
      <c r="WKZ3" s="74"/>
      <c r="WLA3" s="74"/>
      <c r="WLB3" s="74"/>
      <c r="WLC3" s="74"/>
      <c r="WLD3" s="74"/>
      <c r="WLE3" s="74"/>
      <c r="WLF3" s="74"/>
      <c r="WLG3" s="74"/>
      <c r="WLH3" s="74"/>
      <c r="WLI3" s="74"/>
      <c r="WLJ3" s="74"/>
      <c r="WLK3" s="74"/>
      <c r="WLL3" s="74"/>
      <c r="WLM3" s="74"/>
      <c r="WLN3" s="74"/>
      <c r="WLO3" s="74"/>
      <c r="WLP3" s="74"/>
      <c r="WLQ3" s="74"/>
      <c r="WLR3" s="74"/>
      <c r="WLS3" s="74"/>
      <c r="WLT3" s="74"/>
      <c r="WLU3" s="74"/>
      <c r="WLV3" s="74"/>
      <c r="WLW3" s="74"/>
      <c r="WLX3" s="74"/>
      <c r="WLY3" s="74"/>
      <c r="WLZ3" s="74"/>
      <c r="WMA3" s="74"/>
      <c r="WMB3" s="74"/>
      <c r="WMC3" s="74"/>
      <c r="WMD3" s="74"/>
      <c r="WME3" s="74"/>
      <c r="WMF3" s="74"/>
      <c r="WMG3" s="74"/>
      <c r="WMH3" s="74"/>
      <c r="WMI3" s="74"/>
      <c r="WMJ3" s="74"/>
      <c r="WMK3" s="74"/>
      <c r="WML3" s="74"/>
      <c r="WMM3" s="74"/>
      <c r="WMN3" s="74"/>
      <c r="WMO3" s="74"/>
      <c r="WMP3" s="74"/>
      <c r="WMQ3" s="74"/>
      <c r="WMR3" s="74"/>
      <c r="WMS3" s="74"/>
      <c r="WMT3" s="74"/>
      <c r="WMU3" s="74"/>
      <c r="WMV3" s="74"/>
      <c r="WMW3" s="74"/>
      <c r="WMX3" s="74"/>
      <c r="WMY3" s="74"/>
      <c r="WMZ3" s="74"/>
      <c r="WNA3" s="74"/>
      <c r="WNB3" s="74"/>
      <c r="WNC3" s="74"/>
      <c r="WND3" s="74"/>
      <c r="WNE3" s="74"/>
      <c r="WNF3" s="74"/>
      <c r="WNG3" s="74"/>
      <c r="WNH3" s="74"/>
      <c r="WNI3" s="74"/>
      <c r="WNJ3" s="74"/>
      <c r="WNK3" s="74"/>
      <c r="WNL3" s="74"/>
      <c r="WNM3" s="74"/>
      <c r="WNN3" s="74"/>
      <c r="WNO3" s="74"/>
      <c r="WNP3" s="74"/>
      <c r="WNQ3" s="74"/>
      <c r="WNR3" s="74"/>
      <c r="WNS3" s="74"/>
      <c r="WNT3" s="74"/>
      <c r="WNU3" s="74"/>
      <c r="WNV3" s="74"/>
      <c r="WNW3" s="74"/>
      <c r="WNX3" s="74"/>
      <c r="WNY3" s="74"/>
      <c r="WNZ3" s="74"/>
      <c r="WOA3" s="74"/>
      <c r="WOB3" s="74"/>
      <c r="WOC3" s="74"/>
      <c r="WOD3" s="74"/>
      <c r="WOE3" s="74"/>
      <c r="WOF3" s="74"/>
      <c r="WOG3" s="74"/>
      <c r="WOH3" s="74"/>
      <c r="WOI3" s="74"/>
      <c r="WOJ3" s="74"/>
      <c r="WOK3" s="74"/>
      <c r="WOL3" s="74"/>
      <c r="WOM3" s="74"/>
      <c r="WON3" s="74"/>
      <c r="WOO3" s="74"/>
      <c r="WOP3" s="74"/>
      <c r="WOQ3" s="74"/>
      <c r="WOR3" s="74"/>
      <c r="WOS3" s="74"/>
      <c r="WOT3" s="74"/>
      <c r="WOU3" s="74"/>
      <c r="WOV3" s="74"/>
      <c r="WOW3" s="74"/>
      <c r="WOX3" s="74"/>
      <c r="WOY3" s="74"/>
      <c r="WOZ3" s="74"/>
      <c r="WPA3" s="74"/>
      <c r="WPB3" s="74"/>
      <c r="WPC3" s="74"/>
      <c r="WPD3" s="74"/>
      <c r="WPE3" s="74"/>
      <c r="WPF3" s="74"/>
      <c r="WPG3" s="74"/>
      <c r="WPH3" s="74"/>
      <c r="WPI3" s="74"/>
      <c r="WPJ3" s="74"/>
      <c r="WPK3" s="74"/>
      <c r="WPL3" s="74"/>
      <c r="WPM3" s="74"/>
      <c r="WPN3" s="74"/>
      <c r="WPO3" s="74"/>
      <c r="WPP3" s="74"/>
      <c r="WPQ3" s="74"/>
      <c r="WPR3" s="74"/>
      <c r="WPS3" s="74"/>
      <c r="WPT3" s="74"/>
      <c r="WPU3" s="74"/>
      <c r="WPV3" s="74"/>
      <c r="WPW3" s="74"/>
      <c r="WPX3" s="74"/>
      <c r="WPY3" s="74"/>
      <c r="WPZ3" s="74"/>
      <c r="WQA3" s="74"/>
      <c r="WQB3" s="74"/>
      <c r="WQC3" s="74"/>
      <c r="WQD3" s="74"/>
      <c r="WQE3" s="74"/>
      <c r="WQF3" s="74"/>
      <c r="WQG3" s="74"/>
      <c r="WQH3" s="74"/>
      <c r="WQI3" s="74"/>
      <c r="WQJ3" s="74"/>
      <c r="WQK3" s="74"/>
      <c r="WQL3" s="74"/>
      <c r="WQM3" s="74"/>
      <c r="WQN3" s="74"/>
      <c r="WQO3" s="74"/>
      <c r="WQP3" s="74"/>
      <c r="WQQ3" s="74"/>
      <c r="WQR3" s="74"/>
      <c r="WQS3" s="74"/>
      <c r="WQT3" s="74"/>
      <c r="WQU3" s="74"/>
      <c r="WQV3" s="74"/>
      <c r="WQW3" s="74"/>
      <c r="WQX3" s="74"/>
      <c r="WQY3" s="74"/>
      <c r="WQZ3" s="74"/>
      <c r="WRA3" s="74"/>
      <c r="WRB3" s="74"/>
      <c r="WRC3" s="74"/>
      <c r="WRD3" s="74"/>
      <c r="WRE3" s="74"/>
      <c r="WRF3" s="74"/>
      <c r="WRG3" s="74"/>
      <c r="WRH3" s="74"/>
      <c r="WRI3" s="74"/>
      <c r="WRJ3" s="74"/>
      <c r="WRK3" s="74"/>
      <c r="WRL3" s="74"/>
      <c r="WRM3" s="74"/>
      <c r="WRN3" s="74"/>
      <c r="WRO3" s="74"/>
      <c r="WRP3" s="74"/>
      <c r="WRQ3" s="74"/>
      <c r="WRR3" s="74"/>
      <c r="WRS3" s="74"/>
      <c r="WRT3" s="74"/>
      <c r="WRU3" s="74"/>
      <c r="WRV3" s="74"/>
      <c r="WRW3" s="74"/>
      <c r="WRX3" s="74"/>
      <c r="WRY3" s="74"/>
      <c r="WRZ3" s="74"/>
      <c r="WSA3" s="74"/>
      <c r="WSB3" s="74"/>
      <c r="WSC3" s="74"/>
      <c r="WSD3" s="74"/>
      <c r="WSE3" s="74"/>
      <c r="WSF3" s="74"/>
      <c r="WSG3" s="74"/>
      <c r="WSH3" s="74"/>
      <c r="WSI3" s="74"/>
      <c r="WSJ3" s="74"/>
      <c r="WSK3" s="74"/>
      <c r="WSL3" s="74"/>
      <c r="WSM3" s="74"/>
      <c r="WSN3" s="74"/>
      <c r="WSO3" s="74"/>
      <c r="WSP3" s="74"/>
      <c r="WSQ3" s="74"/>
      <c r="WSR3" s="74"/>
      <c r="WSS3" s="74"/>
      <c r="WST3" s="74"/>
      <c r="WSU3" s="74"/>
      <c r="WSV3" s="74"/>
      <c r="WSW3" s="74"/>
      <c r="WSX3" s="74"/>
      <c r="WSY3" s="74"/>
      <c r="WSZ3" s="74"/>
      <c r="WTA3" s="74"/>
      <c r="WTB3" s="74"/>
      <c r="WTC3" s="74"/>
      <c r="WTD3" s="74"/>
      <c r="WTE3" s="74"/>
      <c r="WTF3" s="74"/>
      <c r="WTG3" s="74"/>
      <c r="WTH3" s="74"/>
      <c r="WTI3" s="74"/>
      <c r="WTJ3" s="74"/>
      <c r="WTK3" s="74"/>
      <c r="WTL3" s="74"/>
      <c r="WTM3" s="74"/>
      <c r="WTN3" s="74"/>
      <c r="WTO3" s="74"/>
      <c r="WTP3" s="74"/>
      <c r="WTQ3" s="74"/>
      <c r="WTR3" s="74"/>
      <c r="WTS3" s="74"/>
      <c r="WTT3" s="74"/>
      <c r="WTU3" s="74"/>
      <c r="WTV3" s="74"/>
      <c r="WTW3" s="74"/>
      <c r="WTX3" s="74"/>
      <c r="WTY3" s="74"/>
      <c r="WTZ3" s="74"/>
      <c r="WUA3" s="74"/>
      <c r="WUB3" s="74"/>
      <c r="WUC3" s="74"/>
      <c r="WUD3" s="74"/>
      <c r="WUE3" s="74"/>
      <c r="WUF3" s="74"/>
      <c r="WUG3" s="74"/>
      <c r="WUH3" s="74"/>
      <c r="WUI3" s="74"/>
      <c r="WUJ3" s="74"/>
      <c r="WUK3" s="74"/>
      <c r="WUL3" s="74"/>
      <c r="WUM3" s="74"/>
      <c r="WUN3" s="74"/>
      <c r="WUO3" s="74"/>
      <c r="WUP3" s="74"/>
      <c r="WUQ3" s="74"/>
      <c r="WUR3" s="74"/>
      <c r="WUS3" s="74"/>
      <c r="WUT3" s="74"/>
      <c r="WUU3" s="74"/>
      <c r="WUV3" s="74"/>
      <c r="WUW3" s="74"/>
      <c r="WUX3" s="74"/>
      <c r="WUY3" s="74"/>
      <c r="WUZ3" s="74"/>
      <c r="WVA3" s="74"/>
      <c r="WVB3" s="74"/>
      <c r="WVC3" s="74"/>
      <c r="WVD3" s="74"/>
      <c r="WVE3" s="74"/>
      <c r="WVF3" s="74"/>
      <c r="WVG3" s="74"/>
      <c r="WVH3" s="74"/>
      <c r="WVI3" s="74"/>
      <c r="WVJ3" s="74"/>
      <c r="WVK3" s="74"/>
      <c r="WVL3" s="74"/>
      <c r="WVM3" s="74"/>
      <c r="WVN3" s="74"/>
      <c r="WVO3" s="74"/>
      <c r="WVP3" s="74"/>
      <c r="WVQ3" s="74"/>
      <c r="WVR3" s="74"/>
      <c r="WVS3" s="74"/>
      <c r="WVT3" s="74"/>
      <c r="WVU3" s="74"/>
      <c r="WVV3" s="74"/>
      <c r="WVW3" s="74"/>
      <c r="WVX3" s="74"/>
      <c r="WVY3" s="74"/>
      <c r="WVZ3" s="74"/>
      <c r="WWA3" s="74"/>
      <c r="WWB3" s="74"/>
      <c r="WWC3" s="74"/>
      <c r="WWD3" s="74"/>
      <c r="WWE3" s="74"/>
      <c r="WWF3" s="74"/>
      <c r="WWG3" s="74"/>
      <c r="WWH3" s="74"/>
      <c r="WWI3" s="74"/>
      <c r="WWJ3" s="74"/>
      <c r="WWK3" s="74"/>
      <c r="WWL3" s="74"/>
      <c r="WWM3" s="74"/>
      <c r="WWN3" s="74"/>
      <c r="WWO3" s="74"/>
      <c r="WWP3" s="74"/>
      <c r="WWQ3" s="74"/>
      <c r="WWR3" s="74"/>
      <c r="WWS3" s="74"/>
      <c r="WWT3" s="74"/>
      <c r="WWU3" s="74"/>
      <c r="WWV3" s="74"/>
      <c r="WWW3" s="74"/>
      <c r="WWX3" s="74"/>
      <c r="WWY3" s="74"/>
      <c r="WWZ3" s="74"/>
      <c r="WXA3" s="74"/>
      <c r="WXB3" s="74"/>
      <c r="WXC3" s="74"/>
      <c r="WXD3" s="74"/>
      <c r="WXE3" s="74"/>
      <c r="WXF3" s="74"/>
      <c r="WXG3" s="74"/>
      <c r="WXH3" s="74"/>
      <c r="WXI3" s="74"/>
      <c r="WXJ3" s="74"/>
      <c r="WXK3" s="74"/>
      <c r="WXL3" s="74"/>
      <c r="WXM3" s="74"/>
      <c r="WXN3" s="74"/>
      <c r="WXO3" s="74"/>
      <c r="WXP3" s="74"/>
      <c r="WXQ3" s="74"/>
      <c r="WXR3" s="74"/>
      <c r="WXS3" s="74"/>
      <c r="WXT3" s="74"/>
      <c r="WXU3" s="74"/>
      <c r="WXV3" s="74"/>
      <c r="WXW3" s="74"/>
      <c r="WXX3" s="74"/>
      <c r="WXY3" s="74"/>
      <c r="WXZ3" s="74"/>
      <c r="WYA3" s="74"/>
      <c r="WYB3" s="74"/>
      <c r="WYC3" s="74"/>
      <c r="WYD3" s="74"/>
      <c r="WYE3" s="74"/>
      <c r="WYF3" s="74"/>
      <c r="WYG3" s="74"/>
      <c r="WYH3" s="74"/>
      <c r="WYI3" s="74"/>
      <c r="WYJ3" s="74"/>
      <c r="WYK3" s="74"/>
      <c r="WYL3" s="74"/>
      <c r="WYM3" s="74"/>
      <c r="WYN3" s="74"/>
      <c r="WYO3" s="74"/>
      <c r="WYP3" s="74"/>
      <c r="WYQ3" s="74"/>
      <c r="WYR3" s="74"/>
      <c r="WYS3" s="74"/>
      <c r="WYT3" s="74"/>
      <c r="WYU3" s="74"/>
      <c r="WYV3" s="74"/>
      <c r="WYW3" s="74"/>
      <c r="WYX3" s="74"/>
      <c r="WYY3" s="74"/>
      <c r="WYZ3" s="74"/>
      <c r="WZA3" s="74"/>
      <c r="WZB3" s="74"/>
      <c r="WZC3" s="74"/>
      <c r="WZD3" s="74"/>
      <c r="WZE3" s="74"/>
      <c r="WZF3" s="74"/>
      <c r="WZG3" s="74"/>
      <c r="WZH3" s="74"/>
      <c r="WZI3" s="74"/>
      <c r="WZJ3" s="74"/>
      <c r="WZK3" s="74"/>
      <c r="WZL3" s="74"/>
      <c r="WZM3" s="74"/>
      <c r="WZN3" s="74"/>
      <c r="WZO3" s="74"/>
      <c r="WZP3" s="74"/>
      <c r="WZQ3" s="74"/>
      <c r="WZR3" s="74"/>
      <c r="WZS3" s="74"/>
      <c r="WZT3" s="74"/>
      <c r="WZU3" s="74"/>
      <c r="WZV3" s="74"/>
      <c r="WZW3" s="74"/>
      <c r="WZX3" s="74"/>
      <c r="WZY3" s="74"/>
      <c r="WZZ3" s="74"/>
      <c r="XAA3" s="74"/>
      <c r="XAB3" s="74"/>
      <c r="XAC3" s="74"/>
      <c r="XAD3" s="74"/>
      <c r="XAE3" s="74"/>
      <c r="XAF3" s="74"/>
      <c r="XAG3" s="74"/>
      <c r="XAH3" s="74"/>
      <c r="XAI3" s="74"/>
      <c r="XAJ3" s="74"/>
      <c r="XAK3" s="74"/>
      <c r="XAL3" s="74"/>
      <c r="XAM3" s="74"/>
      <c r="XAN3" s="74"/>
      <c r="XAO3" s="74"/>
      <c r="XAP3" s="74"/>
      <c r="XAQ3" s="74"/>
      <c r="XAR3" s="74"/>
      <c r="XAS3" s="74"/>
      <c r="XAT3" s="74"/>
      <c r="XAU3" s="74"/>
      <c r="XAV3" s="74"/>
      <c r="XAW3" s="74"/>
      <c r="XAX3" s="74"/>
      <c r="XAY3" s="74"/>
      <c r="XAZ3" s="74"/>
      <c r="XBA3" s="74"/>
      <c r="XBB3" s="74"/>
      <c r="XBC3" s="74"/>
      <c r="XBD3" s="74"/>
      <c r="XBE3" s="74"/>
      <c r="XBF3" s="74"/>
      <c r="XBG3" s="74"/>
      <c r="XBH3" s="74"/>
      <c r="XBI3" s="74"/>
      <c r="XBJ3" s="74"/>
      <c r="XBK3" s="74"/>
      <c r="XBL3" s="74"/>
      <c r="XBM3" s="74"/>
      <c r="XBN3" s="74"/>
      <c r="XBO3" s="74"/>
      <c r="XBP3" s="74"/>
      <c r="XBQ3" s="74"/>
      <c r="XBR3" s="74"/>
      <c r="XBS3" s="74"/>
      <c r="XBT3" s="74"/>
      <c r="XBU3" s="74"/>
      <c r="XBV3" s="74"/>
      <c r="XBW3" s="74"/>
      <c r="XBX3" s="74"/>
      <c r="XBY3" s="74"/>
      <c r="XBZ3" s="74"/>
      <c r="XCA3" s="74"/>
      <c r="XCB3" s="74"/>
      <c r="XCC3" s="74"/>
      <c r="XCD3" s="74"/>
      <c r="XCE3" s="74"/>
      <c r="XCF3" s="74"/>
      <c r="XCG3" s="74"/>
      <c r="XCH3" s="74"/>
      <c r="XCI3" s="74"/>
      <c r="XCJ3" s="74"/>
      <c r="XCK3" s="74"/>
      <c r="XCL3" s="74"/>
      <c r="XCM3" s="74"/>
      <c r="XCN3" s="74"/>
      <c r="XCO3" s="74"/>
      <c r="XCP3" s="74"/>
      <c r="XCQ3" s="74"/>
      <c r="XCR3" s="74"/>
      <c r="XCS3" s="74"/>
      <c r="XCT3" s="74"/>
      <c r="XCU3" s="74"/>
      <c r="XCV3" s="74"/>
      <c r="XCW3" s="74"/>
      <c r="XCX3" s="74"/>
      <c r="XCY3" s="74"/>
      <c r="XCZ3" s="74"/>
      <c r="XDA3" s="74"/>
      <c r="XDB3" s="74"/>
      <c r="XDC3" s="74"/>
      <c r="XDD3" s="74"/>
      <c r="XDE3" s="74"/>
      <c r="XDF3" s="74"/>
      <c r="XDG3" s="74"/>
      <c r="XDH3" s="74"/>
      <c r="XDI3" s="74"/>
      <c r="XDJ3" s="74"/>
      <c r="XDK3" s="74"/>
      <c r="XDL3" s="74"/>
      <c r="XDM3" s="74"/>
      <c r="XDN3" s="74"/>
      <c r="XDO3" s="74"/>
      <c r="XDP3" s="74"/>
      <c r="XDQ3" s="74"/>
      <c r="XDR3" s="74"/>
      <c r="XDS3" s="74"/>
      <c r="XDT3" s="74"/>
      <c r="XDU3" s="74"/>
      <c r="XDV3" s="74"/>
      <c r="XDW3" s="74"/>
      <c r="XDX3" s="74"/>
      <c r="XDY3" s="74"/>
      <c r="XDZ3" s="74"/>
      <c r="XEA3" s="74"/>
      <c r="XEB3" s="74"/>
      <c r="XEC3" s="74"/>
      <c r="XED3" s="74"/>
      <c r="XEE3" s="74"/>
      <c r="XEF3" s="74"/>
      <c r="XEG3" s="74"/>
      <c r="XEH3" s="74"/>
      <c r="XEI3" s="74"/>
      <c r="XEJ3" s="74"/>
      <c r="XEK3" s="74"/>
      <c r="XEL3" s="74"/>
      <c r="XEM3" s="74"/>
      <c r="XEN3" s="74"/>
      <c r="XEO3" s="74"/>
      <c r="XEP3" s="74"/>
      <c r="XEQ3" s="74"/>
      <c r="XER3" s="74"/>
      <c r="XES3" s="74"/>
      <c r="XET3" s="74"/>
      <c r="XEU3" s="74"/>
      <c r="XEV3" s="74"/>
      <c r="XEW3" s="74"/>
      <c r="XEX3" s="74"/>
      <c r="XEY3" s="74"/>
      <c r="XEZ3" s="74"/>
      <c r="XFA3" s="74"/>
      <c r="XFB3" s="74"/>
      <c r="XFC3" s="74"/>
      <c r="XFD3" s="74"/>
    </row>
    <row r="4" spans="1:16384" ht="14.25" customHeight="1">
      <c r="A4" s="79" t="s">
        <v>8</v>
      </c>
      <c r="B4" s="45"/>
      <c r="C4" s="45"/>
      <c r="D4" s="46"/>
      <c r="E4" s="74"/>
      <c r="F4" s="93" t="s">
        <v>3373</v>
      </c>
      <c r="G4" s="77"/>
      <c r="H4" s="95">
        <f>'1) Elegir tus libros '!D3</f>
        <v>0</v>
      </c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  <c r="AMJ4" s="74"/>
      <c r="AMK4" s="74"/>
      <c r="AML4" s="74"/>
      <c r="AMM4" s="74"/>
      <c r="AMN4" s="74"/>
      <c r="AMO4" s="74"/>
      <c r="AMP4" s="74"/>
      <c r="AMQ4" s="74"/>
      <c r="AMR4" s="74"/>
      <c r="AMS4" s="74"/>
      <c r="AMT4" s="74"/>
      <c r="AMU4" s="74"/>
      <c r="AMV4" s="74"/>
      <c r="AMW4" s="74"/>
      <c r="AMX4" s="74"/>
      <c r="AMY4" s="74"/>
      <c r="AMZ4" s="74"/>
      <c r="ANA4" s="74"/>
      <c r="ANB4" s="74"/>
      <c r="ANC4" s="74"/>
      <c r="AND4" s="74"/>
      <c r="ANE4" s="74"/>
      <c r="ANF4" s="74"/>
      <c r="ANG4" s="74"/>
      <c r="ANH4" s="74"/>
      <c r="ANI4" s="74"/>
      <c r="ANJ4" s="74"/>
      <c r="ANK4" s="74"/>
      <c r="ANL4" s="74"/>
      <c r="ANM4" s="74"/>
      <c r="ANN4" s="74"/>
      <c r="ANO4" s="74"/>
      <c r="ANP4" s="74"/>
      <c r="ANQ4" s="74"/>
      <c r="ANR4" s="74"/>
      <c r="ANS4" s="74"/>
      <c r="ANT4" s="74"/>
      <c r="ANU4" s="74"/>
      <c r="ANV4" s="74"/>
      <c r="ANW4" s="74"/>
      <c r="ANX4" s="74"/>
      <c r="ANY4" s="74"/>
      <c r="ANZ4" s="74"/>
      <c r="AOA4" s="74"/>
      <c r="AOB4" s="74"/>
      <c r="AOC4" s="74"/>
      <c r="AOD4" s="74"/>
      <c r="AOE4" s="74"/>
      <c r="AOF4" s="74"/>
      <c r="AOG4" s="74"/>
      <c r="AOH4" s="74"/>
      <c r="AOI4" s="74"/>
      <c r="AOJ4" s="74"/>
      <c r="AOK4" s="74"/>
      <c r="AOL4" s="74"/>
      <c r="AOM4" s="74"/>
      <c r="AON4" s="74"/>
      <c r="AOO4" s="74"/>
      <c r="AOP4" s="74"/>
      <c r="AOQ4" s="74"/>
      <c r="AOR4" s="74"/>
      <c r="AOS4" s="74"/>
      <c r="AOT4" s="74"/>
      <c r="AOU4" s="74"/>
      <c r="AOV4" s="74"/>
      <c r="AOW4" s="74"/>
      <c r="AOX4" s="74"/>
      <c r="AOY4" s="74"/>
      <c r="AOZ4" s="74"/>
      <c r="APA4" s="74"/>
      <c r="APB4" s="74"/>
      <c r="APC4" s="74"/>
      <c r="APD4" s="74"/>
      <c r="APE4" s="74"/>
      <c r="APF4" s="74"/>
      <c r="APG4" s="74"/>
      <c r="APH4" s="74"/>
      <c r="API4" s="74"/>
      <c r="APJ4" s="74"/>
      <c r="APK4" s="74"/>
      <c r="APL4" s="74"/>
      <c r="APM4" s="74"/>
      <c r="APN4" s="74"/>
      <c r="APO4" s="74"/>
      <c r="APP4" s="74"/>
      <c r="APQ4" s="74"/>
      <c r="APR4" s="74"/>
      <c r="APS4" s="74"/>
      <c r="APT4" s="74"/>
      <c r="APU4" s="74"/>
      <c r="APV4" s="74"/>
      <c r="APW4" s="74"/>
      <c r="APX4" s="74"/>
      <c r="APY4" s="74"/>
      <c r="APZ4" s="74"/>
      <c r="AQA4" s="74"/>
      <c r="AQB4" s="74"/>
      <c r="AQC4" s="74"/>
      <c r="AQD4" s="74"/>
      <c r="AQE4" s="74"/>
      <c r="AQF4" s="74"/>
      <c r="AQG4" s="74"/>
      <c r="AQH4" s="74"/>
      <c r="AQI4" s="74"/>
      <c r="AQJ4" s="74"/>
      <c r="AQK4" s="74"/>
      <c r="AQL4" s="74"/>
      <c r="AQM4" s="74"/>
      <c r="AQN4" s="74"/>
      <c r="AQO4" s="74"/>
      <c r="AQP4" s="74"/>
      <c r="AQQ4" s="74"/>
      <c r="AQR4" s="74"/>
      <c r="AQS4" s="74"/>
      <c r="AQT4" s="74"/>
      <c r="AQU4" s="74"/>
      <c r="AQV4" s="74"/>
      <c r="AQW4" s="74"/>
      <c r="AQX4" s="74"/>
      <c r="AQY4" s="74"/>
      <c r="AQZ4" s="74"/>
      <c r="ARA4" s="74"/>
      <c r="ARB4" s="74"/>
      <c r="ARC4" s="74"/>
      <c r="ARD4" s="74"/>
      <c r="ARE4" s="74"/>
      <c r="ARF4" s="74"/>
      <c r="ARG4" s="74"/>
      <c r="ARH4" s="74"/>
      <c r="ARI4" s="74"/>
      <c r="ARJ4" s="74"/>
      <c r="ARK4" s="74"/>
      <c r="ARL4" s="74"/>
      <c r="ARM4" s="74"/>
      <c r="ARN4" s="74"/>
      <c r="ARO4" s="74"/>
      <c r="ARP4" s="74"/>
      <c r="ARQ4" s="74"/>
      <c r="ARR4" s="74"/>
      <c r="ARS4" s="74"/>
      <c r="ART4" s="74"/>
      <c r="ARU4" s="74"/>
      <c r="ARV4" s="74"/>
      <c r="ARW4" s="74"/>
      <c r="ARX4" s="74"/>
      <c r="ARY4" s="74"/>
      <c r="ARZ4" s="74"/>
      <c r="ASA4" s="74"/>
      <c r="ASB4" s="74"/>
      <c r="ASC4" s="74"/>
      <c r="ASD4" s="74"/>
      <c r="ASE4" s="74"/>
      <c r="ASF4" s="74"/>
      <c r="ASG4" s="74"/>
      <c r="ASH4" s="74"/>
      <c r="ASI4" s="74"/>
      <c r="ASJ4" s="74"/>
      <c r="ASK4" s="74"/>
      <c r="ASL4" s="74"/>
      <c r="ASM4" s="74"/>
      <c r="ASN4" s="74"/>
      <c r="ASO4" s="74"/>
      <c r="ASP4" s="74"/>
      <c r="ASQ4" s="74"/>
      <c r="ASR4" s="74"/>
      <c r="ASS4" s="74"/>
      <c r="AST4" s="74"/>
      <c r="ASU4" s="74"/>
      <c r="ASV4" s="74"/>
      <c r="ASW4" s="74"/>
      <c r="ASX4" s="74"/>
      <c r="ASY4" s="74"/>
      <c r="ASZ4" s="74"/>
      <c r="ATA4" s="74"/>
      <c r="ATB4" s="74"/>
      <c r="ATC4" s="74"/>
      <c r="ATD4" s="74"/>
      <c r="ATE4" s="74"/>
      <c r="ATF4" s="74"/>
      <c r="ATG4" s="74"/>
      <c r="ATH4" s="74"/>
      <c r="ATI4" s="74"/>
      <c r="ATJ4" s="74"/>
      <c r="ATK4" s="74"/>
      <c r="ATL4" s="74"/>
      <c r="ATM4" s="74"/>
      <c r="ATN4" s="74"/>
      <c r="ATO4" s="74"/>
      <c r="ATP4" s="74"/>
      <c r="ATQ4" s="74"/>
      <c r="ATR4" s="74"/>
      <c r="ATS4" s="74"/>
      <c r="ATT4" s="74"/>
      <c r="ATU4" s="74"/>
      <c r="ATV4" s="74"/>
      <c r="ATW4" s="74"/>
      <c r="ATX4" s="74"/>
      <c r="ATY4" s="74"/>
      <c r="ATZ4" s="74"/>
      <c r="AUA4" s="74"/>
      <c r="AUB4" s="74"/>
      <c r="AUC4" s="74"/>
      <c r="AUD4" s="74"/>
      <c r="AUE4" s="74"/>
      <c r="AUF4" s="74"/>
      <c r="AUG4" s="74"/>
      <c r="AUH4" s="74"/>
      <c r="AUI4" s="74"/>
      <c r="AUJ4" s="74"/>
      <c r="AUK4" s="74"/>
      <c r="AUL4" s="74"/>
      <c r="AUM4" s="74"/>
      <c r="AUN4" s="74"/>
      <c r="AUO4" s="74"/>
      <c r="AUP4" s="74"/>
      <c r="AUQ4" s="74"/>
      <c r="AUR4" s="74"/>
      <c r="AUS4" s="74"/>
      <c r="AUT4" s="74"/>
      <c r="AUU4" s="74"/>
      <c r="AUV4" s="74"/>
      <c r="AUW4" s="74"/>
      <c r="AUX4" s="74"/>
      <c r="AUY4" s="74"/>
      <c r="AUZ4" s="74"/>
      <c r="AVA4" s="74"/>
      <c r="AVB4" s="74"/>
      <c r="AVC4" s="74"/>
      <c r="AVD4" s="74"/>
      <c r="AVE4" s="74"/>
      <c r="AVF4" s="74"/>
      <c r="AVG4" s="74"/>
      <c r="AVH4" s="74"/>
      <c r="AVI4" s="74"/>
      <c r="AVJ4" s="74"/>
      <c r="AVK4" s="74"/>
      <c r="AVL4" s="74"/>
      <c r="AVM4" s="74"/>
      <c r="AVN4" s="74"/>
      <c r="AVO4" s="74"/>
      <c r="AVP4" s="74"/>
      <c r="AVQ4" s="74"/>
      <c r="AVR4" s="74"/>
      <c r="AVS4" s="74"/>
      <c r="AVT4" s="74"/>
      <c r="AVU4" s="74"/>
      <c r="AVV4" s="74"/>
      <c r="AVW4" s="74"/>
      <c r="AVX4" s="74"/>
      <c r="AVY4" s="74"/>
      <c r="AVZ4" s="74"/>
      <c r="AWA4" s="74"/>
      <c r="AWB4" s="74"/>
      <c r="AWC4" s="74"/>
      <c r="AWD4" s="74"/>
      <c r="AWE4" s="74"/>
      <c r="AWF4" s="74"/>
      <c r="AWG4" s="74"/>
      <c r="AWH4" s="74"/>
      <c r="AWI4" s="74"/>
      <c r="AWJ4" s="74"/>
      <c r="AWK4" s="74"/>
      <c r="AWL4" s="74"/>
      <c r="AWM4" s="74"/>
      <c r="AWN4" s="74"/>
      <c r="AWO4" s="74"/>
      <c r="AWP4" s="74"/>
      <c r="AWQ4" s="74"/>
      <c r="AWR4" s="74"/>
      <c r="AWS4" s="74"/>
      <c r="AWT4" s="74"/>
      <c r="AWU4" s="74"/>
      <c r="AWV4" s="74"/>
      <c r="AWW4" s="74"/>
      <c r="AWX4" s="74"/>
      <c r="AWY4" s="74"/>
      <c r="AWZ4" s="74"/>
      <c r="AXA4" s="74"/>
      <c r="AXB4" s="74"/>
      <c r="AXC4" s="74"/>
      <c r="AXD4" s="74"/>
      <c r="AXE4" s="74"/>
      <c r="AXF4" s="74"/>
      <c r="AXG4" s="74"/>
      <c r="AXH4" s="74"/>
      <c r="AXI4" s="74"/>
      <c r="AXJ4" s="74"/>
      <c r="AXK4" s="74"/>
      <c r="AXL4" s="74"/>
      <c r="AXM4" s="74"/>
      <c r="AXN4" s="74"/>
      <c r="AXO4" s="74"/>
      <c r="AXP4" s="74"/>
      <c r="AXQ4" s="74"/>
      <c r="AXR4" s="74"/>
      <c r="AXS4" s="74"/>
      <c r="AXT4" s="74"/>
      <c r="AXU4" s="74"/>
      <c r="AXV4" s="74"/>
      <c r="AXW4" s="74"/>
      <c r="AXX4" s="74"/>
      <c r="AXY4" s="74"/>
      <c r="AXZ4" s="74"/>
      <c r="AYA4" s="74"/>
      <c r="AYB4" s="74"/>
      <c r="AYC4" s="74"/>
      <c r="AYD4" s="74"/>
      <c r="AYE4" s="74"/>
      <c r="AYF4" s="74"/>
      <c r="AYG4" s="74"/>
      <c r="AYH4" s="74"/>
      <c r="AYI4" s="74"/>
      <c r="AYJ4" s="74"/>
      <c r="AYK4" s="74"/>
      <c r="AYL4" s="74"/>
      <c r="AYM4" s="74"/>
      <c r="AYN4" s="74"/>
      <c r="AYO4" s="74"/>
      <c r="AYP4" s="74"/>
      <c r="AYQ4" s="74"/>
      <c r="AYR4" s="74"/>
      <c r="AYS4" s="74"/>
      <c r="AYT4" s="74"/>
      <c r="AYU4" s="74"/>
      <c r="AYV4" s="74"/>
      <c r="AYW4" s="74"/>
      <c r="AYX4" s="74"/>
      <c r="AYY4" s="74"/>
      <c r="AYZ4" s="74"/>
      <c r="AZA4" s="74"/>
      <c r="AZB4" s="74"/>
      <c r="AZC4" s="74"/>
      <c r="AZD4" s="74"/>
      <c r="AZE4" s="74"/>
      <c r="AZF4" s="74"/>
      <c r="AZG4" s="74"/>
      <c r="AZH4" s="74"/>
      <c r="AZI4" s="74"/>
      <c r="AZJ4" s="74"/>
      <c r="AZK4" s="74"/>
      <c r="AZL4" s="74"/>
      <c r="AZM4" s="74"/>
      <c r="AZN4" s="74"/>
      <c r="AZO4" s="74"/>
      <c r="AZP4" s="74"/>
      <c r="AZQ4" s="74"/>
      <c r="AZR4" s="74"/>
      <c r="AZS4" s="74"/>
      <c r="AZT4" s="74"/>
      <c r="AZU4" s="74"/>
      <c r="AZV4" s="74"/>
      <c r="AZW4" s="74"/>
      <c r="AZX4" s="74"/>
      <c r="AZY4" s="74"/>
      <c r="AZZ4" s="74"/>
      <c r="BAA4" s="74"/>
      <c r="BAB4" s="74"/>
      <c r="BAC4" s="74"/>
      <c r="BAD4" s="74"/>
      <c r="BAE4" s="74"/>
      <c r="BAF4" s="74"/>
      <c r="BAG4" s="74"/>
      <c r="BAH4" s="74"/>
      <c r="BAI4" s="74"/>
      <c r="BAJ4" s="74"/>
      <c r="BAK4" s="74"/>
      <c r="BAL4" s="74"/>
      <c r="BAM4" s="74"/>
      <c r="BAN4" s="74"/>
      <c r="BAO4" s="74"/>
      <c r="BAP4" s="74"/>
      <c r="BAQ4" s="74"/>
      <c r="BAR4" s="74"/>
      <c r="BAS4" s="74"/>
      <c r="BAT4" s="74"/>
      <c r="BAU4" s="74"/>
      <c r="BAV4" s="74"/>
      <c r="BAW4" s="74"/>
      <c r="BAX4" s="74"/>
      <c r="BAY4" s="74"/>
      <c r="BAZ4" s="74"/>
      <c r="BBA4" s="74"/>
      <c r="BBB4" s="74"/>
      <c r="BBC4" s="74"/>
      <c r="BBD4" s="74"/>
      <c r="BBE4" s="74"/>
      <c r="BBF4" s="74"/>
      <c r="BBG4" s="74"/>
      <c r="BBH4" s="74"/>
      <c r="BBI4" s="74"/>
      <c r="BBJ4" s="74"/>
      <c r="BBK4" s="74"/>
      <c r="BBL4" s="74"/>
      <c r="BBM4" s="74"/>
      <c r="BBN4" s="74"/>
      <c r="BBO4" s="74"/>
      <c r="BBP4" s="74"/>
      <c r="BBQ4" s="74"/>
      <c r="BBR4" s="74"/>
      <c r="BBS4" s="74"/>
      <c r="BBT4" s="74"/>
      <c r="BBU4" s="74"/>
      <c r="BBV4" s="74"/>
      <c r="BBW4" s="74"/>
      <c r="BBX4" s="74"/>
      <c r="BBY4" s="74"/>
      <c r="BBZ4" s="74"/>
      <c r="BCA4" s="74"/>
      <c r="BCB4" s="74"/>
      <c r="BCC4" s="74"/>
      <c r="BCD4" s="74"/>
      <c r="BCE4" s="74"/>
      <c r="BCF4" s="74"/>
      <c r="BCG4" s="74"/>
      <c r="BCH4" s="74"/>
      <c r="BCI4" s="74"/>
      <c r="BCJ4" s="74"/>
      <c r="BCK4" s="74"/>
      <c r="BCL4" s="74"/>
      <c r="BCM4" s="74"/>
      <c r="BCN4" s="74"/>
      <c r="BCO4" s="74"/>
      <c r="BCP4" s="74"/>
      <c r="BCQ4" s="74"/>
      <c r="BCR4" s="74"/>
      <c r="BCS4" s="74"/>
      <c r="BCT4" s="74"/>
      <c r="BCU4" s="74"/>
      <c r="BCV4" s="74"/>
      <c r="BCW4" s="74"/>
      <c r="BCX4" s="74"/>
      <c r="BCY4" s="74"/>
      <c r="BCZ4" s="74"/>
      <c r="BDA4" s="74"/>
      <c r="BDB4" s="74"/>
      <c r="BDC4" s="74"/>
      <c r="BDD4" s="74"/>
      <c r="BDE4" s="74"/>
      <c r="BDF4" s="74"/>
      <c r="BDG4" s="74"/>
      <c r="BDH4" s="74"/>
      <c r="BDI4" s="74"/>
      <c r="BDJ4" s="74"/>
      <c r="BDK4" s="74"/>
      <c r="BDL4" s="74"/>
      <c r="BDM4" s="74"/>
      <c r="BDN4" s="74"/>
      <c r="BDO4" s="74"/>
      <c r="BDP4" s="74"/>
      <c r="BDQ4" s="74"/>
      <c r="BDR4" s="74"/>
      <c r="BDS4" s="74"/>
      <c r="BDT4" s="74"/>
      <c r="BDU4" s="74"/>
      <c r="BDV4" s="74"/>
      <c r="BDW4" s="74"/>
      <c r="BDX4" s="74"/>
      <c r="BDY4" s="74"/>
      <c r="BDZ4" s="74"/>
      <c r="BEA4" s="74"/>
      <c r="BEB4" s="74"/>
      <c r="BEC4" s="74"/>
      <c r="BED4" s="74"/>
      <c r="BEE4" s="74"/>
      <c r="BEF4" s="74"/>
      <c r="BEG4" s="74"/>
      <c r="BEH4" s="74"/>
      <c r="BEI4" s="74"/>
      <c r="BEJ4" s="74"/>
      <c r="BEK4" s="74"/>
      <c r="BEL4" s="74"/>
      <c r="BEM4" s="74"/>
      <c r="BEN4" s="74"/>
      <c r="BEO4" s="74"/>
      <c r="BEP4" s="74"/>
      <c r="BEQ4" s="74"/>
      <c r="BER4" s="74"/>
      <c r="BES4" s="74"/>
      <c r="BET4" s="74"/>
      <c r="BEU4" s="74"/>
      <c r="BEV4" s="74"/>
      <c r="BEW4" s="74"/>
      <c r="BEX4" s="74"/>
      <c r="BEY4" s="74"/>
      <c r="BEZ4" s="74"/>
      <c r="BFA4" s="74"/>
      <c r="BFB4" s="74"/>
      <c r="BFC4" s="74"/>
      <c r="BFD4" s="74"/>
      <c r="BFE4" s="74"/>
      <c r="BFF4" s="74"/>
      <c r="BFG4" s="74"/>
      <c r="BFH4" s="74"/>
      <c r="BFI4" s="74"/>
      <c r="BFJ4" s="74"/>
      <c r="BFK4" s="74"/>
      <c r="BFL4" s="74"/>
      <c r="BFM4" s="74"/>
      <c r="BFN4" s="74"/>
      <c r="BFO4" s="74"/>
      <c r="BFP4" s="74"/>
      <c r="BFQ4" s="74"/>
      <c r="BFR4" s="74"/>
      <c r="BFS4" s="74"/>
      <c r="BFT4" s="74"/>
      <c r="BFU4" s="74"/>
      <c r="BFV4" s="74"/>
      <c r="BFW4" s="74"/>
      <c r="BFX4" s="74"/>
      <c r="BFY4" s="74"/>
      <c r="BFZ4" s="74"/>
      <c r="BGA4" s="74"/>
      <c r="BGB4" s="74"/>
      <c r="BGC4" s="74"/>
      <c r="BGD4" s="74"/>
      <c r="BGE4" s="74"/>
      <c r="BGF4" s="74"/>
      <c r="BGG4" s="74"/>
      <c r="BGH4" s="74"/>
      <c r="BGI4" s="74"/>
      <c r="BGJ4" s="74"/>
      <c r="BGK4" s="74"/>
      <c r="BGL4" s="74"/>
      <c r="BGM4" s="74"/>
      <c r="BGN4" s="74"/>
      <c r="BGO4" s="74"/>
      <c r="BGP4" s="74"/>
      <c r="BGQ4" s="74"/>
      <c r="BGR4" s="74"/>
      <c r="BGS4" s="74"/>
      <c r="BGT4" s="74"/>
      <c r="BGU4" s="74"/>
      <c r="BGV4" s="74"/>
      <c r="BGW4" s="74"/>
      <c r="BGX4" s="74"/>
      <c r="BGY4" s="74"/>
      <c r="BGZ4" s="74"/>
      <c r="BHA4" s="74"/>
      <c r="BHB4" s="74"/>
      <c r="BHC4" s="74"/>
      <c r="BHD4" s="74"/>
      <c r="BHE4" s="74"/>
      <c r="BHF4" s="74"/>
      <c r="BHG4" s="74"/>
      <c r="BHH4" s="74"/>
      <c r="BHI4" s="74"/>
      <c r="BHJ4" s="74"/>
      <c r="BHK4" s="74"/>
      <c r="BHL4" s="74"/>
      <c r="BHM4" s="74"/>
      <c r="BHN4" s="74"/>
      <c r="BHO4" s="74"/>
      <c r="BHP4" s="74"/>
      <c r="BHQ4" s="74"/>
      <c r="BHR4" s="74"/>
      <c r="BHS4" s="74"/>
      <c r="BHT4" s="74"/>
      <c r="BHU4" s="74"/>
      <c r="BHV4" s="74"/>
      <c r="BHW4" s="74"/>
      <c r="BHX4" s="74"/>
      <c r="BHY4" s="74"/>
      <c r="BHZ4" s="74"/>
      <c r="BIA4" s="74"/>
      <c r="BIB4" s="74"/>
      <c r="BIC4" s="74"/>
      <c r="BID4" s="74"/>
      <c r="BIE4" s="74"/>
      <c r="BIF4" s="74"/>
      <c r="BIG4" s="74"/>
      <c r="BIH4" s="74"/>
      <c r="BII4" s="74"/>
      <c r="BIJ4" s="74"/>
      <c r="BIK4" s="74"/>
      <c r="BIL4" s="74"/>
      <c r="BIM4" s="74"/>
      <c r="BIN4" s="74"/>
      <c r="BIO4" s="74"/>
      <c r="BIP4" s="74"/>
      <c r="BIQ4" s="74"/>
      <c r="BIR4" s="74"/>
      <c r="BIS4" s="74"/>
      <c r="BIT4" s="74"/>
      <c r="BIU4" s="74"/>
      <c r="BIV4" s="74"/>
      <c r="BIW4" s="74"/>
      <c r="BIX4" s="74"/>
      <c r="BIY4" s="74"/>
      <c r="BIZ4" s="74"/>
      <c r="BJA4" s="74"/>
      <c r="BJB4" s="74"/>
      <c r="BJC4" s="74"/>
      <c r="BJD4" s="74"/>
      <c r="BJE4" s="74"/>
      <c r="BJF4" s="74"/>
      <c r="BJG4" s="74"/>
      <c r="BJH4" s="74"/>
      <c r="BJI4" s="74"/>
      <c r="BJJ4" s="74"/>
      <c r="BJK4" s="74"/>
      <c r="BJL4" s="74"/>
      <c r="BJM4" s="74"/>
      <c r="BJN4" s="74"/>
      <c r="BJO4" s="74"/>
      <c r="BJP4" s="74"/>
      <c r="BJQ4" s="74"/>
      <c r="BJR4" s="74"/>
      <c r="BJS4" s="74"/>
      <c r="BJT4" s="74"/>
      <c r="BJU4" s="74"/>
      <c r="BJV4" s="74"/>
      <c r="BJW4" s="74"/>
      <c r="BJX4" s="74"/>
      <c r="BJY4" s="74"/>
      <c r="BJZ4" s="74"/>
      <c r="BKA4" s="74"/>
      <c r="BKB4" s="74"/>
      <c r="BKC4" s="74"/>
      <c r="BKD4" s="74"/>
      <c r="BKE4" s="74"/>
      <c r="BKF4" s="74"/>
      <c r="BKG4" s="74"/>
      <c r="BKH4" s="74"/>
      <c r="BKI4" s="74"/>
      <c r="BKJ4" s="74"/>
      <c r="BKK4" s="74"/>
      <c r="BKL4" s="74"/>
      <c r="BKM4" s="74"/>
      <c r="BKN4" s="74"/>
      <c r="BKO4" s="74"/>
      <c r="BKP4" s="74"/>
      <c r="BKQ4" s="74"/>
      <c r="BKR4" s="74"/>
      <c r="BKS4" s="74"/>
      <c r="BKT4" s="74"/>
      <c r="BKU4" s="74"/>
      <c r="BKV4" s="74"/>
      <c r="BKW4" s="74"/>
      <c r="BKX4" s="74"/>
      <c r="BKY4" s="74"/>
      <c r="BKZ4" s="74"/>
      <c r="BLA4" s="74"/>
      <c r="BLB4" s="74"/>
      <c r="BLC4" s="74"/>
      <c r="BLD4" s="74"/>
      <c r="BLE4" s="74"/>
      <c r="BLF4" s="74"/>
      <c r="BLG4" s="74"/>
      <c r="BLH4" s="74"/>
      <c r="BLI4" s="74"/>
      <c r="BLJ4" s="74"/>
      <c r="BLK4" s="74"/>
      <c r="BLL4" s="74"/>
      <c r="BLM4" s="74"/>
      <c r="BLN4" s="74"/>
      <c r="BLO4" s="74"/>
      <c r="BLP4" s="74"/>
      <c r="BLQ4" s="74"/>
      <c r="BLR4" s="74"/>
      <c r="BLS4" s="74"/>
      <c r="BLT4" s="74"/>
      <c r="BLU4" s="74"/>
      <c r="BLV4" s="74"/>
      <c r="BLW4" s="74"/>
      <c r="BLX4" s="74"/>
      <c r="BLY4" s="74"/>
      <c r="BLZ4" s="74"/>
      <c r="BMA4" s="74"/>
      <c r="BMB4" s="74"/>
      <c r="BMC4" s="74"/>
      <c r="BMD4" s="74"/>
      <c r="BME4" s="74"/>
      <c r="BMF4" s="74"/>
      <c r="BMG4" s="74"/>
      <c r="BMH4" s="74"/>
      <c r="BMI4" s="74"/>
      <c r="BMJ4" s="74"/>
      <c r="BMK4" s="74"/>
      <c r="BML4" s="74"/>
      <c r="BMM4" s="74"/>
      <c r="BMN4" s="74"/>
      <c r="BMO4" s="74"/>
      <c r="BMP4" s="74"/>
      <c r="BMQ4" s="74"/>
      <c r="BMR4" s="74"/>
      <c r="BMS4" s="74"/>
      <c r="BMT4" s="74"/>
      <c r="BMU4" s="74"/>
      <c r="BMV4" s="74"/>
      <c r="BMW4" s="74"/>
      <c r="BMX4" s="74"/>
      <c r="BMY4" s="74"/>
      <c r="BMZ4" s="74"/>
      <c r="BNA4" s="74"/>
      <c r="BNB4" s="74"/>
      <c r="BNC4" s="74"/>
      <c r="BND4" s="74"/>
      <c r="BNE4" s="74"/>
      <c r="BNF4" s="74"/>
      <c r="BNG4" s="74"/>
      <c r="BNH4" s="74"/>
      <c r="BNI4" s="74"/>
      <c r="BNJ4" s="74"/>
      <c r="BNK4" s="74"/>
      <c r="BNL4" s="74"/>
      <c r="BNM4" s="74"/>
      <c r="BNN4" s="74"/>
      <c r="BNO4" s="74"/>
      <c r="BNP4" s="74"/>
      <c r="BNQ4" s="74"/>
      <c r="BNR4" s="74"/>
      <c r="BNS4" s="74"/>
      <c r="BNT4" s="74"/>
      <c r="BNU4" s="74"/>
      <c r="BNV4" s="74"/>
      <c r="BNW4" s="74"/>
      <c r="BNX4" s="74"/>
      <c r="BNY4" s="74"/>
      <c r="BNZ4" s="74"/>
      <c r="BOA4" s="74"/>
      <c r="BOB4" s="74"/>
      <c r="BOC4" s="74"/>
      <c r="BOD4" s="74"/>
      <c r="BOE4" s="74"/>
      <c r="BOF4" s="74"/>
      <c r="BOG4" s="74"/>
      <c r="BOH4" s="74"/>
      <c r="BOI4" s="74"/>
      <c r="BOJ4" s="74"/>
      <c r="BOK4" s="74"/>
      <c r="BOL4" s="74"/>
      <c r="BOM4" s="74"/>
      <c r="BON4" s="74"/>
      <c r="BOO4" s="74"/>
      <c r="BOP4" s="74"/>
      <c r="BOQ4" s="74"/>
      <c r="BOR4" s="74"/>
      <c r="BOS4" s="74"/>
      <c r="BOT4" s="74"/>
      <c r="BOU4" s="74"/>
      <c r="BOV4" s="74"/>
      <c r="BOW4" s="74"/>
      <c r="BOX4" s="74"/>
      <c r="BOY4" s="74"/>
      <c r="BOZ4" s="74"/>
      <c r="BPA4" s="74"/>
      <c r="BPB4" s="74"/>
      <c r="BPC4" s="74"/>
      <c r="BPD4" s="74"/>
      <c r="BPE4" s="74"/>
      <c r="BPF4" s="74"/>
      <c r="BPG4" s="74"/>
      <c r="BPH4" s="74"/>
      <c r="BPI4" s="74"/>
      <c r="BPJ4" s="74"/>
      <c r="BPK4" s="74"/>
      <c r="BPL4" s="74"/>
      <c r="BPM4" s="74"/>
      <c r="BPN4" s="74"/>
      <c r="BPO4" s="74"/>
      <c r="BPP4" s="74"/>
      <c r="BPQ4" s="74"/>
      <c r="BPR4" s="74"/>
      <c r="BPS4" s="74"/>
      <c r="BPT4" s="74"/>
      <c r="BPU4" s="74"/>
      <c r="BPV4" s="74"/>
      <c r="BPW4" s="74"/>
      <c r="BPX4" s="74"/>
      <c r="BPY4" s="74"/>
      <c r="BPZ4" s="74"/>
      <c r="BQA4" s="74"/>
      <c r="BQB4" s="74"/>
      <c r="BQC4" s="74"/>
      <c r="BQD4" s="74"/>
      <c r="BQE4" s="74"/>
      <c r="BQF4" s="74"/>
      <c r="BQG4" s="74"/>
      <c r="BQH4" s="74"/>
      <c r="BQI4" s="74"/>
      <c r="BQJ4" s="74"/>
      <c r="BQK4" s="74"/>
      <c r="BQL4" s="74"/>
      <c r="BQM4" s="74"/>
      <c r="BQN4" s="74"/>
      <c r="BQO4" s="74"/>
      <c r="BQP4" s="74"/>
      <c r="BQQ4" s="74"/>
      <c r="BQR4" s="74"/>
      <c r="BQS4" s="74"/>
      <c r="BQT4" s="74"/>
      <c r="BQU4" s="74"/>
      <c r="BQV4" s="74"/>
      <c r="BQW4" s="74"/>
      <c r="BQX4" s="74"/>
      <c r="BQY4" s="74"/>
      <c r="BQZ4" s="74"/>
      <c r="BRA4" s="74"/>
      <c r="BRB4" s="74"/>
      <c r="BRC4" s="74"/>
      <c r="BRD4" s="74"/>
      <c r="BRE4" s="74"/>
      <c r="BRF4" s="74"/>
      <c r="BRG4" s="74"/>
      <c r="BRH4" s="74"/>
      <c r="BRI4" s="74"/>
      <c r="BRJ4" s="74"/>
      <c r="BRK4" s="74"/>
      <c r="BRL4" s="74"/>
      <c r="BRM4" s="74"/>
      <c r="BRN4" s="74"/>
      <c r="BRO4" s="74"/>
      <c r="BRP4" s="74"/>
      <c r="BRQ4" s="74"/>
      <c r="BRR4" s="74"/>
      <c r="BRS4" s="74"/>
      <c r="BRT4" s="74"/>
      <c r="BRU4" s="74"/>
      <c r="BRV4" s="74"/>
      <c r="BRW4" s="74"/>
      <c r="BRX4" s="74"/>
      <c r="BRY4" s="74"/>
      <c r="BRZ4" s="74"/>
      <c r="BSA4" s="74"/>
      <c r="BSB4" s="74"/>
      <c r="BSC4" s="74"/>
      <c r="BSD4" s="74"/>
      <c r="BSE4" s="74"/>
      <c r="BSF4" s="74"/>
      <c r="BSG4" s="74"/>
      <c r="BSH4" s="74"/>
      <c r="BSI4" s="74"/>
      <c r="BSJ4" s="74"/>
      <c r="BSK4" s="74"/>
      <c r="BSL4" s="74"/>
      <c r="BSM4" s="74"/>
      <c r="BSN4" s="74"/>
      <c r="BSO4" s="74"/>
      <c r="BSP4" s="74"/>
      <c r="BSQ4" s="74"/>
      <c r="BSR4" s="74"/>
      <c r="BSS4" s="74"/>
      <c r="BST4" s="74"/>
      <c r="BSU4" s="74"/>
      <c r="BSV4" s="74"/>
      <c r="BSW4" s="74"/>
      <c r="BSX4" s="74"/>
      <c r="BSY4" s="74"/>
      <c r="BSZ4" s="74"/>
      <c r="BTA4" s="74"/>
      <c r="BTB4" s="74"/>
      <c r="BTC4" s="74"/>
      <c r="BTD4" s="74"/>
      <c r="BTE4" s="74"/>
      <c r="BTF4" s="74"/>
      <c r="BTG4" s="74"/>
      <c r="BTH4" s="74"/>
      <c r="BTI4" s="74"/>
      <c r="BTJ4" s="74"/>
      <c r="BTK4" s="74"/>
      <c r="BTL4" s="74"/>
      <c r="BTM4" s="74"/>
      <c r="BTN4" s="74"/>
      <c r="BTO4" s="74"/>
      <c r="BTP4" s="74"/>
      <c r="BTQ4" s="74"/>
      <c r="BTR4" s="74"/>
      <c r="BTS4" s="74"/>
      <c r="BTT4" s="74"/>
      <c r="BTU4" s="74"/>
      <c r="BTV4" s="74"/>
      <c r="BTW4" s="74"/>
      <c r="BTX4" s="74"/>
      <c r="BTY4" s="74"/>
      <c r="BTZ4" s="74"/>
      <c r="BUA4" s="74"/>
      <c r="BUB4" s="74"/>
      <c r="BUC4" s="74"/>
      <c r="BUD4" s="74"/>
      <c r="BUE4" s="74"/>
      <c r="BUF4" s="74"/>
      <c r="BUG4" s="74"/>
      <c r="BUH4" s="74"/>
      <c r="BUI4" s="74"/>
      <c r="BUJ4" s="74"/>
      <c r="BUK4" s="74"/>
      <c r="BUL4" s="74"/>
      <c r="BUM4" s="74"/>
      <c r="BUN4" s="74"/>
      <c r="BUO4" s="74"/>
      <c r="BUP4" s="74"/>
      <c r="BUQ4" s="74"/>
      <c r="BUR4" s="74"/>
      <c r="BUS4" s="74"/>
      <c r="BUT4" s="74"/>
      <c r="BUU4" s="74"/>
      <c r="BUV4" s="74"/>
      <c r="BUW4" s="74"/>
      <c r="BUX4" s="74"/>
      <c r="BUY4" s="74"/>
      <c r="BUZ4" s="74"/>
      <c r="BVA4" s="74"/>
      <c r="BVB4" s="74"/>
      <c r="BVC4" s="74"/>
      <c r="BVD4" s="74"/>
      <c r="BVE4" s="74"/>
      <c r="BVF4" s="74"/>
      <c r="BVG4" s="74"/>
      <c r="BVH4" s="74"/>
      <c r="BVI4" s="74"/>
      <c r="BVJ4" s="74"/>
      <c r="BVK4" s="74"/>
      <c r="BVL4" s="74"/>
      <c r="BVM4" s="74"/>
      <c r="BVN4" s="74"/>
      <c r="BVO4" s="74"/>
      <c r="BVP4" s="74"/>
      <c r="BVQ4" s="74"/>
      <c r="BVR4" s="74"/>
      <c r="BVS4" s="74"/>
      <c r="BVT4" s="74"/>
      <c r="BVU4" s="74"/>
      <c r="BVV4" s="74"/>
      <c r="BVW4" s="74"/>
      <c r="BVX4" s="74"/>
      <c r="BVY4" s="74"/>
      <c r="BVZ4" s="74"/>
      <c r="BWA4" s="74"/>
      <c r="BWB4" s="74"/>
      <c r="BWC4" s="74"/>
      <c r="BWD4" s="74"/>
      <c r="BWE4" s="74"/>
      <c r="BWF4" s="74"/>
      <c r="BWG4" s="74"/>
      <c r="BWH4" s="74"/>
      <c r="BWI4" s="74"/>
      <c r="BWJ4" s="74"/>
      <c r="BWK4" s="74"/>
      <c r="BWL4" s="74"/>
      <c r="BWM4" s="74"/>
      <c r="BWN4" s="74"/>
      <c r="BWO4" s="74"/>
      <c r="BWP4" s="74"/>
      <c r="BWQ4" s="74"/>
      <c r="BWR4" s="74"/>
      <c r="BWS4" s="74"/>
      <c r="BWT4" s="74"/>
      <c r="BWU4" s="74"/>
      <c r="BWV4" s="74"/>
      <c r="BWW4" s="74"/>
      <c r="BWX4" s="74"/>
      <c r="BWY4" s="74"/>
      <c r="BWZ4" s="74"/>
      <c r="BXA4" s="74"/>
      <c r="BXB4" s="74"/>
      <c r="BXC4" s="74"/>
      <c r="BXD4" s="74"/>
      <c r="BXE4" s="74"/>
      <c r="BXF4" s="74"/>
      <c r="BXG4" s="74"/>
      <c r="BXH4" s="74"/>
      <c r="BXI4" s="74"/>
      <c r="BXJ4" s="74"/>
      <c r="BXK4" s="74"/>
      <c r="BXL4" s="74"/>
      <c r="BXM4" s="74"/>
      <c r="BXN4" s="74"/>
      <c r="BXO4" s="74"/>
      <c r="BXP4" s="74"/>
      <c r="BXQ4" s="74"/>
      <c r="BXR4" s="74"/>
      <c r="BXS4" s="74"/>
      <c r="BXT4" s="74"/>
      <c r="BXU4" s="74"/>
      <c r="BXV4" s="74"/>
      <c r="BXW4" s="74"/>
      <c r="BXX4" s="74"/>
      <c r="BXY4" s="74"/>
      <c r="BXZ4" s="74"/>
      <c r="BYA4" s="74"/>
      <c r="BYB4" s="74"/>
      <c r="BYC4" s="74"/>
      <c r="BYD4" s="74"/>
      <c r="BYE4" s="74"/>
      <c r="BYF4" s="74"/>
      <c r="BYG4" s="74"/>
      <c r="BYH4" s="74"/>
      <c r="BYI4" s="74"/>
      <c r="BYJ4" s="74"/>
      <c r="BYK4" s="74"/>
      <c r="BYL4" s="74"/>
      <c r="BYM4" s="74"/>
      <c r="BYN4" s="74"/>
      <c r="BYO4" s="74"/>
      <c r="BYP4" s="74"/>
      <c r="BYQ4" s="74"/>
      <c r="BYR4" s="74"/>
      <c r="BYS4" s="74"/>
      <c r="BYT4" s="74"/>
      <c r="BYU4" s="74"/>
      <c r="BYV4" s="74"/>
      <c r="BYW4" s="74"/>
      <c r="BYX4" s="74"/>
      <c r="BYY4" s="74"/>
      <c r="BYZ4" s="74"/>
      <c r="BZA4" s="74"/>
      <c r="BZB4" s="74"/>
      <c r="BZC4" s="74"/>
      <c r="BZD4" s="74"/>
      <c r="BZE4" s="74"/>
      <c r="BZF4" s="74"/>
      <c r="BZG4" s="74"/>
      <c r="BZH4" s="74"/>
      <c r="BZI4" s="74"/>
      <c r="BZJ4" s="74"/>
      <c r="BZK4" s="74"/>
      <c r="BZL4" s="74"/>
      <c r="BZM4" s="74"/>
      <c r="BZN4" s="74"/>
      <c r="BZO4" s="74"/>
      <c r="BZP4" s="74"/>
      <c r="BZQ4" s="74"/>
      <c r="BZR4" s="74"/>
      <c r="BZS4" s="74"/>
      <c r="BZT4" s="74"/>
      <c r="BZU4" s="74"/>
      <c r="BZV4" s="74"/>
      <c r="BZW4" s="74"/>
      <c r="BZX4" s="74"/>
      <c r="BZY4" s="74"/>
      <c r="BZZ4" s="74"/>
      <c r="CAA4" s="74"/>
      <c r="CAB4" s="74"/>
      <c r="CAC4" s="74"/>
      <c r="CAD4" s="74"/>
      <c r="CAE4" s="74"/>
      <c r="CAF4" s="74"/>
      <c r="CAG4" s="74"/>
      <c r="CAH4" s="74"/>
      <c r="CAI4" s="74"/>
      <c r="CAJ4" s="74"/>
      <c r="CAK4" s="74"/>
      <c r="CAL4" s="74"/>
      <c r="CAM4" s="74"/>
      <c r="CAN4" s="74"/>
      <c r="CAO4" s="74"/>
      <c r="CAP4" s="74"/>
      <c r="CAQ4" s="74"/>
      <c r="CAR4" s="74"/>
      <c r="CAS4" s="74"/>
      <c r="CAT4" s="74"/>
      <c r="CAU4" s="74"/>
      <c r="CAV4" s="74"/>
      <c r="CAW4" s="74"/>
      <c r="CAX4" s="74"/>
      <c r="CAY4" s="74"/>
      <c r="CAZ4" s="74"/>
      <c r="CBA4" s="74"/>
      <c r="CBB4" s="74"/>
      <c r="CBC4" s="74"/>
      <c r="CBD4" s="74"/>
      <c r="CBE4" s="74"/>
      <c r="CBF4" s="74"/>
      <c r="CBG4" s="74"/>
      <c r="CBH4" s="74"/>
      <c r="CBI4" s="74"/>
      <c r="CBJ4" s="74"/>
      <c r="CBK4" s="74"/>
      <c r="CBL4" s="74"/>
      <c r="CBM4" s="74"/>
      <c r="CBN4" s="74"/>
      <c r="CBO4" s="74"/>
      <c r="CBP4" s="74"/>
      <c r="CBQ4" s="74"/>
      <c r="CBR4" s="74"/>
      <c r="CBS4" s="74"/>
      <c r="CBT4" s="74"/>
      <c r="CBU4" s="74"/>
      <c r="CBV4" s="74"/>
      <c r="CBW4" s="74"/>
      <c r="CBX4" s="74"/>
      <c r="CBY4" s="74"/>
      <c r="CBZ4" s="74"/>
      <c r="CCA4" s="74"/>
      <c r="CCB4" s="74"/>
      <c r="CCC4" s="74"/>
      <c r="CCD4" s="74"/>
      <c r="CCE4" s="74"/>
      <c r="CCF4" s="74"/>
      <c r="CCG4" s="74"/>
      <c r="CCH4" s="74"/>
      <c r="CCI4" s="74"/>
      <c r="CCJ4" s="74"/>
      <c r="CCK4" s="74"/>
      <c r="CCL4" s="74"/>
      <c r="CCM4" s="74"/>
      <c r="CCN4" s="74"/>
      <c r="CCO4" s="74"/>
      <c r="CCP4" s="74"/>
      <c r="CCQ4" s="74"/>
      <c r="CCR4" s="74"/>
      <c r="CCS4" s="74"/>
      <c r="CCT4" s="74"/>
      <c r="CCU4" s="74"/>
      <c r="CCV4" s="74"/>
      <c r="CCW4" s="74"/>
      <c r="CCX4" s="74"/>
      <c r="CCY4" s="74"/>
      <c r="CCZ4" s="74"/>
      <c r="CDA4" s="74"/>
      <c r="CDB4" s="74"/>
      <c r="CDC4" s="74"/>
      <c r="CDD4" s="74"/>
      <c r="CDE4" s="74"/>
      <c r="CDF4" s="74"/>
      <c r="CDG4" s="74"/>
      <c r="CDH4" s="74"/>
      <c r="CDI4" s="74"/>
      <c r="CDJ4" s="74"/>
      <c r="CDK4" s="74"/>
      <c r="CDL4" s="74"/>
      <c r="CDM4" s="74"/>
      <c r="CDN4" s="74"/>
      <c r="CDO4" s="74"/>
      <c r="CDP4" s="74"/>
      <c r="CDQ4" s="74"/>
      <c r="CDR4" s="74"/>
      <c r="CDS4" s="74"/>
      <c r="CDT4" s="74"/>
      <c r="CDU4" s="74"/>
      <c r="CDV4" s="74"/>
      <c r="CDW4" s="74"/>
      <c r="CDX4" s="74"/>
      <c r="CDY4" s="74"/>
      <c r="CDZ4" s="74"/>
      <c r="CEA4" s="74"/>
      <c r="CEB4" s="74"/>
      <c r="CEC4" s="74"/>
      <c r="CED4" s="74"/>
      <c r="CEE4" s="74"/>
      <c r="CEF4" s="74"/>
      <c r="CEG4" s="74"/>
      <c r="CEH4" s="74"/>
      <c r="CEI4" s="74"/>
      <c r="CEJ4" s="74"/>
      <c r="CEK4" s="74"/>
      <c r="CEL4" s="74"/>
      <c r="CEM4" s="74"/>
      <c r="CEN4" s="74"/>
      <c r="CEO4" s="74"/>
      <c r="CEP4" s="74"/>
      <c r="CEQ4" s="74"/>
      <c r="CER4" s="74"/>
      <c r="CES4" s="74"/>
      <c r="CET4" s="74"/>
      <c r="CEU4" s="74"/>
      <c r="CEV4" s="74"/>
      <c r="CEW4" s="74"/>
      <c r="CEX4" s="74"/>
      <c r="CEY4" s="74"/>
      <c r="CEZ4" s="74"/>
      <c r="CFA4" s="74"/>
      <c r="CFB4" s="74"/>
      <c r="CFC4" s="74"/>
      <c r="CFD4" s="74"/>
      <c r="CFE4" s="74"/>
      <c r="CFF4" s="74"/>
      <c r="CFG4" s="74"/>
      <c r="CFH4" s="74"/>
      <c r="CFI4" s="74"/>
      <c r="CFJ4" s="74"/>
      <c r="CFK4" s="74"/>
      <c r="CFL4" s="74"/>
      <c r="CFM4" s="74"/>
      <c r="CFN4" s="74"/>
      <c r="CFO4" s="74"/>
      <c r="CFP4" s="74"/>
      <c r="CFQ4" s="74"/>
      <c r="CFR4" s="74"/>
      <c r="CFS4" s="74"/>
      <c r="CFT4" s="74"/>
      <c r="CFU4" s="74"/>
      <c r="CFV4" s="74"/>
      <c r="CFW4" s="74"/>
      <c r="CFX4" s="74"/>
      <c r="CFY4" s="74"/>
      <c r="CFZ4" s="74"/>
      <c r="CGA4" s="74"/>
      <c r="CGB4" s="74"/>
      <c r="CGC4" s="74"/>
      <c r="CGD4" s="74"/>
      <c r="CGE4" s="74"/>
      <c r="CGF4" s="74"/>
      <c r="CGG4" s="74"/>
      <c r="CGH4" s="74"/>
      <c r="CGI4" s="74"/>
      <c r="CGJ4" s="74"/>
      <c r="CGK4" s="74"/>
      <c r="CGL4" s="74"/>
      <c r="CGM4" s="74"/>
      <c r="CGN4" s="74"/>
      <c r="CGO4" s="74"/>
      <c r="CGP4" s="74"/>
      <c r="CGQ4" s="74"/>
      <c r="CGR4" s="74"/>
      <c r="CGS4" s="74"/>
      <c r="CGT4" s="74"/>
      <c r="CGU4" s="74"/>
      <c r="CGV4" s="74"/>
      <c r="CGW4" s="74"/>
      <c r="CGX4" s="74"/>
      <c r="CGY4" s="74"/>
      <c r="CGZ4" s="74"/>
      <c r="CHA4" s="74"/>
      <c r="CHB4" s="74"/>
      <c r="CHC4" s="74"/>
      <c r="CHD4" s="74"/>
      <c r="CHE4" s="74"/>
      <c r="CHF4" s="74"/>
      <c r="CHG4" s="74"/>
      <c r="CHH4" s="74"/>
      <c r="CHI4" s="74"/>
      <c r="CHJ4" s="74"/>
      <c r="CHK4" s="74"/>
      <c r="CHL4" s="74"/>
      <c r="CHM4" s="74"/>
      <c r="CHN4" s="74"/>
      <c r="CHO4" s="74"/>
      <c r="CHP4" s="74"/>
      <c r="CHQ4" s="74"/>
      <c r="CHR4" s="74"/>
      <c r="CHS4" s="74"/>
      <c r="CHT4" s="74"/>
      <c r="CHU4" s="74"/>
      <c r="CHV4" s="74"/>
      <c r="CHW4" s="74"/>
      <c r="CHX4" s="74"/>
      <c r="CHY4" s="74"/>
      <c r="CHZ4" s="74"/>
      <c r="CIA4" s="74"/>
      <c r="CIB4" s="74"/>
      <c r="CIC4" s="74"/>
      <c r="CID4" s="74"/>
      <c r="CIE4" s="74"/>
      <c r="CIF4" s="74"/>
      <c r="CIG4" s="74"/>
      <c r="CIH4" s="74"/>
      <c r="CII4" s="74"/>
      <c r="CIJ4" s="74"/>
      <c r="CIK4" s="74"/>
      <c r="CIL4" s="74"/>
      <c r="CIM4" s="74"/>
      <c r="CIN4" s="74"/>
      <c r="CIO4" s="74"/>
      <c r="CIP4" s="74"/>
      <c r="CIQ4" s="74"/>
      <c r="CIR4" s="74"/>
      <c r="CIS4" s="74"/>
      <c r="CIT4" s="74"/>
      <c r="CIU4" s="74"/>
      <c r="CIV4" s="74"/>
      <c r="CIW4" s="74"/>
      <c r="CIX4" s="74"/>
      <c r="CIY4" s="74"/>
      <c r="CIZ4" s="74"/>
      <c r="CJA4" s="74"/>
      <c r="CJB4" s="74"/>
      <c r="CJC4" s="74"/>
      <c r="CJD4" s="74"/>
      <c r="CJE4" s="74"/>
      <c r="CJF4" s="74"/>
      <c r="CJG4" s="74"/>
      <c r="CJH4" s="74"/>
      <c r="CJI4" s="74"/>
      <c r="CJJ4" s="74"/>
      <c r="CJK4" s="74"/>
      <c r="CJL4" s="74"/>
      <c r="CJM4" s="74"/>
      <c r="CJN4" s="74"/>
      <c r="CJO4" s="74"/>
      <c r="CJP4" s="74"/>
      <c r="CJQ4" s="74"/>
      <c r="CJR4" s="74"/>
      <c r="CJS4" s="74"/>
      <c r="CJT4" s="74"/>
      <c r="CJU4" s="74"/>
      <c r="CJV4" s="74"/>
      <c r="CJW4" s="74"/>
      <c r="CJX4" s="74"/>
      <c r="CJY4" s="74"/>
      <c r="CJZ4" s="74"/>
      <c r="CKA4" s="74"/>
      <c r="CKB4" s="74"/>
      <c r="CKC4" s="74"/>
      <c r="CKD4" s="74"/>
      <c r="CKE4" s="74"/>
      <c r="CKF4" s="74"/>
      <c r="CKG4" s="74"/>
      <c r="CKH4" s="74"/>
      <c r="CKI4" s="74"/>
      <c r="CKJ4" s="74"/>
      <c r="CKK4" s="74"/>
      <c r="CKL4" s="74"/>
      <c r="CKM4" s="74"/>
      <c r="CKN4" s="74"/>
      <c r="CKO4" s="74"/>
      <c r="CKP4" s="74"/>
      <c r="CKQ4" s="74"/>
      <c r="CKR4" s="74"/>
      <c r="CKS4" s="74"/>
      <c r="CKT4" s="74"/>
      <c r="CKU4" s="74"/>
      <c r="CKV4" s="74"/>
      <c r="CKW4" s="74"/>
      <c r="CKX4" s="74"/>
      <c r="CKY4" s="74"/>
      <c r="CKZ4" s="74"/>
      <c r="CLA4" s="74"/>
      <c r="CLB4" s="74"/>
      <c r="CLC4" s="74"/>
      <c r="CLD4" s="74"/>
      <c r="CLE4" s="74"/>
      <c r="CLF4" s="74"/>
      <c r="CLG4" s="74"/>
      <c r="CLH4" s="74"/>
      <c r="CLI4" s="74"/>
      <c r="CLJ4" s="74"/>
      <c r="CLK4" s="74"/>
      <c r="CLL4" s="74"/>
      <c r="CLM4" s="74"/>
      <c r="CLN4" s="74"/>
      <c r="CLO4" s="74"/>
      <c r="CLP4" s="74"/>
      <c r="CLQ4" s="74"/>
      <c r="CLR4" s="74"/>
      <c r="CLS4" s="74"/>
      <c r="CLT4" s="74"/>
      <c r="CLU4" s="74"/>
      <c r="CLV4" s="74"/>
      <c r="CLW4" s="74"/>
      <c r="CLX4" s="74"/>
      <c r="CLY4" s="74"/>
      <c r="CLZ4" s="74"/>
      <c r="CMA4" s="74"/>
      <c r="CMB4" s="74"/>
      <c r="CMC4" s="74"/>
      <c r="CMD4" s="74"/>
      <c r="CME4" s="74"/>
      <c r="CMF4" s="74"/>
      <c r="CMG4" s="74"/>
      <c r="CMH4" s="74"/>
      <c r="CMI4" s="74"/>
      <c r="CMJ4" s="74"/>
      <c r="CMK4" s="74"/>
      <c r="CML4" s="74"/>
      <c r="CMM4" s="74"/>
      <c r="CMN4" s="74"/>
      <c r="CMO4" s="74"/>
      <c r="CMP4" s="74"/>
      <c r="CMQ4" s="74"/>
      <c r="CMR4" s="74"/>
      <c r="CMS4" s="74"/>
      <c r="CMT4" s="74"/>
      <c r="CMU4" s="74"/>
      <c r="CMV4" s="74"/>
      <c r="CMW4" s="74"/>
      <c r="CMX4" s="74"/>
      <c r="CMY4" s="74"/>
      <c r="CMZ4" s="74"/>
      <c r="CNA4" s="74"/>
      <c r="CNB4" s="74"/>
      <c r="CNC4" s="74"/>
      <c r="CND4" s="74"/>
      <c r="CNE4" s="74"/>
      <c r="CNF4" s="74"/>
      <c r="CNG4" s="74"/>
      <c r="CNH4" s="74"/>
      <c r="CNI4" s="74"/>
      <c r="CNJ4" s="74"/>
      <c r="CNK4" s="74"/>
      <c r="CNL4" s="74"/>
      <c r="CNM4" s="74"/>
      <c r="CNN4" s="74"/>
      <c r="CNO4" s="74"/>
      <c r="CNP4" s="74"/>
      <c r="CNQ4" s="74"/>
      <c r="CNR4" s="74"/>
      <c r="CNS4" s="74"/>
      <c r="CNT4" s="74"/>
      <c r="CNU4" s="74"/>
      <c r="CNV4" s="74"/>
      <c r="CNW4" s="74"/>
      <c r="CNX4" s="74"/>
      <c r="CNY4" s="74"/>
      <c r="CNZ4" s="74"/>
      <c r="COA4" s="74"/>
      <c r="COB4" s="74"/>
      <c r="COC4" s="74"/>
      <c r="COD4" s="74"/>
      <c r="COE4" s="74"/>
      <c r="COF4" s="74"/>
      <c r="COG4" s="74"/>
      <c r="COH4" s="74"/>
      <c r="COI4" s="74"/>
      <c r="COJ4" s="74"/>
      <c r="COK4" s="74"/>
      <c r="COL4" s="74"/>
      <c r="COM4" s="74"/>
      <c r="CON4" s="74"/>
      <c r="COO4" s="74"/>
      <c r="COP4" s="74"/>
      <c r="COQ4" s="74"/>
      <c r="COR4" s="74"/>
      <c r="COS4" s="74"/>
      <c r="COT4" s="74"/>
      <c r="COU4" s="74"/>
      <c r="COV4" s="74"/>
      <c r="COW4" s="74"/>
      <c r="COX4" s="74"/>
      <c r="COY4" s="74"/>
      <c r="COZ4" s="74"/>
      <c r="CPA4" s="74"/>
      <c r="CPB4" s="74"/>
      <c r="CPC4" s="74"/>
      <c r="CPD4" s="74"/>
      <c r="CPE4" s="74"/>
      <c r="CPF4" s="74"/>
      <c r="CPG4" s="74"/>
      <c r="CPH4" s="74"/>
      <c r="CPI4" s="74"/>
      <c r="CPJ4" s="74"/>
      <c r="CPK4" s="74"/>
      <c r="CPL4" s="74"/>
      <c r="CPM4" s="74"/>
      <c r="CPN4" s="74"/>
      <c r="CPO4" s="74"/>
      <c r="CPP4" s="74"/>
      <c r="CPQ4" s="74"/>
      <c r="CPR4" s="74"/>
      <c r="CPS4" s="74"/>
      <c r="CPT4" s="74"/>
      <c r="CPU4" s="74"/>
      <c r="CPV4" s="74"/>
      <c r="CPW4" s="74"/>
      <c r="CPX4" s="74"/>
      <c r="CPY4" s="74"/>
      <c r="CPZ4" s="74"/>
      <c r="CQA4" s="74"/>
      <c r="CQB4" s="74"/>
      <c r="CQC4" s="74"/>
      <c r="CQD4" s="74"/>
      <c r="CQE4" s="74"/>
      <c r="CQF4" s="74"/>
      <c r="CQG4" s="74"/>
      <c r="CQH4" s="74"/>
      <c r="CQI4" s="74"/>
      <c r="CQJ4" s="74"/>
      <c r="CQK4" s="74"/>
      <c r="CQL4" s="74"/>
      <c r="CQM4" s="74"/>
      <c r="CQN4" s="74"/>
      <c r="CQO4" s="74"/>
      <c r="CQP4" s="74"/>
      <c r="CQQ4" s="74"/>
      <c r="CQR4" s="74"/>
      <c r="CQS4" s="74"/>
      <c r="CQT4" s="74"/>
      <c r="CQU4" s="74"/>
      <c r="CQV4" s="74"/>
      <c r="CQW4" s="74"/>
      <c r="CQX4" s="74"/>
      <c r="CQY4" s="74"/>
      <c r="CQZ4" s="74"/>
      <c r="CRA4" s="74"/>
      <c r="CRB4" s="74"/>
      <c r="CRC4" s="74"/>
      <c r="CRD4" s="74"/>
      <c r="CRE4" s="74"/>
      <c r="CRF4" s="74"/>
      <c r="CRG4" s="74"/>
      <c r="CRH4" s="74"/>
      <c r="CRI4" s="74"/>
      <c r="CRJ4" s="74"/>
      <c r="CRK4" s="74"/>
      <c r="CRL4" s="74"/>
      <c r="CRM4" s="74"/>
      <c r="CRN4" s="74"/>
      <c r="CRO4" s="74"/>
      <c r="CRP4" s="74"/>
      <c r="CRQ4" s="74"/>
      <c r="CRR4" s="74"/>
      <c r="CRS4" s="74"/>
      <c r="CRT4" s="74"/>
      <c r="CRU4" s="74"/>
      <c r="CRV4" s="74"/>
      <c r="CRW4" s="74"/>
      <c r="CRX4" s="74"/>
      <c r="CRY4" s="74"/>
      <c r="CRZ4" s="74"/>
      <c r="CSA4" s="74"/>
      <c r="CSB4" s="74"/>
      <c r="CSC4" s="74"/>
      <c r="CSD4" s="74"/>
      <c r="CSE4" s="74"/>
      <c r="CSF4" s="74"/>
      <c r="CSG4" s="74"/>
      <c r="CSH4" s="74"/>
      <c r="CSI4" s="74"/>
      <c r="CSJ4" s="74"/>
      <c r="CSK4" s="74"/>
      <c r="CSL4" s="74"/>
      <c r="CSM4" s="74"/>
      <c r="CSN4" s="74"/>
      <c r="CSO4" s="74"/>
      <c r="CSP4" s="74"/>
      <c r="CSQ4" s="74"/>
      <c r="CSR4" s="74"/>
      <c r="CSS4" s="74"/>
      <c r="CST4" s="74"/>
      <c r="CSU4" s="74"/>
      <c r="CSV4" s="74"/>
      <c r="CSW4" s="74"/>
      <c r="CSX4" s="74"/>
      <c r="CSY4" s="74"/>
      <c r="CSZ4" s="74"/>
      <c r="CTA4" s="74"/>
      <c r="CTB4" s="74"/>
      <c r="CTC4" s="74"/>
      <c r="CTD4" s="74"/>
      <c r="CTE4" s="74"/>
      <c r="CTF4" s="74"/>
      <c r="CTG4" s="74"/>
      <c r="CTH4" s="74"/>
      <c r="CTI4" s="74"/>
      <c r="CTJ4" s="74"/>
      <c r="CTK4" s="74"/>
      <c r="CTL4" s="74"/>
      <c r="CTM4" s="74"/>
      <c r="CTN4" s="74"/>
      <c r="CTO4" s="74"/>
      <c r="CTP4" s="74"/>
      <c r="CTQ4" s="74"/>
      <c r="CTR4" s="74"/>
      <c r="CTS4" s="74"/>
      <c r="CTT4" s="74"/>
      <c r="CTU4" s="74"/>
      <c r="CTV4" s="74"/>
      <c r="CTW4" s="74"/>
      <c r="CTX4" s="74"/>
      <c r="CTY4" s="74"/>
      <c r="CTZ4" s="74"/>
      <c r="CUA4" s="74"/>
      <c r="CUB4" s="74"/>
      <c r="CUC4" s="74"/>
      <c r="CUD4" s="74"/>
      <c r="CUE4" s="74"/>
      <c r="CUF4" s="74"/>
      <c r="CUG4" s="74"/>
      <c r="CUH4" s="74"/>
      <c r="CUI4" s="74"/>
      <c r="CUJ4" s="74"/>
      <c r="CUK4" s="74"/>
      <c r="CUL4" s="74"/>
      <c r="CUM4" s="74"/>
      <c r="CUN4" s="74"/>
      <c r="CUO4" s="74"/>
      <c r="CUP4" s="74"/>
      <c r="CUQ4" s="74"/>
      <c r="CUR4" s="74"/>
      <c r="CUS4" s="74"/>
      <c r="CUT4" s="74"/>
      <c r="CUU4" s="74"/>
      <c r="CUV4" s="74"/>
      <c r="CUW4" s="74"/>
      <c r="CUX4" s="74"/>
      <c r="CUY4" s="74"/>
      <c r="CUZ4" s="74"/>
      <c r="CVA4" s="74"/>
      <c r="CVB4" s="74"/>
      <c r="CVC4" s="74"/>
      <c r="CVD4" s="74"/>
      <c r="CVE4" s="74"/>
      <c r="CVF4" s="74"/>
      <c r="CVG4" s="74"/>
      <c r="CVH4" s="74"/>
      <c r="CVI4" s="74"/>
      <c r="CVJ4" s="74"/>
      <c r="CVK4" s="74"/>
      <c r="CVL4" s="74"/>
      <c r="CVM4" s="74"/>
      <c r="CVN4" s="74"/>
      <c r="CVO4" s="74"/>
      <c r="CVP4" s="74"/>
      <c r="CVQ4" s="74"/>
      <c r="CVR4" s="74"/>
      <c r="CVS4" s="74"/>
      <c r="CVT4" s="74"/>
      <c r="CVU4" s="74"/>
      <c r="CVV4" s="74"/>
      <c r="CVW4" s="74"/>
      <c r="CVX4" s="74"/>
      <c r="CVY4" s="74"/>
      <c r="CVZ4" s="74"/>
      <c r="CWA4" s="74"/>
      <c r="CWB4" s="74"/>
      <c r="CWC4" s="74"/>
      <c r="CWD4" s="74"/>
      <c r="CWE4" s="74"/>
      <c r="CWF4" s="74"/>
      <c r="CWG4" s="74"/>
      <c r="CWH4" s="74"/>
      <c r="CWI4" s="74"/>
      <c r="CWJ4" s="74"/>
      <c r="CWK4" s="74"/>
      <c r="CWL4" s="74"/>
      <c r="CWM4" s="74"/>
      <c r="CWN4" s="74"/>
      <c r="CWO4" s="74"/>
      <c r="CWP4" s="74"/>
      <c r="CWQ4" s="74"/>
      <c r="CWR4" s="74"/>
      <c r="CWS4" s="74"/>
      <c r="CWT4" s="74"/>
      <c r="CWU4" s="74"/>
      <c r="CWV4" s="74"/>
      <c r="CWW4" s="74"/>
      <c r="CWX4" s="74"/>
      <c r="CWY4" s="74"/>
      <c r="CWZ4" s="74"/>
      <c r="CXA4" s="74"/>
      <c r="CXB4" s="74"/>
      <c r="CXC4" s="74"/>
      <c r="CXD4" s="74"/>
      <c r="CXE4" s="74"/>
      <c r="CXF4" s="74"/>
      <c r="CXG4" s="74"/>
      <c r="CXH4" s="74"/>
      <c r="CXI4" s="74"/>
      <c r="CXJ4" s="74"/>
      <c r="CXK4" s="74"/>
      <c r="CXL4" s="74"/>
      <c r="CXM4" s="74"/>
      <c r="CXN4" s="74"/>
      <c r="CXO4" s="74"/>
      <c r="CXP4" s="74"/>
      <c r="CXQ4" s="74"/>
      <c r="CXR4" s="74"/>
      <c r="CXS4" s="74"/>
      <c r="CXT4" s="74"/>
      <c r="CXU4" s="74"/>
      <c r="CXV4" s="74"/>
      <c r="CXW4" s="74"/>
      <c r="CXX4" s="74"/>
      <c r="CXY4" s="74"/>
      <c r="CXZ4" s="74"/>
      <c r="CYA4" s="74"/>
      <c r="CYB4" s="74"/>
      <c r="CYC4" s="74"/>
      <c r="CYD4" s="74"/>
      <c r="CYE4" s="74"/>
      <c r="CYF4" s="74"/>
      <c r="CYG4" s="74"/>
      <c r="CYH4" s="74"/>
      <c r="CYI4" s="74"/>
      <c r="CYJ4" s="74"/>
      <c r="CYK4" s="74"/>
      <c r="CYL4" s="74"/>
      <c r="CYM4" s="74"/>
      <c r="CYN4" s="74"/>
      <c r="CYO4" s="74"/>
      <c r="CYP4" s="74"/>
      <c r="CYQ4" s="74"/>
      <c r="CYR4" s="74"/>
      <c r="CYS4" s="74"/>
      <c r="CYT4" s="74"/>
      <c r="CYU4" s="74"/>
      <c r="CYV4" s="74"/>
      <c r="CYW4" s="74"/>
      <c r="CYX4" s="74"/>
      <c r="CYY4" s="74"/>
      <c r="CYZ4" s="74"/>
      <c r="CZA4" s="74"/>
      <c r="CZB4" s="74"/>
      <c r="CZC4" s="74"/>
      <c r="CZD4" s="74"/>
      <c r="CZE4" s="74"/>
      <c r="CZF4" s="74"/>
      <c r="CZG4" s="74"/>
      <c r="CZH4" s="74"/>
      <c r="CZI4" s="74"/>
      <c r="CZJ4" s="74"/>
      <c r="CZK4" s="74"/>
      <c r="CZL4" s="74"/>
      <c r="CZM4" s="74"/>
      <c r="CZN4" s="74"/>
      <c r="CZO4" s="74"/>
      <c r="CZP4" s="74"/>
      <c r="CZQ4" s="74"/>
      <c r="CZR4" s="74"/>
      <c r="CZS4" s="74"/>
      <c r="CZT4" s="74"/>
      <c r="CZU4" s="74"/>
      <c r="CZV4" s="74"/>
      <c r="CZW4" s="74"/>
      <c r="CZX4" s="74"/>
      <c r="CZY4" s="74"/>
      <c r="CZZ4" s="74"/>
      <c r="DAA4" s="74"/>
      <c r="DAB4" s="74"/>
      <c r="DAC4" s="74"/>
      <c r="DAD4" s="74"/>
      <c r="DAE4" s="74"/>
      <c r="DAF4" s="74"/>
      <c r="DAG4" s="74"/>
      <c r="DAH4" s="74"/>
      <c r="DAI4" s="74"/>
      <c r="DAJ4" s="74"/>
      <c r="DAK4" s="74"/>
      <c r="DAL4" s="74"/>
      <c r="DAM4" s="74"/>
      <c r="DAN4" s="74"/>
      <c r="DAO4" s="74"/>
      <c r="DAP4" s="74"/>
      <c r="DAQ4" s="74"/>
      <c r="DAR4" s="74"/>
      <c r="DAS4" s="74"/>
      <c r="DAT4" s="74"/>
      <c r="DAU4" s="74"/>
      <c r="DAV4" s="74"/>
      <c r="DAW4" s="74"/>
      <c r="DAX4" s="74"/>
      <c r="DAY4" s="74"/>
      <c r="DAZ4" s="74"/>
      <c r="DBA4" s="74"/>
      <c r="DBB4" s="74"/>
      <c r="DBC4" s="74"/>
      <c r="DBD4" s="74"/>
      <c r="DBE4" s="74"/>
      <c r="DBF4" s="74"/>
      <c r="DBG4" s="74"/>
      <c r="DBH4" s="74"/>
      <c r="DBI4" s="74"/>
      <c r="DBJ4" s="74"/>
      <c r="DBK4" s="74"/>
      <c r="DBL4" s="74"/>
      <c r="DBM4" s="74"/>
      <c r="DBN4" s="74"/>
      <c r="DBO4" s="74"/>
      <c r="DBP4" s="74"/>
      <c r="DBQ4" s="74"/>
      <c r="DBR4" s="74"/>
      <c r="DBS4" s="74"/>
      <c r="DBT4" s="74"/>
      <c r="DBU4" s="74"/>
      <c r="DBV4" s="74"/>
      <c r="DBW4" s="74"/>
      <c r="DBX4" s="74"/>
      <c r="DBY4" s="74"/>
      <c r="DBZ4" s="74"/>
      <c r="DCA4" s="74"/>
      <c r="DCB4" s="74"/>
      <c r="DCC4" s="74"/>
      <c r="DCD4" s="74"/>
      <c r="DCE4" s="74"/>
      <c r="DCF4" s="74"/>
      <c r="DCG4" s="74"/>
      <c r="DCH4" s="74"/>
      <c r="DCI4" s="74"/>
      <c r="DCJ4" s="74"/>
      <c r="DCK4" s="74"/>
      <c r="DCL4" s="74"/>
      <c r="DCM4" s="74"/>
      <c r="DCN4" s="74"/>
      <c r="DCO4" s="74"/>
      <c r="DCP4" s="74"/>
      <c r="DCQ4" s="74"/>
      <c r="DCR4" s="74"/>
      <c r="DCS4" s="74"/>
      <c r="DCT4" s="74"/>
      <c r="DCU4" s="74"/>
      <c r="DCV4" s="74"/>
      <c r="DCW4" s="74"/>
      <c r="DCX4" s="74"/>
      <c r="DCY4" s="74"/>
      <c r="DCZ4" s="74"/>
      <c r="DDA4" s="74"/>
      <c r="DDB4" s="74"/>
      <c r="DDC4" s="74"/>
      <c r="DDD4" s="74"/>
      <c r="DDE4" s="74"/>
      <c r="DDF4" s="74"/>
      <c r="DDG4" s="74"/>
      <c r="DDH4" s="74"/>
      <c r="DDI4" s="74"/>
      <c r="DDJ4" s="74"/>
      <c r="DDK4" s="74"/>
      <c r="DDL4" s="74"/>
      <c r="DDM4" s="74"/>
      <c r="DDN4" s="74"/>
      <c r="DDO4" s="74"/>
      <c r="DDP4" s="74"/>
      <c r="DDQ4" s="74"/>
      <c r="DDR4" s="74"/>
      <c r="DDS4" s="74"/>
      <c r="DDT4" s="74"/>
      <c r="DDU4" s="74"/>
      <c r="DDV4" s="74"/>
      <c r="DDW4" s="74"/>
      <c r="DDX4" s="74"/>
      <c r="DDY4" s="74"/>
      <c r="DDZ4" s="74"/>
      <c r="DEA4" s="74"/>
      <c r="DEB4" s="74"/>
      <c r="DEC4" s="74"/>
      <c r="DED4" s="74"/>
      <c r="DEE4" s="74"/>
      <c r="DEF4" s="74"/>
      <c r="DEG4" s="74"/>
      <c r="DEH4" s="74"/>
      <c r="DEI4" s="74"/>
      <c r="DEJ4" s="74"/>
      <c r="DEK4" s="74"/>
      <c r="DEL4" s="74"/>
      <c r="DEM4" s="74"/>
      <c r="DEN4" s="74"/>
      <c r="DEO4" s="74"/>
      <c r="DEP4" s="74"/>
      <c r="DEQ4" s="74"/>
      <c r="DER4" s="74"/>
      <c r="DES4" s="74"/>
      <c r="DET4" s="74"/>
      <c r="DEU4" s="74"/>
      <c r="DEV4" s="74"/>
      <c r="DEW4" s="74"/>
      <c r="DEX4" s="74"/>
      <c r="DEY4" s="74"/>
      <c r="DEZ4" s="74"/>
      <c r="DFA4" s="74"/>
      <c r="DFB4" s="74"/>
      <c r="DFC4" s="74"/>
      <c r="DFD4" s="74"/>
      <c r="DFE4" s="74"/>
      <c r="DFF4" s="74"/>
      <c r="DFG4" s="74"/>
      <c r="DFH4" s="74"/>
      <c r="DFI4" s="74"/>
      <c r="DFJ4" s="74"/>
      <c r="DFK4" s="74"/>
      <c r="DFL4" s="74"/>
      <c r="DFM4" s="74"/>
      <c r="DFN4" s="74"/>
      <c r="DFO4" s="74"/>
      <c r="DFP4" s="74"/>
      <c r="DFQ4" s="74"/>
      <c r="DFR4" s="74"/>
      <c r="DFS4" s="74"/>
      <c r="DFT4" s="74"/>
      <c r="DFU4" s="74"/>
      <c r="DFV4" s="74"/>
      <c r="DFW4" s="74"/>
      <c r="DFX4" s="74"/>
      <c r="DFY4" s="74"/>
      <c r="DFZ4" s="74"/>
      <c r="DGA4" s="74"/>
      <c r="DGB4" s="74"/>
      <c r="DGC4" s="74"/>
      <c r="DGD4" s="74"/>
      <c r="DGE4" s="74"/>
      <c r="DGF4" s="74"/>
      <c r="DGG4" s="74"/>
      <c r="DGH4" s="74"/>
      <c r="DGI4" s="74"/>
      <c r="DGJ4" s="74"/>
      <c r="DGK4" s="74"/>
      <c r="DGL4" s="74"/>
      <c r="DGM4" s="74"/>
      <c r="DGN4" s="74"/>
      <c r="DGO4" s="74"/>
      <c r="DGP4" s="74"/>
      <c r="DGQ4" s="74"/>
      <c r="DGR4" s="74"/>
      <c r="DGS4" s="74"/>
      <c r="DGT4" s="74"/>
      <c r="DGU4" s="74"/>
      <c r="DGV4" s="74"/>
      <c r="DGW4" s="74"/>
      <c r="DGX4" s="74"/>
      <c r="DGY4" s="74"/>
      <c r="DGZ4" s="74"/>
      <c r="DHA4" s="74"/>
      <c r="DHB4" s="74"/>
      <c r="DHC4" s="74"/>
      <c r="DHD4" s="74"/>
      <c r="DHE4" s="74"/>
      <c r="DHF4" s="74"/>
      <c r="DHG4" s="74"/>
      <c r="DHH4" s="74"/>
      <c r="DHI4" s="74"/>
      <c r="DHJ4" s="74"/>
      <c r="DHK4" s="74"/>
      <c r="DHL4" s="74"/>
      <c r="DHM4" s="74"/>
      <c r="DHN4" s="74"/>
      <c r="DHO4" s="74"/>
      <c r="DHP4" s="74"/>
      <c r="DHQ4" s="74"/>
      <c r="DHR4" s="74"/>
      <c r="DHS4" s="74"/>
      <c r="DHT4" s="74"/>
      <c r="DHU4" s="74"/>
      <c r="DHV4" s="74"/>
      <c r="DHW4" s="74"/>
      <c r="DHX4" s="74"/>
      <c r="DHY4" s="74"/>
      <c r="DHZ4" s="74"/>
      <c r="DIA4" s="74"/>
      <c r="DIB4" s="74"/>
      <c r="DIC4" s="74"/>
      <c r="DID4" s="74"/>
      <c r="DIE4" s="74"/>
      <c r="DIF4" s="74"/>
      <c r="DIG4" s="74"/>
      <c r="DIH4" s="74"/>
      <c r="DII4" s="74"/>
      <c r="DIJ4" s="74"/>
      <c r="DIK4" s="74"/>
      <c r="DIL4" s="74"/>
      <c r="DIM4" s="74"/>
      <c r="DIN4" s="74"/>
      <c r="DIO4" s="74"/>
      <c r="DIP4" s="74"/>
      <c r="DIQ4" s="74"/>
      <c r="DIR4" s="74"/>
      <c r="DIS4" s="74"/>
      <c r="DIT4" s="74"/>
      <c r="DIU4" s="74"/>
      <c r="DIV4" s="74"/>
      <c r="DIW4" s="74"/>
      <c r="DIX4" s="74"/>
      <c r="DIY4" s="74"/>
      <c r="DIZ4" s="74"/>
      <c r="DJA4" s="74"/>
      <c r="DJB4" s="74"/>
      <c r="DJC4" s="74"/>
      <c r="DJD4" s="74"/>
      <c r="DJE4" s="74"/>
      <c r="DJF4" s="74"/>
      <c r="DJG4" s="74"/>
      <c r="DJH4" s="74"/>
      <c r="DJI4" s="74"/>
      <c r="DJJ4" s="74"/>
      <c r="DJK4" s="74"/>
      <c r="DJL4" s="74"/>
      <c r="DJM4" s="74"/>
      <c r="DJN4" s="74"/>
      <c r="DJO4" s="74"/>
      <c r="DJP4" s="74"/>
      <c r="DJQ4" s="74"/>
      <c r="DJR4" s="74"/>
      <c r="DJS4" s="74"/>
      <c r="DJT4" s="74"/>
      <c r="DJU4" s="74"/>
      <c r="DJV4" s="74"/>
      <c r="DJW4" s="74"/>
      <c r="DJX4" s="74"/>
      <c r="DJY4" s="74"/>
      <c r="DJZ4" s="74"/>
      <c r="DKA4" s="74"/>
      <c r="DKB4" s="74"/>
      <c r="DKC4" s="74"/>
      <c r="DKD4" s="74"/>
      <c r="DKE4" s="74"/>
      <c r="DKF4" s="74"/>
      <c r="DKG4" s="74"/>
      <c r="DKH4" s="74"/>
      <c r="DKI4" s="74"/>
      <c r="DKJ4" s="74"/>
      <c r="DKK4" s="74"/>
      <c r="DKL4" s="74"/>
      <c r="DKM4" s="74"/>
      <c r="DKN4" s="74"/>
      <c r="DKO4" s="74"/>
      <c r="DKP4" s="74"/>
      <c r="DKQ4" s="74"/>
      <c r="DKR4" s="74"/>
      <c r="DKS4" s="74"/>
      <c r="DKT4" s="74"/>
      <c r="DKU4" s="74"/>
      <c r="DKV4" s="74"/>
      <c r="DKW4" s="74"/>
      <c r="DKX4" s="74"/>
      <c r="DKY4" s="74"/>
      <c r="DKZ4" s="74"/>
      <c r="DLA4" s="74"/>
      <c r="DLB4" s="74"/>
      <c r="DLC4" s="74"/>
      <c r="DLD4" s="74"/>
      <c r="DLE4" s="74"/>
      <c r="DLF4" s="74"/>
      <c r="DLG4" s="74"/>
      <c r="DLH4" s="74"/>
      <c r="DLI4" s="74"/>
      <c r="DLJ4" s="74"/>
      <c r="DLK4" s="74"/>
      <c r="DLL4" s="74"/>
      <c r="DLM4" s="74"/>
      <c r="DLN4" s="74"/>
      <c r="DLO4" s="74"/>
      <c r="DLP4" s="74"/>
      <c r="DLQ4" s="74"/>
      <c r="DLR4" s="74"/>
      <c r="DLS4" s="74"/>
      <c r="DLT4" s="74"/>
      <c r="DLU4" s="74"/>
      <c r="DLV4" s="74"/>
      <c r="DLW4" s="74"/>
      <c r="DLX4" s="74"/>
      <c r="DLY4" s="74"/>
      <c r="DLZ4" s="74"/>
      <c r="DMA4" s="74"/>
      <c r="DMB4" s="74"/>
      <c r="DMC4" s="74"/>
      <c r="DMD4" s="74"/>
      <c r="DME4" s="74"/>
      <c r="DMF4" s="74"/>
      <c r="DMG4" s="74"/>
      <c r="DMH4" s="74"/>
      <c r="DMI4" s="74"/>
      <c r="DMJ4" s="74"/>
      <c r="DMK4" s="74"/>
      <c r="DML4" s="74"/>
      <c r="DMM4" s="74"/>
      <c r="DMN4" s="74"/>
      <c r="DMO4" s="74"/>
      <c r="DMP4" s="74"/>
      <c r="DMQ4" s="74"/>
      <c r="DMR4" s="74"/>
      <c r="DMS4" s="74"/>
      <c r="DMT4" s="74"/>
      <c r="DMU4" s="74"/>
      <c r="DMV4" s="74"/>
      <c r="DMW4" s="74"/>
      <c r="DMX4" s="74"/>
      <c r="DMY4" s="74"/>
      <c r="DMZ4" s="74"/>
      <c r="DNA4" s="74"/>
      <c r="DNB4" s="74"/>
      <c r="DNC4" s="74"/>
      <c r="DND4" s="74"/>
      <c r="DNE4" s="74"/>
      <c r="DNF4" s="74"/>
      <c r="DNG4" s="74"/>
      <c r="DNH4" s="74"/>
      <c r="DNI4" s="74"/>
      <c r="DNJ4" s="74"/>
      <c r="DNK4" s="74"/>
      <c r="DNL4" s="74"/>
      <c r="DNM4" s="74"/>
      <c r="DNN4" s="74"/>
      <c r="DNO4" s="74"/>
      <c r="DNP4" s="74"/>
      <c r="DNQ4" s="74"/>
      <c r="DNR4" s="74"/>
      <c r="DNS4" s="74"/>
      <c r="DNT4" s="74"/>
      <c r="DNU4" s="74"/>
      <c r="DNV4" s="74"/>
      <c r="DNW4" s="74"/>
      <c r="DNX4" s="74"/>
      <c r="DNY4" s="74"/>
      <c r="DNZ4" s="74"/>
      <c r="DOA4" s="74"/>
      <c r="DOB4" s="74"/>
      <c r="DOC4" s="74"/>
      <c r="DOD4" s="74"/>
      <c r="DOE4" s="74"/>
      <c r="DOF4" s="74"/>
      <c r="DOG4" s="74"/>
      <c r="DOH4" s="74"/>
      <c r="DOI4" s="74"/>
      <c r="DOJ4" s="74"/>
      <c r="DOK4" s="74"/>
      <c r="DOL4" s="74"/>
      <c r="DOM4" s="74"/>
      <c r="DON4" s="74"/>
      <c r="DOO4" s="74"/>
      <c r="DOP4" s="74"/>
      <c r="DOQ4" s="74"/>
      <c r="DOR4" s="74"/>
      <c r="DOS4" s="74"/>
      <c r="DOT4" s="74"/>
      <c r="DOU4" s="74"/>
      <c r="DOV4" s="74"/>
      <c r="DOW4" s="74"/>
      <c r="DOX4" s="74"/>
      <c r="DOY4" s="74"/>
      <c r="DOZ4" s="74"/>
      <c r="DPA4" s="74"/>
      <c r="DPB4" s="74"/>
      <c r="DPC4" s="74"/>
      <c r="DPD4" s="74"/>
      <c r="DPE4" s="74"/>
      <c r="DPF4" s="74"/>
      <c r="DPG4" s="74"/>
      <c r="DPH4" s="74"/>
      <c r="DPI4" s="74"/>
      <c r="DPJ4" s="74"/>
      <c r="DPK4" s="74"/>
      <c r="DPL4" s="74"/>
      <c r="DPM4" s="74"/>
      <c r="DPN4" s="74"/>
      <c r="DPO4" s="74"/>
      <c r="DPP4" s="74"/>
      <c r="DPQ4" s="74"/>
      <c r="DPR4" s="74"/>
      <c r="DPS4" s="74"/>
      <c r="DPT4" s="74"/>
      <c r="DPU4" s="74"/>
      <c r="DPV4" s="74"/>
      <c r="DPW4" s="74"/>
      <c r="DPX4" s="74"/>
      <c r="DPY4" s="74"/>
      <c r="DPZ4" s="74"/>
      <c r="DQA4" s="74"/>
      <c r="DQB4" s="74"/>
      <c r="DQC4" s="74"/>
      <c r="DQD4" s="74"/>
      <c r="DQE4" s="74"/>
      <c r="DQF4" s="74"/>
      <c r="DQG4" s="74"/>
      <c r="DQH4" s="74"/>
      <c r="DQI4" s="74"/>
      <c r="DQJ4" s="74"/>
      <c r="DQK4" s="74"/>
      <c r="DQL4" s="74"/>
      <c r="DQM4" s="74"/>
      <c r="DQN4" s="74"/>
      <c r="DQO4" s="74"/>
      <c r="DQP4" s="74"/>
      <c r="DQQ4" s="74"/>
      <c r="DQR4" s="74"/>
      <c r="DQS4" s="74"/>
      <c r="DQT4" s="74"/>
      <c r="DQU4" s="74"/>
      <c r="DQV4" s="74"/>
      <c r="DQW4" s="74"/>
      <c r="DQX4" s="74"/>
      <c r="DQY4" s="74"/>
      <c r="DQZ4" s="74"/>
      <c r="DRA4" s="74"/>
      <c r="DRB4" s="74"/>
      <c r="DRC4" s="74"/>
      <c r="DRD4" s="74"/>
      <c r="DRE4" s="74"/>
      <c r="DRF4" s="74"/>
      <c r="DRG4" s="74"/>
      <c r="DRH4" s="74"/>
      <c r="DRI4" s="74"/>
      <c r="DRJ4" s="74"/>
      <c r="DRK4" s="74"/>
      <c r="DRL4" s="74"/>
      <c r="DRM4" s="74"/>
      <c r="DRN4" s="74"/>
      <c r="DRO4" s="74"/>
      <c r="DRP4" s="74"/>
      <c r="DRQ4" s="74"/>
      <c r="DRR4" s="74"/>
      <c r="DRS4" s="74"/>
      <c r="DRT4" s="74"/>
      <c r="DRU4" s="74"/>
      <c r="DRV4" s="74"/>
      <c r="DRW4" s="74"/>
      <c r="DRX4" s="74"/>
      <c r="DRY4" s="74"/>
      <c r="DRZ4" s="74"/>
      <c r="DSA4" s="74"/>
      <c r="DSB4" s="74"/>
      <c r="DSC4" s="74"/>
      <c r="DSD4" s="74"/>
      <c r="DSE4" s="74"/>
      <c r="DSF4" s="74"/>
      <c r="DSG4" s="74"/>
      <c r="DSH4" s="74"/>
      <c r="DSI4" s="74"/>
      <c r="DSJ4" s="74"/>
      <c r="DSK4" s="74"/>
      <c r="DSL4" s="74"/>
      <c r="DSM4" s="74"/>
      <c r="DSN4" s="74"/>
      <c r="DSO4" s="74"/>
      <c r="DSP4" s="74"/>
      <c r="DSQ4" s="74"/>
      <c r="DSR4" s="74"/>
      <c r="DSS4" s="74"/>
      <c r="DST4" s="74"/>
      <c r="DSU4" s="74"/>
      <c r="DSV4" s="74"/>
      <c r="DSW4" s="74"/>
      <c r="DSX4" s="74"/>
      <c r="DSY4" s="74"/>
      <c r="DSZ4" s="74"/>
      <c r="DTA4" s="74"/>
      <c r="DTB4" s="74"/>
      <c r="DTC4" s="74"/>
      <c r="DTD4" s="74"/>
      <c r="DTE4" s="74"/>
      <c r="DTF4" s="74"/>
      <c r="DTG4" s="74"/>
      <c r="DTH4" s="74"/>
      <c r="DTI4" s="74"/>
      <c r="DTJ4" s="74"/>
      <c r="DTK4" s="74"/>
      <c r="DTL4" s="74"/>
      <c r="DTM4" s="74"/>
      <c r="DTN4" s="74"/>
      <c r="DTO4" s="74"/>
      <c r="DTP4" s="74"/>
      <c r="DTQ4" s="74"/>
      <c r="DTR4" s="74"/>
      <c r="DTS4" s="74"/>
      <c r="DTT4" s="74"/>
      <c r="DTU4" s="74"/>
      <c r="DTV4" s="74"/>
      <c r="DTW4" s="74"/>
      <c r="DTX4" s="74"/>
      <c r="DTY4" s="74"/>
      <c r="DTZ4" s="74"/>
      <c r="DUA4" s="74"/>
      <c r="DUB4" s="74"/>
      <c r="DUC4" s="74"/>
      <c r="DUD4" s="74"/>
      <c r="DUE4" s="74"/>
      <c r="DUF4" s="74"/>
      <c r="DUG4" s="74"/>
      <c r="DUH4" s="74"/>
      <c r="DUI4" s="74"/>
      <c r="DUJ4" s="74"/>
      <c r="DUK4" s="74"/>
      <c r="DUL4" s="74"/>
      <c r="DUM4" s="74"/>
      <c r="DUN4" s="74"/>
      <c r="DUO4" s="74"/>
      <c r="DUP4" s="74"/>
      <c r="DUQ4" s="74"/>
      <c r="DUR4" s="74"/>
      <c r="DUS4" s="74"/>
      <c r="DUT4" s="74"/>
      <c r="DUU4" s="74"/>
      <c r="DUV4" s="74"/>
      <c r="DUW4" s="74"/>
      <c r="DUX4" s="74"/>
      <c r="DUY4" s="74"/>
      <c r="DUZ4" s="74"/>
      <c r="DVA4" s="74"/>
      <c r="DVB4" s="74"/>
      <c r="DVC4" s="74"/>
      <c r="DVD4" s="74"/>
      <c r="DVE4" s="74"/>
      <c r="DVF4" s="74"/>
      <c r="DVG4" s="74"/>
      <c r="DVH4" s="74"/>
      <c r="DVI4" s="74"/>
      <c r="DVJ4" s="74"/>
      <c r="DVK4" s="74"/>
      <c r="DVL4" s="74"/>
      <c r="DVM4" s="74"/>
      <c r="DVN4" s="74"/>
      <c r="DVO4" s="74"/>
      <c r="DVP4" s="74"/>
      <c r="DVQ4" s="74"/>
      <c r="DVR4" s="74"/>
      <c r="DVS4" s="74"/>
      <c r="DVT4" s="74"/>
      <c r="DVU4" s="74"/>
      <c r="DVV4" s="74"/>
      <c r="DVW4" s="74"/>
      <c r="DVX4" s="74"/>
      <c r="DVY4" s="74"/>
      <c r="DVZ4" s="74"/>
      <c r="DWA4" s="74"/>
      <c r="DWB4" s="74"/>
      <c r="DWC4" s="74"/>
      <c r="DWD4" s="74"/>
      <c r="DWE4" s="74"/>
      <c r="DWF4" s="74"/>
      <c r="DWG4" s="74"/>
      <c r="DWH4" s="74"/>
      <c r="DWI4" s="74"/>
      <c r="DWJ4" s="74"/>
      <c r="DWK4" s="74"/>
      <c r="DWL4" s="74"/>
      <c r="DWM4" s="74"/>
      <c r="DWN4" s="74"/>
      <c r="DWO4" s="74"/>
      <c r="DWP4" s="74"/>
      <c r="DWQ4" s="74"/>
      <c r="DWR4" s="74"/>
      <c r="DWS4" s="74"/>
      <c r="DWT4" s="74"/>
      <c r="DWU4" s="74"/>
      <c r="DWV4" s="74"/>
      <c r="DWW4" s="74"/>
      <c r="DWX4" s="74"/>
      <c r="DWY4" s="74"/>
      <c r="DWZ4" s="74"/>
      <c r="DXA4" s="74"/>
      <c r="DXB4" s="74"/>
      <c r="DXC4" s="74"/>
      <c r="DXD4" s="74"/>
      <c r="DXE4" s="74"/>
      <c r="DXF4" s="74"/>
      <c r="DXG4" s="74"/>
      <c r="DXH4" s="74"/>
      <c r="DXI4" s="74"/>
      <c r="DXJ4" s="74"/>
      <c r="DXK4" s="74"/>
      <c r="DXL4" s="74"/>
      <c r="DXM4" s="74"/>
      <c r="DXN4" s="74"/>
      <c r="DXO4" s="74"/>
      <c r="DXP4" s="74"/>
      <c r="DXQ4" s="74"/>
      <c r="DXR4" s="74"/>
      <c r="DXS4" s="74"/>
      <c r="DXT4" s="74"/>
      <c r="DXU4" s="74"/>
      <c r="DXV4" s="74"/>
      <c r="DXW4" s="74"/>
      <c r="DXX4" s="74"/>
      <c r="DXY4" s="74"/>
      <c r="DXZ4" s="74"/>
      <c r="DYA4" s="74"/>
      <c r="DYB4" s="74"/>
      <c r="DYC4" s="74"/>
      <c r="DYD4" s="74"/>
      <c r="DYE4" s="74"/>
      <c r="DYF4" s="74"/>
      <c r="DYG4" s="74"/>
      <c r="DYH4" s="74"/>
      <c r="DYI4" s="74"/>
      <c r="DYJ4" s="74"/>
      <c r="DYK4" s="74"/>
      <c r="DYL4" s="74"/>
      <c r="DYM4" s="74"/>
      <c r="DYN4" s="74"/>
      <c r="DYO4" s="74"/>
      <c r="DYP4" s="74"/>
      <c r="DYQ4" s="74"/>
      <c r="DYR4" s="74"/>
      <c r="DYS4" s="74"/>
      <c r="DYT4" s="74"/>
      <c r="DYU4" s="74"/>
      <c r="DYV4" s="74"/>
      <c r="DYW4" s="74"/>
      <c r="DYX4" s="74"/>
      <c r="DYY4" s="74"/>
      <c r="DYZ4" s="74"/>
      <c r="DZA4" s="74"/>
      <c r="DZB4" s="74"/>
      <c r="DZC4" s="74"/>
      <c r="DZD4" s="74"/>
      <c r="DZE4" s="74"/>
      <c r="DZF4" s="74"/>
      <c r="DZG4" s="74"/>
      <c r="DZH4" s="74"/>
      <c r="DZI4" s="74"/>
      <c r="DZJ4" s="74"/>
      <c r="DZK4" s="74"/>
      <c r="DZL4" s="74"/>
      <c r="DZM4" s="74"/>
      <c r="DZN4" s="74"/>
      <c r="DZO4" s="74"/>
      <c r="DZP4" s="74"/>
      <c r="DZQ4" s="74"/>
      <c r="DZR4" s="74"/>
      <c r="DZS4" s="74"/>
      <c r="DZT4" s="74"/>
      <c r="DZU4" s="74"/>
      <c r="DZV4" s="74"/>
      <c r="DZW4" s="74"/>
      <c r="DZX4" s="74"/>
      <c r="DZY4" s="74"/>
      <c r="DZZ4" s="74"/>
      <c r="EAA4" s="74"/>
      <c r="EAB4" s="74"/>
      <c r="EAC4" s="74"/>
      <c r="EAD4" s="74"/>
      <c r="EAE4" s="74"/>
      <c r="EAF4" s="74"/>
      <c r="EAG4" s="74"/>
      <c r="EAH4" s="74"/>
      <c r="EAI4" s="74"/>
      <c r="EAJ4" s="74"/>
      <c r="EAK4" s="74"/>
      <c r="EAL4" s="74"/>
      <c r="EAM4" s="74"/>
      <c r="EAN4" s="74"/>
      <c r="EAO4" s="74"/>
      <c r="EAP4" s="74"/>
      <c r="EAQ4" s="74"/>
      <c r="EAR4" s="74"/>
      <c r="EAS4" s="74"/>
      <c r="EAT4" s="74"/>
      <c r="EAU4" s="74"/>
      <c r="EAV4" s="74"/>
      <c r="EAW4" s="74"/>
      <c r="EAX4" s="74"/>
      <c r="EAY4" s="74"/>
      <c r="EAZ4" s="74"/>
      <c r="EBA4" s="74"/>
      <c r="EBB4" s="74"/>
      <c r="EBC4" s="74"/>
      <c r="EBD4" s="74"/>
      <c r="EBE4" s="74"/>
      <c r="EBF4" s="74"/>
      <c r="EBG4" s="74"/>
      <c r="EBH4" s="74"/>
      <c r="EBI4" s="74"/>
      <c r="EBJ4" s="74"/>
      <c r="EBK4" s="74"/>
      <c r="EBL4" s="74"/>
      <c r="EBM4" s="74"/>
      <c r="EBN4" s="74"/>
      <c r="EBO4" s="74"/>
      <c r="EBP4" s="74"/>
      <c r="EBQ4" s="74"/>
      <c r="EBR4" s="74"/>
      <c r="EBS4" s="74"/>
      <c r="EBT4" s="74"/>
      <c r="EBU4" s="74"/>
      <c r="EBV4" s="74"/>
      <c r="EBW4" s="74"/>
      <c r="EBX4" s="74"/>
      <c r="EBY4" s="74"/>
      <c r="EBZ4" s="74"/>
      <c r="ECA4" s="74"/>
      <c r="ECB4" s="74"/>
      <c r="ECC4" s="74"/>
      <c r="ECD4" s="74"/>
      <c r="ECE4" s="74"/>
      <c r="ECF4" s="74"/>
      <c r="ECG4" s="74"/>
      <c r="ECH4" s="74"/>
      <c r="ECI4" s="74"/>
      <c r="ECJ4" s="74"/>
      <c r="ECK4" s="74"/>
      <c r="ECL4" s="74"/>
      <c r="ECM4" s="74"/>
      <c r="ECN4" s="74"/>
      <c r="ECO4" s="74"/>
      <c r="ECP4" s="74"/>
      <c r="ECQ4" s="74"/>
      <c r="ECR4" s="74"/>
      <c r="ECS4" s="74"/>
      <c r="ECT4" s="74"/>
      <c r="ECU4" s="74"/>
      <c r="ECV4" s="74"/>
      <c r="ECW4" s="74"/>
      <c r="ECX4" s="74"/>
      <c r="ECY4" s="74"/>
      <c r="ECZ4" s="74"/>
      <c r="EDA4" s="74"/>
      <c r="EDB4" s="74"/>
      <c r="EDC4" s="74"/>
      <c r="EDD4" s="74"/>
      <c r="EDE4" s="74"/>
      <c r="EDF4" s="74"/>
      <c r="EDG4" s="74"/>
      <c r="EDH4" s="74"/>
      <c r="EDI4" s="74"/>
      <c r="EDJ4" s="74"/>
      <c r="EDK4" s="74"/>
      <c r="EDL4" s="74"/>
      <c r="EDM4" s="74"/>
      <c r="EDN4" s="74"/>
      <c r="EDO4" s="74"/>
      <c r="EDP4" s="74"/>
      <c r="EDQ4" s="74"/>
      <c r="EDR4" s="74"/>
      <c r="EDS4" s="74"/>
      <c r="EDT4" s="74"/>
      <c r="EDU4" s="74"/>
      <c r="EDV4" s="74"/>
      <c r="EDW4" s="74"/>
      <c r="EDX4" s="74"/>
      <c r="EDY4" s="74"/>
      <c r="EDZ4" s="74"/>
      <c r="EEA4" s="74"/>
      <c r="EEB4" s="74"/>
      <c r="EEC4" s="74"/>
      <c r="EED4" s="74"/>
      <c r="EEE4" s="74"/>
      <c r="EEF4" s="74"/>
      <c r="EEG4" s="74"/>
      <c r="EEH4" s="74"/>
      <c r="EEI4" s="74"/>
      <c r="EEJ4" s="74"/>
      <c r="EEK4" s="74"/>
      <c r="EEL4" s="74"/>
      <c r="EEM4" s="74"/>
      <c r="EEN4" s="74"/>
      <c r="EEO4" s="74"/>
      <c r="EEP4" s="74"/>
      <c r="EEQ4" s="74"/>
      <c r="EER4" s="74"/>
      <c r="EES4" s="74"/>
      <c r="EET4" s="74"/>
      <c r="EEU4" s="74"/>
      <c r="EEV4" s="74"/>
      <c r="EEW4" s="74"/>
      <c r="EEX4" s="74"/>
      <c r="EEY4" s="74"/>
      <c r="EEZ4" s="74"/>
      <c r="EFA4" s="74"/>
      <c r="EFB4" s="74"/>
      <c r="EFC4" s="74"/>
      <c r="EFD4" s="74"/>
      <c r="EFE4" s="74"/>
      <c r="EFF4" s="74"/>
      <c r="EFG4" s="74"/>
      <c r="EFH4" s="74"/>
      <c r="EFI4" s="74"/>
      <c r="EFJ4" s="74"/>
      <c r="EFK4" s="74"/>
      <c r="EFL4" s="74"/>
      <c r="EFM4" s="74"/>
      <c r="EFN4" s="74"/>
      <c r="EFO4" s="74"/>
      <c r="EFP4" s="74"/>
      <c r="EFQ4" s="74"/>
      <c r="EFR4" s="74"/>
      <c r="EFS4" s="74"/>
      <c r="EFT4" s="74"/>
      <c r="EFU4" s="74"/>
      <c r="EFV4" s="74"/>
      <c r="EFW4" s="74"/>
      <c r="EFX4" s="74"/>
      <c r="EFY4" s="74"/>
      <c r="EFZ4" s="74"/>
      <c r="EGA4" s="74"/>
      <c r="EGB4" s="74"/>
      <c r="EGC4" s="74"/>
      <c r="EGD4" s="74"/>
      <c r="EGE4" s="74"/>
      <c r="EGF4" s="74"/>
      <c r="EGG4" s="74"/>
      <c r="EGH4" s="74"/>
      <c r="EGI4" s="74"/>
      <c r="EGJ4" s="74"/>
      <c r="EGK4" s="74"/>
      <c r="EGL4" s="74"/>
      <c r="EGM4" s="74"/>
      <c r="EGN4" s="74"/>
      <c r="EGO4" s="74"/>
      <c r="EGP4" s="74"/>
      <c r="EGQ4" s="74"/>
      <c r="EGR4" s="74"/>
      <c r="EGS4" s="74"/>
      <c r="EGT4" s="74"/>
      <c r="EGU4" s="74"/>
      <c r="EGV4" s="74"/>
      <c r="EGW4" s="74"/>
      <c r="EGX4" s="74"/>
      <c r="EGY4" s="74"/>
      <c r="EGZ4" s="74"/>
      <c r="EHA4" s="74"/>
      <c r="EHB4" s="74"/>
      <c r="EHC4" s="74"/>
      <c r="EHD4" s="74"/>
      <c r="EHE4" s="74"/>
      <c r="EHF4" s="74"/>
      <c r="EHG4" s="74"/>
      <c r="EHH4" s="74"/>
      <c r="EHI4" s="74"/>
      <c r="EHJ4" s="74"/>
      <c r="EHK4" s="74"/>
      <c r="EHL4" s="74"/>
      <c r="EHM4" s="74"/>
      <c r="EHN4" s="74"/>
      <c r="EHO4" s="74"/>
      <c r="EHP4" s="74"/>
      <c r="EHQ4" s="74"/>
      <c r="EHR4" s="74"/>
      <c r="EHS4" s="74"/>
      <c r="EHT4" s="74"/>
      <c r="EHU4" s="74"/>
      <c r="EHV4" s="74"/>
      <c r="EHW4" s="74"/>
      <c r="EHX4" s="74"/>
      <c r="EHY4" s="74"/>
      <c r="EHZ4" s="74"/>
      <c r="EIA4" s="74"/>
      <c r="EIB4" s="74"/>
      <c r="EIC4" s="74"/>
      <c r="EID4" s="74"/>
      <c r="EIE4" s="74"/>
      <c r="EIF4" s="74"/>
      <c r="EIG4" s="74"/>
      <c r="EIH4" s="74"/>
      <c r="EII4" s="74"/>
      <c r="EIJ4" s="74"/>
      <c r="EIK4" s="74"/>
      <c r="EIL4" s="74"/>
      <c r="EIM4" s="74"/>
      <c r="EIN4" s="74"/>
      <c r="EIO4" s="74"/>
      <c r="EIP4" s="74"/>
      <c r="EIQ4" s="74"/>
      <c r="EIR4" s="74"/>
      <c r="EIS4" s="74"/>
      <c r="EIT4" s="74"/>
      <c r="EIU4" s="74"/>
      <c r="EIV4" s="74"/>
      <c r="EIW4" s="74"/>
      <c r="EIX4" s="74"/>
      <c r="EIY4" s="74"/>
      <c r="EIZ4" s="74"/>
      <c r="EJA4" s="74"/>
      <c r="EJB4" s="74"/>
      <c r="EJC4" s="74"/>
      <c r="EJD4" s="74"/>
      <c r="EJE4" s="74"/>
      <c r="EJF4" s="74"/>
      <c r="EJG4" s="74"/>
      <c r="EJH4" s="74"/>
      <c r="EJI4" s="74"/>
      <c r="EJJ4" s="74"/>
      <c r="EJK4" s="74"/>
      <c r="EJL4" s="74"/>
      <c r="EJM4" s="74"/>
      <c r="EJN4" s="74"/>
      <c r="EJO4" s="74"/>
      <c r="EJP4" s="74"/>
      <c r="EJQ4" s="74"/>
      <c r="EJR4" s="74"/>
      <c r="EJS4" s="74"/>
      <c r="EJT4" s="74"/>
      <c r="EJU4" s="74"/>
      <c r="EJV4" s="74"/>
      <c r="EJW4" s="74"/>
      <c r="EJX4" s="74"/>
      <c r="EJY4" s="74"/>
      <c r="EJZ4" s="74"/>
      <c r="EKA4" s="74"/>
      <c r="EKB4" s="74"/>
      <c r="EKC4" s="74"/>
      <c r="EKD4" s="74"/>
      <c r="EKE4" s="74"/>
      <c r="EKF4" s="74"/>
      <c r="EKG4" s="74"/>
      <c r="EKH4" s="74"/>
      <c r="EKI4" s="74"/>
      <c r="EKJ4" s="74"/>
      <c r="EKK4" s="74"/>
      <c r="EKL4" s="74"/>
      <c r="EKM4" s="74"/>
      <c r="EKN4" s="74"/>
      <c r="EKO4" s="74"/>
      <c r="EKP4" s="74"/>
      <c r="EKQ4" s="74"/>
      <c r="EKR4" s="74"/>
      <c r="EKS4" s="74"/>
      <c r="EKT4" s="74"/>
      <c r="EKU4" s="74"/>
      <c r="EKV4" s="74"/>
      <c r="EKW4" s="74"/>
      <c r="EKX4" s="74"/>
      <c r="EKY4" s="74"/>
      <c r="EKZ4" s="74"/>
      <c r="ELA4" s="74"/>
      <c r="ELB4" s="74"/>
      <c r="ELC4" s="74"/>
      <c r="ELD4" s="74"/>
      <c r="ELE4" s="74"/>
      <c r="ELF4" s="74"/>
      <c r="ELG4" s="74"/>
      <c r="ELH4" s="74"/>
      <c r="ELI4" s="74"/>
      <c r="ELJ4" s="74"/>
      <c r="ELK4" s="74"/>
      <c r="ELL4" s="74"/>
      <c r="ELM4" s="74"/>
      <c r="ELN4" s="74"/>
      <c r="ELO4" s="74"/>
      <c r="ELP4" s="74"/>
      <c r="ELQ4" s="74"/>
      <c r="ELR4" s="74"/>
      <c r="ELS4" s="74"/>
      <c r="ELT4" s="74"/>
      <c r="ELU4" s="74"/>
      <c r="ELV4" s="74"/>
      <c r="ELW4" s="74"/>
      <c r="ELX4" s="74"/>
      <c r="ELY4" s="74"/>
      <c r="ELZ4" s="74"/>
      <c r="EMA4" s="74"/>
      <c r="EMB4" s="74"/>
      <c r="EMC4" s="74"/>
      <c r="EMD4" s="74"/>
      <c r="EME4" s="74"/>
      <c r="EMF4" s="74"/>
      <c r="EMG4" s="74"/>
      <c r="EMH4" s="74"/>
      <c r="EMI4" s="74"/>
      <c r="EMJ4" s="74"/>
      <c r="EMK4" s="74"/>
      <c r="EML4" s="74"/>
      <c r="EMM4" s="74"/>
      <c r="EMN4" s="74"/>
      <c r="EMO4" s="74"/>
      <c r="EMP4" s="74"/>
      <c r="EMQ4" s="74"/>
      <c r="EMR4" s="74"/>
      <c r="EMS4" s="74"/>
      <c r="EMT4" s="74"/>
      <c r="EMU4" s="74"/>
      <c r="EMV4" s="74"/>
      <c r="EMW4" s="74"/>
      <c r="EMX4" s="74"/>
      <c r="EMY4" s="74"/>
      <c r="EMZ4" s="74"/>
      <c r="ENA4" s="74"/>
      <c r="ENB4" s="74"/>
      <c r="ENC4" s="74"/>
      <c r="END4" s="74"/>
      <c r="ENE4" s="74"/>
      <c r="ENF4" s="74"/>
      <c r="ENG4" s="74"/>
      <c r="ENH4" s="74"/>
      <c r="ENI4" s="74"/>
      <c r="ENJ4" s="74"/>
      <c r="ENK4" s="74"/>
      <c r="ENL4" s="74"/>
      <c r="ENM4" s="74"/>
      <c r="ENN4" s="74"/>
      <c r="ENO4" s="74"/>
      <c r="ENP4" s="74"/>
      <c r="ENQ4" s="74"/>
      <c r="ENR4" s="74"/>
      <c r="ENS4" s="74"/>
      <c r="ENT4" s="74"/>
      <c r="ENU4" s="74"/>
      <c r="ENV4" s="74"/>
      <c r="ENW4" s="74"/>
      <c r="ENX4" s="74"/>
      <c r="ENY4" s="74"/>
      <c r="ENZ4" s="74"/>
      <c r="EOA4" s="74"/>
      <c r="EOB4" s="74"/>
      <c r="EOC4" s="74"/>
      <c r="EOD4" s="74"/>
      <c r="EOE4" s="74"/>
      <c r="EOF4" s="74"/>
      <c r="EOG4" s="74"/>
      <c r="EOH4" s="74"/>
      <c r="EOI4" s="74"/>
      <c r="EOJ4" s="74"/>
      <c r="EOK4" s="74"/>
      <c r="EOL4" s="74"/>
      <c r="EOM4" s="74"/>
      <c r="EON4" s="74"/>
      <c r="EOO4" s="74"/>
      <c r="EOP4" s="74"/>
      <c r="EOQ4" s="74"/>
      <c r="EOR4" s="74"/>
      <c r="EOS4" s="74"/>
      <c r="EOT4" s="74"/>
      <c r="EOU4" s="74"/>
      <c r="EOV4" s="74"/>
      <c r="EOW4" s="74"/>
      <c r="EOX4" s="74"/>
      <c r="EOY4" s="74"/>
      <c r="EOZ4" s="74"/>
      <c r="EPA4" s="74"/>
      <c r="EPB4" s="74"/>
      <c r="EPC4" s="74"/>
      <c r="EPD4" s="74"/>
      <c r="EPE4" s="74"/>
      <c r="EPF4" s="74"/>
      <c r="EPG4" s="74"/>
      <c r="EPH4" s="74"/>
      <c r="EPI4" s="74"/>
      <c r="EPJ4" s="74"/>
      <c r="EPK4" s="74"/>
      <c r="EPL4" s="74"/>
      <c r="EPM4" s="74"/>
      <c r="EPN4" s="74"/>
      <c r="EPO4" s="74"/>
      <c r="EPP4" s="74"/>
      <c r="EPQ4" s="74"/>
      <c r="EPR4" s="74"/>
      <c r="EPS4" s="74"/>
      <c r="EPT4" s="74"/>
      <c r="EPU4" s="74"/>
      <c r="EPV4" s="74"/>
      <c r="EPW4" s="74"/>
      <c r="EPX4" s="74"/>
      <c r="EPY4" s="74"/>
      <c r="EPZ4" s="74"/>
      <c r="EQA4" s="74"/>
      <c r="EQB4" s="74"/>
      <c r="EQC4" s="74"/>
      <c r="EQD4" s="74"/>
      <c r="EQE4" s="74"/>
      <c r="EQF4" s="74"/>
      <c r="EQG4" s="74"/>
      <c r="EQH4" s="74"/>
      <c r="EQI4" s="74"/>
      <c r="EQJ4" s="74"/>
      <c r="EQK4" s="74"/>
      <c r="EQL4" s="74"/>
      <c r="EQM4" s="74"/>
      <c r="EQN4" s="74"/>
      <c r="EQO4" s="74"/>
      <c r="EQP4" s="74"/>
      <c r="EQQ4" s="74"/>
      <c r="EQR4" s="74"/>
      <c r="EQS4" s="74"/>
      <c r="EQT4" s="74"/>
      <c r="EQU4" s="74"/>
      <c r="EQV4" s="74"/>
      <c r="EQW4" s="74"/>
      <c r="EQX4" s="74"/>
      <c r="EQY4" s="74"/>
      <c r="EQZ4" s="74"/>
      <c r="ERA4" s="74"/>
      <c r="ERB4" s="74"/>
      <c r="ERC4" s="74"/>
      <c r="ERD4" s="74"/>
      <c r="ERE4" s="74"/>
      <c r="ERF4" s="74"/>
      <c r="ERG4" s="74"/>
      <c r="ERH4" s="74"/>
      <c r="ERI4" s="74"/>
      <c r="ERJ4" s="74"/>
      <c r="ERK4" s="74"/>
      <c r="ERL4" s="74"/>
      <c r="ERM4" s="74"/>
      <c r="ERN4" s="74"/>
      <c r="ERO4" s="74"/>
      <c r="ERP4" s="74"/>
      <c r="ERQ4" s="74"/>
      <c r="ERR4" s="74"/>
      <c r="ERS4" s="74"/>
      <c r="ERT4" s="74"/>
      <c r="ERU4" s="74"/>
      <c r="ERV4" s="74"/>
      <c r="ERW4" s="74"/>
      <c r="ERX4" s="74"/>
      <c r="ERY4" s="74"/>
      <c r="ERZ4" s="74"/>
      <c r="ESA4" s="74"/>
      <c r="ESB4" s="74"/>
      <c r="ESC4" s="74"/>
      <c r="ESD4" s="74"/>
      <c r="ESE4" s="74"/>
      <c r="ESF4" s="74"/>
      <c r="ESG4" s="74"/>
      <c r="ESH4" s="74"/>
      <c r="ESI4" s="74"/>
      <c r="ESJ4" s="74"/>
      <c r="ESK4" s="74"/>
      <c r="ESL4" s="74"/>
      <c r="ESM4" s="74"/>
      <c r="ESN4" s="74"/>
      <c r="ESO4" s="74"/>
      <c r="ESP4" s="74"/>
      <c r="ESQ4" s="74"/>
      <c r="ESR4" s="74"/>
      <c r="ESS4" s="74"/>
      <c r="EST4" s="74"/>
      <c r="ESU4" s="74"/>
      <c r="ESV4" s="74"/>
      <c r="ESW4" s="74"/>
      <c r="ESX4" s="74"/>
      <c r="ESY4" s="74"/>
      <c r="ESZ4" s="74"/>
      <c r="ETA4" s="74"/>
      <c r="ETB4" s="74"/>
      <c r="ETC4" s="74"/>
      <c r="ETD4" s="74"/>
      <c r="ETE4" s="74"/>
      <c r="ETF4" s="74"/>
      <c r="ETG4" s="74"/>
      <c r="ETH4" s="74"/>
      <c r="ETI4" s="74"/>
      <c r="ETJ4" s="74"/>
      <c r="ETK4" s="74"/>
      <c r="ETL4" s="74"/>
      <c r="ETM4" s="74"/>
      <c r="ETN4" s="74"/>
      <c r="ETO4" s="74"/>
      <c r="ETP4" s="74"/>
      <c r="ETQ4" s="74"/>
      <c r="ETR4" s="74"/>
      <c r="ETS4" s="74"/>
      <c r="ETT4" s="74"/>
      <c r="ETU4" s="74"/>
      <c r="ETV4" s="74"/>
      <c r="ETW4" s="74"/>
      <c r="ETX4" s="74"/>
      <c r="ETY4" s="74"/>
      <c r="ETZ4" s="74"/>
      <c r="EUA4" s="74"/>
      <c r="EUB4" s="74"/>
      <c r="EUC4" s="74"/>
      <c r="EUD4" s="74"/>
      <c r="EUE4" s="74"/>
      <c r="EUF4" s="74"/>
      <c r="EUG4" s="74"/>
      <c r="EUH4" s="74"/>
      <c r="EUI4" s="74"/>
      <c r="EUJ4" s="74"/>
      <c r="EUK4" s="74"/>
      <c r="EUL4" s="74"/>
      <c r="EUM4" s="74"/>
      <c r="EUN4" s="74"/>
      <c r="EUO4" s="74"/>
      <c r="EUP4" s="74"/>
      <c r="EUQ4" s="74"/>
      <c r="EUR4" s="74"/>
      <c r="EUS4" s="74"/>
      <c r="EUT4" s="74"/>
      <c r="EUU4" s="74"/>
      <c r="EUV4" s="74"/>
      <c r="EUW4" s="74"/>
      <c r="EUX4" s="74"/>
      <c r="EUY4" s="74"/>
      <c r="EUZ4" s="74"/>
      <c r="EVA4" s="74"/>
      <c r="EVB4" s="74"/>
      <c r="EVC4" s="74"/>
      <c r="EVD4" s="74"/>
      <c r="EVE4" s="74"/>
      <c r="EVF4" s="74"/>
      <c r="EVG4" s="74"/>
      <c r="EVH4" s="74"/>
      <c r="EVI4" s="74"/>
      <c r="EVJ4" s="74"/>
      <c r="EVK4" s="74"/>
      <c r="EVL4" s="74"/>
      <c r="EVM4" s="74"/>
      <c r="EVN4" s="74"/>
      <c r="EVO4" s="74"/>
      <c r="EVP4" s="74"/>
      <c r="EVQ4" s="74"/>
      <c r="EVR4" s="74"/>
      <c r="EVS4" s="74"/>
      <c r="EVT4" s="74"/>
      <c r="EVU4" s="74"/>
      <c r="EVV4" s="74"/>
      <c r="EVW4" s="74"/>
      <c r="EVX4" s="74"/>
      <c r="EVY4" s="74"/>
      <c r="EVZ4" s="74"/>
      <c r="EWA4" s="74"/>
      <c r="EWB4" s="74"/>
      <c r="EWC4" s="74"/>
      <c r="EWD4" s="74"/>
      <c r="EWE4" s="74"/>
      <c r="EWF4" s="74"/>
      <c r="EWG4" s="74"/>
      <c r="EWH4" s="74"/>
      <c r="EWI4" s="74"/>
      <c r="EWJ4" s="74"/>
      <c r="EWK4" s="74"/>
      <c r="EWL4" s="74"/>
      <c r="EWM4" s="74"/>
      <c r="EWN4" s="74"/>
      <c r="EWO4" s="74"/>
      <c r="EWP4" s="74"/>
      <c r="EWQ4" s="74"/>
      <c r="EWR4" s="74"/>
      <c r="EWS4" s="74"/>
      <c r="EWT4" s="74"/>
      <c r="EWU4" s="74"/>
      <c r="EWV4" s="74"/>
      <c r="EWW4" s="74"/>
      <c r="EWX4" s="74"/>
      <c r="EWY4" s="74"/>
      <c r="EWZ4" s="74"/>
      <c r="EXA4" s="74"/>
      <c r="EXB4" s="74"/>
      <c r="EXC4" s="74"/>
      <c r="EXD4" s="74"/>
      <c r="EXE4" s="74"/>
      <c r="EXF4" s="74"/>
      <c r="EXG4" s="74"/>
      <c r="EXH4" s="74"/>
      <c r="EXI4" s="74"/>
      <c r="EXJ4" s="74"/>
      <c r="EXK4" s="74"/>
      <c r="EXL4" s="74"/>
      <c r="EXM4" s="74"/>
      <c r="EXN4" s="74"/>
      <c r="EXO4" s="74"/>
      <c r="EXP4" s="74"/>
      <c r="EXQ4" s="74"/>
      <c r="EXR4" s="74"/>
      <c r="EXS4" s="74"/>
      <c r="EXT4" s="74"/>
      <c r="EXU4" s="74"/>
      <c r="EXV4" s="74"/>
      <c r="EXW4" s="74"/>
      <c r="EXX4" s="74"/>
      <c r="EXY4" s="74"/>
      <c r="EXZ4" s="74"/>
      <c r="EYA4" s="74"/>
      <c r="EYB4" s="74"/>
      <c r="EYC4" s="74"/>
      <c r="EYD4" s="74"/>
      <c r="EYE4" s="74"/>
      <c r="EYF4" s="74"/>
      <c r="EYG4" s="74"/>
      <c r="EYH4" s="74"/>
      <c r="EYI4" s="74"/>
      <c r="EYJ4" s="74"/>
      <c r="EYK4" s="74"/>
      <c r="EYL4" s="74"/>
      <c r="EYM4" s="74"/>
      <c r="EYN4" s="74"/>
      <c r="EYO4" s="74"/>
      <c r="EYP4" s="74"/>
      <c r="EYQ4" s="74"/>
      <c r="EYR4" s="74"/>
      <c r="EYS4" s="74"/>
      <c r="EYT4" s="74"/>
      <c r="EYU4" s="74"/>
      <c r="EYV4" s="74"/>
      <c r="EYW4" s="74"/>
      <c r="EYX4" s="74"/>
      <c r="EYY4" s="74"/>
      <c r="EYZ4" s="74"/>
      <c r="EZA4" s="74"/>
      <c r="EZB4" s="74"/>
      <c r="EZC4" s="74"/>
      <c r="EZD4" s="74"/>
      <c r="EZE4" s="74"/>
      <c r="EZF4" s="74"/>
      <c r="EZG4" s="74"/>
      <c r="EZH4" s="74"/>
      <c r="EZI4" s="74"/>
      <c r="EZJ4" s="74"/>
      <c r="EZK4" s="74"/>
      <c r="EZL4" s="74"/>
      <c r="EZM4" s="74"/>
      <c r="EZN4" s="74"/>
      <c r="EZO4" s="74"/>
      <c r="EZP4" s="74"/>
      <c r="EZQ4" s="74"/>
      <c r="EZR4" s="74"/>
      <c r="EZS4" s="74"/>
      <c r="EZT4" s="74"/>
      <c r="EZU4" s="74"/>
      <c r="EZV4" s="74"/>
      <c r="EZW4" s="74"/>
      <c r="EZX4" s="74"/>
      <c r="EZY4" s="74"/>
      <c r="EZZ4" s="74"/>
      <c r="FAA4" s="74"/>
      <c r="FAB4" s="74"/>
      <c r="FAC4" s="74"/>
      <c r="FAD4" s="74"/>
      <c r="FAE4" s="74"/>
      <c r="FAF4" s="74"/>
      <c r="FAG4" s="74"/>
      <c r="FAH4" s="74"/>
      <c r="FAI4" s="74"/>
      <c r="FAJ4" s="74"/>
      <c r="FAK4" s="74"/>
      <c r="FAL4" s="74"/>
      <c r="FAM4" s="74"/>
      <c r="FAN4" s="74"/>
      <c r="FAO4" s="74"/>
      <c r="FAP4" s="74"/>
      <c r="FAQ4" s="74"/>
      <c r="FAR4" s="74"/>
      <c r="FAS4" s="74"/>
      <c r="FAT4" s="74"/>
      <c r="FAU4" s="74"/>
      <c r="FAV4" s="74"/>
      <c r="FAW4" s="74"/>
      <c r="FAX4" s="74"/>
      <c r="FAY4" s="74"/>
      <c r="FAZ4" s="74"/>
      <c r="FBA4" s="74"/>
      <c r="FBB4" s="74"/>
      <c r="FBC4" s="74"/>
      <c r="FBD4" s="74"/>
      <c r="FBE4" s="74"/>
      <c r="FBF4" s="74"/>
      <c r="FBG4" s="74"/>
      <c r="FBH4" s="74"/>
      <c r="FBI4" s="74"/>
      <c r="FBJ4" s="74"/>
      <c r="FBK4" s="74"/>
      <c r="FBL4" s="74"/>
      <c r="FBM4" s="74"/>
      <c r="FBN4" s="74"/>
      <c r="FBO4" s="74"/>
      <c r="FBP4" s="74"/>
      <c r="FBQ4" s="74"/>
      <c r="FBR4" s="74"/>
      <c r="FBS4" s="74"/>
      <c r="FBT4" s="74"/>
      <c r="FBU4" s="74"/>
      <c r="FBV4" s="74"/>
      <c r="FBW4" s="74"/>
      <c r="FBX4" s="74"/>
      <c r="FBY4" s="74"/>
      <c r="FBZ4" s="74"/>
      <c r="FCA4" s="74"/>
      <c r="FCB4" s="74"/>
      <c r="FCC4" s="74"/>
      <c r="FCD4" s="74"/>
      <c r="FCE4" s="74"/>
      <c r="FCF4" s="74"/>
      <c r="FCG4" s="74"/>
      <c r="FCH4" s="74"/>
      <c r="FCI4" s="74"/>
      <c r="FCJ4" s="74"/>
      <c r="FCK4" s="74"/>
      <c r="FCL4" s="74"/>
      <c r="FCM4" s="74"/>
      <c r="FCN4" s="74"/>
      <c r="FCO4" s="74"/>
      <c r="FCP4" s="74"/>
      <c r="FCQ4" s="74"/>
      <c r="FCR4" s="74"/>
      <c r="FCS4" s="74"/>
      <c r="FCT4" s="74"/>
      <c r="FCU4" s="74"/>
      <c r="FCV4" s="74"/>
      <c r="FCW4" s="74"/>
      <c r="FCX4" s="74"/>
      <c r="FCY4" s="74"/>
      <c r="FCZ4" s="74"/>
      <c r="FDA4" s="74"/>
      <c r="FDB4" s="74"/>
      <c r="FDC4" s="74"/>
      <c r="FDD4" s="74"/>
      <c r="FDE4" s="74"/>
      <c r="FDF4" s="74"/>
      <c r="FDG4" s="74"/>
      <c r="FDH4" s="74"/>
      <c r="FDI4" s="74"/>
      <c r="FDJ4" s="74"/>
      <c r="FDK4" s="74"/>
      <c r="FDL4" s="74"/>
      <c r="FDM4" s="74"/>
      <c r="FDN4" s="74"/>
      <c r="FDO4" s="74"/>
      <c r="FDP4" s="74"/>
      <c r="FDQ4" s="74"/>
      <c r="FDR4" s="74"/>
      <c r="FDS4" s="74"/>
      <c r="FDT4" s="74"/>
      <c r="FDU4" s="74"/>
      <c r="FDV4" s="74"/>
      <c r="FDW4" s="74"/>
      <c r="FDX4" s="74"/>
      <c r="FDY4" s="74"/>
      <c r="FDZ4" s="74"/>
      <c r="FEA4" s="74"/>
      <c r="FEB4" s="74"/>
      <c r="FEC4" s="74"/>
      <c r="FED4" s="74"/>
      <c r="FEE4" s="74"/>
      <c r="FEF4" s="74"/>
      <c r="FEG4" s="74"/>
      <c r="FEH4" s="74"/>
      <c r="FEI4" s="74"/>
      <c r="FEJ4" s="74"/>
      <c r="FEK4" s="74"/>
      <c r="FEL4" s="74"/>
      <c r="FEM4" s="74"/>
      <c r="FEN4" s="74"/>
      <c r="FEO4" s="74"/>
      <c r="FEP4" s="74"/>
      <c r="FEQ4" s="74"/>
      <c r="FER4" s="74"/>
      <c r="FES4" s="74"/>
      <c r="FET4" s="74"/>
      <c r="FEU4" s="74"/>
      <c r="FEV4" s="74"/>
      <c r="FEW4" s="74"/>
      <c r="FEX4" s="74"/>
      <c r="FEY4" s="74"/>
      <c r="FEZ4" s="74"/>
      <c r="FFA4" s="74"/>
      <c r="FFB4" s="74"/>
      <c r="FFC4" s="74"/>
      <c r="FFD4" s="74"/>
      <c r="FFE4" s="74"/>
      <c r="FFF4" s="74"/>
      <c r="FFG4" s="74"/>
      <c r="FFH4" s="74"/>
      <c r="FFI4" s="74"/>
      <c r="FFJ4" s="74"/>
      <c r="FFK4" s="74"/>
      <c r="FFL4" s="74"/>
      <c r="FFM4" s="74"/>
      <c r="FFN4" s="74"/>
      <c r="FFO4" s="74"/>
      <c r="FFP4" s="74"/>
      <c r="FFQ4" s="74"/>
      <c r="FFR4" s="74"/>
      <c r="FFS4" s="74"/>
      <c r="FFT4" s="74"/>
      <c r="FFU4" s="74"/>
      <c r="FFV4" s="74"/>
      <c r="FFW4" s="74"/>
      <c r="FFX4" s="74"/>
      <c r="FFY4" s="74"/>
      <c r="FFZ4" s="74"/>
      <c r="FGA4" s="74"/>
      <c r="FGB4" s="74"/>
      <c r="FGC4" s="74"/>
      <c r="FGD4" s="74"/>
      <c r="FGE4" s="74"/>
      <c r="FGF4" s="74"/>
      <c r="FGG4" s="74"/>
      <c r="FGH4" s="74"/>
      <c r="FGI4" s="74"/>
      <c r="FGJ4" s="74"/>
      <c r="FGK4" s="74"/>
      <c r="FGL4" s="74"/>
      <c r="FGM4" s="74"/>
      <c r="FGN4" s="74"/>
      <c r="FGO4" s="74"/>
      <c r="FGP4" s="74"/>
      <c r="FGQ4" s="74"/>
      <c r="FGR4" s="74"/>
      <c r="FGS4" s="74"/>
      <c r="FGT4" s="74"/>
      <c r="FGU4" s="74"/>
      <c r="FGV4" s="74"/>
      <c r="FGW4" s="74"/>
      <c r="FGX4" s="74"/>
      <c r="FGY4" s="74"/>
      <c r="FGZ4" s="74"/>
      <c r="FHA4" s="74"/>
      <c r="FHB4" s="74"/>
      <c r="FHC4" s="74"/>
      <c r="FHD4" s="74"/>
      <c r="FHE4" s="74"/>
      <c r="FHF4" s="74"/>
      <c r="FHG4" s="74"/>
      <c r="FHH4" s="74"/>
      <c r="FHI4" s="74"/>
      <c r="FHJ4" s="74"/>
      <c r="FHK4" s="74"/>
      <c r="FHL4" s="74"/>
      <c r="FHM4" s="74"/>
      <c r="FHN4" s="74"/>
      <c r="FHO4" s="74"/>
      <c r="FHP4" s="74"/>
      <c r="FHQ4" s="74"/>
      <c r="FHR4" s="74"/>
      <c r="FHS4" s="74"/>
      <c r="FHT4" s="74"/>
      <c r="FHU4" s="74"/>
      <c r="FHV4" s="74"/>
      <c r="FHW4" s="74"/>
      <c r="FHX4" s="74"/>
      <c r="FHY4" s="74"/>
      <c r="FHZ4" s="74"/>
      <c r="FIA4" s="74"/>
      <c r="FIB4" s="74"/>
      <c r="FIC4" s="74"/>
      <c r="FID4" s="74"/>
      <c r="FIE4" s="74"/>
      <c r="FIF4" s="74"/>
      <c r="FIG4" s="74"/>
      <c r="FIH4" s="74"/>
      <c r="FII4" s="74"/>
      <c r="FIJ4" s="74"/>
      <c r="FIK4" s="74"/>
      <c r="FIL4" s="74"/>
      <c r="FIM4" s="74"/>
      <c r="FIN4" s="74"/>
      <c r="FIO4" s="74"/>
      <c r="FIP4" s="74"/>
      <c r="FIQ4" s="74"/>
      <c r="FIR4" s="74"/>
      <c r="FIS4" s="74"/>
      <c r="FIT4" s="74"/>
      <c r="FIU4" s="74"/>
      <c r="FIV4" s="74"/>
      <c r="FIW4" s="74"/>
      <c r="FIX4" s="74"/>
      <c r="FIY4" s="74"/>
      <c r="FIZ4" s="74"/>
      <c r="FJA4" s="74"/>
      <c r="FJB4" s="74"/>
      <c r="FJC4" s="74"/>
      <c r="FJD4" s="74"/>
      <c r="FJE4" s="74"/>
      <c r="FJF4" s="74"/>
      <c r="FJG4" s="74"/>
      <c r="FJH4" s="74"/>
      <c r="FJI4" s="74"/>
      <c r="FJJ4" s="74"/>
      <c r="FJK4" s="74"/>
      <c r="FJL4" s="74"/>
      <c r="FJM4" s="74"/>
      <c r="FJN4" s="74"/>
      <c r="FJO4" s="74"/>
      <c r="FJP4" s="74"/>
      <c r="FJQ4" s="74"/>
      <c r="FJR4" s="74"/>
      <c r="FJS4" s="74"/>
      <c r="FJT4" s="74"/>
      <c r="FJU4" s="74"/>
      <c r="FJV4" s="74"/>
      <c r="FJW4" s="74"/>
      <c r="FJX4" s="74"/>
      <c r="FJY4" s="74"/>
      <c r="FJZ4" s="74"/>
      <c r="FKA4" s="74"/>
      <c r="FKB4" s="74"/>
      <c r="FKC4" s="74"/>
      <c r="FKD4" s="74"/>
      <c r="FKE4" s="74"/>
      <c r="FKF4" s="74"/>
      <c r="FKG4" s="74"/>
      <c r="FKH4" s="74"/>
      <c r="FKI4" s="74"/>
      <c r="FKJ4" s="74"/>
      <c r="FKK4" s="74"/>
      <c r="FKL4" s="74"/>
      <c r="FKM4" s="74"/>
      <c r="FKN4" s="74"/>
      <c r="FKO4" s="74"/>
      <c r="FKP4" s="74"/>
      <c r="FKQ4" s="74"/>
      <c r="FKR4" s="74"/>
      <c r="FKS4" s="74"/>
      <c r="FKT4" s="74"/>
      <c r="FKU4" s="74"/>
      <c r="FKV4" s="74"/>
      <c r="FKW4" s="74"/>
      <c r="FKX4" s="74"/>
      <c r="FKY4" s="74"/>
      <c r="FKZ4" s="74"/>
      <c r="FLA4" s="74"/>
      <c r="FLB4" s="74"/>
      <c r="FLC4" s="74"/>
      <c r="FLD4" s="74"/>
      <c r="FLE4" s="74"/>
      <c r="FLF4" s="74"/>
      <c r="FLG4" s="74"/>
      <c r="FLH4" s="74"/>
      <c r="FLI4" s="74"/>
      <c r="FLJ4" s="74"/>
      <c r="FLK4" s="74"/>
      <c r="FLL4" s="74"/>
      <c r="FLM4" s="74"/>
      <c r="FLN4" s="74"/>
      <c r="FLO4" s="74"/>
      <c r="FLP4" s="74"/>
      <c r="FLQ4" s="74"/>
      <c r="FLR4" s="74"/>
      <c r="FLS4" s="74"/>
      <c r="FLT4" s="74"/>
      <c r="FLU4" s="74"/>
      <c r="FLV4" s="74"/>
      <c r="FLW4" s="74"/>
      <c r="FLX4" s="74"/>
      <c r="FLY4" s="74"/>
      <c r="FLZ4" s="74"/>
      <c r="FMA4" s="74"/>
      <c r="FMB4" s="74"/>
      <c r="FMC4" s="74"/>
      <c r="FMD4" s="74"/>
      <c r="FME4" s="74"/>
      <c r="FMF4" s="74"/>
      <c r="FMG4" s="74"/>
      <c r="FMH4" s="74"/>
      <c r="FMI4" s="74"/>
      <c r="FMJ4" s="74"/>
      <c r="FMK4" s="74"/>
      <c r="FML4" s="74"/>
      <c r="FMM4" s="74"/>
      <c r="FMN4" s="74"/>
      <c r="FMO4" s="74"/>
      <c r="FMP4" s="74"/>
      <c r="FMQ4" s="74"/>
      <c r="FMR4" s="74"/>
      <c r="FMS4" s="74"/>
      <c r="FMT4" s="74"/>
      <c r="FMU4" s="74"/>
      <c r="FMV4" s="74"/>
      <c r="FMW4" s="74"/>
      <c r="FMX4" s="74"/>
      <c r="FMY4" s="74"/>
      <c r="FMZ4" s="74"/>
      <c r="FNA4" s="74"/>
      <c r="FNB4" s="74"/>
      <c r="FNC4" s="74"/>
      <c r="FND4" s="74"/>
      <c r="FNE4" s="74"/>
      <c r="FNF4" s="74"/>
      <c r="FNG4" s="74"/>
      <c r="FNH4" s="74"/>
      <c r="FNI4" s="74"/>
      <c r="FNJ4" s="74"/>
      <c r="FNK4" s="74"/>
      <c r="FNL4" s="74"/>
      <c r="FNM4" s="74"/>
      <c r="FNN4" s="74"/>
      <c r="FNO4" s="74"/>
      <c r="FNP4" s="74"/>
      <c r="FNQ4" s="74"/>
      <c r="FNR4" s="74"/>
      <c r="FNS4" s="74"/>
      <c r="FNT4" s="74"/>
      <c r="FNU4" s="74"/>
      <c r="FNV4" s="74"/>
      <c r="FNW4" s="74"/>
      <c r="FNX4" s="74"/>
      <c r="FNY4" s="74"/>
      <c r="FNZ4" s="74"/>
      <c r="FOA4" s="74"/>
      <c r="FOB4" s="74"/>
      <c r="FOC4" s="74"/>
      <c r="FOD4" s="74"/>
      <c r="FOE4" s="74"/>
      <c r="FOF4" s="74"/>
      <c r="FOG4" s="74"/>
      <c r="FOH4" s="74"/>
      <c r="FOI4" s="74"/>
      <c r="FOJ4" s="74"/>
      <c r="FOK4" s="74"/>
      <c r="FOL4" s="74"/>
      <c r="FOM4" s="74"/>
      <c r="FON4" s="74"/>
      <c r="FOO4" s="74"/>
      <c r="FOP4" s="74"/>
      <c r="FOQ4" s="74"/>
      <c r="FOR4" s="74"/>
      <c r="FOS4" s="74"/>
      <c r="FOT4" s="74"/>
      <c r="FOU4" s="74"/>
      <c r="FOV4" s="74"/>
      <c r="FOW4" s="74"/>
      <c r="FOX4" s="74"/>
      <c r="FOY4" s="74"/>
      <c r="FOZ4" s="74"/>
      <c r="FPA4" s="74"/>
      <c r="FPB4" s="74"/>
      <c r="FPC4" s="74"/>
      <c r="FPD4" s="74"/>
      <c r="FPE4" s="74"/>
      <c r="FPF4" s="74"/>
      <c r="FPG4" s="74"/>
      <c r="FPH4" s="74"/>
      <c r="FPI4" s="74"/>
      <c r="FPJ4" s="74"/>
      <c r="FPK4" s="74"/>
      <c r="FPL4" s="74"/>
      <c r="FPM4" s="74"/>
      <c r="FPN4" s="74"/>
      <c r="FPO4" s="74"/>
      <c r="FPP4" s="74"/>
      <c r="FPQ4" s="74"/>
      <c r="FPR4" s="74"/>
      <c r="FPS4" s="74"/>
      <c r="FPT4" s="74"/>
      <c r="FPU4" s="74"/>
      <c r="FPV4" s="74"/>
      <c r="FPW4" s="74"/>
      <c r="FPX4" s="74"/>
      <c r="FPY4" s="74"/>
      <c r="FPZ4" s="74"/>
      <c r="FQA4" s="74"/>
      <c r="FQB4" s="74"/>
      <c r="FQC4" s="74"/>
      <c r="FQD4" s="74"/>
      <c r="FQE4" s="74"/>
      <c r="FQF4" s="74"/>
      <c r="FQG4" s="74"/>
      <c r="FQH4" s="74"/>
      <c r="FQI4" s="74"/>
      <c r="FQJ4" s="74"/>
      <c r="FQK4" s="74"/>
      <c r="FQL4" s="74"/>
      <c r="FQM4" s="74"/>
      <c r="FQN4" s="74"/>
      <c r="FQO4" s="74"/>
      <c r="FQP4" s="74"/>
      <c r="FQQ4" s="74"/>
      <c r="FQR4" s="74"/>
      <c r="FQS4" s="74"/>
      <c r="FQT4" s="74"/>
      <c r="FQU4" s="74"/>
      <c r="FQV4" s="74"/>
      <c r="FQW4" s="74"/>
      <c r="FQX4" s="74"/>
      <c r="FQY4" s="74"/>
      <c r="FQZ4" s="74"/>
      <c r="FRA4" s="74"/>
      <c r="FRB4" s="74"/>
      <c r="FRC4" s="74"/>
      <c r="FRD4" s="74"/>
      <c r="FRE4" s="74"/>
      <c r="FRF4" s="74"/>
      <c r="FRG4" s="74"/>
      <c r="FRH4" s="74"/>
      <c r="FRI4" s="74"/>
      <c r="FRJ4" s="74"/>
      <c r="FRK4" s="74"/>
      <c r="FRL4" s="74"/>
      <c r="FRM4" s="74"/>
      <c r="FRN4" s="74"/>
      <c r="FRO4" s="74"/>
      <c r="FRP4" s="74"/>
      <c r="FRQ4" s="74"/>
      <c r="FRR4" s="74"/>
      <c r="FRS4" s="74"/>
      <c r="FRT4" s="74"/>
      <c r="FRU4" s="74"/>
      <c r="FRV4" s="74"/>
      <c r="FRW4" s="74"/>
      <c r="FRX4" s="74"/>
      <c r="FRY4" s="74"/>
      <c r="FRZ4" s="74"/>
      <c r="FSA4" s="74"/>
      <c r="FSB4" s="74"/>
      <c r="FSC4" s="74"/>
      <c r="FSD4" s="74"/>
      <c r="FSE4" s="74"/>
      <c r="FSF4" s="74"/>
      <c r="FSG4" s="74"/>
      <c r="FSH4" s="74"/>
      <c r="FSI4" s="74"/>
      <c r="FSJ4" s="74"/>
      <c r="FSK4" s="74"/>
      <c r="FSL4" s="74"/>
      <c r="FSM4" s="74"/>
      <c r="FSN4" s="74"/>
      <c r="FSO4" s="74"/>
      <c r="FSP4" s="74"/>
      <c r="FSQ4" s="74"/>
      <c r="FSR4" s="74"/>
      <c r="FSS4" s="74"/>
      <c r="FST4" s="74"/>
      <c r="FSU4" s="74"/>
      <c r="FSV4" s="74"/>
      <c r="FSW4" s="74"/>
      <c r="FSX4" s="74"/>
      <c r="FSY4" s="74"/>
      <c r="FSZ4" s="74"/>
      <c r="FTA4" s="74"/>
      <c r="FTB4" s="74"/>
      <c r="FTC4" s="74"/>
      <c r="FTD4" s="74"/>
      <c r="FTE4" s="74"/>
      <c r="FTF4" s="74"/>
      <c r="FTG4" s="74"/>
      <c r="FTH4" s="74"/>
      <c r="FTI4" s="74"/>
      <c r="FTJ4" s="74"/>
      <c r="FTK4" s="74"/>
      <c r="FTL4" s="74"/>
      <c r="FTM4" s="74"/>
      <c r="FTN4" s="74"/>
      <c r="FTO4" s="74"/>
      <c r="FTP4" s="74"/>
      <c r="FTQ4" s="74"/>
      <c r="FTR4" s="74"/>
      <c r="FTS4" s="74"/>
      <c r="FTT4" s="74"/>
      <c r="FTU4" s="74"/>
      <c r="FTV4" s="74"/>
      <c r="FTW4" s="74"/>
      <c r="FTX4" s="74"/>
      <c r="FTY4" s="74"/>
      <c r="FTZ4" s="74"/>
      <c r="FUA4" s="74"/>
      <c r="FUB4" s="74"/>
      <c r="FUC4" s="74"/>
      <c r="FUD4" s="74"/>
      <c r="FUE4" s="74"/>
      <c r="FUF4" s="74"/>
      <c r="FUG4" s="74"/>
      <c r="FUH4" s="74"/>
      <c r="FUI4" s="74"/>
      <c r="FUJ4" s="74"/>
      <c r="FUK4" s="74"/>
      <c r="FUL4" s="74"/>
      <c r="FUM4" s="74"/>
      <c r="FUN4" s="74"/>
      <c r="FUO4" s="74"/>
      <c r="FUP4" s="74"/>
      <c r="FUQ4" s="74"/>
      <c r="FUR4" s="74"/>
      <c r="FUS4" s="74"/>
      <c r="FUT4" s="74"/>
      <c r="FUU4" s="74"/>
      <c r="FUV4" s="74"/>
      <c r="FUW4" s="74"/>
      <c r="FUX4" s="74"/>
      <c r="FUY4" s="74"/>
      <c r="FUZ4" s="74"/>
      <c r="FVA4" s="74"/>
      <c r="FVB4" s="74"/>
      <c r="FVC4" s="74"/>
      <c r="FVD4" s="74"/>
      <c r="FVE4" s="74"/>
      <c r="FVF4" s="74"/>
      <c r="FVG4" s="74"/>
      <c r="FVH4" s="74"/>
      <c r="FVI4" s="74"/>
      <c r="FVJ4" s="74"/>
      <c r="FVK4" s="74"/>
      <c r="FVL4" s="74"/>
      <c r="FVM4" s="74"/>
      <c r="FVN4" s="74"/>
      <c r="FVO4" s="74"/>
      <c r="FVP4" s="74"/>
      <c r="FVQ4" s="74"/>
      <c r="FVR4" s="74"/>
      <c r="FVS4" s="74"/>
      <c r="FVT4" s="74"/>
      <c r="FVU4" s="74"/>
      <c r="FVV4" s="74"/>
      <c r="FVW4" s="74"/>
      <c r="FVX4" s="74"/>
      <c r="FVY4" s="74"/>
      <c r="FVZ4" s="74"/>
      <c r="FWA4" s="74"/>
      <c r="FWB4" s="74"/>
      <c r="FWC4" s="74"/>
      <c r="FWD4" s="74"/>
      <c r="FWE4" s="74"/>
      <c r="FWF4" s="74"/>
      <c r="FWG4" s="74"/>
      <c r="FWH4" s="74"/>
      <c r="FWI4" s="74"/>
      <c r="FWJ4" s="74"/>
      <c r="FWK4" s="74"/>
      <c r="FWL4" s="74"/>
      <c r="FWM4" s="74"/>
      <c r="FWN4" s="74"/>
      <c r="FWO4" s="74"/>
      <c r="FWP4" s="74"/>
      <c r="FWQ4" s="74"/>
      <c r="FWR4" s="74"/>
      <c r="FWS4" s="74"/>
      <c r="FWT4" s="74"/>
      <c r="FWU4" s="74"/>
      <c r="FWV4" s="74"/>
      <c r="FWW4" s="74"/>
      <c r="FWX4" s="74"/>
      <c r="FWY4" s="74"/>
      <c r="FWZ4" s="74"/>
      <c r="FXA4" s="74"/>
      <c r="FXB4" s="74"/>
      <c r="FXC4" s="74"/>
      <c r="FXD4" s="74"/>
      <c r="FXE4" s="74"/>
      <c r="FXF4" s="74"/>
      <c r="FXG4" s="74"/>
      <c r="FXH4" s="74"/>
      <c r="FXI4" s="74"/>
      <c r="FXJ4" s="74"/>
      <c r="FXK4" s="74"/>
      <c r="FXL4" s="74"/>
      <c r="FXM4" s="74"/>
      <c r="FXN4" s="74"/>
      <c r="FXO4" s="74"/>
      <c r="FXP4" s="74"/>
      <c r="FXQ4" s="74"/>
      <c r="FXR4" s="74"/>
      <c r="FXS4" s="74"/>
      <c r="FXT4" s="74"/>
      <c r="FXU4" s="74"/>
      <c r="FXV4" s="74"/>
      <c r="FXW4" s="74"/>
      <c r="FXX4" s="74"/>
      <c r="FXY4" s="74"/>
      <c r="FXZ4" s="74"/>
      <c r="FYA4" s="74"/>
      <c r="FYB4" s="74"/>
      <c r="FYC4" s="74"/>
      <c r="FYD4" s="74"/>
      <c r="FYE4" s="74"/>
      <c r="FYF4" s="74"/>
      <c r="FYG4" s="74"/>
      <c r="FYH4" s="74"/>
      <c r="FYI4" s="74"/>
      <c r="FYJ4" s="74"/>
      <c r="FYK4" s="74"/>
      <c r="FYL4" s="74"/>
      <c r="FYM4" s="74"/>
      <c r="FYN4" s="74"/>
      <c r="FYO4" s="74"/>
      <c r="FYP4" s="74"/>
      <c r="FYQ4" s="74"/>
      <c r="FYR4" s="74"/>
      <c r="FYS4" s="74"/>
      <c r="FYT4" s="74"/>
      <c r="FYU4" s="74"/>
      <c r="FYV4" s="74"/>
      <c r="FYW4" s="74"/>
      <c r="FYX4" s="74"/>
      <c r="FYY4" s="74"/>
      <c r="FYZ4" s="74"/>
      <c r="FZA4" s="74"/>
      <c r="FZB4" s="74"/>
      <c r="FZC4" s="74"/>
      <c r="FZD4" s="74"/>
      <c r="FZE4" s="74"/>
      <c r="FZF4" s="74"/>
      <c r="FZG4" s="74"/>
      <c r="FZH4" s="74"/>
      <c r="FZI4" s="74"/>
      <c r="FZJ4" s="74"/>
      <c r="FZK4" s="74"/>
      <c r="FZL4" s="74"/>
      <c r="FZM4" s="74"/>
      <c r="FZN4" s="74"/>
      <c r="FZO4" s="74"/>
      <c r="FZP4" s="74"/>
      <c r="FZQ4" s="74"/>
      <c r="FZR4" s="74"/>
      <c r="FZS4" s="74"/>
      <c r="FZT4" s="74"/>
      <c r="FZU4" s="74"/>
      <c r="FZV4" s="74"/>
      <c r="FZW4" s="74"/>
      <c r="FZX4" s="74"/>
      <c r="FZY4" s="74"/>
      <c r="FZZ4" s="74"/>
      <c r="GAA4" s="74"/>
      <c r="GAB4" s="74"/>
      <c r="GAC4" s="74"/>
      <c r="GAD4" s="74"/>
      <c r="GAE4" s="74"/>
      <c r="GAF4" s="74"/>
      <c r="GAG4" s="74"/>
      <c r="GAH4" s="74"/>
      <c r="GAI4" s="74"/>
      <c r="GAJ4" s="74"/>
      <c r="GAK4" s="74"/>
      <c r="GAL4" s="74"/>
      <c r="GAM4" s="74"/>
      <c r="GAN4" s="74"/>
      <c r="GAO4" s="74"/>
      <c r="GAP4" s="74"/>
      <c r="GAQ4" s="74"/>
      <c r="GAR4" s="74"/>
      <c r="GAS4" s="74"/>
      <c r="GAT4" s="74"/>
      <c r="GAU4" s="74"/>
      <c r="GAV4" s="74"/>
      <c r="GAW4" s="74"/>
      <c r="GAX4" s="74"/>
      <c r="GAY4" s="74"/>
      <c r="GAZ4" s="74"/>
      <c r="GBA4" s="74"/>
      <c r="GBB4" s="74"/>
      <c r="GBC4" s="74"/>
      <c r="GBD4" s="74"/>
      <c r="GBE4" s="74"/>
      <c r="GBF4" s="74"/>
      <c r="GBG4" s="74"/>
      <c r="GBH4" s="74"/>
      <c r="GBI4" s="74"/>
      <c r="GBJ4" s="74"/>
      <c r="GBK4" s="74"/>
      <c r="GBL4" s="74"/>
      <c r="GBM4" s="74"/>
      <c r="GBN4" s="74"/>
      <c r="GBO4" s="74"/>
      <c r="GBP4" s="74"/>
      <c r="GBQ4" s="74"/>
      <c r="GBR4" s="74"/>
      <c r="GBS4" s="74"/>
      <c r="GBT4" s="74"/>
      <c r="GBU4" s="74"/>
      <c r="GBV4" s="74"/>
      <c r="GBW4" s="74"/>
      <c r="GBX4" s="74"/>
      <c r="GBY4" s="74"/>
      <c r="GBZ4" s="74"/>
      <c r="GCA4" s="74"/>
      <c r="GCB4" s="74"/>
      <c r="GCC4" s="74"/>
      <c r="GCD4" s="74"/>
      <c r="GCE4" s="74"/>
      <c r="GCF4" s="74"/>
      <c r="GCG4" s="74"/>
      <c r="GCH4" s="74"/>
      <c r="GCI4" s="74"/>
      <c r="GCJ4" s="74"/>
      <c r="GCK4" s="74"/>
      <c r="GCL4" s="74"/>
      <c r="GCM4" s="74"/>
      <c r="GCN4" s="74"/>
      <c r="GCO4" s="74"/>
      <c r="GCP4" s="74"/>
      <c r="GCQ4" s="74"/>
      <c r="GCR4" s="74"/>
      <c r="GCS4" s="74"/>
      <c r="GCT4" s="74"/>
      <c r="GCU4" s="74"/>
      <c r="GCV4" s="74"/>
      <c r="GCW4" s="74"/>
      <c r="GCX4" s="74"/>
      <c r="GCY4" s="74"/>
      <c r="GCZ4" s="74"/>
      <c r="GDA4" s="74"/>
      <c r="GDB4" s="74"/>
      <c r="GDC4" s="74"/>
      <c r="GDD4" s="74"/>
      <c r="GDE4" s="74"/>
      <c r="GDF4" s="74"/>
      <c r="GDG4" s="74"/>
      <c r="GDH4" s="74"/>
      <c r="GDI4" s="74"/>
      <c r="GDJ4" s="74"/>
      <c r="GDK4" s="74"/>
      <c r="GDL4" s="74"/>
      <c r="GDM4" s="74"/>
      <c r="GDN4" s="74"/>
      <c r="GDO4" s="74"/>
      <c r="GDP4" s="74"/>
      <c r="GDQ4" s="74"/>
      <c r="GDR4" s="74"/>
      <c r="GDS4" s="74"/>
      <c r="GDT4" s="74"/>
      <c r="GDU4" s="74"/>
      <c r="GDV4" s="74"/>
      <c r="GDW4" s="74"/>
      <c r="GDX4" s="74"/>
      <c r="GDY4" s="74"/>
      <c r="GDZ4" s="74"/>
      <c r="GEA4" s="74"/>
      <c r="GEB4" s="74"/>
      <c r="GEC4" s="74"/>
      <c r="GED4" s="74"/>
      <c r="GEE4" s="74"/>
      <c r="GEF4" s="74"/>
      <c r="GEG4" s="74"/>
      <c r="GEH4" s="74"/>
      <c r="GEI4" s="74"/>
      <c r="GEJ4" s="74"/>
      <c r="GEK4" s="74"/>
      <c r="GEL4" s="74"/>
      <c r="GEM4" s="74"/>
      <c r="GEN4" s="74"/>
      <c r="GEO4" s="74"/>
      <c r="GEP4" s="74"/>
      <c r="GEQ4" s="74"/>
      <c r="GER4" s="74"/>
      <c r="GES4" s="74"/>
      <c r="GET4" s="74"/>
      <c r="GEU4" s="74"/>
      <c r="GEV4" s="74"/>
      <c r="GEW4" s="74"/>
      <c r="GEX4" s="74"/>
      <c r="GEY4" s="74"/>
      <c r="GEZ4" s="74"/>
      <c r="GFA4" s="74"/>
      <c r="GFB4" s="74"/>
      <c r="GFC4" s="74"/>
      <c r="GFD4" s="74"/>
      <c r="GFE4" s="74"/>
      <c r="GFF4" s="74"/>
      <c r="GFG4" s="74"/>
      <c r="GFH4" s="74"/>
      <c r="GFI4" s="74"/>
      <c r="GFJ4" s="74"/>
      <c r="GFK4" s="74"/>
      <c r="GFL4" s="74"/>
      <c r="GFM4" s="74"/>
      <c r="GFN4" s="74"/>
      <c r="GFO4" s="74"/>
      <c r="GFP4" s="74"/>
      <c r="GFQ4" s="74"/>
      <c r="GFR4" s="74"/>
      <c r="GFS4" s="74"/>
      <c r="GFT4" s="74"/>
      <c r="GFU4" s="74"/>
      <c r="GFV4" s="74"/>
      <c r="GFW4" s="74"/>
      <c r="GFX4" s="74"/>
      <c r="GFY4" s="74"/>
      <c r="GFZ4" s="74"/>
      <c r="GGA4" s="74"/>
      <c r="GGB4" s="74"/>
      <c r="GGC4" s="74"/>
      <c r="GGD4" s="74"/>
      <c r="GGE4" s="74"/>
      <c r="GGF4" s="74"/>
      <c r="GGG4" s="74"/>
      <c r="GGH4" s="74"/>
      <c r="GGI4" s="74"/>
      <c r="GGJ4" s="74"/>
      <c r="GGK4" s="74"/>
      <c r="GGL4" s="74"/>
      <c r="GGM4" s="74"/>
      <c r="GGN4" s="74"/>
      <c r="GGO4" s="74"/>
      <c r="GGP4" s="74"/>
      <c r="GGQ4" s="74"/>
      <c r="GGR4" s="74"/>
      <c r="GGS4" s="74"/>
      <c r="GGT4" s="74"/>
      <c r="GGU4" s="74"/>
      <c r="GGV4" s="74"/>
      <c r="GGW4" s="74"/>
      <c r="GGX4" s="74"/>
      <c r="GGY4" s="74"/>
      <c r="GGZ4" s="74"/>
      <c r="GHA4" s="74"/>
      <c r="GHB4" s="74"/>
      <c r="GHC4" s="74"/>
      <c r="GHD4" s="74"/>
      <c r="GHE4" s="74"/>
      <c r="GHF4" s="74"/>
      <c r="GHG4" s="74"/>
      <c r="GHH4" s="74"/>
      <c r="GHI4" s="74"/>
      <c r="GHJ4" s="74"/>
      <c r="GHK4" s="74"/>
      <c r="GHL4" s="74"/>
      <c r="GHM4" s="74"/>
      <c r="GHN4" s="74"/>
      <c r="GHO4" s="74"/>
      <c r="GHP4" s="74"/>
      <c r="GHQ4" s="74"/>
      <c r="GHR4" s="74"/>
      <c r="GHS4" s="74"/>
      <c r="GHT4" s="74"/>
      <c r="GHU4" s="74"/>
      <c r="GHV4" s="74"/>
      <c r="GHW4" s="74"/>
      <c r="GHX4" s="74"/>
      <c r="GHY4" s="74"/>
      <c r="GHZ4" s="74"/>
      <c r="GIA4" s="74"/>
      <c r="GIB4" s="74"/>
      <c r="GIC4" s="74"/>
      <c r="GID4" s="74"/>
      <c r="GIE4" s="74"/>
      <c r="GIF4" s="74"/>
      <c r="GIG4" s="74"/>
      <c r="GIH4" s="74"/>
      <c r="GII4" s="74"/>
      <c r="GIJ4" s="74"/>
      <c r="GIK4" s="74"/>
      <c r="GIL4" s="74"/>
      <c r="GIM4" s="74"/>
      <c r="GIN4" s="74"/>
      <c r="GIO4" s="74"/>
      <c r="GIP4" s="74"/>
      <c r="GIQ4" s="74"/>
      <c r="GIR4" s="74"/>
      <c r="GIS4" s="74"/>
      <c r="GIT4" s="74"/>
      <c r="GIU4" s="74"/>
      <c r="GIV4" s="74"/>
      <c r="GIW4" s="74"/>
      <c r="GIX4" s="74"/>
      <c r="GIY4" s="74"/>
      <c r="GIZ4" s="74"/>
      <c r="GJA4" s="74"/>
      <c r="GJB4" s="74"/>
      <c r="GJC4" s="74"/>
      <c r="GJD4" s="74"/>
      <c r="GJE4" s="74"/>
      <c r="GJF4" s="74"/>
      <c r="GJG4" s="74"/>
      <c r="GJH4" s="74"/>
      <c r="GJI4" s="74"/>
      <c r="GJJ4" s="74"/>
      <c r="GJK4" s="74"/>
      <c r="GJL4" s="74"/>
      <c r="GJM4" s="74"/>
      <c r="GJN4" s="74"/>
      <c r="GJO4" s="74"/>
      <c r="GJP4" s="74"/>
      <c r="GJQ4" s="74"/>
      <c r="GJR4" s="74"/>
      <c r="GJS4" s="74"/>
      <c r="GJT4" s="74"/>
      <c r="GJU4" s="74"/>
      <c r="GJV4" s="74"/>
      <c r="GJW4" s="74"/>
      <c r="GJX4" s="74"/>
      <c r="GJY4" s="74"/>
      <c r="GJZ4" s="74"/>
      <c r="GKA4" s="74"/>
      <c r="GKB4" s="74"/>
      <c r="GKC4" s="74"/>
      <c r="GKD4" s="74"/>
      <c r="GKE4" s="74"/>
      <c r="GKF4" s="74"/>
      <c r="GKG4" s="74"/>
      <c r="GKH4" s="74"/>
      <c r="GKI4" s="74"/>
      <c r="GKJ4" s="74"/>
      <c r="GKK4" s="74"/>
      <c r="GKL4" s="74"/>
      <c r="GKM4" s="74"/>
      <c r="GKN4" s="74"/>
      <c r="GKO4" s="74"/>
      <c r="GKP4" s="74"/>
      <c r="GKQ4" s="74"/>
      <c r="GKR4" s="74"/>
      <c r="GKS4" s="74"/>
      <c r="GKT4" s="74"/>
      <c r="GKU4" s="74"/>
      <c r="GKV4" s="74"/>
      <c r="GKW4" s="74"/>
      <c r="GKX4" s="74"/>
      <c r="GKY4" s="74"/>
      <c r="GKZ4" s="74"/>
      <c r="GLA4" s="74"/>
      <c r="GLB4" s="74"/>
      <c r="GLC4" s="74"/>
      <c r="GLD4" s="74"/>
      <c r="GLE4" s="74"/>
      <c r="GLF4" s="74"/>
      <c r="GLG4" s="74"/>
      <c r="GLH4" s="74"/>
      <c r="GLI4" s="74"/>
      <c r="GLJ4" s="74"/>
      <c r="GLK4" s="74"/>
      <c r="GLL4" s="74"/>
      <c r="GLM4" s="74"/>
      <c r="GLN4" s="74"/>
      <c r="GLO4" s="74"/>
      <c r="GLP4" s="74"/>
      <c r="GLQ4" s="74"/>
      <c r="GLR4" s="74"/>
      <c r="GLS4" s="74"/>
      <c r="GLT4" s="74"/>
      <c r="GLU4" s="74"/>
      <c r="GLV4" s="74"/>
      <c r="GLW4" s="74"/>
      <c r="GLX4" s="74"/>
      <c r="GLY4" s="74"/>
      <c r="GLZ4" s="74"/>
      <c r="GMA4" s="74"/>
      <c r="GMB4" s="74"/>
      <c r="GMC4" s="74"/>
      <c r="GMD4" s="74"/>
      <c r="GME4" s="74"/>
      <c r="GMF4" s="74"/>
      <c r="GMG4" s="74"/>
      <c r="GMH4" s="74"/>
      <c r="GMI4" s="74"/>
      <c r="GMJ4" s="74"/>
      <c r="GMK4" s="74"/>
      <c r="GML4" s="74"/>
      <c r="GMM4" s="74"/>
      <c r="GMN4" s="74"/>
      <c r="GMO4" s="74"/>
      <c r="GMP4" s="74"/>
      <c r="GMQ4" s="74"/>
      <c r="GMR4" s="74"/>
      <c r="GMS4" s="74"/>
      <c r="GMT4" s="74"/>
      <c r="GMU4" s="74"/>
      <c r="GMV4" s="74"/>
      <c r="GMW4" s="74"/>
      <c r="GMX4" s="74"/>
      <c r="GMY4" s="74"/>
      <c r="GMZ4" s="74"/>
      <c r="GNA4" s="74"/>
      <c r="GNB4" s="74"/>
      <c r="GNC4" s="74"/>
      <c r="GND4" s="74"/>
      <c r="GNE4" s="74"/>
      <c r="GNF4" s="74"/>
      <c r="GNG4" s="74"/>
      <c r="GNH4" s="74"/>
      <c r="GNI4" s="74"/>
      <c r="GNJ4" s="74"/>
      <c r="GNK4" s="74"/>
      <c r="GNL4" s="74"/>
      <c r="GNM4" s="74"/>
      <c r="GNN4" s="74"/>
      <c r="GNO4" s="74"/>
      <c r="GNP4" s="74"/>
      <c r="GNQ4" s="74"/>
      <c r="GNR4" s="74"/>
      <c r="GNS4" s="74"/>
      <c r="GNT4" s="74"/>
      <c r="GNU4" s="74"/>
      <c r="GNV4" s="74"/>
      <c r="GNW4" s="74"/>
      <c r="GNX4" s="74"/>
      <c r="GNY4" s="74"/>
      <c r="GNZ4" s="74"/>
      <c r="GOA4" s="74"/>
      <c r="GOB4" s="74"/>
      <c r="GOC4" s="74"/>
      <c r="GOD4" s="74"/>
      <c r="GOE4" s="74"/>
      <c r="GOF4" s="74"/>
      <c r="GOG4" s="74"/>
      <c r="GOH4" s="74"/>
      <c r="GOI4" s="74"/>
      <c r="GOJ4" s="74"/>
      <c r="GOK4" s="74"/>
      <c r="GOL4" s="74"/>
      <c r="GOM4" s="74"/>
      <c r="GON4" s="74"/>
      <c r="GOO4" s="74"/>
      <c r="GOP4" s="74"/>
      <c r="GOQ4" s="74"/>
      <c r="GOR4" s="74"/>
      <c r="GOS4" s="74"/>
      <c r="GOT4" s="74"/>
      <c r="GOU4" s="74"/>
      <c r="GOV4" s="74"/>
      <c r="GOW4" s="74"/>
      <c r="GOX4" s="74"/>
      <c r="GOY4" s="74"/>
      <c r="GOZ4" s="74"/>
      <c r="GPA4" s="74"/>
      <c r="GPB4" s="74"/>
      <c r="GPC4" s="74"/>
      <c r="GPD4" s="74"/>
      <c r="GPE4" s="74"/>
      <c r="GPF4" s="74"/>
      <c r="GPG4" s="74"/>
      <c r="GPH4" s="74"/>
      <c r="GPI4" s="74"/>
      <c r="GPJ4" s="74"/>
      <c r="GPK4" s="74"/>
      <c r="GPL4" s="74"/>
      <c r="GPM4" s="74"/>
      <c r="GPN4" s="74"/>
      <c r="GPO4" s="74"/>
      <c r="GPP4" s="74"/>
      <c r="GPQ4" s="74"/>
      <c r="GPR4" s="74"/>
      <c r="GPS4" s="74"/>
      <c r="GPT4" s="74"/>
      <c r="GPU4" s="74"/>
      <c r="GPV4" s="74"/>
      <c r="GPW4" s="74"/>
      <c r="GPX4" s="74"/>
      <c r="GPY4" s="74"/>
      <c r="GPZ4" s="74"/>
      <c r="GQA4" s="74"/>
      <c r="GQB4" s="74"/>
      <c r="GQC4" s="74"/>
      <c r="GQD4" s="74"/>
      <c r="GQE4" s="74"/>
      <c r="GQF4" s="74"/>
      <c r="GQG4" s="74"/>
      <c r="GQH4" s="74"/>
      <c r="GQI4" s="74"/>
      <c r="GQJ4" s="74"/>
      <c r="GQK4" s="74"/>
      <c r="GQL4" s="74"/>
      <c r="GQM4" s="74"/>
      <c r="GQN4" s="74"/>
      <c r="GQO4" s="74"/>
      <c r="GQP4" s="74"/>
      <c r="GQQ4" s="74"/>
      <c r="GQR4" s="74"/>
      <c r="GQS4" s="74"/>
      <c r="GQT4" s="74"/>
      <c r="GQU4" s="74"/>
      <c r="GQV4" s="74"/>
      <c r="GQW4" s="74"/>
      <c r="GQX4" s="74"/>
      <c r="GQY4" s="74"/>
      <c r="GQZ4" s="74"/>
      <c r="GRA4" s="74"/>
      <c r="GRB4" s="74"/>
      <c r="GRC4" s="74"/>
      <c r="GRD4" s="74"/>
      <c r="GRE4" s="74"/>
      <c r="GRF4" s="74"/>
      <c r="GRG4" s="74"/>
      <c r="GRH4" s="74"/>
      <c r="GRI4" s="74"/>
      <c r="GRJ4" s="74"/>
      <c r="GRK4" s="74"/>
      <c r="GRL4" s="74"/>
      <c r="GRM4" s="74"/>
      <c r="GRN4" s="74"/>
      <c r="GRO4" s="74"/>
      <c r="GRP4" s="74"/>
      <c r="GRQ4" s="74"/>
      <c r="GRR4" s="74"/>
      <c r="GRS4" s="74"/>
      <c r="GRT4" s="74"/>
      <c r="GRU4" s="74"/>
      <c r="GRV4" s="74"/>
      <c r="GRW4" s="74"/>
      <c r="GRX4" s="74"/>
      <c r="GRY4" s="74"/>
      <c r="GRZ4" s="74"/>
      <c r="GSA4" s="74"/>
      <c r="GSB4" s="74"/>
      <c r="GSC4" s="74"/>
      <c r="GSD4" s="74"/>
      <c r="GSE4" s="74"/>
      <c r="GSF4" s="74"/>
      <c r="GSG4" s="74"/>
      <c r="GSH4" s="74"/>
      <c r="GSI4" s="74"/>
      <c r="GSJ4" s="74"/>
      <c r="GSK4" s="74"/>
      <c r="GSL4" s="74"/>
      <c r="GSM4" s="74"/>
      <c r="GSN4" s="74"/>
      <c r="GSO4" s="74"/>
      <c r="GSP4" s="74"/>
      <c r="GSQ4" s="74"/>
      <c r="GSR4" s="74"/>
      <c r="GSS4" s="74"/>
      <c r="GST4" s="74"/>
      <c r="GSU4" s="74"/>
      <c r="GSV4" s="74"/>
      <c r="GSW4" s="74"/>
      <c r="GSX4" s="74"/>
      <c r="GSY4" s="74"/>
      <c r="GSZ4" s="74"/>
      <c r="GTA4" s="74"/>
      <c r="GTB4" s="74"/>
      <c r="GTC4" s="74"/>
      <c r="GTD4" s="74"/>
      <c r="GTE4" s="74"/>
      <c r="GTF4" s="74"/>
      <c r="GTG4" s="74"/>
      <c r="GTH4" s="74"/>
      <c r="GTI4" s="74"/>
      <c r="GTJ4" s="74"/>
      <c r="GTK4" s="74"/>
      <c r="GTL4" s="74"/>
      <c r="GTM4" s="74"/>
      <c r="GTN4" s="74"/>
      <c r="GTO4" s="74"/>
      <c r="GTP4" s="74"/>
      <c r="GTQ4" s="74"/>
      <c r="GTR4" s="74"/>
      <c r="GTS4" s="74"/>
      <c r="GTT4" s="74"/>
      <c r="GTU4" s="74"/>
      <c r="GTV4" s="74"/>
      <c r="GTW4" s="74"/>
      <c r="GTX4" s="74"/>
      <c r="GTY4" s="74"/>
      <c r="GTZ4" s="74"/>
      <c r="GUA4" s="74"/>
      <c r="GUB4" s="74"/>
      <c r="GUC4" s="74"/>
      <c r="GUD4" s="74"/>
      <c r="GUE4" s="74"/>
      <c r="GUF4" s="74"/>
      <c r="GUG4" s="74"/>
      <c r="GUH4" s="74"/>
      <c r="GUI4" s="74"/>
      <c r="GUJ4" s="74"/>
      <c r="GUK4" s="74"/>
      <c r="GUL4" s="74"/>
      <c r="GUM4" s="74"/>
      <c r="GUN4" s="74"/>
      <c r="GUO4" s="74"/>
      <c r="GUP4" s="74"/>
      <c r="GUQ4" s="74"/>
      <c r="GUR4" s="74"/>
      <c r="GUS4" s="74"/>
      <c r="GUT4" s="74"/>
      <c r="GUU4" s="74"/>
      <c r="GUV4" s="74"/>
      <c r="GUW4" s="74"/>
      <c r="GUX4" s="74"/>
      <c r="GUY4" s="74"/>
      <c r="GUZ4" s="74"/>
      <c r="GVA4" s="74"/>
      <c r="GVB4" s="74"/>
      <c r="GVC4" s="74"/>
      <c r="GVD4" s="74"/>
      <c r="GVE4" s="74"/>
      <c r="GVF4" s="74"/>
      <c r="GVG4" s="74"/>
      <c r="GVH4" s="74"/>
      <c r="GVI4" s="74"/>
      <c r="GVJ4" s="74"/>
      <c r="GVK4" s="74"/>
      <c r="GVL4" s="74"/>
      <c r="GVM4" s="74"/>
      <c r="GVN4" s="74"/>
      <c r="GVO4" s="74"/>
      <c r="GVP4" s="74"/>
      <c r="GVQ4" s="74"/>
      <c r="GVR4" s="74"/>
      <c r="GVS4" s="74"/>
      <c r="GVT4" s="74"/>
      <c r="GVU4" s="74"/>
      <c r="GVV4" s="74"/>
      <c r="GVW4" s="74"/>
      <c r="GVX4" s="74"/>
      <c r="GVY4" s="74"/>
      <c r="GVZ4" s="74"/>
      <c r="GWA4" s="74"/>
      <c r="GWB4" s="74"/>
      <c r="GWC4" s="74"/>
      <c r="GWD4" s="74"/>
      <c r="GWE4" s="74"/>
      <c r="GWF4" s="74"/>
      <c r="GWG4" s="74"/>
      <c r="GWH4" s="74"/>
      <c r="GWI4" s="74"/>
      <c r="GWJ4" s="74"/>
      <c r="GWK4" s="74"/>
      <c r="GWL4" s="74"/>
      <c r="GWM4" s="74"/>
      <c r="GWN4" s="74"/>
      <c r="GWO4" s="74"/>
      <c r="GWP4" s="74"/>
      <c r="GWQ4" s="74"/>
      <c r="GWR4" s="74"/>
      <c r="GWS4" s="74"/>
      <c r="GWT4" s="74"/>
      <c r="GWU4" s="74"/>
      <c r="GWV4" s="74"/>
      <c r="GWW4" s="74"/>
      <c r="GWX4" s="74"/>
      <c r="GWY4" s="74"/>
      <c r="GWZ4" s="74"/>
      <c r="GXA4" s="74"/>
      <c r="GXB4" s="74"/>
      <c r="GXC4" s="74"/>
      <c r="GXD4" s="74"/>
      <c r="GXE4" s="74"/>
      <c r="GXF4" s="74"/>
      <c r="GXG4" s="74"/>
      <c r="GXH4" s="74"/>
      <c r="GXI4" s="74"/>
      <c r="GXJ4" s="74"/>
      <c r="GXK4" s="74"/>
      <c r="GXL4" s="74"/>
      <c r="GXM4" s="74"/>
      <c r="GXN4" s="74"/>
      <c r="GXO4" s="74"/>
      <c r="GXP4" s="74"/>
      <c r="GXQ4" s="74"/>
      <c r="GXR4" s="74"/>
      <c r="GXS4" s="74"/>
      <c r="GXT4" s="74"/>
      <c r="GXU4" s="74"/>
      <c r="GXV4" s="74"/>
      <c r="GXW4" s="74"/>
      <c r="GXX4" s="74"/>
      <c r="GXY4" s="74"/>
      <c r="GXZ4" s="74"/>
      <c r="GYA4" s="74"/>
      <c r="GYB4" s="74"/>
      <c r="GYC4" s="74"/>
      <c r="GYD4" s="74"/>
      <c r="GYE4" s="74"/>
      <c r="GYF4" s="74"/>
      <c r="GYG4" s="74"/>
      <c r="GYH4" s="74"/>
      <c r="GYI4" s="74"/>
      <c r="GYJ4" s="74"/>
      <c r="GYK4" s="74"/>
      <c r="GYL4" s="74"/>
      <c r="GYM4" s="74"/>
      <c r="GYN4" s="74"/>
      <c r="GYO4" s="74"/>
      <c r="GYP4" s="74"/>
      <c r="GYQ4" s="74"/>
      <c r="GYR4" s="74"/>
      <c r="GYS4" s="74"/>
      <c r="GYT4" s="74"/>
      <c r="GYU4" s="74"/>
      <c r="GYV4" s="74"/>
      <c r="GYW4" s="74"/>
      <c r="GYX4" s="74"/>
      <c r="GYY4" s="74"/>
      <c r="GYZ4" s="74"/>
      <c r="GZA4" s="74"/>
      <c r="GZB4" s="74"/>
      <c r="GZC4" s="74"/>
      <c r="GZD4" s="74"/>
      <c r="GZE4" s="74"/>
      <c r="GZF4" s="74"/>
      <c r="GZG4" s="74"/>
      <c r="GZH4" s="74"/>
      <c r="GZI4" s="74"/>
      <c r="GZJ4" s="74"/>
      <c r="GZK4" s="74"/>
      <c r="GZL4" s="74"/>
      <c r="GZM4" s="74"/>
      <c r="GZN4" s="74"/>
      <c r="GZO4" s="74"/>
      <c r="GZP4" s="74"/>
      <c r="GZQ4" s="74"/>
      <c r="GZR4" s="74"/>
      <c r="GZS4" s="74"/>
      <c r="GZT4" s="74"/>
      <c r="GZU4" s="74"/>
      <c r="GZV4" s="74"/>
      <c r="GZW4" s="74"/>
      <c r="GZX4" s="74"/>
      <c r="GZY4" s="74"/>
      <c r="GZZ4" s="74"/>
      <c r="HAA4" s="74"/>
      <c r="HAB4" s="74"/>
      <c r="HAC4" s="74"/>
      <c r="HAD4" s="74"/>
      <c r="HAE4" s="74"/>
      <c r="HAF4" s="74"/>
      <c r="HAG4" s="74"/>
      <c r="HAH4" s="74"/>
      <c r="HAI4" s="74"/>
      <c r="HAJ4" s="74"/>
      <c r="HAK4" s="74"/>
      <c r="HAL4" s="74"/>
      <c r="HAM4" s="74"/>
      <c r="HAN4" s="74"/>
      <c r="HAO4" s="74"/>
      <c r="HAP4" s="74"/>
      <c r="HAQ4" s="74"/>
      <c r="HAR4" s="74"/>
      <c r="HAS4" s="74"/>
      <c r="HAT4" s="74"/>
      <c r="HAU4" s="74"/>
      <c r="HAV4" s="74"/>
      <c r="HAW4" s="74"/>
      <c r="HAX4" s="74"/>
      <c r="HAY4" s="74"/>
      <c r="HAZ4" s="74"/>
      <c r="HBA4" s="74"/>
      <c r="HBB4" s="74"/>
      <c r="HBC4" s="74"/>
      <c r="HBD4" s="74"/>
      <c r="HBE4" s="74"/>
      <c r="HBF4" s="74"/>
      <c r="HBG4" s="74"/>
      <c r="HBH4" s="74"/>
      <c r="HBI4" s="74"/>
      <c r="HBJ4" s="74"/>
      <c r="HBK4" s="74"/>
      <c r="HBL4" s="74"/>
      <c r="HBM4" s="74"/>
      <c r="HBN4" s="74"/>
      <c r="HBO4" s="74"/>
      <c r="HBP4" s="74"/>
      <c r="HBQ4" s="74"/>
      <c r="HBR4" s="74"/>
      <c r="HBS4" s="74"/>
      <c r="HBT4" s="74"/>
      <c r="HBU4" s="74"/>
      <c r="HBV4" s="74"/>
      <c r="HBW4" s="74"/>
      <c r="HBX4" s="74"/>
      <c r="HBY4" s="74"/>
      <c r="HBZ4" s="74"/>
      <c r="HCA4" s="74"/>
      <c r="HCB4" s="74"/>
      <c r="HCC4" s="74"/>
      <c r="HCD4" s="74"/>
      <c r="HCE4" s="74"/>
      <c r="HCF4" s="74"/>
      <c r="HCG4" s="74"/>
      <c r="HCH4" s="74"/>
      <c r="HCI4" s="74"/>
      <c r="HCJ4" s="74"/>
      <c r="HCK4" s="74"/>
      <c r="HCL4" s="74"/>
      <c r="HCM4" s="74"/>
      <c r="HCN4" s="74"/>
      <c r="HCO4" s="74"/>
      <c r="HCP4" s="74"/>
      <c r="HCQ4" s="74"/>
      <c r="HCR4" s="74"/>
      <c r="HCS4" s="74"/>
      <c r="HCT4" s="74"/>
      <c r="HCU4" s="74"/>
      <c r="HCV4" s="74"/>
      <c r="HCW4" s="74"/>
      <c r="HCX4" s="74"/>
      <c r="HCY4" s="74"/>
      <c r="HCZ4" s="74"/>
      <c r="HDA4" s="74"/>
      <c r="HDB4" s="74"/>
      <c r="HDC4" s="74"/>
      <c r="HDD4" s="74"/>
      <c r="HDE4" s="74"/>
      <c r="HDF4" s="74"/>
      <c r="HDG4" s="74"/>
      <c r="HDH4" s="74"/>
      <c r="HDI4" s="74"/>
      <c r="HDJ4" s="74"/>
      <c r="HDK4" s="74"/>
      <c r="HDL4" s="74"/>
      <c r="HDM4" s="74"/>
      <c r="HDN4" s="74"/>
      <c r="HDO4" s="74"/>
      <c r="HDP4" s="74"/>
      <c r="HDQ4" s="74"/>
      <c r="HDR4" s="74"/>
      <c r="HDS4" s="74"/>
      <c r="HDT4" s="74"/>
      <c r="HDU4" s="74"/>
      <c r="HDV4" s="74"/>
      <c r="HDW4" s="74"/>
      <c r="HDX4" s="74"/>
      <c r="HDY4" s="74"/>
      <c r="HDZ4" s="74"/>
      <c r="HEA4" s="74"/>
      <c r="HEB4" s="74"/>
      <c r="HEC4" s="74"/>
      <c r="HED4" s="74"/>
      <c r="HEE4" s="74"/>
      <c r="HEF4" s="74"/>
      <c r="HEG4" s="74"/>
      <c r="HEH4" s="74"/>
      <c r="HEI4" s="74"/>
      <c r="HEJ4" s="74"/>
      <c r="HEK4" s="74"/>
      <c r="HEL4" s="74"/>
      <c r="HEM4" s="74"/>
      <c r="HEN4" s="74"/>
      <c r="HEO4" s="74"/>
      <c r="HEP4" s="74"/>
      <c r="HEQ4" s="74"/>
      <c r="HER4" s="74"/>
      <c r="HES4" s="74"/>
      <c r="HET4" s="74"/>
      <c r="HEU4" s="74"/>
      <c r="HEV4" s="74"/>
      <c r="HEW4" s="74"/>
      <c r="HEX4" s="74"/>
      <c r="HEY4" s="74"/>
      <c r="HEZ4" s="74"/>
      <c r="HFA4" s="74"/>
      <c r="HFB4" s="74"/>
      <c r="HFC4" s="74"/>
      <c r="HFD4" s="74"/>
      <c r="HFE4" s="74"/>
      <c r="HFF4" s="74"/>
      <c r="HFG4" s="74"/>
      <c r="HFH4" s="74"/>
      <c r="HFI4" s="74"/>
      <c r="HFJ4" s="74"/>
      <c r="HFK4" s="74"/>
      <c r="HFL4" s="74"/>
      <c r="HFM4" s="74"/>
      <c r="HFN4" s="74"/>
      <c r="HFO4" s="74"/>
      <c r="HFP4" s="74"/>
      <c r="HFQ4" s="74"/>
      <c r="HFR4" s="74"/>
      <c r="HFS4" s="74"/>
      <c r="HFT4" s="74"/>
      <c r="HFU4" s="74"/>
      <c r="HFV4" s="74"/>
      <c r="HFW4" s="74"/>
      <c r="HFX4" s="74"/>
      <c r="HFY4" s="74"/>
      <c r="HFZ4" s="74"/>
      <c r="HGA4" s="74"/>
      <c r="HGB4" s="74"/>
      <c r="HGC4" s="74"/>
      <c r="HGD4" s="74"/>
      <c r="HGE4" s="74"/>
      <c r="HGF4" s="74"/>
      <c r="HGG4" s="74"/>
      <c r="HGH4" s="74"/>
      <c r="HGI4" s="74"/>
      <c r="HGJ4" s="74"/>
      <c r="HGK4" s="74"/>
      <c r="HGL4" s="74"/>
      <c r="HGM4" s="74"/>
      <c r="HGN4" s="74"/>
      <c r="HGO4" s="74"/>
      <c r="HGP4" s="74"/>
      <c r="HGQ4" s="74"/>
      <c r="HGR4" s="74"/>
      <c r="HGS4" s="74"/>
      <c r="HGT4" s="74"/>
      <c r="HGU4" s="74"/>
      <c r="HGV4" s="74"/>
      <c r="HGW4" s="74"/>
      <c r="HGX4" s="74"/>
      <c r="HGY4" s="74"/>
      <c r="HGZ4" s="74"/>
      <c r="HHA4" s="74"/>
      <c r="HHB4" s="74"/>
      <c r="HHC4" s="74"/>
      <c r="HHD4" s="74"/>
      <c r="HHE4" s="74"/>
      <c r="HHF4" s="74"/>
      <c r="HHG4" s="74"/>
      <c r="HHH4" s="74"/>
      <c r="HHI4" s="74"/>
      <c r="HHJ4" s="74"/>
      <c r="HHK4" s="74"/>
      <c r="HHL4" s="74"/>
      <c r="HHM4" s="74"/>
      <c r="HHN4" s="74"/>
      <c r="HHO4" s="74"/>
      <c r="HHP4" s="74"/>
      <c r="HHQ4" s="74"/>
      <c r="HHR4" s="74"/>
      <c r="HHS4" s="74"/>
      <c r="HHT4" s="74"/>
      <c r="HHU4" s="74"/>
      <c r="HHV4" s="74"/>
      <c r="HHW4" s="74"/>
      <c r="HHX4" s="74"/>
      <c r="HHY4" s="74"/>
      <c r="HHZ4" s="74"/>
      <c r="HIA4" s="74"/>
      <c r="HIB4" s="74"/>
      <c r="HIC4" s="74"/>
      <c r="HID4" s="74"/>
      <c r="HIE4" s="74"/>
      <c r="HIF4" s="74"/>
      <c r="HIG4" s="74"/>
      <c r="HIH4" s="74"/>
      <c r="HII4" s="74"/>
      <c r="HIJ4" s="74"/>
      <c r="HIK4" s="74"/>
      <c r="HIL4" s="74"/>
      <c r="HIM4" s="74"/>
      <c r="HIN4" s="74"/>
      <c r="HIO4" s="74"/>
      <c r="HIP4" s="74"/>
      <c r="HIQ4" s="74"/>
      <c r="HIR4" s="74"/>
      <c r="HIS4" s="74"/>
      <c r="HIT4" s="74"/>
      <c r="HIU4" s="74"/>
      <c r="HIV4" s="74"/>
      <c r="HIW4" s="74"/>
      <c r="HIX4" s="74"/>
      <c r="HIY4" s="74"/>
      <c r="HIZ4" s="74"/>
      <c r="HJA4" s="74"/>
      <c r="HJB4" s="74"/>
      <c r="HJC4" s="74"/>
      <c r="HJD4" s="74"/>
      <c r="HJE4" s="74"/>
      <c r="HJF4" s="74"/>
      <c r="HJG4" s="74"/>
      <c r="HJH4" s="74"/>
      <c r="HJI4" s="74"/>
      <c r="HJJ4" s="74"/>
      <c r="HJK4" s="74"/>
      <c r="HJL4" s="74"/>
      <c r="HJM4" s="74"/>
      <c r="HJN4" s="74"/>
      <c r="HJO4" s="74"/>
      <c r="HJP4" s="74"/>
      <c r="HJQ4" s="74"/>
      <c r="HJR4" s="74"/>
      <c r="HJS4" s="74"/>
      <c r="HJT4" s="74"/>
      <c r="HJU4" s="74"/>
      <c r="HJV4" s="74"/>
      <c r="HJW4" s="74"/>
      <c r="HJX4" s="74"/>
      <c r="HJY4" s="74"/>
      <c r="HJZ4" s="74"/>
      <c r="HKA4" s="74"/>
      <c r="HKB4" s="74"/>
      <c r="HKC4" s="74"/>
      <c r="HKD4" s="74"/>
      <c r="HKE4" s="74"/>
      <c r="HKF4" s="74"/>
      <c r="HKG4" s="74"/>
      <c r="HKH4" s="74"/>
      <c r="HKI4" s="74"/>
      <c r="HKJ4" s="74"/>
      <c r="HKK4" s="74"/>
      <c r="HKL4" s="74"/>
      <c r="HKM4" s="74"/>
      <c r="HKN4" s="74"/>
      <c r="HKO4" s="74"/>
      <c r="HKP4" s="74"/>
      <c r="HKQ4" s="74"/>
      <c r="HKR4" s="74"/>
      <c r="HKS4" s="74"/>
      <c r="HKT4" s="74"/>
      <c r="HKU4" s="74"/>
      <c r="HKV4" s="74"/>
      <c r="HKW4" s="74"/>
      <c r="HKX4" s="74"/>
      <c r="HKY4" s="74"/>
      <c r="HKZ4" s="74"/>
      <c r="HLA4" s="74"/>
      <c r="HLB4" s="74"/>
      <c r="HLC4" s="74"/>
      <c r="HLD4" s="74"/>
      <c r="HLE4" s="74"/>
      <c r="HLF4" s="74"/>
      <c r="HLG4" s="74"/>
      <c r="HLH4" s="74"/>
      <c r="HLI4" s="74"/>
      <c r="HLJ4" s="74"/>
      <c r="HLK4" s="74"/>
      <c r="HLL4" s="74"/>
      <c r="HLM4" s="74"/>
      <c r="HLN4" s="74"/>
      <c r="HLO4" s="74"/>
      <c r="HLP4" s="74"/>
      <c r="HLQ4" s="74"/>
      <c r="HLR4" s="74"/>
      <c r="HLS4" s="74"/>
      <c r="HLT4" s="74"/>
      <c r="HLU4" s="74"/>
      <c r="HLV4" s="74"/>
      <c r="HLW4" s="74"/>
      <c r="HLX4" s="74"/>
      <c r="HLY4" s="74"/>
      <c r="HLZ4" s="74"/>
      <c r="HMA4" s="74"/>
      <c r="HMB4" s="74"/>
      <c r="HMC4" s="74"/>
      <c r="HMD4" s="74"/>
      <c r="HME4" s="74"/>
      <c r="HMF4" s="74"/>
      <c r="HMG4" s="74"/>
      <c r="HMH4" s="74"/>
      <c r="HMI4" s="74"/>
      <c r="HMJ4" s="74"/>
      <c r="HMK4" s="74"/>
      <c r="HML4" s="74"/>
      <c r="HMM4" s="74"/>
      <c r="HMN4" s="74"/>
      <c r="HMO4" s="74"/>
      <c r="HMP4" s="74"/>
      <c r="HMQ4" s="74"/>
      <c r="HMR4" s="74"/>
      <c r="HMS4" s="74"/>
      <c r="HMT4" s="74"/>
      <c r="HMU4" s="74"/>
      <c r="HMV4" s="74"/>
      <c r="HMW4" s="74"/>
      <c r="HMX4" s="74"/>
      <c r="HMY4" s="74"/>
      <c r="HMZ4" s="74"/>
      <c r="HNA4" s="74"/>
      <c r="HNB4" s="74"/>
      <c r="HNC4" s="74"/>
      <c r="HND4" s="74"/>
      <c r="HNE4" s="74"/>
      <c r="HNF4" s="74"/>
      <c r="HNG4" s="74"/>
      <c r="HNH4" s="74"/>
      <c r="HNI4" s="74"/>
      <c r="HNJ4" s="74"/>
      <c r="HNK4" s="74"/>
      <c r="HNL4" s="74"/>
      <c r="HNM4" s="74"/>
      <c r="HNN4" s="74"/>
      <c r="HNO4" s="74"/>
      <c r="HNP4" s="74"/>
      <c r="HNQ4" s="74"/>
      <c r="HNR4" s="74"/>
      <c r="HNS4" s="74"/>
      <c r="HNT4" s="74"/>
      <c r="HNU4" s="74"/>
      <c r="HNV4" s="74"/>
      <c r="HNW4" s="74"/>
      <c r="HNX4" s="74"/>
      <c r="HNY4" s="74"/>
      <c r="HNZ4" s="74"/>
      <c r="HOA4" s="74"/>
      <c r="HOB4" s="74"/>
      <c r="HOC4" s="74"/>
      <c r="HOD4" s="74"/>
      <c r="HOE4" s="74"/>
      <c r="HOF4" s="74"/>
      <c r="HOG4" s="74"/>
      <c r="HOH4" s="74"/>
      <c r="HOI4" s="74"/>
      <c r="HOJ4" s="74"/>
      <c r="HOK4" s="74"/>
      <c r="HOL4" s="74"/>
      <c r="HOM4" s="74"/>
      <c r="HON4" s="74"/>
      <c r="HOO4" s="74"/>
      <c r="HOP4" s="74"/>
      <c r="HOQ4" s="74"/>
      <c r="HOR4" s="74"/>
      <c r="HOS4" s="74"/>
      <c r="HOT4" s="74"/>
      <c r="HOU4" s="74"/>
      <c r="HOV4" s="74"/>
      <c r="HOW4" s="74"/>
      <c r="HOX4" s="74"/>
      <c r="HOY4" s="74"/>
      <c r="HOZ4" s="74"/>
      <c r="HPA4" s="74"/>
      <c r="HPB4" s="74"/>
      <c r="HPC4" s="74"/>
      <c r="HPD4" s="74"/>
      <c r="HPE4" s="74"/>
      <c r="HPF4" s="74"/>
      <c r="HPG4" s="74"/>
      <c r="HPH4" s="74"/>
      <c r="HPI4" s="74"/>
      <c r="HPJ4" s="74"/>
      <c r="HPK4" s="74"/>
      <c r="HPL4" s="74"/>
      <c r="HPM4" s="74"/>
      <c r="HPN4" s="74"/>
      <c r="HPO4" s="74"/>
      <c r="HPP4" s="74"/>
      <c r="HPQ4" s="74"/>
      <c r="HPR4" s="74"/>
      <c r="HPS4" s="74"/>
      <c r="HPT4" s="74"/>
      <c r="HPU4" s="74"/>
      <c r="HPV4" s="74"/>
      <c r="HPW4" s="74"/>
      <c r="HPX4" s="74"/>
      <c r="HPY4" s="74"/>
      <c r="HPZ4" s="74"/>
      <c r="HQA4" s="74"/>
      <c r="HQB4" s="74"/>
      <c r="HQC4" s="74"/>
      <c r="HQD4" s="74"/>
      <c r="HQE4" s="74"/>
      <c r="HQF4" s="74"/>
      <c r="HQG4" s="74"/>
      <c r="HQH4" s="74"/>
      <c r="HQI4" s="74"/>
      <c r="HQJ4" s="74"/>
      <c r="HQK4" s="74"/>
      <c r="HQL4" s="74"/>
      <c r="HQM4" s="74"/>
      <c r="HQN4" s="74"/>
      <c r="HQO4" s="74"/>
      <c r="HQP4" s="74"/>
      <c r="HQQ4" s="74"/>
      <c r="HQR4" s="74"/>
      <c r="HQS4" s="74"/>
      <c r="HQT4" s="74"/>
      <c r="HQU4" s="74"/>
      <c r="HQV4" s="74"/>
      <c r="HQW4" s="74"/>
      <c r="HQX4" s="74"/>
      <c r="HQY4" s="74"/>
      <c r="HQZ4" s="74"/>
      <c r="HRA4" s="74"/>
      <c r="HRB4" s="74"/>
      <c r="HRC4" s="74"/>
      <c r="HRD4" s="74"/>
      <c r="HRE4" s="74"/>
      <c r="HRF4" s="74"/>
      <c r="HRG4" s="74"/>
      <c r="HRH4" s="74"/>
      <c r="HRI4" s="74"/>
      <c r="HRJ4" s="74"/>
      <c r="HRK4" s="74"/>
      <c r="HRL4" s="74"/>
      <c r="HRM4" s="74"/>
      <c r="HRN4" s="74"/>
      <c r="HRO4" s="74"/>
      <c r="HRP4" s="74"/>
      <c r="HRQ4" s="74"/>
      <c r="HRR4" s="74"/>
      <c r="HRS4" s="74"/>
      <c r="HRT4" s="74"/>
      <c r="HRU4" s="74"/>
      <c r="HRV4" s="74"/>
      <c r="HRW4" s="74"/>
      <c r="HRX4" s="74"/>
      <c r="HRY4" s="74"/>
      <c r="HRZ4" s="74"/>
      <c r="HSA4" s="74"/>
      <c r="HSB4" s="74"/>
      <c r="HSC4" s="74"/>
      <c r="HSD4" s="74"/>
      <c r="HSE4" s="74"/>
      <c r="HSF4" s="74"/>
      <c r="HSG4" s="74"/>
      <c r="HSH4" s="74"/>
      <c r="HSI4" s="74"/>
      <c r="HSJ4" s="74"/>
      <c r="HSK4" s="74"/>
      <c r="HSL4" s="74"/>
      <c r="HSM4" s="74"/>
      <c r="HSN4" s="74"/>
      <c r="HSO4" s="74"/>
      <c r="HSP4" s="74"/>
      <c r="HSQ4" s="74"/>
      <c r="HSR4" s="74"/>
      <c r="HSS4" s="74"/>
      <c r="HST4" s="74"/>
      <c r="HSU4" s="74"/>
      <c r="HSV4" s="74"/>
      <c r="HSW4" s="74"/>
      <c r="HSX4" s="74"/>
      <c r="HSY4" s="74"/>
      <c r="HSZ4" s="74"/>
      <c r="HTA4" s="74"/>
      <c r="HTB4" s="74"/>
      <c r="HTC4" s="74"/>
      <c r="HTD4" s="74"/>
      <c r="HTE4" s="74"/>
      <c r="HTF4" s="74"/>
      <c r="HTG4" s="74"/>
      <c r="HTH4" s="74"/>
      <c r="HTI4" s="74"/>
      <c r="HTJ4" s="74"/>
      <c r="HTK4" s="74"/>
      <c r="HTL4" s="74"/>
      <c r="HTM4" s="74"/>
      <c r="HTN4" s="74"/>
      <c r="HTO4" s="74"/>
      <c r="HTP4" s="74"/>
      <c r="HTQ4" s="74"/>
      <c r="HTR4" s="74"/>
      <c r="HTS4" s="74"/>
      <c r="HTT4" s="74"/>
      <c r="HTU4" s="74"/>
      <c r="HTV4" s="74"/>
      <c r="HTW4" s="74"/>
      <c r="HTX4" s="74"/>
      <c r="HTY4" s="74"/>
      <c r="HTZ4" s="74"/>
      <c r="HUA4" s="74"/>
      <c r="HUB4" s="74"/>
      <c r="HUC4" s="74"/>
      <c r="HUD4" s="74"/>
      <c r="HUE4" s="74"/>
      <c r="HUF4" s="74"/>
      <c r="HUG4" s="74"/>
      <c r="HUH4" s="74"/>
      <c r="HUI4" s="74"/>
      <c r="HUJ4" s="74"/>
      <c r="HUK4" s="74"/>
      <c r="HUL4" s="74"/>
      <c r="HUM4" s="74"/>
      <c r="HUN4" s="74"/>
      <c r="HUO4" s="74"/>
      <c r="HUP4" s="74"/>
      <c r="HUQ4" s="74"/>
      <c r="HUR4" s="74"/>
      <c r="HUS4" s="74"/>
      <c r="HUT4" s="74"/>
      <c r="HUU4" s="74"/>
      <c r="HUV4" s="74"/>
      <c r="HUW4" s="74"/>
      <c r="HUX4" s="74"/>
      <c r="HUY4" s="74"/>
      <c r="HUZ4" s="74"/>
      <c r="HVA4" s="74"/>
      <c r="HVB4" s="74"/>
      <c r="HVC4" s="74"/>
      <c r="HVD4" s="74"/>
      <c r="HVE4" s="74"/>
      <c r="HVF4" s="74"/>
      <c r="HVG4" s="74"/>
      <c r="HVH4" s="74"/>
      <c r="HVI4" s="74"/>
      <c r="HVJ4" s="74"/>
      <c r="HVK4" s="74"/>
      <c r="HVL4" s="74"/>
      <c r="HVM4" s="74"/>
      <c r="HVN4" s="74"/>
      <c r="HVO4" s="74"/>
      <c r="HVP4" s="74"/>
      <c r="HVQ4" s="74"/>
      <c r="HVR4" s="74"/>
      <c r="HVS4" s="74"/>
      <c r="HVT4" s="74"/>
      <c r="HVU4" s="74"/>
      <c r="HVV4" s="74"/>
      <c r="HVW4" s="74"/>
      <c r="HVX4" s="74"/>
      <c r="HVY4" s="74"/>
      <c r="HVZ4" s="74"/>
      <c r="HWA4" s="74"/>
      <c r="HWB4" s="74"/>
      <c r="HWC4" s="74"/>
      <c r="HWD4" s="74"/>
      <c r="HWE4" s="74"/>
      <c r="HWF4" s="74"/>
      <c r="HWG4" s="74"/>
      <c r="HWH4" s="74"/>
      <c r="HWI4" s="74"/>
      <c r="HWJ4" s="74"/>
      <c r="HWK4" s="74"/>
      <c r="HWL4" s="74"/>
      <c r="HWM4" s="74"/>
      <c r="HWN4" s="74"/>
      <c r="HWO4" s="74"/>
      <c r="HWP4" s="74"/>
      <c r="HWQ4" s="74"/>
      <c r="HWR4" s="74"/>
      <c r="HWS4" s="74"/>
      <c r="HWT4" s="74"/>
      <c r="HWU4" s="74"/>
      <c r="HWV4" s="74"/>
      <c r="HWW4" s="74"/>
      <c r="HWX4" s="74"/>
      <c r="HWY4" s="74"/>
      <c r="HWZ4" s="74"/>
      <c r="HXA4" s="74"/>
      <c r="HXB4" s="74"/>
      <c r="HXC4" s="74"/>
      <c r="HXD4" s="74"/>
      <c r="HXE4" s="74"/>
      <c r="HXF4" s="74"/>
      <c r="HXG4" s="74"/>
      <c r="HXH4" s="74"/>
      <c r="HXI4" s="74"/>
      <c r="HXJ4" s="74"/>
      <c r="HXK4" s="74"/>
      <c r="HXL4" s="74"/>
      <c r="HXM4" s="74"/>
      <c r="HXN4" s="74"/>
      <c r="HXO4" s="74"/>
      <c r="HXP4" s="74"/>
      <c r="HXQ4" s="74"/>
      <c r="HXR4" s="74"/>
      <c r="HXS4" s="74"/>
      <c r="HXT4" s="74"/>
      <c r="HXU4" s="74"/>
      <c r="HXV4" s="74"/>
      <c r="HXW4" s="74"/>
      <c r="HXX4" s="74"/>
      <c r="HXY4" s="74"/>
      <c r="HXZ4" s="74"/>
      <c r="HYA4" s="74"/>
      <c r="HYB4" s="74"/>
      <c r="HYC4" s="74"/>
      <c r="HYD4" s="74"/>
      <c r="HYE4" s="74"/>
      <c r="HYF4" s="74"/>
      <c r="HYG4" s="74"/>
      <c r="HYH4" s="74"/>
      <c r="HYI4" s="74"/>
      <c r="HYJ4" s="74"/>
      <c r="HYK4" s="74"/>
      <c r="HYL4" s="74"/>
      <c r="HYM4" s="74"/>
      <c r="HYN4" s="74"/>
      <c r="HYO4" s="74"/>
      <c r="HYP4" s="74"/>
      <c r="HYQ4" s="74"/>
      <c r="HYR4" s="74"/>
      <c r="HYS4" s="74"/>
      <c r="HYT4" s="74"/>
      <c r="HYU4" s="74"/>
      <c r="HYV4" s="74"/>
      <c r="HYW4" s="74"/>
      <c r="HYX4" s="74"/>
      <c r="HYY4" s="74"/>
      <c r="HYZ4" s="74"/>
      <c r="HZA4" s="74"/>
      <c r="HZB4" s="74"/>
      <c r="HZC4" s="74"/>
      <c r="HZD4" s="74"/>
      <c r="HZE4" s="74"/>
      <c r="HZF4" s="74"/>
      <c r="HZG4" s="74"/>
      <c r="HZH4" s="74"/>
      <c r="HZI4" s="74"/>
      <c r="HZJ4" s="74"/>
      <c r="HZK4" s="74"/>
      <c r="HZL4" s="74"/>
      <c r="HZM4" s="74"/>
      <c r="HZN4" s="74"/>
      <c r="HZO4" s="74"/>
      <c r="HZP4" s="74"/>
      <c r="HZQ4" s="74"/>
      <c r="HZR4" s="74"/>
      <c r="HZS4" s="74"/>
      <c r="HZT4" s="74"/>
      <c r="HZU4" s="74"/>
      <c r="HZV4" s="74"/>
      <c r="HZW4" s="74"/>
      <c r="HZX4" s="74"/>
      <c r="HZY4" s="74"/>
      <c r="HZZ4" s="74"/>
      <c r="IAA4" s="74"/>
      <c r="IAB4" s="74"/>
      <c r="IAC4" s="74"/>
      <c r="IAD4" s="74"/>
      <c r="IAE4" s="74"/>
      <c r="IAF4" s="74"/>
      <c r="IAG4" s="74"/>
      <c r="IAH4" s="74"/>
      <c r="IAI4" s="74"/>
      <c r="IAJ4" s="74"/>
      <c r="IAK4" s="74"/>
      <c r="IAL4" s="74"/>
      <c r="IAM4" s="74"/>
      <c r="IAN4" s="74"/>
      <c r="IAO4" s="74"/>
      <c r="IAP4" s="74"/>
      <c r="IAQ4" s="74"/>
      <c r="IAR4" s="74"/>
      <c r="IAS4" s="74"/>
      <c r="IAT4" s="74"/>
      <c r="IAU4" s="74"/>
      <c r="IAV4" s="74"/>
      <c r="IAW4" s="74"/>
      <c r="IAX4" s="74"/>
      <c r="IAY4" s="74"/>
      <c r="IAZ4" s="74"/>
      <c r="IBA4" s="74"/>
      <c r="IBB4" s="74"/>
      <c r="IBC4" s="74"/>
      <c r="IBD4" s="74"/>
      <c r="IBE4" s="74"/>
      <c r="IBF4" s="74"/>
      <c r="IBG4" s="74"/>
      <c r="IBH4" s="74"/>
      <c r="IBI4" s="74"/>
      <c r="IBJ4" s="74"/>
      <c r="IBK4" s="74"/>
      <c r="IBL4" s="74"/>
      <c r="IBM4" s="74"/>
      <c r="IBN4" s="74"/>
      <c r="IBO4" s="74"/>
      <c r="IBP4" s="74"/>
      <c r="IBQ4" s="74"/>
      <c r="IBR4" s="74"/>
      <c r="IBS4" s="74"/>
      <c r="IBT4" s="74"/>
      <c r="IBU4" s="74"/>
      <c r="IBV4" s="74"/>
      <c r="IBW4" s="74"/>
      <c r="IBX4" s="74"/>
      <c r="IBY4" s="74"/>
      <c r="IBZ4" s="74"/>
      <c r="ICA4" s="74"/>
      <c r="ICB4" s="74"/>
      <c r="ICC4" s="74"/>
      <c r="ICD4" s="74"/>
      <c r="ICE4" s="74"/>
      <c r="ICF4" s="74"/>
      <c r="ICG4" s="74"/>
      <c r="ICH4" s="74"/>
      <c r="ICI4" s="74"/>
      <c r="ICJ4" s="74"/>
      <c r="ICK4" s="74"/>
      <c r="ICL4" s="74"/>
      <c r="ICM4" s="74"/>
      <c r="ICN4" s="74"/>
      <c r="ICO4" s="74"/>
      <c r="ICP4" s="74"/>
      <c r="ICQ4" s="74"/>
      <c r="ICR4" s="74"/>
      <c r="ICS4" s="74"/>
      <c r="ICT4" s="74"/>
      <c r="ICU4" s="74"/>
      <c r="ICV4" s="74"/>
      <c r="ICW4" s="74"/>
      <c r="ICX4" s="74"/>
      <c r="ICY4" s="74"/>
      <c r="ICZ4" s="74"/>
      <c r="IDA4" s="74"/>
      <c r="IDB4" s="74"/>
      <c r="IDC4" s="74"/>
      <c r="IDD4" s="74"/>
      <c r="IDE4" s="74"/>
      <c r="IDF4" s="74"/>
      <c r="IDG4" s="74"/>
      <c r="IDH4" s="74"/>
      <c r="IDI4" s="74"/>
      <c r="IDJ4" s="74"/>
      <c r="IDK4" s="74"/>
      <c r="IDL4" s="74"/>
      <c r="IDM4" s="74"/>
      <c r="IDN4" s="74"/>
      <c r="IDO4" s="74"/>
      <c r="IDP4" s="74"/>
      <c r="IDQ4" s="74"/>
      <c r="IDR4" s="74"/>
      <c r="IDS4" s="74"/>
      <c r="IDT4" s="74"/>
      <c r="IDU4" s="74"/>
      <c r="IDV4" s="74"/>
      <c r="IDW4" s="74"/>
      <c r="IDX4" s="74"/>
      <c r="IDY4" s="74"/>
      <c r="IDZ4" s="74"/>
      <c r="IEA4" s="74"/>
      <c r="IEB4" s="74"/>
      <c r="IEC4" s="74"/>
      <c r="IED4" s="74"/>
      <c r="IEE4" s="74"/>
      <c r="IEF4" s="74"/>
      <c r="IEG4" s="74"/>
      <c r="IEH4" s="74"/>
      <c r="IEI4" s="74"/>
      <c r="IEJ4" s="74"/>
      <c r="IEK4" s="74"/>
      <c r="IEL4" s="74"/>
      <c r="IEM4" s="74"/>
      <c r="IEN4" s="74"/>
      <c r="IEO4" s="74"/>
      <c r="IEP4" s="74"/>
      <c r="IEQ4" s="74"/>
      <c r="IER4" s="74"/>
      <c r="IES4" s="74"/>
      <c r="IET4" s="74"/>
      <c r="IEU4" s="74"/>
      <c r="IEV4" s="74"/>
      <c r="IEW4" s="74"/>
      <c r="IEX4" s="74"/>
      <c r="IEY4" s="74"/>
      <c r="IEZ4" s="74"/>
      <c r="IFA4" s="74"/>
      <c r="IFB4" s="74"/>
      <c r="IFC4" s="74"/>
      <c r="IFD4" s="74"/>
      <c r="IFE4" s="74"/>
      <c r="IFF4" s="74"/>
      <c r="IFG4" s="74"/>
      <c r="IFH4" s="74"/>
      <c r="IFI4" s="74"/>
      <c r="IFJ4" s="74"/>
      <c r="IFK4" s="74"/>
      <c r="IFL4" s="74"/>
      <c r="IFM4" s="74"/>
      <c r="IFN4" s="74"/>
      <c r="IFO4" s="74"/>
      <c r="IFP4" s="74"/>
      <c r="IFQ4" s="74"/>
      <c r="IFR4" s="74"/>
      <c r="IFS4" s="74"/>
      <c r="IFT4" s="74"/>
      <c r="IFU4" s="74"/>
      <c r="IFV4" s="74"/>
      <c r="IFW4" s="74"/>
      <c r="IFX4" s="74"/>
      <c r="IFY4" s="74"/>
      <c r="IFZ4" s="74"/>
      <c r="IGA4" s="74"/>
      <c r="IGB4" s="74"/>
      <c r="IGC4" s="74"/>
      <c r="IGD4" s="74"/>
      <c r="IGE4" s="74"/>
      <c r="IGF4" s="74"/>
      <c r="IGG4" s="74"/>
      <c r="IGH4" s="74"/>
      <c r="IGI4" s="74"/>
      <c r="IGJ4" s="74"/>
      <c r="IGK4" s="74"/>
      <c r="IGL4" s="74"/>
      <c r="IGM4" s="74"/>
      <c r="IGN4" s="74"/>
      <c r="IGO4" s="74"/>
      <c r="IGP4" s="74"/>
      <c r="IGQ4" s="74"/>
      <c r="IGR4" s="74"/>
      <c r="IGS4" s="74"/>
      <c r="IGT4" s="74"/>
      <c r="IGU4" s="74"/>
      <c r="IGV4" s="74"/>
      <c r="IGW4" s="74"/>
      <c r="IGX4" s="74"/>
      <c r="IGY4" s="74"/>
      <c r="IGZ4" s="74"/>
      <c r="IHA4" s="74"/>
      <c r="IHB4" s="74"/>
      <c r="IHC4" s="74"/>
      <c r="IHD4" s="74"/>
      <c r="IHE4" s="74"/>
      <c r="IHF4" s="74"/>
      <c r="IHG4" s="74"/>
      <c r="IHH4" s="74"/>
      <c r="IHI4" s="74"/>
      <c r="IHJ4" s="74"/>
      <c r="IHK4" s="74"/>
      <c r="IHL4" s="74"/>
      <c r="IHM4" s="74"/>
      <c r="IHN4" s="74"/>
      <c r="IHO4" s="74"/>
      <c r="IHP4" s="74"/>
      <c r="IHQ4" s="74"/>
      <c r="IHR4" s="74"/>
      <c r="IHS4" s="74"/>
      <c r="IHT4" s="74"/>
      <c r="IHU4" s="74"/>
      <c r="IHV4" s="74"/>
      <c r="IHW4" s="74"/>
      <c r="IHX4" s="74"/>
      <c r="IHY4" s="74"/>
      <c r="IHZ4" s="74"/>
      <c r="IIA4" s="74"/>
      <c r="IIB4" s="74"/>
      <c r="IIC4" s="74"/>
      <c r="IID4" s="74"/>
      <c r="IIE4" s="74"/>
      <c r="IIF4" s="74"/>
      <c r="IIG4" s="74"/>
      <c r="IIH4" s="74"/>
      <c r="III4" s="74"/>
      <c r="IIJ4" s="74"/>
      <c r="IIK4" s="74"/>
      <c r="IIL4" s="74"/>
      <c r="IIM4" s="74"/>
      <c r="IIN4" s="74"/>
      <c r="IIO4" s="74"/>
      <c r="IIP4" s="74"/>
      <c r="IIQ4" s="74"/>
      <c r="IIR4" s="74"/>
      <c r="IIS4" s="74"/>
      <c r="IIT4" s="74"/>
      <c r="IIU4" s="74"/>
      <c r="IIV4" s="74"/>
      <c r="IIW4" s="74"/>
      <c r="IIX4" s="74"/>
      <c r="IIY4" s="74"/>
      <c r="IIZ4" s="74"/>
      <c r="IJA4" s="74"/>
      <c r="IJB4" s="74"/>
      <c r="IJC4" s="74"/>
      <c r="IJD4" s="74"/>
      <c r="IJE4" s="74"/>
      <c r="IJF4" s="74"/>
      <c r="IJG4" s="74"/>
      <c r="IJH4" s="74"/>
      <c r="IJI4" s="74"/>
      <c r="IJJ4" s="74"/>
      <c r="IJK4" s="74"/>
      <c r="IJL4" s="74"/>
      <c r="IJM4" s="74"/>
      <c r="IJN4" s="74"/>
      <c r="IJO4" s="74"/>
      <c r="IJP4" s="74"/>
      <c r="IJQ4" s="74"/>
      <c r="IJR4" s="74"/>
      <c r="IJS4" s="74"/>
      <c r="IJT4" s="74"/>
      <c r="IJU4" s="74"/>
      <c r="IJV4" s="74"/>
      <c r="IJW4" s="74"/>
      <c r="IJX4" s="74"/>
      <c r="IJY4" s="74"/>
      <c r="IJZ4" s="74"/>
      <c r="IKA4" s="74"/>
      <c r="IKB4" s="74"/>
      <c r="IKC4" s="74"/>
      <c r="IKD4" s="74"/>
      <c r="IKE4" s="74"/>
      <c r="IKF4" s="74"/>
      <c r="IKG4" s="74"/>
      <c r="IKH4" s="74"/>
      <c r="IKI4" s="74"/>
      <c r="IKJ4" s="74"/>
      <c r="IKK4" s="74"/>
      <c r="IKL4" s="74"/>
      <c r="IKM4" s="74"/>
      <c r="IKN4" s="74"/>
      <c r="IKO4" s="74"/>
      <c r="IKP4" s="74"/>
      <c r="IKQ4" s="74"/>
      <c r="IKR4" s="74"/>
      <c r="IKS4" s="74"/>
      <c r="IKT4" s="74"/>
      <c r="IKU4" s="74"/>
      <c r="IKV4" s="74"/>
      <c r="IKW4" s="74"/>
      <c r="IKX4" s="74"/>
      <c r="IKY4" s="74"/>
      <c r="IKZ4" s="74"/>
      <c r="ILA4" s="74"/>
      <c r="ILB4" s="74"/>
      <c r="ILC4" s="74"/>
      <c r="ILD4" s="74"/>
      <c r="ILE4" s="74"/>
      <c r="ILF4" s="74"/>
      <c r="ILG4" s="74"/>
      <c r="ILH4" s="74"/>
      <c r="ILI4" s="74"/>
      <c r="ILJ4" s="74"/>
      <c r="ILK4" s="74"/>
      <c r="ILL4" s="74"/>
      <c r="ILM4" s="74"/>
      <c r="ILN4" s="74"/>
      <c r="ILO4" s="74"/>
      <c r="ILP4" s="74"/>
      <c r="ILQ4" s="74"/>
      <c r="ILR4" s="74"/>
      <c r="ILS4" s="74"/>
      <c r="ILT4" s="74"/>
      <c r="ILU4" s="74"/>
      <c r="ILV4" s="74"/>
      <c r="ILW4" s="74"/>
      <c r="ILX4" s="74"/>
      <c r="ILY4" s="74"/>
      <c r="ILZ4" s="74"/>
      <c r="IMA4" s="74"/>
      <c r="IMB4" s="74"/>
      <c r="IMC4" s="74"/>
      <c r="IMD4" s="74"/>
      <c r="IME4" s="74"/>
      <c r="IMF4" s="74"/>
      <c r="IMG4" s="74"/>
      <c r="IMH4" s="74"/>
      <c r="IMI4" s="74"/>
      <c r="IMJ4" s="74"/>
      <c r="IMK4" s="74"/>
      <c r="IML4" s="74"/>
      <c r="IMM4" s="74"/>
      <c r="IMN4" s="74"/>
      <c r="IMO4" s="74"/>
      <c r="IMP4" s="74"/>
      <c r="IMQ4" s="74"/>
      <c r="IMR4" s="74"/>
      <c r="IMS4" s="74"/>
      <c r="IMT4" s="74"/>
      <c r="IMU4" s="74"/>
      <c r="IMV4" s="74"/>
      <c r="IMW4" s="74"/>
      <c r="IMX4" s="74"/>
      <c r="IMY4" s="74"/>
      <c r="IMZ4" s="74"/>
      <c r="INA4" s="74"/>
      <c r="INB4" s="74"/>
      <c r="INC4" s="74"/>
      <c r="IND4" s="74"/>
      <c r="INE4" s="74"/>
      <c r="INF4" s="74"/>
      <c r="ING4" s="74"/>
      <c r="INH4" s="74"/>
      <c r="INI4" s="74"/>
      <c r="INJ4" s="74"/>
      <c r="INK4" s="74"/>
      <c r="INL4" s="74"/>
      <c r="INM4" s="74"/>
      <c r="INN4" s="74"/>
      <c r="INO4" s="74"/>
      <c r="INP4" s="74"/>
      <c r="INQ4" s="74"/>
      <c r="INR4" s="74"/>
      <c r="INS4" s="74"/>
      <c r="INT4" s="74"/>
      <c r="INU4" s="74"/>
      <c r="INV4" s="74"/>
      <c r="INW4" s="74"/>
      <c r="INX4" s="74"/>
      <c r="INY4" s="74"/>
      <c r="INZ4" s="74"/>
      <c r="IOA4" s="74"/>
      <c r="IOB4" s="74"/>
      <c r="IOC4" s="74"/>
      <c r="IOD4" s="74"/>
      <c r="IOE4" s="74"/>
      <c r="IOF4" s="74"/>
      <c r="IOG4" s="74"/>
      <c r="IOH4" s="74"/>
      <c r="IOI4" s="74"/>
      <c r="IOJ4" s="74"/>
      <c r="IOK4" s="74"/>
      <c r="IOL4" s="74"/>
      <c r="IOM4" s="74"/>
      <c r="ION4" s="74"/>
      <c r="IOO4" s="74"/>
      <c r="IOP4" s="74"/>
      <c r="IOQ4" s="74"/>
      <c r="IOR4" s="74"/>
      <c r="IOS4" s="74"/>
      <c r="IOT4" s="74"/>
      <c r="IOU4" s="74"/>
      <c r="IOV4" s="74"/>
      <c r="IOW4" s="74"/>
      <c r="IOX4" s="74"/>
      <c r="IOY4" s="74"/>
      <c r="IOZ4" s="74"/>
      <c r="IPA4" s="74"/>
      <c r="IPB4" s="74"/>
      <c r="IPC4" s="74"/>
      <c r="IPD4" s="74"/>
      <c r="IPE4" s="74"/>
      <c r="IPF4" s="74"/>
      <c r="IPG4" s="74"/>
      <c r="IPH4" s="74"/>
      <c r="IPI4" s="74"/>
      <c r="IPJ4" s="74"/>
      <c r="IPK4" s="74"/>
      <c r="IPL4" s="74"/>
      <c r="IPM4" s="74"/>
      <c r="IPN4" s="74"/>
      <c r="IPO4" s="74"/>
      <c r="IPP4" s="74"/>
      <c r="IPQ4" s="74"/>
      <c r="IPR4" s="74"/>
      <c r="IPS4" s="74"/>
      <c r="IPT4" s="74"/>
      <c r="IPU4" s="74"/>
      <c r="IPV4" s="74"/>
      <c r="IPW4" s="74"/>
      <c r="IPX4" s="74"/>
      <c r="IPY4" s="74"/>
      <c r="IPZ4" s="74"/>
      <c r="IQA4" s="74"/>
      <c r="IQB4" s="74"/>
      <c r="IQC4" s="74"/>
      <c r="IQD4" s="74"/>
      <c r="IQE4" s="74"/>
      <c r="IQF4" s="74"/>
      <c r="IQG4" s="74"/>
      <c r="IQH4" s="74"/>
      <c r="IQI4" s="74"/>
      <c r="IQJ4" s="74"/>
      <c r="IQK4" s="74"/>
      <c r="IQL4" s="74"/>
      <c r="IQM4" s="74"/>
      <c r="IQN4" s="74"/>
      <c r="IQO4" s="74"/>
      <c r="IQP4" s="74"/>
      <c r="IQQ4" s="74"/>
      <c r="IQR4" s="74"/>
      <c r="IQS4" s="74"/>
      <c r="IQT4" s="74"/>
      <c r="IQU4" s="74"/>
      <c r="IQV4" s="74"/>
      <c r="IQW4" s="74"/>
      <c r="IQX4" s="74"/>
      <c r="IQY4" s="74"/>
      <c r="IQZ4" s="74"/>
      <c r="IRA4" s="74"/>
      <c r="IRB4" s="74"/>
      <c r="IRC4" s="74"/>
      <c r="IRD4" s="74"/>
      <c r="IRE4" s="74"/>
      <c r="IRF4" s="74"/>
      <c r="IRG4" s="74"/>
      <c r="IRH4" s="74"/>
      <c r="IRI4" s="74"/>
      <c r="IRJ4" s="74"/>
      <c r="IRK4" s="74"/>
      <c r="IRL4" s="74"/>
      <c r="IRM4" s="74"/>
      <c r="IRN4" s="74"/>
      <c r="IRO4" s="74"/>
      <c r="IRP4" s="74"/>
      <c r="IRQ4" s="74"/>
      <c r="IRR4" s="74"/>
      <c r="IRS4" s="74"/>
      <c r="IRT4" s="74"/>
      <c r="IRU4" s="74"/>
      <c r="IRV4" s="74"/>
      <c r="IRW4" s="74"/>
      <c r="IRX4" s="74"/>
      <c r="IRY4" s="74"/>
      <c r="IRZ4" s="74"/>
      <c r="ISA4" s="74"/>
      <c r="ISB4" s="74"/>
      <c r="ISC4" s="74"/>
      <c r="ISD4" s="74"/>
      <c r="ISE4" s="74"/>
      <c r="ISF4" s="74"/>
      <c r="ISG4" s="74"/>
      <c r="ISH4" s="74"/>
      <c r="ISI4" s="74"/>
      <c r="ISJ4" s="74"/>
      <c r="ISK4" s="74"/>
      <c r="ISL4" s="74"/>
      <c r="ISM4" s="74"/>
      <c r="ISN4" s="74"/>
      <c r="ISO4" s="74"/>
      <c r="ISP4" s="74"/>
      <c r="ISQ4" s="74"/>
      <c r="ISR4" s="74"/>
      <c r="ISS4" s="74"/>
      <c r="IST4" s="74"/>
      <c r="ISU4" s="74"/>
      <c r="ISV4" s="74"/>
      <c r="ISW4" s="74"/>
      <c r="ISX4" s="74"/>
      <c r="ISY4" s="74"/>
      <c r="ISZ4" s="74"/>
      <c r="ITA4" s="74"/>
      <c r="ITB4" s="74"/>
      <c r="ITC4" s="74"/>
      <c r="ITD4" s="74"/>
      <c r="ITE4" s="74"/>
      <c r="ITF4" s="74"/>
      <c r="ITG4" s="74"/>
      <c r="ITH4" s="74"/>
      <c r="ITI4" s="74"/>
      <c r="ITJ4" s="74"/>
      <c r="ITK4" s="74"/>
      <c r="ITL4" s="74"/>
      <c r="ITM4" s="74"/>
      <c r="ITN4" s="74"/>
      <c r="ITO4" s="74"/>
      <c r="ITP4" s="74"/>
      <c r="ITQ4" s="74"/>
      <c r="ITR4" s="74"/>
      <c r="ITS4" s="74"/>
      <c r="ITT4" s="74"/>
      <c r="ITU4" s="74"/>
      <c r="ITV4" s="74"/>
      <c r="ITW4" s="74"/>
      <c r="ITX4" s="74"/>
      <c r="ITY4" s="74"/>
      <c r="ITZ4" s="74"/>
      <c r="IUA4" s="74"/>
      <c r="IUB4" s="74"/>
      <c r="IUC4" s="74"/>
      <c r="IUD4" s="74"/>
      <c r="IUE4" s="74"/>
      <c r="IUF4" s="74"/>
      <c r="IUG4" s="74"/>
      <c r="IUH4" s="74"/>
      <c r="IUI4" s="74"/>
      <c r="IUJ4" s="74"/>
      <c r="IUK4" s="74"/>
      <c r="IUL4" s="74"/>
      <c r="IUM4" s="74"/>
      <c r="IUN4" s="74"/>
      <c r="IUO4" s="74"/>
      <c r="IUP4" s="74"/>
      <c r="IUQ4" s="74"/>
      <c r="IUR4" s="74"/>
      <c r="IUS4" s="74"/>
      <c r="IUT4" s="74"/>
      <c r="IUU4" s="74"/>
      <c r="IUV4" s="74"/>
      <c r="IUW4" s="74"/>
      <c r="IUX4" s="74"/>
      <c r="IUY4" s="74"/>
      <c r="IUZ4" s="74"/>
      <c r="IVA4" s="74"/>
      <c r="IVB4" s="74"/>
      <c r="IVC4" s="74"/>
      <c r="IVD4" s="74"/>
      <c r="IVE4" s="74"/>
      <c r="IVF4" s="74"/>
      <c r="IVG4" s="74"/>
      <c r="IVH4" s="74"/>
      <c r="IVI4" s="74"/>
      <c r="IVJ4" s="74"/>
      <c r="IVK4" s="74"/>
      <c r="IVL4" s="74"/>
      <c r="IVM4" s="74"/>
      <c r="IVN4" s="74"/>
      <c r="IVO4" s="74"/>
      <c r="IVP4" s="74"/>
      <c r="IVQ4" s="74"/>
      <c r="IVR4" s="74"/>
      <c r="IVS4" s="74"/>
      <c r="IVT4" s="74"/>
      <c r="IVU4" s="74"/>
      <c r="IVV4" s="74"/>
      <c r="IVW4" s="74"/>
      <c r="IVX4" s="74"/>
      <c r="IVY4" s="74"/>
      <c r="IVZ4" s="74"/>
      <c r="IWA4" s="74"/>
      <c r="IWB4" s="74"/>
      <c r="IWC4" s="74"/>
      <c r="IWD4" s="74"/>
      <c r="IWE4" s="74"/>
      <c r="IWF4" s="74"/>
      <c r="IWG4" s="74"/>
      <c r="IWH4" s="74"/>
      <c r="IWI4" s="74"/>
      <c r="IWJ4" s="74"/>
      <c r="IWK4" s="74"/>
      <c r="IWL4" s="74"/>
      <c r="IWM4" s="74"/>
      <c r="IWN4" s="74"/>
      <c r="IWO4" s="74"/>
      <c r="IWP4" s="74"/>
      <c r="IWQ4" s="74"/>
      <c r="IWR4" s="74"/>
      <c r="IWS4" s="74"/>
      <c r="IWT4" s="74"/>
      <c r="IWU4" s="74"/>
      <c r="IWV4" s="74"/>
      <c r="IWW4" s="74"/>
      <c r="IWX4" s="74"/>
      <c r="IWY4" s="74"/>
      <c r="IWZ4" s="74"/>
      <c r="IXA4" s="74"/>
      <c r="IXB4" s="74"/>
      <c r="IXC4" s="74"/>
      <c r="IXD4" s="74"/>
      <c r="IXE4" s="74"/>
      <c r="IXF4" s="74"/>
      <c r="IXG4" s="74"/>
      <c r="IXH4" s="74"/>
      <c r="IXI4" s="74"/>
      <c r="IXJ4" s="74"/>
      <c r="IXK4" s="74"/>
      <c r="IXL4" s="74"/>
      <c r="IXM4" s="74"/>
      <c r="IXN4" s="74"/>
      <c r="IXO4" s="74"/>
      <c r="IXP4" s="74"/>
      <c r="IXQ4" s="74"/>
      <c r="IXR4" s="74"/>
      <c r="IXS4" s="74"/>
      <c r="IXT4" s="74"/>
      <c r="IXU4" s="74"/>
      <c r="IXV4" s="74"/>
      <c r="IXW4" s="74"/>
      <c r="IXX4" s="74"/>
      <c r="IXY4" s="74"/>
      <c r="IXZ4" s="74"/>
      <c r="IYA4" s="74"/>
      <c r="IYB4" s="74"/>
      <c r="IYC4" s="74"/>
      <c r="IYD4" s="74"/>
      <c r="IYE4" s="74"/>
      <c r="IYF4" s="74"/>
      <c r="IYG4" s="74"/>
      <c r="IYH4" s="74"/>
      <c r="IYI4" s="74"/>
      <c r="IYJ4" s="74"/>
      <c r="IYK4" s="74"/>
      <c r="IYL4" s="74"/>
      <c r="IYM4" s="74"/>
      <c r="IYN4" s="74"/>
      <c r="IYO4" s="74"/>
      <c r="IYP4" s="74"/>
      <c r="IYQ4" s="74"/>
      <c r="IYR4" s="74"/>
      <c r="IYS4" s="74"/>
      <c r="IYT4" s="74"/>
      <c r="IYU4" s="74"/>
      <c r="IYV4" s="74"/>
      <c r="IYW4" s="74"/>
      <c r="IYX4" s="74"/>
      <c r="IYY4" s="74"/>
      <c r="IYZ4" s="74"/>
      <c r="IZA4" s="74"/>
      <c r="IZB4" s="74"/>
      <c r="IZC4" s="74"/>
      <c r="IZD4" s="74"/>
      <c r="IZE4" s="74"/>
      <c r="IZF4" s="74"/>
      <c r="IZG4" s="74"/>
      <c r="IZH4" s="74"/>
      <c r="IZI4" s="74"/>
      <c r="IZJ4" s="74"/>
      <c r="IZK4" s="74"/>
      <c r="IZL4" s="74"/>
      <c r="IZM4" s="74"/>
      <c r="IZN4" s="74"/>
      <c r="IZO4" s="74"/>
      <c r="IZP4" s="74"/>
      <c r="IZQ4" s="74"/>
      <c r="IZR4" s="74"/>
      <c r="IZS4" s="74"/>
      <c r="IZT4" s="74"/>
      <c r="IZU4" s="74"/>
      <c r="IZV4" s="74"/>
      <c r="IZW4" s="74"/>
      <c r="IZX4" s="74"/>
      <c r="IZY4" s="74"/>
      <c r="IZZ4" s="74"/>
      <c r="JAA4" s="74"/>
      <c r="JAB4" s="74"/>
      <c r="JAC4" s="74"/>
      <c r="JAD4" s="74"/>
      <c r="JAE4" s="74"/>
      <c r="JAF4" s="74"/>
      <c r="JAG4" s="74"/>
      <c r="JAH4" s="74"/>
      <c r="JAI4" s="74"/>
      <c r="JAJ4" s="74"/>
      <c r="JAK4" s="74"/>
      <c r="JAL4" s="74"/>
      <c r="JAM4" s="74"/>
      <c r="JAN4" s="74"/>
      <c r="JAO4" s="74"/>
      <c r="JAP4" s="74"/>
      <c r="JAQ4" s="74"/>
      <c r="JAR4" s="74"/>
      <c r="JAS4" s="74"/>
      <c r="JAT4" s="74"/>
      <c r="JAU4" s="74"/>
      <c r="JAV4" s="74"/>
      <c r="JAW4" s="74"/>
      <c r="JAX4" s="74"/>
      <c r="JAY4" s="74"/>
      <c r="JAZ4" s="74"/>
      <c r="JBA4" s="74"/>
      <c r="JBB4" s="74"/>
      <c r="JBC4" s="74"/>
      <c r="JBD4" s="74"/>
      <c r="JBE4" s="74"/>
      <c r="JBF4" s="74"/>
      <c r="JBG4" s="74"/>
      <c r="JBH4" s="74"/>
      <c r="JBI4" s="74"/>
      <c r="JBJ4" s="74"/>
      <c r="JBK4" s="74"/>
      <c r="JBL4" s="74"/>
      <c r="JBM4" s="74"/>
      <c r="JBN4" s="74"/>
      <c r="JBO4" s="74"/>
      <c r="JBP4" s="74"/>
      <c r="JBQ4" s="74"/>
      <c r="JBR4" s="74"/>
      <c r="JBS4" s="74"/>
      <c r="JBT4" s="74"/>
      <c r="JBU4" s="74"/>
      <c r="JBV4" s="74"/>
      <c r="JBW4" s="74"/>
      <c r="JBX4" s="74"/>
      <c r="JBY4" s="74"/>
      <c r="JBZ4" s="74"/>
      <c r="JCA4" s="74"/>
      <c r="JCB4" s="74"/>
      <c r="JCC4" s="74"/>
      <c r="JCD4" s="74"/>
      <c r="JCE4" s="74"/>
      <c r="JCF4" s="74"/>
      <c r="JCG4" s="74"/>
      <c r="JCH4" s="74"/>
      <c r="JCI4" s="74"/>
      <c r="JCJ4" s="74"/>
      <c r="JCK4" s="74"/>
      <c r="JCL4" s="74"/>
      <c r="JCM4" s="74"/>
      <c r="JCN4" s="74"/>
      <c r="JCO4" s="74"/>
      <c r="JCP4" s="74"/>
      <c r="JCQ4" s="74"/>
      <c r="JCR4" s="74"/>
      <c r="JCS4" s="74"/>
      <c r="JCT4" s="74"/>
      <c r="JCU4" s="74"/>
      <c r="JCV4" s="74"/>
      <c r="JCW4" s="74"/>
      <c r="JCX4" s="74"/>
      <c r="JCY4" s="74"/>
      <c r="JCZ4" s="74"/>
      <c r="JDA4" s="74"/>
      <c r="JDB4" s="74"/>
      <c r="JDC4" s="74"/>
      <c r="JDD4" s="74"/>
      <c r="JDE4" s="74"/>
      <c r="JDF4" s="74"/>
      <c r="JDG4" s="74"/>
      <c r="JDH4" s="74"/>
      <c r="JDI4" s="74"/>
      <c r="JDJ4" s="74"/>
      <c r="JDK4" s="74"/>
      <c r="JDL4" s="74"/>
      <c r="JDM4" s="74"/>
      <c r="JDN4" s="74"/>
      <c r="JDO4" s="74"/>
      <c r="JDP4" s="74"/>
      <c r="JDQ4" s="74"/>
      <c r="JDR4" s="74"/>
      <c r="JDS4" s="74"/>
      <c r="JDT4" s="74"/>
      <c r="JDU4" s="74"/>
      <c r="JDV4" s="74"/>
      <c r="JDW4" s="74"/>
      <c r="JDX4" s="74"/>
      <c r="JDY4" s="74"/>
      <c r="JDZ4" s="74"/>
      <c r="JEA4" s="74"/>
      <c r="JEB4" s="74"/>
      <c r="JEC4" s="74"/>
      <c r="JED4" s="74"/>
      <c r="JEE4" s="74"/>
      <c r="JEF4" s="74"/>
      <c r="JEG4" s="74"/>
      <c r="JEH4" s="74"/>
      <c r="JEI4" s="74"/>
      <c r="JEJ4" s="74"/>
      <c r="JEK4" s="74"/>
      <c r="JEL4" s="74"/>
      <c r="JEM4" s="74"/>
      <c r="JEN4" s="74"/>
      <c r="JEO4" s="74"/>
      <c r="JEP4" s="74"/>
      <c r="JEQ4" s="74"/>
      <c r="JER4" s="74"/>
      <c r="JES4" s="74"/>
      <c r="JET4" s="74"/>
      <c r="JEU4" s="74"/>
      <c r="JEV4" s="74"/>
      <c r="JEW4" s="74"/>
      <c r="JEX4" s="74"/>
      <c r="JEY4" s="74"/>
      <c r="JEZ4" s="74"/>
      <c r="JFA4" s="74"/>
      <c r="JFB4" s="74"/>
      <c r="JFC4" s="74"/>
      <c r="JFD4" s="74"/>
      <c r="JFE4" s="74"/>
      <c r="JFF4" s="74"/>
      <c r="JFG4" s="74"/>
      <c r="JFH4" s="74"/>
      <c r="JFI4" s="74"/>
      <c r="JFJ4" s="74"/>
      <c r="JFK4" s="74"/>
      <c r="JFL4" s="74"/>
      <c r="JFM4" s="74"/>
      <c r="JFN4" s="74"/>
      <c r="JFO4" s="74"/>
      <c r="JFP4" s="74"/>
      <c r="JFQ4" s="74"/>
      <c r="JFR4" s="74"/>
      <c r="JFS4" s="74"/>
      <c r="JFT4" s="74"/>
      <c r="JFU4" s="74"/>
      <c r="JFV4" s="74"/>
      <c r="JFW4" s="74"/>
      <c r="JFX4" s="74"/>
      <c r="JFY4" s="74"/>
      <c r="JFZ4" s="74"/>
      <c r="JGA4" s="74"/>
      <c r="JGB4" s="74"/>
      <c r="JGC4" s="74"/>
      <c r="JGD4" s="74"/>
      <c r="JGE4" s="74"/>
      <c r="JGF4" s="74"/>
      <c r="JGG4" s="74"/>
      <c r="JGH4" s="74"/>
      <c r="JGI4" s="74"/>
      <c r="JGJ4" s="74"/>
      <c r="JGK4" s="74"/>
      <c r="JGL4" s="74"/>
      <c r="JGM4" s="74"/>
      <c r="JGN4" s="74"/>
      <c r="JGO4" s="74"/>
      <c r="JGP4" s="74"/>
      <c r="JGQ4" s="74"/>
      <c r="JGR4" s="74"/>
      <c r="JGS4" s="74"/>
      <c r="JGT4" s="74"/>
      <c r="JGU4" s="74"/>
      <c r="JGV4" s="74"/>
      <c r="JGW4" s="74"/>
      <c r="JGX4" s="74"/>
      <c r="JGY4" s="74"/>
      <c r="JGZ4" s="74"/>
      <c r="JHA4" s="74"/>
      <c r="JHB4" s="74"/>
      <c r="JHC4" s="74"/>
      <c r="JHD4" s="74"/>
      <c r="JHE4" s="74"/>
      <c r="JHF4" s="74"/>
      <c r="JHG4" s="74"/>
      <c r="JHH4" s="74"/>
      <c r="JHI4" s="74"/>
      <c r="JHJ4" s="74"/>
      <c r="JHK4" s="74"/>
      <c r="JHL4" s="74"/>
      <c r="JHM4" s="74"/>
      <c r="JHN4" s="74"/>
      <c r="JHO4" s="74"/>
      <c r="JHP4" s="74"/>
      <c r="JHQ4" s="74"/>
      <c r="JHR4" s="74"/>
      <c r="JHS4" s="74"/>
      <c r="JHT4" s="74"/>
      <c r="JHU4" s="74"/>
      <c r="JHV4" s="74"/>
      <c r="JHW4" s="74"/>
      <c r="JHX4" s="74"/>
      <c r="JHY4" s="74"/>
      <c r="JHZ4" s="74"/>
      <c r="JIA4" s="74"/>
      <c r="JIB4" s="74"/>
      <c r="JIC4" s="74"/>
      <c r="JID4" s="74"/>
      <c r="JIE4" s="74"/>
      <c r="JIF4" s="74"/>
      <c r="JIG4" s="74"/>
      <c r="JIH4" s="74"/>
      <c r="JII4" s="74"/>
      <c r="JIJ4" s="74"/>
      <c r="JIK4" s="74"/>
      <c r="JIL4" s="74"/>
      <c r="JIM4" s="74"/>
      <c r="JIN4" s="74"/>
      <c r="JIO4" s="74"/>
      <c r="JIP4" s="74"/>
      <c r="JIQ4" s="74"/>
      <c r="JIR4" s="74"/>
      <c r="JIS4" s="74"/>
      <c r="JIT4" s="74"/>
      <c r="JIU4" s="74"/>
      <c r="JIV4" s="74"/>
      <c r="JIW4" s="74"/>
      <c r="JIX4" s="74"/>
      <c r="JIY4" s="74"/>
      <c r="JIZ4" s="74"/>
      <c r="JJA4" s="74"/>
      <c r="JJB4" s="74"/>
      <c r="JJC4" s="74"/>
      <c r="JJD4" s="74"/>
      <c r="JJE4" s="74"/>
      <c r="JJF4" s="74"/>
      <c r="JJG4" s="74"/>
      <c r="JJH4" s="74"/>
      <c r="JJI4" s="74"/>
      <c r="JJJ4" s="74"/>
      <c r="JJK4" s="74"/>
      <c r="JJL4" s="74"/>
      <c r="JJM4" s="74"/>
      <c r="JJN4" s="74"/>
      <c r="JJO4" s="74"/>
      <c r="JJP4" s="74"/>
      <c r="JJQ4" s="74"/>
      <c r="JJR4" s="74"/>
      <c r="JJS4" s="74"/>
      <c r="JJT4" s="74"/>
      <c r="JJU4" s="74"/>
      <c r="JJV4" s="74"/>
      <c r="JJW4" s="74"/>
      <c r="JJX4" s="74"/>
      <c r="JJY4" s="74"/>
      <c r="JJZ4" s="74"/>
      <c r="JKA4" s="74"/>
      <c r="JKB4" s="74"/>
      <c r="JKC4" s="74"/>
      <c r="JKD4" s="74"/>
      <c r="JKE4" s="74"/>
      <c r="JKF4" s="74"/>
      <c r="JKG4" s="74"/>
      <c r="JKH4" s="74"/>
      <c r="JKI4" s="74"/>
      <c r="JKJ4" s="74"/>
      <c r="JKK4" s="74"/>
      <c r="JKL4" s="74"/>
      <c r="JKM4" s="74"/>
      <c r="JKN4" s="74"/>
      <c r="JKO4" s="74"/>
      <c r="JKP4" s="74"/>
      <c r="JKQ4" s="74"/>
      <c r="JKR4" s="74"/>
      <c r="JKS4" s="74"/>
      <c r="JKT4" s="74"/>
      <c r="JKU4" s="74"/>
      <c r="JKV4" s="74"/>
      <c r="JKW4" s="74"/>
      <c r="JKX4" s="74"/>
      <c r="JKY4" s="74"/>
      <c r="JKZ4" s="74"/>
      <c r="JLA4" s="74"/>
      <c r="JLB4" s="74"/>
      <c r="JLC4" s="74"/>
      <c r="JLD4" s="74"/>
      <c r="JLE4" s="74"/>
      <c r="JLF4" s="74"/>
      <c r="JLG4" s="74"/>
      <c r="JLH4" s="74"/>
      <c r="JLI4" s="74"/>
      <c r="JLJ4" s="74"/>
      <c r="JLK4" s="74"/>
      <c r="JLL4" s="74"/>
      <c r="JLM4" s="74"/>
      <c r="JLN4" s="74"/>
      <c r="JLO4" s="74"/>
      <c r="JLP4" s="74"/>
      <c r="JLQ4" s="74"/>
      <c r="JLR4" s="74"/>
      <c r="JLS4" s="74"/>
      <c r="JLT4" s="74"/>
      <c r="JLU4" s="74"/>
      <c r="JLV4" s="74"/>
      <c r="JLW4" s="74"/>
      <c r="JLX4" s="74"/>
      <c r="JLY4" s="74"/>
      <c r="JLZ4" s="74"/>
      <c r="JMA4" s="74"/>
      <c r="JMB4" s="74"/>
      <c r="JMC4" s="74"/>
      <c r="JMD4" s="74"/>
      <c r="JME4" s="74"/>
      <c r="JMF4" s="74"/>
      <c r="JMG4" s="74"/>
      <c r="JMH4" s="74"/>
      <c r="JMI4" s="74"/>
      <c r="JMJ4" s="74"/>
      <c r="JMK4" s="74"/>
      <c r="JML4" s="74"/>
      <c r="JMM4" s="74"/>
      <c r="JMN4" s="74"/>
      <c r="JMO4" s="74"/>
      <c r="JMP4" s="74"/>
      <c r="JMQ4" s="74"/>
      <c r="JMR4" s="74"/>
      <c r="JMS4" s="74"/>
      <c r="JMT4" s="74"/>
      <c r="JMU4" s="74"/>
      <c r="JMV4" s="74"/>
      <c r="JMW4" s="74"/>
      <c r="JMX4" s="74"/>
      <c r="JMY4" s="74"/>
      <c r="JMZ4" s="74"/>
      <c r="JNA4" s="74"/>
      <c r="JNB4" s="74"/>
      <c r="JNC4" s="74"/>
      <c r="JND4" s="74"/>
      <c r="JNE4" s="74"/>
      <c r="JNF4" s="74"/>
      <c r="JNG4" s="74"/>
      <c r="JNH4" s="74"/>
      <c r="JNI4" s="74"/>
      <c r="JNJ4" s="74"/>
      <c r="JNK4" s="74"/>
      <c r="JNL4" s="74"/>
      <c r="JNM4" s="74"/>
      <c r="JNN4" s="74"/>
      <c r="JNO4" s="74"/>
      <c r="JNP4" s="74"/>
      <c r="JNQ4" s="74"/>
      <c r="JNR4" s="74"/>
      <c r="JNS4" s="74"/>
      <c r="JNT4" s="74"/>
      <c r="JNU4" s="74"/>
      <c r="JNV4" s="74"/>
      <c r="JNW4" s="74"/>
      <c r="JNX4" s="74"/>
      <c r="JNY4" s="74"/>
      <c r="JNZ4" s="74"/>
      <c r="JOA4" s="74"/>
      <c r="JOB4" s="74"/>
      <c r="JOC4" s="74"/>
      <c r="JOD4" s="74"/>
      <c r="JOE4" s="74"/>
      <c r="JOF4" s="74"/>
      <c r="JOG4" s="74"/>
      <c r="JOH4" s="74"/>
      <c r="JOI4" s="74"/>
      <c r="JOJ4" s="74"/>
      <c r="JOK4" s="74"/>
      <c r="JOL4" s="74"/>
      <c r="JOM4" s="74"/>
      <c r="JON4" s="74"/>
      <c r="JOO4" s="74"/>
      <c r="JOP4" s="74"/>
      <c r="JOQ4" s="74"/>
      <c r="JOR4" s="74"/>
      <c r="JOS4" s="74"/>
      <c r="JOT4" s="74"/>
      <c r="JOU4" s="74"/>
      <c r="JOV4" s="74"/>
      <c r="JOW4" s="74"/>
      <c r="JOX4" s="74"/>
      <c r="JOY4" s="74"/>
      <c r="JOZ4" s="74"/>
      <c r="JPA4" s="74"/>
      <c r="JPB4" s="74"/>
      <c r="JPC4" s="74"/>
      <c r="JPD4" s="74"/>
      <c r="JPE4" s="74"/>
      <c r="JPF4" s="74"/>
      <c r="JPG4" s="74"/>
      <c r="JPH4" s="74"/>
      <c r="JPI4" s="74"/>
      <c r="JPJ4" s="74"/>
      <c r="JPK4" s="74"/>
      <c r="JPL4" s="74"/>
      <c r="JPM4" s="74"/>
      <c r="JPN4" s="74"/>
      <c r="JPO4" s="74"/>
      <c r="JPP4" s="74"/>
      <c r="JPQ4" s="74"/>
      <c r="JPR4" s="74"/>
      <c r="JPS4" s="74"/>
      <c r="JPT4" s="74"/>
      <c r="JPU4" s="74"/>
      <c r="JPV4" s="74"/>
      <c r="JPW4" s="74"/>
      <c r="JPX4" s="74"/>
      <c r="JPY4" s="74"/>
      <c r="JPZ4" s="74"/>
      <c r="JQA4" s="74"/>
      <c r="JQB4" s="74"/>
      <c r="JQC4" s="74"/>
      <c r="JQD4" s="74"/>
      <c r="JQE4" s="74"/>
      <c r="JQF4" s="74"/>
      <c r="JQG4" s="74"/>
      <c r="JQH4" s="74"/>
      <c r="JQI4" s="74"/>
      <c r="JQJ4" s="74"/>
      <c r="JQK4" s="74"/>
      <c r="JQL4" s="74"/>
      <c r="JQM4" s="74"/>
      <c r="JQN4" s="74"/>
      <c r="JQO4" s="74"/>
      <c r="JQP4" s="74"/>
      <c r="JQQ4" s="74"/>
      <c r="JQR4" s="74"/>
      <c r="JQS4" s="74"/>
      <c r="JQT4" s="74"/>
      <c r="JQU4" s="74"/>
      <c r="JQV4" s="74"/>
      <c r="JQW4" s="74"/>
      <c r="JQX4" s="74"/>
      <c r="JQY4" s="74"/>
      <c r="JQZ4" s="74"/>
      <c r="JRA4" s="74"/>
      <c r="JRB4" s="74"/>
      <c r="JRC4" s="74"/>
      <c r="JRD4" s="74"/>
      <c r="JRE4" s="74"/>
      <c r="JRF4" s="74"/>
      <c r="JRG4" s="74"/>
      <c r="JRH4" s="74"/>
      <c r="JRI4" s="74"/>
      <c r="JRJ4" s="74"/>
      <c r="JRK4" s="74"/>
      <c r="JRL4" s="74"/>
      <c r="JRM4" s="74"/>
      <c r="JRN4" s="74"/>
      <c r="JRO4" s="74"/>
      <c r="JRP4" s="74"/>
      <c r="JRQ4" s="74"/>
      <c r="JRR4" s="74"/>
      <c r="JRS4" s="74"/>
      <c r="JRT4" s="74"/>
      <c r="JRU4" s="74"/>
      <c r="JRV4" s="74"/>
      <c r="JRW4" s="74"/>
      <c r="JRX4" s="74"/>
      <c r="JRY4" s="74"/>
      <c r="JRZ4" s="74"/>
      <c r="JSA4" s="74"/>
      <c r="JSB4" s="74"/>
      <c r="JSC4" s="74"/>
      <c r="JSD4" s="74"/>
      <c r="JSE4" s="74"/>
      <c r="JSF4" s="74"/>
      <c r="JSG4" s="74"/>
      <c r="JSH4" s="74"/>
      <c r="JSI4" s="74"/>
      <c r="JSJ4" s="74"/>
      <c r="JSK4" s="74"/>
      <c r="JSL4" s="74"/>
      <c r="JSM4" s="74"/>
      <c r="JSN4" s="74"/>
      <c r="JSO4" s="74"/>
      <c r="JSP4" s="74"/>
      <c r="JSQ4" s="74"/>
      <c r="JSR4" s="74"/>
      <c r="JSS4" s="74"/>
      <c r="JST4" s="74"/>
      <c r="JSU4" s="74"/>
      <c r="JSV4" s="74"/>
      <c r="JSW4" s="74"/>
      <c r="JSX4" s="74"/>
      <c r="JSY4" s="74"/>
      <c r="JSZ4" s="74"/>
      <c r="JTA4" s="74"/>
      <c r="JTB4" s="74"/>
      <c r="JTC4" s="74"/>
      <c r="JTD4" s="74"/>
      <c r="JTE4" s="74"/>
      <c r="JTF4" s="74"/>
      <c r="JTG4" s="74"/>
      <c r="JTH4" s="74"/>
      <c r="JTI4" s="74"/>
      <c r="JTJ4" s="74"/>
      <c r="JTK4" s="74"/>
      <c r="JTL4" s="74"/>
      <c r="JTM4" s="74"/>
      <c r="JTN4" s="74"/>
      <c r="JTO4" s="74"/>
      <c r="JTP4" s="74"/>
      <c r="JTQ4" s="74"/>
      <c r="JTR4" s="74"/>
      <c r="JTS4" s="74"/>
      <c r="JTT4" s="74"/>
      <c r="JTU4" s="74"/>
      <c r="JTV4" s="74"/>
      <c r="JTW4" s="74"/>
      <c r="JTX4" s="74"/>
      <c r="JTY4" s="74"/>
      <c r="JTZ4" s="74"/>
      <c r="JUA4" s="74"/>
      <c r="JUB4" s="74"/>
      <c r="JUC4" s="74"/>
      <c r="JUD4" s="74"/>
      <c r="JUE4" s="74"/>
      <c r="JUF4" s="74"/>
      <c r="JUG4" s="74"/>
      <c r="JUH4" s="74"/>
      <c r="JUI4" s="74"/>
      <c r="JUJ4" s="74"/>
      <c r="JUK4" s="74"/>
      <c r="JUL4" s="74"/>
      <c r="JUM4" s="74"/>
      <c r="JUN4" s="74"/>
      <c r="JUO4" s="74"/>
      <c r="JUP4" s="74"/>
      <c r="JUQ4" s="74"/>
      <c r="JUR4" s="74"/>
      <c r="JUS4" s="74"/>
      <c r="JUT4" s="74"/>
      <c r="JUU4" s="74"/>
      <c r="JUV4" s="74"/>
      <c r="JUW4" s="74"/>
      <c r="JUX4" s="74"/>
      <c r="JUY4" s="74"/>
      <c r="JUZ4" s="74"/>
      <c r="JVA4" s="74"/>
      <c r="JVB4" s="74"/>
      <c r="JVC4" s="74"/>
      <c r="JVD4" s="74"/>
      <c r="JVE4" s="74"/>
      <c r="JVF4" s="74"/>
      <c r="JVG4" s="74"/>
      <c r="JVH4" s="74"/>
      <c r="JVI4" s="74"/>
      <c r="JVJ4" s="74"/>
      <c r="JVK4" s="74"/>
      <c r="JVL4" s="74"/>
      <c r="JVM4" s="74"/>
      <c r="JVN4" s="74"/>
      <c r="JVO4" s="74"/>
      <c r="JVP4" s="74"/>
      <c r="JVQ4" s="74"/>
      <c r="JVR4" s="74"/>
      <c r="JVS4" s="74"/>
      <c r="JVT4" s="74"/>
      <c r="JVU4" s="74"/>
      <c r="JVV4" s="74"/>
      <c r="JVW4" s="74"/>
      <c r="JVX4" s="74"/>
      <c r="JVY4" s="74"/>
      <c r="JVZ4" s="74"/>
      <c r="JWA4" s="74"/>
      <c r="JWB4" s="74"/>
      <c r="JWC4" s="74"/>
      <c r="JWD4" s="74"/>
      <c r="JWE4" s="74"/>
      <c r="JWF4" s="74"/>
      <c r="JWG4" s="74"/>
      <c r="JWH4" s="74"/>
      <c r="JWI4" s="74"/>
      <c r="JWJ4" s="74"/>
      <c r="JWK4" s="74"/>
      <c r="JWL4" s="74"/>
      <c r="JWM4" s="74"/>
      <c r="JWN4" s="74"/>
      <c r="JWO4" s="74"/>
      <c r="JWP4" s="74"/>
      <c r="JWQ4" s="74"/>
      <c r="JWR4" s="74"/>
      <c r="JWS4" s="74"/>
      <c r="JWT4" s="74"/>
      <c r="JWU4" s="74"/>
      <c r="JWV4" s="74"/>
      <c r="JWW4" s="74"/>
      <c r="JWX4" s="74"/>
      <c r="JWY4" s="74"/>
      <c r="JWZ4" s="74"/>
      <c r="JXA4" s="74"/>
      <c r="JXB4" s="74"/>
      <c r="JXC4" s="74"/>
      <c r="JXD4" s="74"/>
      <c r="JXE4" s="74"/>
      <c r="JXF4" s="74"/>
      <c r="JXG4" s="74"/>
      <c r="JXH4" s="74"/>
      <c r="JXI4" s="74"/>
      <c r="JXJ4" s="74"/>
      <c r="JXK4" s="74"/>
      <c r="JXL4" s="74"/>
      <c r="JXM4" s="74"/>
      <c r="JXN4" s="74"/>
      <c r="JXO4" s="74"/>
      <c r="JXP4" s="74"/>
      <c r="JXQ4" s="74"/>
      <c r="JXR4" s="74"/>
      <c r="JXS4" s="74"/>
      <c r="JXT4" s="74"/>
      <c r="JXU4" s="74"/>
      <c r="JXV4" s="74"/>
      <c r="JXW4" s="74"/>
      <c r="JXX4" s="74"/>
      <c r="JXY4" s="74"/>
      <c r="JXZ4" s="74"/>
      <c r="JYA4" s="74"/>
      <c r="JYB4" s="74"/>
      <c r="JYC4" s="74"/>
      <c r="JYD4" s="74"/>
      <c r="JYE4" s="74"/>
      <c r="JYF4" s="74"/>
      <c r="JYG4" s="74"/>
      <c r="JYH4" s="74"/>
      <c r="JYI4" s="74"/>
      <c r="JYJ4" s="74"/>
      <c r="JYK4" s="74"/>
      <c r="JYL4" s="74"/>
      <c r="JYM4" s="74"/>
      <c r="JYN4" s="74"/>
      <c r="JYO4" s="74"/>
      <c r="JYP4" s="74"/>
      <c r="JYQ4" s="74"/>
      <c r="JYR4" s="74"/>
      <c r="JYS4" s="74"/>
      <c r="JYT4" s="74"/>
      <c r="JYU4" s="74"/>
      <c r="JYV4" s="74"/>
      <c r="JYW4" s="74"/>
      <c r="JYX4" s="74"/>
      <c r="JYY4" s="74"/>
      <c r="JYZ4" s="74"/>
      <c r="JZA4" s="74"/>
      <c r="JZB4" s="74"/>
      <c r="JZC4" s="74"/>
      <c r="JZD4" s="74"/>
      <c r="JZE4" s="74"/>
      <c r="JZF4" s="74"/>
      <c r="JZG4" s="74"/>
      <c r="JZH4" s="74"/>
      <c r="JZI4" s="74"/>
      <c r="JZJ4" s="74"/>
      <c r="JZK4" s="74"/>
      <c r="JZL4" s="74"/>
      <c r="JZM4" s="74"/>
      <c r="JZN4" s="74"/>
      <c r="JZO4" s="74"/>
      <c r="JZP4" s="74"/>
      <c r="JZQ4" s="74"/>
      <c r="JZR4" s="74"/>
      <c r="JZS4" s="74"/>
      <c r="JZT4" s="74"/>
      <c r="JZU4" s="74"/>
      <c r="JZV4" s="74"/>
      <c r="JZW4" s="74"/>
      <c r="JZX4" s="74"/>
      <c r="JZY4" s="74"/>
      <c r="JZZ4" s="74"/>
      <c r="KAA4" s="74"/>
      <c r="KAB4" s="74"/>
      <c r="KAC4" s="74"/>
      <c r="KAD4" s="74"/>
      <c r="KAE4" s="74"/>
      <c r="KAF4" s="74"/>
      <c r="KAG4" s="74"/>
      <c r="KAH4" s="74"/>
      <c r="KAI4" s="74"/>
      <c r="KAJ4" s="74"/>
      <c r="KAK4" s="74"/>
      <c r="KAL4" s="74"/>
      <c r="KAM4" s="74"/>
      <c r="KAN4" s="74"/>
      <c r="KAO4" s="74"/>
      <c r="KAP4" s="74"/>
      <c r="KAQ4" s="74"/>
      <c r="KAR4" s="74"/>
      <c r="KAS4" s="74"/>
      <c r="KAT4" s="74"/>
      <c r="KAU4" s="74"/>
      <c r="KAV4" s="74"/>
      <c r="KAW4" s="74"/>
      <c r="KAX4" s="74"/>
      <c r="KAY4" s="74"/>
      <c r="KAZ4" s="74"/>
      <c r="KBA4" s="74"/>
      <c r="KBB4" s="74"/>
      <c r="KBC4" s="74"/>
      <c r="KBD4" s="74"/>
      <c r="KBE4" s="74"/>
      <c r="KBF4" s="74"/>
      <c r="KBG4" s="74"/>
      <c r="KBH4" s="74"/>
      <c r="KBI4" s="74"/>
      <c r="KBJ4" s="74"/>
      <c r="KBK4" s="74"/>
      <c r="KBL4" s="74"/>
      <c r="KBM4" s="74"/>
      <c r="KBN4" s="74"/>
      <c r="KBO4" s="74"/>
      <c r="KBP4" s="74"/>
      <c r="KBQ4" s="74"/>
      <c r="KBR4" s="74"/>
      <c r="KBS4" s="74"/>
      <c r="KBT4" s="74"/>
      <c r="KBU4" s="74"/>
      <c r="KBV4" s="74"/>
      <c r="KBW4" s="74"/>
      <c r="KBX4" s="74"/>
      <c r="KBY4" s="74"/>
      <c r="KBZ4" s="74"/>
      <c r="KCA4" s="74"/>
      <c r="KCB4" s="74"/>
      <c r="KCC4" s="74"/>
      <c r="KCD4" s="74"/>
      <c r="KCE4" s="74"/>
      <c r="KCF4" s="74"/>
      <c r="KCG4" s="74"/>
      <c r="KCH4" s="74"/>
      <c r="KCI4" s="74"/>
      <c r="KCJ4" s="74"/>
      <c r="KCK4" s="74"/>
      <c r="KCL4" s="74"/>
      <c r="KCM4" s="74"/>
      <c r="KCN4" s="74"/>
      <c r="KCO4" s="74"/>
      <c r="KCP4" s="74"/>
      <c r="KCQ4" s="74"/>
      <c r="KCR4" s="74"/>
      <c r="KCS4" s="74"/>
      <c r="KCT4" s="74"/>
      <c r="KCU4" s="74"/>
      <c r="KCV4" s="74"/>
      <c r="KCW4" s="74"/>
      <c r="KCX4" s="74"/>
      <c r="KCY4" s="74"/>
      <c r="KCZ4" s="74"/>
      <c r="KDA4" s="74"/>
      <c r="KDB4" s="74"/>
      <c r="KDC4" s="74"/>
      <c r="KDD4" s="74"/>
      <c r="KDE4" s="74"/>
      <c r="KDF4" s="74"/>
      <c r="KDG4" s="74"/>
      <c r="KDH4" s="74"/>
      <c r="KDI4" s="74"/>
      <c r="KDJ4" s="74"/>
      <c r="KDK4" s="74"/>
      <c r="KDL4" s="74"/>
      <c r="KDM4" s="74"/>
      <c r="KDN4" s="74"/>
      <c r="KDO4" s="74"/>
      <c r="KDP4" s="74"/>
      <c r="KDQ4" s="74"/>
      <c r="KDR4" s="74"/>
      <c r="KDS4" s="74"/>
      <c r="KDT4" s="74"/>
      <c r="KDU4" s="74"/>
      <c r="KDV4" s="74"/>
      <c r="KDW4" s="74"/>
      <c r="KDX4" s="74"/>
      <c r="KDY4" s="74"/>
      <c r="KDZ4" s="74"/>
      <c r="KEA4" s="74"/>
      <c r="KEB4" s="74"/>
      <c r="KEC4" s="74"/>
      <c r="KED4" s="74"/>
      <c r="KEE4" s="74"/>
      <c r="KEF4" s="74"/>
      <c r="KEG4" s="74"/>
      <c r="KEH4" s="74"/>
      <c r="KEI4" s="74"/>
      <c r="KEJ4" s="74"/>
      <c r="KEK4" s="74"/>
      <c r="KEL4" s="74"/>
      <c r="KEM4" s="74"/>
      <c r="KEN4" s="74"/>
      <c r="KEO4" s="74"/>
      <c r="KEP4" s="74"/>
      <c r="KEQ4" s="74"/>
      <c r="KER4" s="74"/>
      <c r="KES4" s="74"/>
      <c r="KET4" s="74"/>
      <c r="KEU4" s="74"/>
      <c r="KEV4" s="74"/>
      <c r="KEW4" s="74"/>
      <c r="KEX4" s="74"/>
      <c r="KEY4" s="74"/>
      <c r="KEZ4" s="74"/>
      <c r="KFA4" s="74"/>
      <c r="KFB4" s="74"/>
      <c r="KFC4" s="74"/>
      <c r="KFD4" s="74"/>
      <c r="KFE4" s="74"/>
      <c r="KFF4" s="74"/>
      <c r="KFG4" s="74"/>
      <c r="KFH4" s="74"/>
      <c r="KFI4" s="74"/>
      <c r="KFJ4" s="74"/>
      <c r="KFK4" s="74"/>
      <c r="KFL4" s="74"/>
      <c r="KFM4" s="74"/>
      <c r="KFN4" s="74"/>
      <c r="KFO4" s="74"/>
      <c r="KFP4" s="74"/>
      <c r="KFQ4" s="74"/>
      <c r="KFR4" s="74"/>
      <c r="KFS4" s="74"/>
      <c r="KFT4" s="74"/>
      <c r="KFU4" s="74"/>
      <c r="KFV4" s="74"/>
      <c r="KFW4" s="74"/>
      <c r="KFX4" s="74"/>
      <c r="KFY4" s="74"/>
      <c r="KFZ4" s="74"/>
      <c r="KGA4" s="74"/>
      <c r="KGB4" s="74"/>
      <c r="KGC4" s="74"/>
      <c r="KGD4" s="74"/>
      <c r="KGE4" s="74"/>
      <c r="KGF4" s="74"/>
      <c r="KGG4" s="74"/>
      <c r="KGH4" s="74"/>
      <c r="KGI4" s="74"/>
      <c r="KGJ4" s="74"/>
      <c r="KGK4" s="74"/>
      <c r="KGL4" s="74"/>
      <c r="KGM4" s="74"/>
      <c r="KGN4" s="74"/>
      <c r="KGO4" s="74"/>
      <c r="KGP4" s="74"/>
      <c r="KGQ4" s="74"/>
      <c r="KGR4" s="74"/>
      <c r="KGS4" s="74"/>
      <c r="KGT4" s="74"/>
      <c r="KGU4" s="74"/>
      <c r="KGV4" s="74"/>
      <c r="KGW4" s="74"/>
      <c r="KGX4" s="74"/>
      <c r="KGY4" s="74"/>
      <c r="KGZ4" s="74"/>
      <c r="KHA4" s="74"/>
      <c r="KHB4" s="74"/>
      <c r="KHC4" s="74"/>
      <c r="KHD4" s="74"/>
      <c r="KHE4" s="74"/>
      <c r="KHF4" s="74"/>
      <c r="KHG4" s="74"/>
      <c r="KHH4" s="74"/>
      <c r="KHI4" s="74"/>
      <c r="KHJ4" s="74"/>
      <c r="KHK4" s="74"/>
      <c r="KHL4" s="74"/>
      <c r="KHM4" s="74"/>
      <c r="KHN4" s="74"/>
      <c r="KHO4" s="74"/>
      <c r="KHP4" s="74"/>
      <c r="KHQ4" s="74"/>
      <c r="KHR4" s="74"/>
      <c r="KHS4" s="74"/>
      <c r="KHT4" s="74"/>
      <c r="KHU4" s="74"/>
      <c r="KHV4" s="74"/>
      <c r="KHW4" s="74"/>
      <c r="KHX4" s="74"/>
      <c r="KHY4" s="74"/>
      <c r="KHZ4" s="74"/>
      <c r="KIA4" s="74"/>
      <c r="KIB4" s="74"/>
      <c r="KIC4" s="74"/>
      <c r="KID4" s="74"/>
      <c r="KIE4" s="74"/>
      <c r="KIF4" s="74"/>
      <c r="KIG4" s="74"/>
      <c r="KIH4" s="74"/>
      <c r="KII4" s="74"/>
      <c r="KIJ4" s="74"/>
      <c r="KIK4" s="74"/>
      <c r="KIL4" s="74"/>
      <c r="KIM4" s="74"/>
      <c r="KIN4" s="74"/>
      <c r="KIO4" s="74"/>
      <c r="KIP4" s="74"/>
      <c r="KIQ4" s="74"/>
      <c r="KIR4" s="74"/>
      <c r="KIS4" s="74"/>
      <c r="KIT4" s="74"/>
      <c r="KIU4" s="74"/>
      <c r="KIV4" s="74"/>
      <c r="KIW4" s="74"/>
      <c r="KIX4" s="74"/>
      <c r="KIY4" s="74"/>
      <c r="KIZ4" s="74"/>
      <c r="KJA4" s="74"/>
      <c r="KJB4" s="74"/>
      <c r="KJC4" s="74"/>
      <c r="KJD4" s="74"/>
      <c r="KJE4" s="74"/>
      <c r="KJF4" s="74"/>
      <c r="KJG4" s="74"/>
      <c r="KJH4" s="74"/>
      <c r="KJI4" s="74"/>
      <c r="KJJ4" s="74"/>
      <c r="KJK4" s="74"/>
      <c r="KJL4" s="74"/>
      <c r="KJM4" s="74"/>
      <c r="KJN4" s="74"/>
      <c r="KJO4" s="74"/>
      <c r="KJP4" s="74"/>
      <c r="KJQ4" s="74"/>
      <c r="KJR4" s="74"/>
      <c r="KJS4" s="74"/>
      <c r="KJT4" s="74"/>
      <c r="KJU4" s="74"/>
      <c r="KJV4" s="74"/>
      <c r="KJW4" s="74"/>
      <c r="KJX4" s="74"/>
      <c r="KJY4" s="74"/>
      <c r="KJZ4" s="74"/>
      <c r="KKA4" s="74"/>
      <c r="KKB4" s="74"/>
      <c r="KKC4" s="74"/>
      <c r="KKD4" s="74"/>
      <c r="KKE4" s="74"/>
      <c r="KKF4" s="74"/>
      <c r="KKG4" s="74"/>
      <c r="KKH4" s="74"/>
      <c r="KKI4" s="74"/>
      <c r="KKJ4" s="74"/>
      <c r="KKK4" s="74"/>
      <c r="KKL4" s="74"/>
      <c r="KKM4" s="74"/>
      <c r="KKN4" s="74"/>
      <c r="KKO4" s="74"/>
      <c r="KKP4" s="74"/>
      <c r="KKQ4" s="74"/>
      <c r="KKR4" s="74"/>
      <c r="KKS4" s="74"/>
      <c r="KKT4" s="74"/>
      <c r="KKU4" s="74"/>
      <c r="KKV4" s="74"/>
      <c r="KKW4" s="74"/>
      <c r="KKX4" s="74"/>
      <c r="KKY4" s="74"/>
      <c r="KKZ4" s="74"/>
      <c r="KLA4" s="74"/>
      <c r="KLB4" s="74"/>
      <c r="KLC4" s="74"/>
      <c r="KLD4" s="74"/>
      <c r="KLE4" s="74"/>
      <c r="KLF4" s="74"/>
      <c r="KLG4" s="74"/>
      <c r="KLH4" s="74"/>
      <c r="KLI4" s="74"/>
      <c r="KLJ4" s="74"/>
      <c r="KLK4" s="74"/>
      <c r="KLL4" s="74"/>
      <c r="KLM4" s="74"/>
      <c r="KLN4" s="74"/>
      <c r="KLO4" s="74"/>
      <c r="KLP4" s="74"/>
      <c r="KLQ4" s="74"/>
      <c r="KLR4" s="74"/>
      <c r="KLS4" s="74"/>
      <c r="KLT4" s="74"/>
      <c r="KLU4" s="74"/>
      <c r="KLV4" s="74"/>
      <c r="KLW4" s="74"/>
      <c r="KLX4" s="74"/>
      <c r="KLY4" s="74"/>
      <c r="KLZ4" s="74"/>
      <c r="KMA4" s="74"/>
      <c r="KMB4" s="74"/>
      <c r="KMC4" s="74"/>
      <c r="KMD4" s="74"/>
      <c r="KME4" s="74"/>
      <c r="KMF4" s="74"/>
      <c r="KMG4" s="74"/>
      <c r="KMH4" s="74"/>
      <c r="KMI4" s="74"/>
      <c r="KMJ4" s="74"/>
      <c r="KMK4" s="74"/>
      <c r="KML4" s="74"/>
      <c r="KMM4" s="74"/>
      <c r="KMN4" s="74"/>
      <c r="KMO4" s="74"/>
      <c r="KMP4" s="74"/>
      <c r="KMQ4" s="74"/>
      <c r="KMR4" s="74"/>
      <c r="KMS4" s="74"/>
      <c r="KMT4" s="74"/>
      <c r="KMU4" s="74"/>
      <c r="KMV4" s="74"/>
      <c r="KMW4" s="74"/>
      <c r="KMX4" s="74"/>
      <c r="KMY4" s="74"/>
      <c r="KMZ4" s="74"/>
      <c r="KNA4" s="74"/>
      <c r="KNB4" s="74"/>
      <c r="KNC4" s="74"/>
      <c r="KND4" s="74"/>
      <c r="KNE4" s="74"/>
      <c r="KNF4" s="74"/>
      <c r="KNG4" s="74"/>
      <c r="KNH4" s="74"/>
      <c r="KNI4" s="74"/>
      <c r="KNJ4" s="74"/>
      <c r="KNK4" s="74"/>
      <c r="KNL4" s="74"/>
      <c r="KNM4" s="74"/>
      <c r="KNN4" s="74"/>
      <c r="KNO4" s="74"/>
      <c r="KNP4" s="74"/>
      <c r="KNQ4" s="74"/>
      <c r="KNR4" s="74"/>
      <c r="KNS4" s="74"/>
      <c r="KNT4" s="74"/>
      <c r="KNU4" s="74"/>
      <c r="KNV4" s="74"/>
      <c r="KNW4" s="74"/>
      <c r="KNX4" s="74"/>
      <c r="KNY4" s="74"/>
      <c r="KNZ4" s="74"/>
      <c r="KOA4" s="74"/>
      <c r="KOB4" s="74"/>
      <c r="KOC4" s="74"/>
      <c r="KOD4" s="74"/>
      <c r="KOE4" s="74"/>
      <c r="KOF4" s="74"/>
      <c r="KOG4" s="74"/>
      <c r="KOH4" s="74"/>
      <c r="KOI4" s="74"/>
      <c r="KOJ4" s="74"/>
      <c r="KOK4" s="74"/>
      <c r="KOL4" s="74"/>
      <c r="KOM4" s="74"/>
      <c r="KON4" s="74"/>
      <c r="KOO4" s="74"/>
      <c r="KOP4" s="74"/>
      <c r="KOQ4" s="74"/>
      <c r="KOR4" s="74"/>
      <c r="KOS4" s="74"/>
      <c r="KOT4" s="74"/>
      <c r="KOU4" s="74"/>
      <c r="KOV4" s="74"/>
      <c r="KOW4" s="74"/>
      <c r="KOX4" s="74"/>
      <c r="KOY4" s="74"/>
      <c r="KOZ4" s="74"/>
      <c r="KPA4" s="74"/>
      <c r="KPB4" s="74"/>
      <c r="KPC4" s="74"/>
      <c r="KPD4" s="74"/>
      <c r="KPE4" s="74"/>
      <c r="KPF4" s="74"/>
      <c r="KPG4" s="74"/>
      <c r="KPH4" s="74"/>
      <c r="KPI4" s="74"/>
      <c r="KPJ4" s="74"/>
      <c r="KPK4" s="74"/>
      <c r="KPL4" s="74"/>
      <c r="KPM4" s="74"/>
      <c r="KPN4" s="74"/>
      <c r="KPO4" s="74"/>
      <c r="KPP4" s="74"/>
      <c r="KPQ4" s="74"/>
      <c r="KPR4" s="74"/>
      <c r="KPS4" s="74"/>
      <c r="KPT4" s="74"/>
      <c r="KPU4" s="74"/>
      <c r="KPV4" s="74"/>
      <c r="KPW4" s="74"/>
      <c r="KPX4" s="74"/>
      <c r="KPY4" s="74"/>
      <c r="KPZ4" s="74"/>
      <c r="KQA4" s="74"/>
      <c r="KQB4" s="74"/>
      <c r="KQC4" s="74"/>
      <c r="KQD4" s="74"/>
      <c r="KQE4" s="74"/>
      <c r="KQF4" s="74"/>
      <c r="KQG4" s="74"/>
      <c r="KQH4" s="74"/>
      <c r="KQI4" s="74"/>
      <c r="KQJ4" s="74"/>
      <c r="KQK4" s="74"/>
      <c r="KQL4" s="74"/>
      <c r="KQM4" s="74"/>
      <c r="KQN4" s="74"/>
      <c r="KQO4" s="74"/>
      <c r="KQP4" s="74"/>
      <c r="KQQ4" s="74"/>
      <c r="KQR4" s="74"/>
      <c r="KQS4" s="74"/>
      <c r="KQT4" s="74"/>
      <c r="KQU4" s="74"/>
      <c r="KQV4" s="74"/>
      <c r="KQW4" s="74"/>
      <c r="KQX4" s="74"/>
      <c r="KQY4" s="74"/>
      <c r="KQZ4" s="74"/>
      <c r="KRA4" s="74"/>
      <c r="KRB4" s="74"/>
      <c r="KRC4" s="74"/>
      <c r="KRD4" s="74"/>
      <c r="KRE4" s="74"/>
      <c r="KRF4" s="74"/>
      <c r="KRG4" s="74"/>
      <c r="KRH4" s="74"/>
      <c r="KRI4" s="74"/>
      <c r="KRJ4" s="74"/>
      <c r="KRK4" s="74"/>
      <c r="KRL4" s="74"/>
      <c r="KRM4" s="74"/>
      <c r="KRN4" s="74"/>
      <c r="KRO4" s="74"/>
      <c r="KRP4" s="74"/>
      <c r="KRQ4" s="74"/>
      <c r="KRR4" s="74"/>
      <c r="KRS4" s="74"/>
      <c r="KRT4" s="74"/>
      <c r="KRU4" s="74"/>
      <c r="KRV4" s="74"/>
      <c r="KRW4" s="74"/>
      <c r="KRX4" s="74"/>
      <c r="KRY4" s="74"/>
      <c r="KRZ4" s="74"/>
      <c r="KSA4" s="74"/>
      <c r="KSB4" s="74"/>
      <c r="KSC4" s="74"/>
      <c r="KSD4" s="74"/>
      <c r="KSE4" s="74"/>
      <c r="KSF4" s="74"/>
      <c r="KSG4" s="74"/>
      <c r="KSH4" s="74"/>
      <c r="KSI4" s="74"/>
      <c r="KSJ4" s="74"/>
      <c r="KSK4" s="74"/>
      <c r="KSL4" s="74"/>
      <c r="KSM4" s="74"/>
      <c r="KSN4" s="74"/>
      <c r="KSO4" s="74"/>
      <c r="KSP4" s="74"/>
      <c r="KSQ4" s="74"/>
      <c r="KSR4" s="74"/>
      <c r="KSS4" s="74"/>
      <c r="KST4" s="74"/>
      <c r="KSU4" s="74"/>
      <c r="KSV4" s="74"/>
      <c r="KSW4" s="74"/>
      <c r="KSX4" s="74"/>
      <c r="KSY4" s="74"/>
      <c r="KSZ4" s="74"/>
      <c r="KTA4" s="74"/>
      <c r="KTB4" s="74"/>
      <c r="KTC4" s="74"/>
      <c r="KTD4" s="74"/>
      <c r="KTE4" s="74"/>
      <c r="KTF4" s="74"/>
      <c r="KTG4" s="74"/>
      <c r="KTH4" s="74"/>
      <c r="KTI4" s="74"/>
      <c r="KTJ4" s="74"/>
      <c r="KTK4" s="74"/>
      <c r="KTL4" s="74"/>
      <c r="KTM4" s="74"/>
      <c r="KTN4" s="74"/>
      <c r="KTO4" s="74"/>
      <c r="KTP4" s="74"/>
      <c r="KTQ4" s="74"/>
      <c r="KTR4" s="74"/>
      <c r="KTS4" s="74"/>
      <c r="KTT4" s="74"/>
      <c r="KTU4" s="74"/>
      <c r="KTV4" s="74"/>
      <c r="KTW4" s="74"/>
      <c r="KTX4" s="74"/>
      <c r="KTY4" s="74"/>
      <c r="KTZ4" s="74"/>
      <c r="KUA4" s="74"/>
      <c r="KUB4" s="74"/>
      <c r="KUC4" s="74"/>
      <c r="KUD4" s="74"/>
      <c r="KUE4" s="74"/>
      <c r="KUF4" s="74"/>
      <c r="KUG4" s="74"/>
      <c r="KUH4" s="74"/>
      <c r="KUI4" s="74"/>
      <c r="KUJ4" s="74"/>
      <c r="KUK4" s="74"/>
      <c r="KUL4" s="74"/>
      <c r="KUM4" s="74"/>
      <c r="KUN4" s="74"/>
      <c r="KUO4" s="74"/>
      <c r="KUP4" s="74"/>
      <c r="KUQ4" s="74"/>
      <c r="KUR4" s="74"/>
      <c r="KUS4" s="74"/>
      <c r="KUT4" s="74"/>
      <c r="KUU4" s="74"/>
      <c r="KUV4" s="74"/>
      <c r="KUW4" s="74"/>
      <c r="KUX4" s="74"/>
      <c r="KUY4" s="74"/>
      <c r="KUZ4" s="74"/>
      <c r="KVA4" s="74"/>
      <c r="KVB4" s="74"/>
      <c r="KVC4" s="74"/>
      <c r="KVD4" s="74"/>
      <c r="KVE4" s="74"/>
      <c r="KVF4" s="74"/>
      <c r="KVG4" s="74"/>
      <c r="KVH4" s="74"/>
      <c r="KVI4" s="74"/>
      <c r="KVJ4" s="74"/>
      <c r="KVK4" s="74"/>
      <c r="KVL4" s="74"/>
      <c r="KVM4" s="74"/>
      <c r="KVN4" s="74"/>
      <c r="KVO4" s="74"/>
      <c r="KVP4" s="74"/>
      <c r="KVQ4" s="74"/>
      <c r="KVR4" s="74"/>
      <c r="KVS4" s="74"/>
      <c r="KVT4" s="74"/>
      <c r="KVU4" s="74"/>
      <c r="KVV4" s="74"/>
      <c r="KVW4" s="74"/>
      <c r="KVX4" s="74"/>
      <c r="KVY4" s="74"/>
      <c r="KVZ4" s="74"/>
      <c r="KWA4" s="74"/>
      <c r="KWB4" s="74"/>
      <c r="KWC4" s="74"/>
      <c r="KWD4" s="74"/>
      <c r="KWE4" s="74"/>
      <c r="KWF4" s="74"/>
      <c r="KWG4" s="74"/>
      <c r="KWH4" s="74"/>
      <c r="KWI4" s="74"/>
      <c r="KWJ4" s="74"/>
      <c r="KWK4" s="74"/>
      <c r="KWL4" s="74"/>
      <c r="KWM4" s="74"/>
      <c r="KWN4" s="74"/>
      <c r="KWO4" s="74"/>
      <c r="KWP4" s="74"/>
      <c r="KWQ4" s="74"/>
      <c r="KWR4" s="74"/>
      <c r="KWS4" s="74"/>
      <c r="KWT4" s="74"/>
      <c r="KWU4" s="74"/>
      <c r="KWV4" s="74"/>
      <c r="KWW4" s="74"/>
      <c r="KWX4" s="74"/>
      <c r="KWY4" s="74"/>
      <c r="KWZ4" s="74"/>
      <c r="KXA4" s="74"/>
      <c r="KXB4" s="74"/>
      <c r="KXC4" s="74"/>
      <c r="KXD4" s="74"/>
      <c r="KXE4" s="74"/>
      <c r="KXF4" s="74"/>
      <c r="KXG4" s="74"/>
      <c r="KXH4" s="74"/>
      <c r="KXI4" s="74"/>
      <c r="KXJ4" s="74"/>
      <c r="KXK4" s="74"/>
      <c r="KXL4" s="74"/>
      <c r="KXM4" s="74"/>
      <c r="KXN4" s="74"/>
      <c r="KXO4" s="74"/>
      <c r="KXP4" s="74"/>
      <c r="KXQ4" s="74"/>
      <c r="KXR4" s="74"/>
      <c r="KXS4" s="74"/>
      <c r="KXT4" s="74"/>
      <c r="KXU4" s="74"/>
      <c r="KXV4" s="74"/>
      <c r="KXW4" s="74"/>
      <c r="KXX4" s="74"/>
      <c r="KXY4" s="74"/>
      <c r="KXZ4" s="74"/>
      <c r="KYA4" s="74"/>
      <c r="KYB4" s="74"/>
      <c r="KYC4" s="74"/>
      <c r="KYD4" s="74"/>
      <c r="KYE4" s="74"/>
      <c r="KYF4" s="74"/>
      <c r="KYG4" s="74"/>
      <c r="KYH4" s="74"/>
      <c r="KYI4" s="74"/>
      <c r="KYJ4" s="74"/>
      <c r="KYK4" s="74"/>
      <c r="KYL4" s="74"/>
      <c r="KYM4" s="74"/>
      <c r="KYN4" s="74"/>
      <c r="KYO4" s="74"/>
      <c r="KYP4" s="74"/>
      <c r="KYQ4" s="74"/>
      <c r="KYR4" s="74"/>
      <c r="KYS4" s="74"/>
      <c r="KYT4" s="74"/>
      <c r="KYU4" s="74"/>
      <c r="KYV4" s="74"/>
      <c r="KYW4" s="74"/>
      <c r="KYX4" s="74"/>
      <c r="KYY4" s="74"/>
      <c r="KYZ4" s="74"/>
      <c r="KZA4" s="74"/>
      <c r="KZB4" s="74"/>
      <c r="KZC4" s="74"/>
      <c r="KZD4" s="74"/>
      <c r="KZE4" s="74"/>
      <c r="KZF4" s="74"/>
      <c r="KZG4" s="74"/>
      <c r="KZH4" s="74"/>
      <c r="KZI4" s="74"/>
      <c r="KZJ4" s="74"/>
      <c r="KZK4" s="74"/>
      <c r="KZL4" s="74"/>
      <c r="KZM4" s="74"/>
      <c r="KZN4" s="74"/>
      <c r="KZO4" s="74"/>
      <c r="KZP4" s="74"/>
      <c r="KZQ4" s="74"/>
      <c r="KZR4" s="74"/>
      <c r="KZS4" s="74"/>
      <c r="KZT4" s="74"/>
      <c r="KZU4" s="74"/>
      <c r="KZV4" s="74"/>
      <c r="KZW4" s="74"/>
      <c r="KZX4" s="74"/>
      <c r="KZY4" s="74"/>
      <c r="KZZ4" s="74"/>
      <c r="LAA4" s="74"/>
      <c r="LAB4" s="74"/>
      <c r="LAC4" s="74"/>
      <c r="LAD4" s="74"/>
      <c r="LAE4" s="74"/>
      <c r="LAF4" s="74"/>
      <c r="LAG4" s="74"/>
      <c r="LAH4" s="74"/>
      <c r="LAI4" s="74"/>
      <c r="LAJ4" s="74"/>
      <c r="LAK4" s="74"/>
      <c r="LAL4" s="74"/>
      <c r="LAM4" s="74"/>
      <c r="LAN4" s="74"/>
      <c r="LAO4" s="74"/>
      <c r="LAP4" s="74"/>
      <c r="LAQ4" s="74"/>
      <c r="LAR4" s="74"/>
      <c r="LAS4" s="74"/>
      <c r="LAT4" s="74"/>
      <c r="LAU4" s="74"/>
      <c r="LAV4" s="74"/>
      <c r="LAW4" s="74"/>
      <c r="LAX4" s="74"/>
      <c r="LAY4" s="74"/>
      <c r="LAZ4" s="74"/>
      <c r="LBA4" s="74"/>
      <c r="LBB4" s="74"/>
      <c r="LBC4" s="74"/>
      <c r="LBD4" s="74"/>
      <c r="LBE4" s="74"/>
      <c r="LBF4" s="74"/>
      <c r="LBG4" s="74"/>
      <c r="LBH4" s="74"/>
      <c r="LBI4" s="74"/>
      <c r="LBJ4" s="74"/>
      <c r="LBK4" s="74"/>
      <c r="LBL4" s="74"/>
      <c r="LBM4" s="74"/>
      <c r="LBN4" s="74"/>
      <c r="LBO4" s="74"/>
      <c r="LBP4" s="74"/>
      <c r="LBQ4" s="74"/>
      <c r="LBR4" s="74"/>
      <c r="LBS4" s="74"/>
      <c r="LBT4" s="74"/>
      <c r="LBU4" s="74"/>
      <c r="LBV4" s="74"/>
      <c r="LBW4" s="74"/>
      <c r="LBX4" s="74"/>
      <c r="LBY4" s="74"/>
      <c r="LBZ4" s="74"/>
      <c r="LCA4" s="74"/>
      <c r="LCB4" s="74"/>
      <c r="LCC4" s="74"/>
      <c r="LCD4" s="74"/>
      <c r="LCE4" s="74"/>
      <c r="LCF4" s="74"/>
      <c r="LCG4" s="74"/>
      <c r="LCH4" s="74"/>
      <c r="LCI4" s="74"/>
      <c r="LCJ4" s="74"/>
      <c r="LCK4" s="74"/>
      <c r="LCL4" s="74"/>
      <c r="LCM4" s="74"/>
      <c r="LCN4" s="74"/>
      <c r="LCO4" s="74"/>
      <c r="LCP4" s="74"/>
      <c r="LCQ4" s="74"/>
      <c r="LCR4" s="74"/>
      <c r="LCS4" s="74"/>
      <c r="LCT4" s="74"/>
      <c r="LCU4" s="74"/>
      <c r="LCV4" s="74"/>
      <c r="LCW4" s="74"/>
      <c r="LCX4" s="74"/>
      <c r="LCY4" s="74"/>
      <c r="LCZ4" s="74"/>
      <c r="LDA4" s="74"/>
      <c r="LDB4" s="74"/>
      <c r="LDC4" s="74"/>
      <c r="LDD4" s="74"/>
      <c r="LDE4" s="74"/>
      <c r="LDF4" s="74"/>
      <c r="LDG4" s="74"/>
      <c r="LDH4" s="74"/>
      <c r="LDI4" s="74"/>
      <c r="LDJ4" s="74"/>
      <c r="LDK4" s="74"/>
      <c r="LDL4" s="74"/>
      <c r="LDM4" s="74"/>
      <c r="LDN4" s="74"/>
      <c r="LDO4" s="74"/>
      <c r="LDP4" s="74"/>
      <c r="LDQ4" s="74"/>
      <c r="LDR4" s="74"/>
      <c r="LDS4" s="74"/>
      <c r="LDT4" s="74"/>
      <c r="LDU4" s="74"/>
      <c r="LDV4" s="74"/>
      <c r="LDW4" s="74"/>
      <c r="LDX4" s="74"/>
      <c r="LDY4" s="74"/>
      <c r="LDZ4" s="74"/>
      <c r="LEA4" s="74"/>
      <c r="LEB4" s="74"/>
      <c r="LEC4" s="74"/>
      <c r="LED4" s="74"/>
      <c r="LEE4" s="74"/>
      <c r="LEF4" s="74"/>
      <c r="LEG4" s="74"/>
      <c r="LEH4" s="74"/>
      <c r="LEI4" s="74"/>
      <c r="LEJ4" s="74"/>
      <c r="LEK4" s="74"/>
      <c r="LEL4" s="74"/>
      <c r="LEM4" s="74"/>
      <c r="LEN4" s="74"/>
      <c r="LEO4" s="74"/>
      <c r="LEP4" s="74"/>
      <c r="LEQ4" s="74"/>
      <c r="LER4" s="74"/>
      <c r="LES4" s="74"/>
      <c r="LET4" s="74"/>
      <c r="LEU4" s="74"/>
      <c r="LEV4" s="74"/>
      <c r="LEW4" s="74"/>
      <c r="LEX4" s="74"/>
      <c r="LEY4" s="74"/>
      <c r="LEZ4" s="74"/>
      <c r="LFA4" s="74"/>
      <c r="LFB4" s="74"/>
      <c r="LFC4" s="74"/>
      <c r="LFD4" s="74"/>
      <c r="LFE4" s="74"/>
      <c r="LFF4" s="74"/>
      <c r="LFG4" s="74"/>
      <c r="LFH4" s="74"/>
      <c r="LFI4" s="74"/>
      <c r="LFJ4" s="74"/>
      <c r="LFK4" s="74"/>
      <c r="LFL4" s="74"/>
      <c r="LFM4" s="74"/>
      <c r="LFN4" s="74"/>
      <c r="LFO4" s="74"/>
      <c r="LFP4" s="74"/>
      <c r="LFQ4" s="74"/>
      <c r="LFR4" s="74"/>
      <c r="LFS4" s="74"/>
      <c r="LFT4" s="74"/>
      <c r="LFU4" s="74"/>
      <c r="LFV4" s="74"/>
      <c r="LFW4" s="74"/>
      <c r="LFX4" s="74"/>
      <c r="LFY4" s="74"/>
      <c r="LFZ4" s="74"/>
      <c r="LGA4" s="74"/>
      <c r="LGB4" s="74"/>
      <c r="LGC4" s="74"/>
      <c r="LGD4" s="74"/>
      <c r="LGE4" s="74"/>
      <c r="LGF4" s="74"/>
      <c r="LGG4" s="74"/>
      <c r="LGH4" s="74"/>
      <c r="LGI4" s="74"/>
      <c r="LGJ4" s="74"/>
      <c r="LGK4" s="74"/>
      <c r="LGL4" s="74"/>
      <c r="LGM4" s="74"/>
      <c r="LGN4" s="74"/>
      <c r="LGO4" s="74"/>
      <c r="LGP4" s="74"/>
      <c r="LGQ4" s="74"/>
      <c r="LGR4" s="74"/>
      <c r="LGS4" s="74"/>
      <c r="LGT4" s="74"/>
      <c r="LGU4" s="74"/>
      <c r="LGV4" s="74"/>
      <c r="LGW4" s="74"/>
      <c r="LGX4" s="74"/>
      <c r="LGY4" s="74"/>
      <c r="LGZ4" s="74"/>
      <c r="LHA4" s="74"/>
      <c r="LHB4" s="74"/>
      <c r="LHC4" s="74"/>
      <c r="LHD4" s="74"/>
      <c r="LHE4" s="74"/>
      <c r="LHF4" s="74"/>
      <c r="LHG4" s="74"/>
      <c r="LHH4" s="74"/>
      <c r="LHI4" s="74"/>
      <c r="LHJ4" s="74"/>
      <c r="LHK4" s="74"/>
      <c r="LHL4" s="74"/>
      <c r="LHM4" s="74"/>
      <c r="LHN4" s="74"/>
      <c r="LHO4" s="74"/>
      <c r="LHP4" s="74"/>
      <c r="LHQ4" s="74"/>
      <c r="LHR4" s="74"/>
      <c r="LHS4" s="74"/>
      <c r="LHT4" s="74"/>
      <c r="LHU4" s="74"/>
      <c r="LHV4" s="74"/>
      <c r="LHW4" s="74"/>
      <c r="LHX4" s="74"/>
      <c r="LHY4" s="74"/>
      <c r="LHZ4" s="74"/>
      <c r="LIA4" s="74"/>
      <c r="LIB4" s="74"/>
      <c r="LIC4" s="74"/>
      <c r="LID4" s="74"/>
      <c r="LIE4" s="74"/>
      <c r="LIF4" s="74"/>
      <c r="LIG4" s="74"/>
      <c r="LIH4" s="74"/>
      <c r="LII4" s="74"/>
      <c r="LIJ4" s="74"/>
      <c r="LIK4" s="74"/>
      <c r="LIL4" s="74"/>
      <c r="LIM4" s="74"/>
      <c r="LIN4" s="74"/>
      <c r="LIO4" s="74"/>
      <c r="LIP4" s="74"/>
      <c r="LIQ4" s="74"/>
      <c r="LIR4" s="74"/>
      <c r="LIS4" s="74"/>
      <c r="LIT4" s="74"/>
      <c r="LIU4" s="74"/>
      <c r="LIV4" s="74"/>
      <c r="LIW4" s="74"/>
      <c r="LIX4" s="74"/>
      <c r="LIY4" s="74"/>
      <c r="LIZ4" s="74"/>
      <c r="LJA4" s="74"/>
      <c r="LJB4" s="74"/>
      <c r="LJC4" s="74"/>
      <c r="LJD4" s="74"/>
      <c r="LJE4" s="74"/>
      <c r="LJF4" s="74"/>
      <c r="LJG4" s="74"/>
      <c r="LJH4" s="74"/>
      <c r="LJI4" s="74"/>
      <c r="LJJ4" s="74"/>
      <c r="LJK4" s="74"/>
      <c r="LJL4" s="74"/>
      <c r="LJM4" s="74"/>
      <c r="LJN4" s="74"/>
      <c r="LJO4" s="74"/>
      <c r="LJP4" s="74"/>
      <c r="LJQ4" s="74"/>
      <c r="LJR4" s="74"/>
      <c r="LJS4" s="74"/>
      <c r="LJT4" s="74"/>
      <c r="LJU4" s="74"/>
      <c r="LJV4" s="74"/>
      <c r="LJW4" s="74"/>
      <c r="LJX4" s="74"/>
      <c r="LJY4" s="74"/>
      <c r="LJZ4" s="74"/>
      <c r="LKA4" s="74"/>
      <c r="LKB4" s="74"/>
      <c r="LKC4" s="74"/>
      <c r="LKD4" s="74"/>
      <c r="LKE4" s="74"/>
      <c r="LKF4" s="74"/>
      <c r="LKG4" s="74"/>
      <c r="LKH4" s="74"/>
      <c r="LKI4" s="74"/>
      <c r="LKJ4" s="74"/>
      <c r="LKK4" s="74"/>
      <c r="LKL4" s="74"/>
      <c r="LKM4" s="74"/>
      <c r="LKN4" s="74"/>
      <c r="LKO4" s="74"/>
      <c r="LKP4" s="74"/>
      <c r="LKQ4" s="74"/>
      <c r="LKR4" s="74"/>
      <c r="LKS4" s="74"/>
      <c r="LKT4" s="74"/>
      <c r="LKU4" s="74"/>
      <c r="LKV4" s="74"/>
      <c r="LKW4" s="74"/>
      <c r="LKX4" s="74"/>
      <c r="LKY4" s="74"/>
      <c r="LKZ4" s="74"/>
      <c r="LLA4" s="74"/>
      <c r="LLB4" s="74"/>
      <c r="LLC4" s="74"/>
      <c r="LLD4" s="74"/>
      <c r="LLE4" s="74"/>
      <c r="LLF4" s="74"/>
      <c r="LLG4" s="74"/>
      <c r="LLH4" s="74"/>
      <c r="LLI4" s="74"/>
      <c r="LLJ4" s="74"/>
      <c r="LLK4" s="74"/>
      <c r="LLL4" s="74"/>
      <c r="LLM4" s="74"/>
      <c r="LLN4" s="74"/>
      <c r="LLO4" s="74"/>
      <c r="LLP4" s="74"/>
      <c r="LLQ4" s="74"/>
      <c r="LLR4" s="74"/>
      <c r="LLS4" s="74"/>
      <c r="LLT4" s="74"/>
      <c r="LLU4" s="74"/>
      <c r="LLV4" s="74"/>
      <c r="LLW4" s="74"/>
      <c r="LLX4" s="74"/>
      <c r="LLY4" s="74"/>
      <c r="LLZ4" s="74"/>
      <c r="LMA4" s="74"/>
      <c r="LMB4" s="74"/>
      <c r="LMC4" s="74"/>
      <c r="LMD4" s="74"/>
      <c r="LME4" s="74"/>
      <c r="LMF4" s="74"/>
      <c r="LMG4" s="74"/>
      <c r="LMH4" s="74"/>
      <c r="LMI4" s="74"/>
      <c r="LMJ4" s="74"/>
      <c r="LMK4" s="74"/>
      <c r="LML4" s="74"/>
      <c r="LMM4" s="74"/>
      <c r="LMN4" s="74"/>
      <c r="LMO4" s="74"/>
      <c r="LMP4" s="74"/>
      <c r="LMQ4" s="74"/>
      <c r="LMR4" s="74"/>
      <c r="LMS4" s="74"/>
      <c r="LMT4" s="74"/>
      <c r="LMU4" s="74"/>
      <c r="LMV4" s="74"/>
      <c r="LMW4" s="74"/>
      <c r="LMX4" s="74"/>
      <c r="LMY4" s="74"/>
      <c r="LMZ4" s="74"/>
      <c r="LNA4" s="74"/>
      <c r="LNB4" s="74"/>
      <c r="LNC4" s="74"/>
      <c r="LND4" s="74"/>
      <c r="LNE4" s="74"/>
      <c r="LNF4" s="74"/>
      <c r="LNG4" s="74"/>
      <c r="LNH4" s="74"/>
      <c r="LNI4" s="74"/>
      <c r="LNJ4" s="74"/>
      <c r="LNK4" s="74"/>
      <c r="LNL4" s="74"/>
      <c r="LNM4" s="74"/>
      <c r="LNN4" s="74"/>
      <c r="LNO4" s="74"/>
      <c r="LNP4" s="74"/>
      <c r="LNQ4" s="74"/>
      <c r="LNR4" s="74"/>
      <c r="LNS4" s="74"/>
      <c r="LNT4" s="74"/>
      <c r="LNU4" s="74"/>
      <c r="LNV4" s="74"/>
      <c r="LNW4" s="74"/>
      <c r="LNX4" s="74"/>
      <c r="LNY4" s="74"/>
      <c r="LNZ4" s="74"/>
      <c r="LOA4" s="74"/>
      <c r="LOB4" s="74"/>
      <c r="LOC4" s="74"/>
      <c r="LOD4" s="74"/>
      <c r="LOE4" s="74"/>
      <c r="LOF4" s="74"/>
      <c r="LOG4" s="74"/>
      <c r="LOH4" s="74"/>
      <c r="LOI4" s="74"/>
      <c r="LOJ4" s="74"/>
      <c r="LOK4" s="74"/>
      <c r="LOL4" s="74"/>
      <c r="LOM4" s="74"/>
      <c r="LON4" s="74"/>
      <c r="LOO4" s="74"/>
      <c r="LOP4" s="74"/>
      <c r="LOQ4" s="74"/>
      <c r="LOR4" s="74"/>
      <c r="LOS4" s="74"/>
      <c r="LOT4" s="74"/>
      <c r="LOU4" s="74"/>
      <c r="LOV4" s="74"/>
      <c r="LOW4" s="74"/>
      <c r="LOX4" s="74"/>
      <c r="LOY4" s="74"/>
      <c r="LOZ4" s="74"/>
      <c r="LPA4" s="74"/>
      <c r="LPB4" s="74"/>
      <c r="LPC4" s="74"/>
      <c r="LPD4" s="74"/>
      <c r="LPE4" s="74"/>
      <c r="LPF4" s="74"/>
      <c r="LPG4" s="74"/>
      <c r="LPH4" s="74"/>
      <c r="LPI4" s="74"/>
      <c r="LPJ4" s="74"/>
      <c r="LPK4" s="74"/>
      <c r="LPL4" s="74"/>
      <c r="LPM4" s="74"/>
      <c r="LPN4" s="74"/>
      <c r="LPO4" s="74"/>
      <c r="LPP4" s="74"/>
      <c r="LPQ4" s="74"/>
      <c r="LPR4" s="74"/>
      <c r="LPS4" s="74"/>
      <c r="LPT4" s="74"/>
      <c r="LPU4" s="74"/>
      <c r="LPV4" s="74"/>
      <c r="LPW4" s="74"/>
      <c r="LPX4" s="74"/>
      <c r="LPY4" s="74"/>
      <c r="LPZ4" s="74"/>
      <c r="LQA4" s="74"/>
      <c r="LQB4" s="74"/>
      <c r="LQC4" s="74"/>
      <c r="LQD4" s="74"/>
      <c r="LQE4" s="74"/>
      <c r="LQF4" s="74"/>
      <c r="LQG4" s="74"/>
      <c r="LQH4" s="74"/>
      <c r="LQI4" s="74"/>
      <c r="LQJ4" s="74"/>
      <c r="LQK4" s="74"/>
      <c r="LQL4" s="74"/>
      <c r="LQM4" s="74"/>
      <c r="LQN4" s="74"/>
      <c r="LQO4" s="74"/>
      <c r="LQP4" s="74"/>
      <c r="LQQ4" s="74"/>
      <c r="LQR4" s="74"/>
      <c r="LQS4" s="74"/>
      <c r="LQT4" s="74"/>
      <c r="LQU4" s="74"/>
      <c r="LQV4" s="74"/>
      <c r="LQW4" s="74"/>
      <c r="LQX4" s="74"/>
      <c r="LQY4" s="74"/>
      <c r="LQZ4" s="74"/>
      <c r="LRA4" s="74"/>
      <c r="LRB4" s="74"/>
      <c r="LRC4" s="74"/>
      <c r="LRD4" s="74"/>
      <c r="LRE4" s="74"/>
      <c r="LRF4" s="74"/>
      <c r="LRG4" s="74"/>
      <c r="LRH4" s="74"/>
      <c r="LRI4" s="74"/>
      <c r="LRJ4" s="74"/>
      <c r="LRK4" s="74"/>
      <c r="LRL4" s="74"/>
      <c r="LRM4" s="74"/>
      <c r="LRN4" s="74"/>
      <c r="LRO4" s="74"/>
      <c r="LRP4" s="74"/>
      <c r="LRQ4" s="74"/>
      <c r="LRR4" s="74"/>
      <c r="LRS4" s="74"/>
      <c r="LRT4" s="74"/>
      <c r="LRU4" s="74"/>
      <c r="LRV4" s="74"/>
      <c r="LRW4" s="74"/>
      <c r="LRX4" s="74"/>
      <c r="LRY4" s="74"/>
      <c r="LRZ4" s="74"/>
      <c r="LSA4" s="74"/>
      <c r="LSB4" s="74"/>
      <c r="LSC4" s="74"/>
      <c r="LSD4" s="74"/>
      <c r="LSE4" s="74"/>
      <c r="LSF4" s="74"/>
      <c r="LSG4" s="74"/>
      <c r="LSH4" s="74"/>
      <c r="LSI4" s="74"/>
      <c r="LSJ4" s="74"/>
      <c r="LSK4" s="74"/>
      <c r="LSL4" s="74"/>
      <c r="LSM4" s="74"/>
      <c r="LSN4" s="74"/>
      <c r="LSO4" s="74"/>
      <c r="LSP4" s="74"/>
      <c r="LSQ4" s="74"/>
      <c r="LSR4" s="74"/>
      <c r="LSS4" s="74"/>
      <c r="LST4" s="74"/>
      <c r="LSU4" s="74"/>
      <c r="LSV4" s="74"/>
      <c r="LSW4" s="74"/>
      <c r="LSX4" s="74"/>
      <c r="LSY4" s="74"/>
      <c r="LSZ4" s="74"/>
      <c r="LTA4" s="74"/>
      <c r="LTB4" s="74"/>
      <c r="LTC4" s="74"/>
      <c r="LTD4" s="74"/>
      <c r="LTE4" s="74"/>
      <c r="LTF4" s="74"/>
      <c r="LTG4" s="74"/>
      <c r="LTH4" s="74"/>
      <c r="LTI4" s="74"/>
      <c r="LTJ4" s="74"/>
      <c r="LTK4" s="74"/>
      <c r="LTL4" s="74"/>
      <c r="LTM4" s="74"/>
      <c r="LTN4" s="74"/>
      <c r="LTO4" s="74"/>
      <c r="LTP4" s="74"/>
      <c r="LTQ4" s="74"/>
      <c r="LTR4" s="74"/>
      <c r="LTS4" s="74"/>
      <c r="LTT4" s="74"/>
      <c r="LTU4" s="74"/>
      <c r="LTV4" s="74"/>
      <c r="LTW4" s="74"/>
      <c r="LTX4" s="74"/>
      <c r="LTY4" s="74"/>
      <c r="LTZ4" s="74"/>
      <c r="LUA4" s="74"/>
      <c r="LUB4" s="74"/>
      <c r="LUC4" s="74"/>
      <c r="LUD4" s="74"/>
      <c r="LUE4" s="74"/>
      <c r="LUF4" s="74"/>
      <c r="LUG4" s="74"/>
      <c r="LUH4" s="74"/>
      <c r="LUI4" s="74"/>
      <c r="LUJ4" s="74"/>
      <c r="LUK4" s="74"/>
      <c r="LUL4" s="74"/>
      <c r="LUM4" s="74"/>
      <c r="LUN4" s="74"/>
      <c r="LUO4" s="74"/>
      <c r="LUP4" s="74"/>
      <c r="LUQ4" s="74"/>
      <c r="LUR4" s="74"/>
      <c r="LUS4" s="74"/>
      <c r="LUT4" s="74"/>
      <c r="LUU4" s="74"/>
      <c r="LUV4" s="74"/>
      <c r="LUW4" s="74"/>
      <c r="LUX4" s="74"/>
      <c r="LUY4" s="74"/>
      <c r="LUZ4" s="74"/>
      <c r="LVA4" s="74"/>
      <c r="LVB4" s="74"/>
      <c r="LVC4" s="74"/>
      <c r="LVD4" s="74"/>
      <c r="LVE4" s="74"/>
      <c r="LVF4" s="74"/>
      <c r="LVG4" s="74"/>
      <c r="LVH4" s="74"/>
      <c r="LVI4" s="74"/>
      <c r="LVJ4" s="74"/>
      <c r="LVK4" s="74"/>
      <c r="LVL4" s="74"/>
      <c r="LVM4" s="74"/>
      <c r="LVN4" s="74"/>
      <c r="LVO4" s="74"/>
      <c r="LVP4" s="74"/>
      <c r="LVQ4" s="74"/>
      <c r="LVR4" s="74"/>
      <c r="LVS4" s="74"/>
      <c r="LVT4" s="74"/>
      <c r="LVU4" s="74"/>
      <c r="LVV4" s="74"/>
      <c r="LVW4" s="74"/>
      <c r="LVX4" s="74"/>
      <c r="LVY4" s="74"/>
      <c r="LVZ4" s="74"/>
      <c r="LWA4" s="74"/>
      <c r="LWB4" s="74"/>
      <c r="LWC4" s="74"/>
      <c r="LWD4" s="74"/>
      <c r="LWE4" s="74"/>
      <c r="LWF4" s="74"/>
      <c r="LWG4" s="74"/>
      <c r="LWH4" s="74"/>
      <c r="LWI4" s="74"/>
      <c r="LWJ4" s="74"/>
      <c r="LWK4" s="74"/>
      <c r="LWL4" s="74"/>
      <c r="LWM4" s="74"/>
      <c r="LWN4" s="74"/>
      <c r="LWO4" s="74"/>
      <c r="LWP4" s="74"/>
      <c r="LWQ4" s="74"/>
      <c r="LWR4" s="74"/>
      <c r="LWS4" s="74"/>
      <c r="LWT4" s="74"/>
      <c r="LWU4" s="74"/>
      <c r="LWV4" s="74"/>
      <c r="LWW4" s="74"/>
      <c r="LWX4" s="74"/>
      <c r="LWY4" s="74"/>
      <c r="LWZ4" s="74"/>
      <c r="LXA4" s="74"/>
      <c r="LXB4" s="74"/>
      <c r="LXC4" s="74"/>
      <c r="LXD4" s="74"/>
      <c r="LXE4" s="74"/>
      <c r="LXF4" s="74"/>
      <c r="LXG4" s="74"/>
      <c r="LXH4" s="74"/>
      <c r="LXI4" s="74"/>
      <c r="LXJ4" s="74"/>
      <c r="LXK4" s="74"/>
      <c r="LXL4" s="74"/>
      <c r="LXM4" s="74"/>
      <c r="LXN4" s="74"/>
      <c r="LXO4" s="74"/>
      <c r="LXP4" s="74"/>
      <c r="LXQ4" s="74"/>
      <c r="LXR4" s="74"/>
      <c r="LXS4" s="74"/>
      <c r="LXT4" s="74"/>
      <c r="LXU4" s="74"/>
      <c r="LXV4" s="74"/>
      <c r="LXW4" s="74"/>
      <c r="LXX4" s="74"/>
      <c r="LXY4" s="74"/>
      <c r="LXZ4" s="74"/>
      <c r="LYA4" s="74"/>
      <c r="LYB4" s="74"/>
      <c r="LYC4" s="74"/>
      <c r="LYD4" s="74"/>
      <c r="LYE4" s="74"/>
      <c r="LYF4" s="74"/>
      <c r="LYG4" s="74"/>
      <c r="LYH4" s="74"/>
      <c r="LYI4" s="74"/>
      <c r="LYJ4" s="74"/>
      <c r="LYK4" s="74"/>
      <c r="LYL4" s="74"/>
      <c r="LYM4" s="74"/>
      <c r="LYN4" s="74"/>
      <c r="LYO4" s="74"/>
      <c r="LYP4" s="74"/>
      <c r="LYQ4" s="74"/>
      <c r="LYR4" s="74"/>
      <c r="LYS4" s="74"/>
      <c r="LYT4" s="74"/>
      <c r="LYU4" s="74"/>
      <c r="LYV4" s="74"/>
      <c r="LYW4" s="74"/>
      <c r="LYX4" s="74"/>
      <c r="LYY4" s="74"/>
      <c r="LYZ4" s="74"/>
      <c r="LZA4" s="74"/>
      <c r="LZB4" s="74"/>
      <c r="LZC4" s="74"/>
      <c r="LZD4" s="74"/>
      <c r="LZE4" s="74"/>
      <c r="LZF4" s="74"/>
      <c r="LZG4" s="74"/>
      <c r="LZH4" s="74"/>
      <c r="LZI4" s="74"/>
      <c r="LZJ4" s="74"/>
      <c r="LZK4" s="74"/>
      <c r="LZL4" s="74"/>
      <c r="LZM4" s="74"/>
      <c r="LZN4" s="74"/>
      <c r="LZO4" s="74"/>
      <c r="LZP4" s="74"/>
      <c r="LZQ4" s="74"/>
      <c r="LZR4" s="74"/>
      <c r="LZS4" s="74"/>
      <c r="LZT4" s="74"/>
      <c r="LZU4" s="74"/>
      <c r="LZV4" s="74"/>
      <c r="LZW4" s="74"/>
      <c r="LZX4" s="74"/>
      <c r="LZY4" s="74"/>
      <c r="LZZ4" s="74"/>
      <c r="MAA4" s="74"/>
      <c r="MAB4" s="74"/>
      <c r="MAC4" s="74"/>
      <c r="MAD4" s="74"/>
      <c r="MAE4" s="74"/>
      <c r="MAF4" s="74"/>
      <c r="MAG4" s="74"/>
      <c r="MAH4" s="74"/>
      <c r="MAI4" s="74"/>
      <c r="MAJ4" s="74"/>
      <c r="MAK4" s="74"/>
      <c r="MAL4" s="74"/>
      <c r="MAM4" s="74"/>
      <c r="MAN4" s="74"/>
      <c r="MAO4" s="74"/>
      <c r="MAP4" s="74"/>
      <c r="MAQ4" s="74"/>
      <c r="MAR4" s="74"/>
      <c r="MAS4" s="74"/>
      <c r="MAT4" s="74"/>
      <c r="MAU4" s="74"/>
      <c r="MAV4" s="74"/>
      <c r="MAW4" s="74"/>
      <c r="MAX4" s="74"/>
      <c r="MAY4" s="74"/>
      <c r="MAZ4" s="74"/>
      <c r="MBA4" s="74"/>
      <c r="MBB4" s="74"/>
      <c r="MBC4" s="74"/>
      <c r="MBD4" s="74"/>
      <c r="MBE4" s="74"/>
      <c r="MBF4" s="74"/>
      <c r="MBG4" s="74"/>
      <c r="MBH4" s="74"/>
      <c r="MBI4" s="74"/>
      <c r="MBJ4" s="74"/>
      <c r="MBK4" s="74"/>
      <c r="MBL4" s="74"/>
      <c r="MBM4" s="74"/>
      <c r="MBN4" s="74"/>
      <c r="MBO4" s="74"/>
      <c r="MBP4" s="74"/>
      <c r="MBQ4" s="74"/>
      <c r="MBR4" s="74"/>
      <c r="MBS4" s="74"/>
      <c r="MBT4" s="74"/>
      <c r="MBU4" s="74"/>
      <c r="MBV4" s="74"/>
      <c r="MBW4" s="74"/>
      <c r="MBX4" s="74"/>
      <c r="MBY4" s="74"/>
      <c r="MBZ4" s="74"/>
      <c r="MCA4" s="74"/>
      <c r="MCB4" s="74"/>
      <c r="MCC4" s="74"/>
      <c r="MCD4" s="74"/>
      <c r="MCE4" s="74"/>
      <c r="MCF4" s="74"/>
      <c r="MCG4" s="74"/>
      <c r="MCH4" s="74"/>
      <c r="MCI4" s="74"/>
      <c r="MCJ4" s="74"/>
      <c r="MCK4" s="74"/>
      <c r="MCL4" s="74"/>
      <c r="MCM4" s="74"/>
      <c r="MCN4" s="74"/>
      <c r="MCO4" s="74"/>
      <c r="MCP4" s="74"/>
      <c r="MCQ4" s="74"/>
      <c r="MCR4" s="74"/>
      <c r="MCS4" s="74"/>
      <c r="MCT4" s="74"/>
      <c r="MCU4" s="74"/>
      <c r="MCV4" s="74"/>
      <c r="MCW4" s="74"/>
      <c r="MCX4" s="74"/>
      <c r="MCY4" s="74"/>
      <c r="MCZ4" s="74"/>
      <c r="MDA4" s="74"/>
      <c r="MDB4" s="74"/>
      <c r="MDC4" s="74"/>
      <c r="MDD4" s="74"/>
      <c r="MDE4" s="74"/>
      <c r="MDF4" s="74"/>
      <c r="MDG4" s="74"/>
      <c r="MDH4" s="74"/>
      <c r="MDI4" s="74"/>
      <c r="MDJ4" s="74"/>
      <c r="MDK4" s="74"/>
      <c r="MDL4" s="74"/>
      <c r="MDM4" s="74"/>
      <c r="MDN4" s="74"/>
      <c r="MDO4" s="74"/>
      <c r="MDP4" s="74"/>
      <c r="MDQ4" s="74"/>
      <c r="MDR4" s="74"/>
      <c r="MDS4" s="74"/>
      <c r="MDT4" s="74"/>
      <c r="MDU4" s="74"/>
      <c r="MDV4" s="74"/>
      <c r="MDW4" s="74"/>
      <c r="MDX4" s="74"/>
      <c r="MDY4" s="74"/>
      <c r="MDZ4" s="74"/>
      <c r="MEA4" s="74"/>
      <c r="MEB4" s="74"/>
      <c r="MEC4" s="74"/>
      <c r="MED4" s="74"/>
      <c r="MEE4" s="74"/>
      <c r="MEF4" s="74"/>
      <c r="MEG4" s="74"/>
      <c r="MEH4" s="74"/>
      <c r="MEI4" s="74"/>
      <c r="MEJ4" s="74"/>
      <c r="MEK4" s="74"/>
      <c r="MEL4" s="74"/>
      <c r="MEM4" s="74"/>
      <c r="MEN4" s="74"/>
      <c r="MEO4" s="74"/>
      <c r="MEP4" s="74"/>
      <c r="MEQ4" s="74"/>
      <c r="MER4" s="74"/>
      <c r="MES4" s="74"/>
      <c r="MET4" s="74"/>
      <c r="MEU4" s="74"/>
      <c r="MEV4" s="74"/>
      <c r="MEW4" s="74"/>
      <c r="MEX4" s="74"/>
      <c r="MEY4" s="74"/>
      <c r="MEZ4" s="74"/>
      <c r="MFA4" s="74"/>
      <c r="MFB4" s="74"/>
      <c r="MFC4" s="74"/>
      <c r="MFD4" s="74"/>
      <c r="MFE4" s="74"/>
      <c r="MFF4" s="74"/>
      <c r="MFG4" s="74"/>
      <c r="MFH4" s="74"/>
      <c r="MFI4" s="74"/>
      <c r="MFJ4" s="74"/>
      <c r="MFK4" s="74"/>
      <c r="MFL4" s="74"/>
      <c r="MFM4" s="74"/>
      <c r="MFN4" s="74"/>
      <c r="MFO4" s="74"/>
      <c r="MFP4" s="74"/>
      <c r="MFQ4" s="74"/>
      <c r="MFR4" s="74"/>
      <c r="MFS4" s="74"/>
      <c r="MFT4" s="74"/>
      <c r="MFU4" s="74"/>
      <c r="MFV4" s="74"/>
      <c r="MFW4" s="74"/>
      <c r="MFX4" s="74"/>
      <c r="MFY4" s="74"/>
      <c r="MFZ4" s="74"/>
      <c r="MGA4" s="74"/>
      <c r="MGB4" s="74"/>
      <c r="MGC4" s="74"/>
      <c r="MGD4" s="74"/>
      <c r="MGE4" s="74"/>
      <c r="MGF4" s="74"/>
      <c r="MGG4" s="74"/>
      <c r="MGH4" s="74"/>
      <c r="MGI4" s="74"/>
      <c r="MGJ4" s="74"/>
      <c r="MGK4" s="74"/>
      <c r="MGL4" s="74"/>
      <c r="MGM4" s="74"/>
      <c r="MGN4" s="74"/>
      <c r="MGO4" s="74"/>
      <c r="MGP4" s="74"/>
      <c r="MGQ4" s="74"/>
      <c r="MGR4" s="74"/>
      <c r="MGS4" s="74"/>
      <c r="MGT4" s="74"/>
      <c r="MGU4" s="74"/>
      <c r="MGV4" s="74"/>
      <c r="MGW4" s="74"/>
      <c r="MGX4" s="74"/>
      <c r="MGY4" s="74"/>
      <c r="MGZ4" s="74"/>
      <c r="MHA4" s="74"/>
      <c r="MHB4" s="74"/>
      <c r="MHC4" s="74"/>
      <c r="MHD4" s="74"/>
      <c r="MHE4" s="74"/>
      <c r="MHF4" s="74"/>
      <c r="MHG4" s="74"/>
      <c r="MHH4" s="74"/>
      <c r="MHI4" s="74"/>
      <c r="MHJ4" s="74"/>
      <c r="MHK4" s="74"/>
      <c r="MHL4" s="74"/>
      <c r="MHM4" s="74"/>
      <c r="MHN4" s="74"/>
      <c r="MHO4" s="74"/>
      <c r="MHP4" s="74"/>
      <c r="MHQ4" s="74"/>
      <c r="MHR4" s="74"/>
      <c r="MHS4" s="74"/>
      <c r="MHT4" s="74"/>
      <c r="MHU4" s="74"/>
      <c r="MHV4" s="74"/>
      <c r="MHW4" s="74"/>
      <c r="MHX4" s="74"/>
      <c r="MHY4" s="74"/>
      <c r="MHZ4" s="74"/>
      <c r="MIA4" s="74"/>
      <c r="MIB4" s="74"/>
      <c r="MIC4" s="74"/>
      <c r="MID4" s="74"/>
      <c r="MIE4" s="74"/>
      <c r="MIF4" s="74"/>
      <c r="MIG4" s="74"/>
      <c r="MIH4" s="74"/>
      <c r="MII4" s="74"/>
      <c r="MIJ4" s="74"/>
      <c r="MIK4" s="74"/>
      <c r="MIL4" s="74"/>
      <c r="MIM4" s="74"/>
      <c r="MIN4" s="74"/>
      <c r="MIO4" s="74"/>
      <c r="MIP4" s="74"/>
      <c r="MIQ4" s="74"/>
      <c r="MIR4" s="74"/>
      <c r="MIS4" s="74"/>
      <c r="MIT4" s="74"/>
      <c r="MIU4" s="74"/>
      <c r="MIV4" s="74"/>
      <c r="MIW4" s="74"/>
      <c r="MIX4" s="74"/>
      <c r="MIY4" s="74"/>
      <c r="MIZ4" s="74"/>
      <c r="MJA4" s="74"/>
      <c r="MJB4" s="74"/>
      <c r="MJC4" s="74"/>
      <c r="MJD4" s="74"/>
      <c r="MJE4" s="74"/>
      <c r="MJF4" s="74"/>
      <c r="MJG4" s="74"/>
      <c r="MJH4" s="74"/>
      <c r="MJI4" s="74"/>
      <c r="MJJ4" s="74"/>
      <c r="MJK4" s="74"/>
      <c r="MJL4" s="74"/>
      <c r="MJM4" s="74"/>
      <c r="MJN4" s="74"/>
      <c r="MJO4" s="74"/>
      <c r="MJP4" s="74"/>
      <c r="MJQ4" s="74"/>
      <c r="MJR4" s="74"/>
      <c r="MJS4" s="74"/>
      <c r="MJT4" s="74"/>
      <c r="MJU4" s="74"/>
      <c r="MJV4" s="74"/>
      <c r="MJW4" s="74"/>
      <c r="MJX4" s="74"/>
      <c r="MJY4" s="74"/>
      <c r="MJZ4" s="74"/>
      <c r="MKA4" s="74"/>
      <c r="MKB4" s="74"/>
      <c r="MKC4" s="74"/>
      <c r="MKD4" s="74"/>
      <c r="MKE4" s="74"/>
      <c r="MKF4" s="74"/>
      <c r="MKG4" s="74"/>
      <c r="MKH4" s="74"/>
      <c r="MKI4" s="74"/>
      <c r="MKJ4" s="74"/>
      <c r="MKK4" s="74"/>
      <c r="MKL4" s="74"/>
      <c r="MKM4" s="74"/>
      <c r="MKN4" s="74"/>
      <c r="MKO4" s="74"/>
      <c r="MKP4" s="74"/>
      <c r="MKQ4" s="74"/>
      <c r="MKR4" s="74"/>
      <c r="MKS4" s="74"/>
      <c r="MKT4" s="74"/>
      <c r="MKU4" s="74"/>
      <c r="MKV4" s="74"/>
      <c r="MKW4" s="74"/>
      <c r="MKX4" s="74"/>
      <c r="MKY4" s="74"/>
      <c r="MKZ4" s="74"/>
      <c r="MLA4" s="74"/>
      <c r="MLB4" s="74"/>
      <c r="MLC4" s="74"/>
      <c r="MLD4" s="74"/>
      <c r="MLE4" s="74"/>
      <c r="MLF4" s="74"/>
      <c r="MLG4" s="74"/>
      <c r="MLH4" s="74"/>
      <c r="MLI4" s="74"/>
      <c r="MLJ4" s="74"/>
      <c r="MLK4" s="74"/>
      <c r="MLL4" s="74"/>
      <c r="MLM4" s="74"/>
      <c r="MLN4" s="74"/>
      <c r="MLO4" s="74"/>
      <c r="MLP4" s="74"/>
      <c r="MLQ4" s="74"/>
      <c r="MLR4" s="74"/>
      <c r="MLS4" s="74"/>
      <c r="MLT4" s="74"/>
      <c r="MLU4" s="74"/>
      <c r="MLV4" s="74"/>
      <c r="MLW4" s="74"/>
      <c r="MLX4" s="74"/>
      <c r="MLY4" s="74"/>
      <c r="MLZ4" s="74"/>
      <c r="MMA4" s="74"/>
      <c r="MMB4" s="74"/>
      <c r="MMC4" s="74"/>
      <c r="MMD4" s="74"/>
      <c r="MME4" s="74"/>
      <c r="MMF4" s="74"/>
      <c r="MMG4" s="74"/>
      <c r="MMH4" s="74"/>
      <c r="MMI4" s="74"/>
      <c r="MMJ4" s="74"/>
      <c r="MMK4" s="74"/>
      <c r="MML4" s="74"/>
      <c r="MMM4" s="74"/>
      <c r="MMN4" s="74"/>
      <c r="MMO4" s="74"/>
      <c r="MMP4" s="74"/>
      <c r="MMQ4" s="74"/>
      <c r="MMR4" s="74"/>
      <c r="MMS4" s="74"/>
      <c r="MMT4" s="74"/>
      <c r="MMU4" s="74"/>
      <c r="MMV4" s="74"/>
      <c r="MMW4" s="74"/>
      <c r="MMX4" s="74"/>
      <c r="MMY4" s="74"/>
      <c r="MMZ4" s="74"/>
      <c r="MNA4" s="74"/>
      <c r="MNB4" s="74"/>
      <c r="MNC4" s="74"/>
      <c r="MND4" s="74"/>
      <c r="MNE4" s="74"/>
      <c r="MNF4" s="74"/>
      <c r="MNG4" s="74"/>
      <c r="MNH4" s="74"/>
      <c r="MNI4" s="74"/>
      <c r="MNJ4" s="74"/>
      <c r="MNK4" s="74"/>
      <c r="MNL4" s="74"/>
      <c r="MNM4" s="74"/>
      <c r="MNN4" s="74"/>
      <c r="MNO4" s="74"/>
      <c r="MNP4" s="74"/>
      <c r="MNQ4" s="74"/>
      <c r="MNR4" s="74"/>
      <c r="MNS4" s="74"/>
      <c r="MNT4" s="74"/>
      <c r="MNU4" s="74"/>
      <c r="MNV4" s="74"/>
      <c r="MNW4" s="74"/>
      <c r="MNX4" s="74"/>
      <c r="MNY4" s="74"/>
      <c r="MNZ4" s="74"/>
      <c r="MOA4" s="74"/>
      <c r="MOB4" s="74"/>
      <c r="MOC4" s="74"/>
      <c r="MOD4" s="74"/>
      <c r="MOE4" s="74"/>
      <c r="MOF4" s="74"/>
      <c r="MOG4" s="74"/>
      <c r="MOH4" s="74"/>
      <c r="MOI4" s="74"/>
      <c r="MOJ4" s="74"/>
      <c r="MOK4" s="74"/>
      <c r="MOL4" s="74"/>
      <c r="MOM4" s="74"/>
      <c r="MON4" s="74"/>
      <c r="MOO4" s="74"/>
      <c r="MOP4" s="74"/>
      <c r="MOQ4" s="74"/>
      <c r="MOR4" s="74"/>
      <c r="MOS4" s="74"/>
      <c r="MOT4" s="74"/>
      <c r="MOU4" s="74"/>
      <c r="MOV4" s="74"/>
      <c r="MOW4" s="74"/>
      <c r="MOX4" s="74"/>
      <c r="MOY4" s="74"/>
      <c r="MOZ4" s="74"/>
      <c r="MPA4" s="74"/>
      <c r="MPB4" s="74"/>
      <c r="MPC4" s="74"/>
      <c r="MPD4" s="74"/>
      <c r="MPE4" s="74"/>
      <c r="MPF4" s="74"/>
      <c r="MPG4" s="74"/>
      <c r="MPH4" s="74"/>
      <c r="MPI4" s="74"/>
      <c r="MPJ4" s="74"/>
      <c r="MPK4" s="74"/>
      <c r="MPL4" s="74"/>
      <c r="MPM4" s="74"/>
      <c r="MPN4" s="74"/>
      <c r="MPO4" s="74"/>
      <c r="MPP4" s="74"/>
      <c r="MPQ4" s="74"/>
      <c r="MPR4" s="74"/>
      <c r="MPS4" s="74"/>
      <c r="MPT4" s="74"/>
      <c r="MPU4" s="74"/>
      <c r="MPV4" s="74"/>
      <c r="MPW4" s="74"/>
      <c r="MPX4" s="74"/>
      <c r="MPY4" s="74"/>
      <c r="MPZ4" s="74"/>
      <c r="MQA4" s="74"/>
      <c r="MQB4" s="74"/>
      <c r="MQC4" s="74"/>
      <c r="MQD4" s="74"/>
      <c r="MQE4" s="74"/>
      <c r="MQF4" s="74"/>
      <c r="MQG4" s="74"/>
      <c r="MQH4" s="74"/>
      <c r="MQI4" s="74"/>
      <c r="MQJ4" s="74"/>
      <c r="MQK4" s="74"/>
      <c r="MQL4" s="74"/>
      <c r="MQM4" s="74"/>
      <c r="MQN4" s="74"/>
      <c r="MQO4" s="74"/>
      <c r="MQP4" s="74"/>
      <c r="MQQ4" s="74"/>
      <c r="MQR4" s="74"/>
      <c r="MQS4" s="74"/>
      <c r="MQT4" s="74"/>
      <c r="MQU4" s="74"/>
      <c r="MQV4" s="74"/>
      <c r="MQW4" s="74"/>
      <c r="MQX4" s="74"/>
      <c r="MQY4" s="74"/>
      <c r="MQZ4" s="74"/>
      <c r="MRA4" s="74"/>
      <c r="MRB4" s="74"/>
      <c r="MRC4" s="74"/>
      <c r="MRD4" s="74"/>
      <c r="MRE4" s="74"/>
      <c r="MRF4" s="74"/>
      <c r="MRG4" s="74"/>
      <c r="MRH4" s="74"/>
      <c r="MRI4" s="74"/>
      <c r="MRJ4" s="74"/>
      <c r="MRK4" s="74"/>
      <c r="MRL4" s="74"/>
      <c r="MRM4" s="74"/>
      <c r="MRN4" s="74"/>
      <c r="MRO4" s="74"/>
      <c r="MRP4" s="74"/>
      <c r="MRQ4" s="74"/>
      <c r="MRR4" s="74"/>
      <c r="MRS4" s="74"/>
      <c r="MRT4" s="74"/>
      <c r="MRU4" s="74"/>
      <c r="MRV4" s="74"/>
      <c r="MRW4" s="74"/>
      <c r="MRX4" s="74"/>
      <c r="MRY4" s="74"/>
      <c r="MRZ4" s="74"/>
      <c r="MSA4" s="74"/>
      <c r="MSB4" s="74"/>
      <c r="MSC4" s="74"/>
      <c r="MSD4" s="74"/>
      <c r="MSE4" s="74"/>
      <c r="MSF4" s="74"/>
      <c r="MSG4" s="74"/>
      <c r="MSH4" s="74"/>
      <c r="MSI4" s="74"/>
      <c r="MSJ4" s="74"/>
      <c r="MSK4" s="74"/>
      <c r="MSL4" s="74"/>
      <c r="MSM4" s="74"/>
      <c r="MSN4" s="74"/>
      <c r="MSO4" s="74"/>
      <c r="MSP4" s="74"/>
      <c r="MSQ4" s="74"/>
      <c r="MSR4" s="74"/>
      <c r="MSS4" s="74"/>
      <c r="MST4" s="74"/>
      <c r="MSU4" s="74"/>
      <c r="MSV4" s="74"/>
      <c r="MSW4" s="74"/>
      <c r="MSX4" s="74"/>
      <c r="MSY4" s="74"/>
      <c r="MSZ4" s="74"/>
      <c r="MTA4" s="74"/>
      <c r="MTB4" s="74"/>
      <c r="MTC4" s="74"/>
      <c r="MTD4" s="74"/>
      <c r="MTE4" s="74"/>
      <c r="MTF4" s="74"/>
      <c r="MTG4" s="74"/>
      <c r="MTH4" s="74"/>
      <c r="MTI4" s="74"/>
      <c r="MTJ4" s="74"/>
      <c r="MTK4" s="74"/>
      <c r="MTL4" s="74"/>
      <c r="MTM4" s="74"/>
      <c r="MTN4" s="74"/>
      <c r="MTO4" s="74"/>
      <c r="MTP4" s="74"/>
      <c r="MTQ4" s="74"/>
      <c r="MTR4" s="74"/>
      <c r="MTS4" s="74"/>
      <c r="MTT4" s="74"/>
      <c r="MTU4" s="74"/>
      <c r="MTV4" s="74"/>
      <c r="MTW4" s="74"/>
      <c r="MTX4" s="74"/>
      <c r="MTY4" s="74"/>
      <c r="MTZ4" s="74"/>
      <c r="MUA4" s="74"/>
      <c r="MUB4" s="74"/>
      <c r="MUC4" s="74"/>
      <c r="MUD4" s="74"/>
      <c r="MUE4" s="74"/>
      <c r="MUF4" s="74"/>
      <c r="MUG4" s="74"/>
      <c r="MUH4" s="74"/>
      <c r="MUI4" s="74"/>
      <c r="MUJ4" s="74"/>
      <c r="MUK4" s="74"/>
      <c r="MUL4" s="74"/>
      <c r="MUM4" s="74"/>
      <c r="MUN4" s="74"/>
      <c r="MUO4" s="74"/>
      <c r="MUP4" s="74"/>
      <c r="MUQ4" s="74"/>
      <c r="MUR4" s="74"/>
      <c r="MUS4" s="74"/>
      <c r="MUT4" s="74"/>
      <c r="MUU4" s="74"/>
      <c r="MUV4" s="74"/>
      <c r="MUW4" s="74"/>
      <c r="MUX4" s="74"/>
      <c r="MUY4" s="74"/>
      <c r="MUZ4" s="74"/>
      <c r="MVA4" s="74"/>
      <c r="MVB4" s="74"/>
      <c r="MVC4" s="74"/>
      <c r="MVD4" s="74"/>
      <c r="MVE4" s="74"/>
      <c r="MVF4" s="74"/>
      <c r="MVG4" s="74"/>
      <c r="MVH4" s="74"/>
      <c r="MVI4" s="74"/>
      <c r="MVJ4" s="74"/>
      <c r="MVK4" s="74"/>
      <c r="MVL4" s="74"/>
      <c r="MVM4" s="74"/>
      <c r="MVN4" s="74"/>
      <c r="MVO4" s="74"/>
      <c r="MVP4" s="74"/>
      <c r="MVQ4" s="74"/>
      <c r="MVR4" s="74"/>
      <c r="MVS4" s="74"/>
      <c r="MVT4" s="74"/>
      <c r="MVU4" s="74"/>
      <c r="MVV4" s="74"/>
      <c r="MVW4" s="74"/>
      <c r="MVX4" s="74"/>
      <c r="MVY4" s="74"/>
      <c r="MVZ4" s="74"/>
      <c r="MWA4" s="74"/>
      <c r="MWB4" s="74"/>
      <c r="MWC4" s="74"/>
      <c r="MWD4" s="74"/>
      <c r="MWE4" s="74"/>
      <c r="MWF4" s="74"/>
      <c r="MWG4" s="74"/>
      <c r="MWH4" s="74"/>
      <c r="MWI4" s="74"/>
      <c r="MWJ4" s="74"/>
      <c r="MWK4" s="74"/>
      <c r="MWL4" s="74"/>
      <c r="MWM4" s="74"/>
      <c r="MWN4" s="74"/>
      <c r="MWO4" s="74"/>
      <c r="MWP4" s="74"/>
      <c r="MWQ4" s="74"/>
      <c r="MWR4" s="74"/>
      <c r="MWS4" s="74"/>
      <c r="MWT4" s="74"/>
      <c r="MWU4" s="74"/>
      <c r="MWV4" s="74"/>
      <c r="MWW4" s="74"/>
      <c r="MWX4" s="74"/>
      <c r="MWY4" s="74"/>
      <c r="MWZ4" s="74"/>
      <c r="MXA4" s="74"/>
      <c r="MXB4" s="74"/>
      <c r="MXC4" s="74"/>
      <c r="MXD4" s="74"/>
      <c r="MXE4" s="74"/>
      <c r="MXF4" s="74"/>
      <c r="MXG4" s="74"/>
      <c r="MXH4" s="74"/>
      <c r="MXI4" s="74"/>
      <c r="MXJ4" s="74"/>
      <c r="MXK4" s="74"/>
      <c r="MXL4" s="74"/>
      <c r="MXM4" s="74"/>
      <c r="MXN4" s="74"/>
      <c r="MXO4" s="74"/>
      <c r="MXP4" s="74"/>
      <c r="MXQ4" s="74"/>
      <c r="MXR4" s="74"/>
      <c r="MXS4" s="74"/>
      <c r="MXT4" s="74"/>
      <c r="MXU4" s="74"/>
      <c r="MXV4" s="74"/>
      <c r="MXW4" s="74"/>
      <c r="MXX4" s="74"/>
      <c r="MXY4" s="74"/>
      <c r="MXZ4" s="74"/>
      <c r="MYA4" s="74"/>
      <c r="MYB4" s="74"/>
      <c r="MYC4" s="74"/>
      <c r="MYD4" s="74"/>
      <c r="MYE4" s="74"/>
      <c r="MYF4" s="74"/>
      <c r="MYG4" s="74"/>
      <c r="MYH4" s="74"/>
      <c r="MYI4" s="74"/>
      <c r="MYJ4" s="74"/>
      <c r="MYK4" s="74"/>
      <c r="MYL4" s="74"/>
      <c r="MYM4" s="74"/>
      <c r="MYN4" s="74"/>
      <c r="MYO4" s="74"/>
      <c r="MYP4" s="74"/>
      <c r="MYQ4" s="74"/>
      <c r="MYR4" s="74"/>
      <c r="MYS4" s="74"/>
      <c r="MYT4" s="74"/>
      <c r="MYU4" s="74"/>
      <c r="MYV4" s="74"/>
      <c r="MYW4" s="74"/>
      <c r="MYX4" s="74"/>
      <c r="MYY4" s="74"/>
      <c r="MYZ4" s="74"/>
      <c r="MZA4" s="74"/>
      <c r="MZB4" s="74"/>
      <c r="MZC4" s="74"/>
      <c r="MZD4" s="74"/>
      <c r="MZE4" s="74"/>
      <c r="MZF4" s="74"/>
      <c r="MZG4" s="74"/>
      <c r="MZH4" s="74"/>
      <c r="MZI4" s="74"/>
      <c r="MZJ4" s="74"/>
      <c r="MZK4" s="74"/>
      <c r="MZL4" s="74"/>
      <c r="MZM4" s="74"/>
      <c r="MZN4" s="74"/>
      <c r="MZO4" s="74"/>
      <c r="MZP4" s="74"/>
      <c r="MZQ4" s="74"/>
      <c r="MZR4" s="74"/>
      <c r="MZS4" s="74"/>
      <c r="MZT4" s="74"/>
      <c r="MZU4" s="74"/>
      <c r="MZV4" s="74"/>
      <c r="MZW4" s="74"/>
      <c r="MZX4" s="74"/>
      <c r="MZY4" s="74"/>
      <c r="MZZ4" s="74"/>
      <c r="NAA4" s="74"/>
      <c r="NAB4" s="74"/>
      <c r="NAC4" s="74"/>
      <c r="NAD4" s="74"/>
      <c r="NAE4" s="74"/>
      <c r="NAF4" s="74"/>
      <c r="NAG4" s="74"/>
      <c r="NAH4" s="74"/>
      <c r="NAI4" s="74"/>
      <c r="NAJ4" s="74"/>
      <c r="NAK4" s="74"/>
      <c r="NAL4" s="74"/>
      <c r="NAM4" s="74"/>
      <c r="NAN4" s="74"/>
      <c r="NAO4" s="74"/>
      <c r="NAP4" s="74"/>
      <c r="NAQ4" s="74"/>
      <c r="NAR4" s="74"/>
      <c r="NAS4" s="74"/>
      <c r="NAT4" s="74"/>
      <c r="NAU4" s="74"/>
      <c r="NAV4" s="74"/>
      <c r="NAW4" s="74"/>
      <c r="NAX4" s="74"/>
      <c r="NAY4" s="74"/>
      <c r="NAZ4" s="74"/>
      <c r="NBA4" s="74"/>
      <c r="NBB4" s="74"/>
      <c r="NBC4" s="74"/>
      <c r="NBD4" s="74"/>
      <c r="NBE4" s="74"/>
      <c r="NBF4" s="74"/>
      <c r="NBG4" s="74"/>
      <c r="NBH4" s="74"/>
      <c r="NBI4" s="74"/>
      <c r="NBJ4" s="74"/>
      <c r="NBK4" s="74"/>
      <c r="NBL4" s="74"/>
      <c r="NBM4" s="74"/>
      <c r="NBN4" s="74"/>
      <c r="NBO4" s="74"/>
      <c r="NBP4" s="74"/>
      <c r="NBQ4" s="74"/>
      <c r="NBR4" s="74"/>
      <c r="NBS4" s="74"/>
      <c r="NBT4" s="74"/>
      <c r="NBU4" s="74"/>
      <c r="NBV4" s="74"/>
      <c r="NBW4" s="74"/>
      <c r="NBX4" s="74"/>
      <c r="NBY4" s="74"/>
      <c r="NBZ4" s="74"/>
      <c r="NCA4" s="74"/>
      <c r="NCB4" s="74"/>
      <c r="NCC4" s="74"/>
      <c r="NCD4" s="74"/>
      <c r="NCE4" s="74"/>
      <c r="NCF4" s="74"/>
      <c r="NCG4" s="74"/>
      <c r="NCH4" s="74"/>
      <c r="NCI4" s="74"/>
      <c r="NCJ4" s="74"/>
      <c r="NCK4" s="74"/>
      <c r="NCL4" s="74"/>
      <c r="NCM4" s="74"/>
      <c r="NCN4" s="74"/>
      <c r="NCO4" s="74"/>
      <c r="NCP4" s="74"/>
      <c r="NCQ4" s="74"/>
      <c r="NCR4" s="74"/>
      <c r="NCS4" s="74"/>
      <c r="NCT4" s="74"/>
      <c r="NCU4" s="74"/>
      <c r="NCV4" s="74"/>
      <c r="NCW4" s="74"/>
      <c r="NCX4" s="74"/>
      <c r="NCY4" s="74"/>
      <c r="NCZ4" s="74"/>
      <c r="NDA4" s="74"/>
      <c r="NDB4" s="74"/>
      <c r="NDC4" s="74"/>
      <c r="NDD4" s="74"/>
      <c r="NDE4" s="74"/>
      <c r="NDF4" s="74"/>
      <c r="NDG4" s="74"/>
      <c r="NDH4" s="74"/>
      <c r="NDI4" s="74"/>
      <c r="NDJ4" s="74"/>
      <c r="NDK4" s="74"/>
      <c r="NDL4" s="74"/>
      <c r="NDM4" s="74"/>
      <c r="NDN4" s="74"/>
      <c r="NDO4" s="74"/>
      <c r="NDP4" s="74"/>
      <c r="NDQ4" s="74"/>
      <c r="NDR4" s="74"/>
      <c r="NDS4" s="74"/>
      <c r="NDT4" s="74"/>
      <c r="NDU4" s="74"/>
      <c r="NDV4" s="74"/>
      <c r="NDW4" s="74"/>
      <c r="NDX4" s="74"/>
      <c r="NDY4" s="74"/>
      <c r="NDZ4" s="74"/>
      <c r="NEA4" s="74"/>
      <c r="NEB4" s="74"/>
      <c r="NEC4" s="74"/>
      <c r="NED4" s="74"/>
      <c r="NEE4" s="74"/>
      <c r="NEF4" s="74"/>
      <c r="NEG4" s="74"/>
      <c r="NEH4" s="74"/>
      <c r="NEI4" s="74"/>
      <c r="NEJ4" s="74"/>
      <c r="NEK4" s="74"/>
      <c r="NEL4" s="74"/>
      <c r="NEM4" s="74"/>
      <c r="NEN4" s="74"/>
      <c r="NEO4" s="74"/>
      <c r="NEP4" s="74"/>
      <c r="NEQ4" s="74"/>
      <c r="NER4" s="74"/>
      <c r="NES4" s="74"/>
      <c r="NET4" s="74"/>
      <c r="NEU4" s="74"/>
      <c r="NEV4" s="74"/>
      <c r="NEW4" s="74"/>
      <c r="NEX4" s="74"/>
      <c r="NEY4" s="74"/>
      <c r="NEZ4" s="74"/>
      <c r="NFA4" s="74"/>
      <c r="NFB4" s="74"/>
      <c r="NFC4" s="74"/>
      <c r="NFD4" s="74"/>
      <c r="NFE4" s="74"/>
      <c r="NFF4" s="74"/>
      <c r="NFG4" s="74"/>
      <c r="NFH4" s="74"/>
      <c r="NFI4" s="74"/>
      <c r="NFJ4" s="74"/>
      <c r="NFK4" s="74"/>
      <c r="NFL4" s="74"/>
      <c r="NFM4" s="74"/>
      <c r="NFN4" s="74"/>
      <c r="NFO4" s="74"/>
      <c r="NFP4" s="74"/>
      <c r="NFQ4" s="74"/>
      <c r="NFR4" s="74"/>
      <c r="NFS4" s="74"/>
      <c r="NFT4" s="74"/>
      <c r="NFU4" s="74"/>
      <c r="NFV4" s="74"/>
      <c r="NFW4" s="74"/>
      <c r="NFX4" s="74"/>
      <c r="NFY4" s="74"/>
      <c r="NFZ4" s="74"/>
      <c r="NGA4" s="74"/>
      <c r="NGB4" s="74"/>
      <c r="NGC4" s="74"/>
      <c r="NGD4" s="74"/>
      <c r="NGE4" s="74"/>
      <c r="NGF4" s="74"/>
      <c r="NGG4" s="74"/>
      <c r="NGH4" s="74"/>
      <c r="NGI4" s="74"/>
      <c r="NGJ4" s="74"/>
      <c r="NGK4" s="74"/>
      <c r="NGL4" s="74"/>
      <c r="NGM4" s="74"/>
      <c r="NGN4" s="74"/>
      <c r="NGO4" s="74"/>
      <c r="NGP4" s="74"/>
      <c r="NGQ4" s="74"/>
      <c r="NGR4" s="74"/>
      <c r="NGS4" s="74"/>
      <c r="NGT4" s="74"/>
      <c r="NGU4" s="74"/>
      <c r="NGV4" s="74"/>
      <c r="NGW4" s="74"/>
      <c r="NGX4" s="74"/>
      <c r="NGY4" s="74"/>
      <c r="NGZ4" s="74"/>
      <c r="NHA4" s="74"/>
      <c r="NHB4" s="74"/>
      <c r="NHC4" s="74"/>
      <c r="NHD4" s="74"/>
      <c r="NHE4" s="74"/>
      <c r="NHF4" s="74"/>
      <c r="NHG4" s="74"/>
      <c r="NHH4" s="74"/>
      <c r="NHI4" s="74"/>
      <c r="NHJ4" s="74"/>
      <c r="NHK4" s="74"/>
      <c r="NHL4" s="74"/>
      <c r="NHM4" s="74"/>
      <c r="NHN4" s="74"/>
      <c r="NHO4" s="74"/>
      <c r="NHP4" s="74"/>
      <c r="NHQ4" s="74"/>
      <c r="NHR4" s="74"/>
      <c r="NHS4" s="74"/>
      <c r="NHT4" s="74"/>
      <c r="NHU4" s="74"/>
      <c r="NHV4" s="74"/>
      <c r="NHW4" s="74"/>
      <c r="NHX4" s="74"/>
      <c r="NHY4" s="74"/>
      <c r="NHZ4" s="74"/>
      <c r="NIA4" s="74"/>
      <c r="NIB4" s="74"/>
      <c r="NIC4" s="74"/>
      <c r="NID4" s="74"/>
      <c r="NIE4" s="74"/>
      <c r="NIF4" s="74"/>
      <c r="NIG4" s="74"/>
      <c r="NIH4" s="74"/>
      <c r="NII4" s="74"/>
      <c r="NIJ4" s="74"/>
      <c r="NIK4" s="74"/>
      <c r="NIL4" s="74"/>
      <c r="NIM4" s="74"/>
      <c r="NIN4" s="74"/>
      <c r="NIO4" s="74"/>
      <c r="NIP4" s="74"/>
      <c r="NIQ4" s="74"/>
      <c r="NIR4" s="74"/>
      <c r="NIS4" s="74"/>
      <c r="NIT4" s="74"/>
      <c r="NIU4" s="74"/>
      <c r="NIV4" s="74"/>
      <c r="NIW4" s="74"/>
      <c r="NIX4" s="74"/>
      <c r="NIY4" s="74"/>
      <c r="NIZ4" s="74"/>
      <c r="NJA4" s="74"/>
      <c r="NJB4" s="74"/>
      <c r="NJC4" s="74"/>
      <c r="NJD4" s="74"/>
      <c r="NJE4" s="74"/>
      <c r="NJF4" s="74"/>
      <c r="NJG4" s="74"/>
      <c r="NJH4" s="74"/>
      <c r="NJI4" s="74"/>
      <c r="NJJ4" s="74"/>
      <c r="NJK4" s="74"/>
      <c r="NJL4" s="74"/>
      <c r="NJM4" s="74"/>
      <c r="NJN4" s="74"/>
      <c r="NJO4" s="74"/>
      <c r="NJP4" s="74"/>
      <c r="NJQ4" s="74"/>
      <c r="NJR4" s="74"/>
      <c r="NJS4" s="74"/>
      <c r="NJT4" s="74"/>
      <c r="NJU4" s="74"/>
      <c r="NJV4" s="74"/>
      <c r="NJW4" s="74"/>
      <c r="NJX4" s="74"/>
      <c r="NJY4" s="74"/>
      <c r="NJZ4" s="74"/>
      <c r="NKA4" s="74"/>
      <c r="NKB4" s="74"/>
      <c r="NKC4" s="74"/>
      <c r="NKD4" s="74"/>
      <c r="NKE4" s="74"/>
      <c r="NKF4" s="74"/>
      <c r="NKG4" s="74"/>
      <c r="NKH4" s="74"/>
      <c r="NKI4" s="74"/>
      <c r="NKJ4" s="74"/>
      <c r="NKK4" s="74"/>
      <c r="NKL4" s="74"/>
      <c r="NKM4" s="74"/>
      <c r="NKN4" s="74"/>
      <c r="NKO4" s="74"/>
      <c r="NKP4" s="74"/>
      <c r="NKQ4" s="74"/>
      <c r="NKR4" s="74"/>
      <c r="NKS4" s="74"/>
      <c r="NKT4" s="74"/>
      <c r="NKU4" s="74"/>
      <c r="NKV4" s="74"/>
      <c r="NKW4" s="74"/>
      <c r="NKX4" s="74"/>
      <c r="NKY4" s="74"/>
      <c r="NKZ4" s="74"/>
      <c r="NLA4" s="74"/>
      <c r="NLB4" s="74"/>
      <c r="NLC4" s="74"/>
      <c r="NLD4" s="74"/>
      <c r="NLE4" s="74"/>
      <c r="NLF4" s="74"/>
      <c r="NLG4" s="74"/>
      <c r="NLH4" s="74"/>
      <c r="NLI4" s="74"/>
      <c r="NLJ4" s="74"/>
      <c r="NLK4" s="74"/>
      <c r="NLL4" s="74"/>
      <c r="NLM4" s="74"/>
      <c r="NLN4" s="74"/>
      <c r="NLO4" s="74"/>
      <c r="NLP4" s="74"/>
      <c r="NLQ4" s="74"/>
      <c r="NLR4" s="74"/>
      <c r="NLS4" s="74"/>
      <c r="NLT4" s="74"/>
      <c r="NLU4" s="74"/>
      <c r="NLV4" s="74"/>
      <c r="NLW4" s="74"/>
      <c r="NLX4" s="74"/>
      <c r="NLY4" s="74"/>
      <c r="NLZ4" s="74"/>
      <c r="NMA4" s="74"/>
      <c r="NMB4" s="74"/>
      <c r="NMC4" s="74"/>
      <c r="NMD4" s="74"/>
      <c r="NME4" s="74"/>
      <c r="NMF4" s="74"/>
      <c r="NMG4" s="74"/>
      <c r="NMH4" s="74"/>
      <c r="NMI4" s="74"/>
      <c r="NMJ4" s="74"/>
      <c r="NMK4" s="74"/>
      <c r="NML4" s="74"/>
      <c r="NMM4" s="74"/>
      <c r="NMN4" s="74"/>
      <c r="NMO4" s="74"/>
      <c r="NMP4" s="74"/>
      <c r="NMQ4" s="74"/>
      <c r="NMR4" s="74"/>
      <c r="NMS4" s="74"/>
      <c r="NMT4" s="74"/>
      <c r="NMU4" s="74"/>
      <c r="NMV4" s="74"/>
      <c r="NMW4" s="74"/>
      <c r="NMX4" s="74"/>
      <c r="NMY4" s="74"/>
      <c r="NMZ4" s="74"/>
      <c r="NNA4" s="74"/>
      <c r="NNB4" s="74"/>
      <c r="NNC4" s="74"/>
      <c r="NND4" s="74"/>
      <c r="NNE4" s="74"/>
      <c r="NNF4" s="74"/>
      <c r="NNG4" s="74"/>
      <c r="NNH4" s="74"/>
      <c r="NNI4" s="74"/>
      <c r="NNJ4" s="74"/>
      <c r="NNK4" s="74"/>
      <c r="NNL4" s="74"/>
      <c r="NNM4" s="74"/>
      <c r="NNN4" s="74"/>
      <c r="NNO4" s="74"/>
      <c r="NNP4" s="74"/>
      <c r="NNQ4" s="74"/>
      <c r="NNR4" s="74"/>
      <c r="NNS4" s="74"/>
      <c r="NNT4" s="74"/>
      <c r="NNU4" s="74"/>
      <c r="NNV4" s="74"/>
      <c r="NNW4" s="74"/>
      <c r="NNX4" s="74"/>
      <c r="NNY4" s="74"/>
      <c r="NNZ4" s="74"/>
      <c r="NOA4" s="74"/>
      <c r="NOB4" s="74"/>
      <c r="NOC4" s="74"/>
      <c r="NOD4" s="74"/>
      <c r="NOE4" s="74"/>
      <c r="NOF4" s="74"/>
      <c r="NOG4" s="74"/>
      <c r="NOH4" s="74"/>
      <c r="NOI4" s="74"/>
      <c r="NOJ4" s="74"/>
      <c r="NOK4" s="74"/>
      <c r="NOL4" s="74"/>
      <c r="NOM4" s="74"/>
      <c r="NON4" s="74"/>
      <c r="NOO4" s="74"/>
      <c r="NOP4" s="74"/>
      <c r="NOQ4" s="74"/>
      <c r="NOR4" s="74"/>
      <c r="NOS4" s="74"/>
      <c r="NOT4" s="74"/>
      <c r="NOU4" s="74"/>
      <c r="NOV4" s="74"/>
      <c r="NOW4" s="74"/>
      <c r="NOX4" s="74"/>
      <c r="NOY4" s="74"/>
      <c r="NOZ4" s="74"/>
      <c r="NPA4" s="74"/>
      <c r="NPB4" s="74"/>
      <c r="NPC4" s="74"/>
      <c r="NPD4" s="74"/>
      <c r="NPE4" s="74"/>
      <c r="NPF4" s="74"/>
      <c r="NPG4" s="74"/>
      <c r="NPH4" s="74"/>
      <c r="NPI4" s="74"/>
      <c r="NPJ4" s="74"/>
      <c r="NPK4" s="74"/>
      <c r="NPL4" s="74"/>
      <c r="NPM4" s="74"/>
      <c r="NPN4" s="74"/>
      <c r="NPO4" s="74"/>
      <c r="NPP4" s="74"/>
      <c r="NPQ4" s="74"/>
      <c r="NPR4" s="74"/>
      <c r="NPS4" s="74"/>
      <c r="NPT4" s="74"/>
      <c r="NPU4" s="74"/>
      <c r="NPV4" s="74"/>
      <c r="NPW4" s="74"/>
      <c r="NPX4" s="74"/>
      <c r="NPY4" s="74"/>
      <c r="NPZ4" s="74"/>
      <c r="NQA4" s="74"/>
      <c r="NQB4" s="74"/>
      <c r="NQC4" s="74"/>
      <c r="NQD4" s="74"/>
      <c r="NQE4" s="74"/>
      <c r="NQF4" s="74"/>
      <c r="NQG4" s="74"/>
      <c r="NQH4" s="74"/>
      <c r="NQI4" s="74"/>
      <c r="NQJ4" s="74"/>
      <c r="NQK4" s="74"/>
      <c r="NQL4" s="74"/>
      <c r="NQM4" s="74"/>
      <c r="NQN4" s="74"/>
      <c r="NQO4" s="74"/>
      <c r="NQP4" s="74"/>
      <c r="NQQ4" s="74"/>
      <c r="NQR4" s="74"/>
      <c r="NQS4" s="74"/>
      <c r="NQT4" s="74"/>
      <c r="NQU4" s="74"/>
      <c r="NQV4" s="74"/>
      <c r="NQW4" s="74"/>
      <c r="NQX4" s="74"/>
      <c r="NQY4" s="74"/>
      <c r="NQZ4" s="74"/>
      <c r="NRA4" s="74"/>
      <c r="NRB4" s="74"/>
      <c r="NRC4" s="74"/>
      <c r="NRD4" s="74"/>
      <c r="NRE4" s="74"/>
      <c r="NRF4" s="74"/>
      <c r="NRG4" s="74"/>
      <c r="NRH4" s="74"/>
      <c r="NRI4" s="74"/>
      <c r="NRJ4" s="74"/>
      <c r="NRK4" s="74"/>
      <c r="NRL4" s="74"/>
      <c r="NRM4" s="74"/>
      <c r="NRN4" s="74"/>
      <c r="NRO4" s="74"/>
      <c r="NRP4" s="74"/>
      <c r="NRQ4" s="74"/>
      <c r="NRR4" s="74"/>
      <c r="NRS4" s="74"/>
      <c r="NRT4" s="74"/>
      <c r="NRU4" s="74"/>
      <c r="NRV4" s="74"/>
      <c r="NRW4" s="74"/>
      <c r="NRX4" s="74"/>
      <c r="NRY4" s="74"/>
      <c r="NRZ4" s="74"/>
      <c r="NSA4" s="74"/>
      <c r="NSB4" s="74"/>
      <c r="NSC4" s="74"/>
      <c r="NSD4" s="74"/>
      <c r="NSE4" s="74"/>
      <c r="NSF4" s="74"/>
      <c r="NSG4" s="74"/>
      <c r="NSH4" s="74"/>
      <c r="NSI4" s="74"/>
      <c r="NSJ4" s="74"/>
      <c r="NSK4" s="74"/>
      <c r="NSL4" s="74"/>
      <c r="NSM4" s="74"/>
      <c r="NSN4" s="74"/>
      <c r="NSO4" s="74"/>
      <c r="NSP4" s="74"/>
      <c r="NSQ4" s="74"/>
      <c r="NSR4" s="74"/>
      <c r="NSS4" s="74"/>
      <c r="NST4" s="74"/>
      <c r="NSU4" s="74"/>
      <c r="NSV4" s="74"/>
      <c r="NSW4" s="74"/>
      <c r="NSX4" s="74"/>
      <c r="NSY4" s="74"/>
      <c r="NSZ4" s="74"/>
      <c r="NTA4" s="74"/>
      <c r="NTB4" s="74"/>
      <c r="NTC4" s="74"/>
      <c r="NTD4" s="74"/>
      <c r="NTE4" s="74"/>
      <c r="NTF4" s="74"/>
      <c r="NTG4" s="74"/>
      <c r="NTH4" s="74"/>
      <c r="NTI4" s="74"/>
      <c r="NTJ4" s="74"/>
      <c r="NTK4" s="74"/>
      <c r="NTL4" s="74"/>
      <c r="NTM4" s="74"/>
      <c r="NTN4" s="74"/>
      <c r="NTO4" s="74"/>
      <c r="NTP4" s="74"/>
      <c r="NTQ4" s="74"/>
      <c r="NTR4" s="74"/>
      <c r="NTS4" s="74"/>
      <c r="NTT4" s="74"/>
      <c r="NTU4" s="74"/>
      <c r="NTV4" s="74"/>
      <c r="NTW4" s="74"/>
      <c r="NTX4" s="74"/>
      <c r="NTY4" s="74"/>
      <c r="NTZ4" s="74"/>
      <c r="NUA4" s="74"/>
      <c r="NUB4" s="74"/>
      <c r="NUC4" s="74"/>
      <c r="NUD4" s="74"/>
      <c r="NUE4" s="74"/>
      <c r="NUF4" s="74"/>
      <c r="NUG4" s="74"/>
      <c r="NUH4" s="74"/>
      <c r="NUI4" s="74"/>
      <c r="NUJ4" s="74"/>
      <c r="NUK4" s="74"/>
      <c r="NUL4" s="74"/>
      <c r="NUM4" s="74"/>
      <c r="NUN4" s="74"/>
      <c r="NUO4" s="74"/>
      <c r="NUP4" s="74"/>
      <c r="NUQ4" s="74"/>
      <c r="NUR4" s="74"/>
      <c r="NUS4" s="74"/>
      <c r="NUT4" s="74"/>
      <c r="NUU4" s="74"/>
      <c r="NUV4" s="74"/>
      <c r="NUW4" s="74"/>
      <c r="NUX4" s="74"/>
      <c r="NUY4" s="74"/>
      <c r="NUZ4" s="74"/>
      <c r="NVA4" s="74"/>
      <c r="NVB4" s="74"/>
      <c r="NVC4" s="74"/>
      <c r="NVD4" s="74"/>
      <c r="NVE4" s="74"/>
      <c r="NVF4" s="74"/>
      <c r="NVG4" s="74"/>
      <c r="NVH4" s="74"/>
      <c r="NVI4" s="74"/>
      <c r="NVJ4" s="74"/>
      <c r="NVK4" s="74"/>
      <c r="NVL4" s="74"/>
      <c r="NVM4" s="74"/>
      <c r="NVN4" s="74"/>
      <c r="NVO4" s="74"/>
      <c r="NVP4" s="74"/>
      <c r="NVQ4" s="74"/>
      <c r="NVR4" s="74"/>
      <c r="NVS4" s="74"/>
      <c r="NVT4" s="74"/>
      <c r="NVU4" s="74"/>
      <c r="NVV4" s="74"/>
      <c r="NVW4" s="74"/>
      <c r="NVX4" s="74"/>
      <c r="NVY4" s="74"/>
      <c r="NVZ4" s="74"/>
      <c r="NWA4" s="74"/>
      <c r="NWB4" s="74"/>
      <c r="NWC4" s="74"/>
      <c r="NWD4" s="74"/>
      <c r="NWE4" s="74"/>
      <c r="NWF4" s="74"/>
      <c r="NWG4" s="74"/>
      <c r="NWH4" s="74"/>
      <c r="NWI4" s="74"/>
      <c r="NWJ4" s="74"/>
      <c r="NWK4" s="74"/>
      <c r="NWL4" s="74"/>
      <c r="NWM4" s="74"/>
      <c r="NWN4" s="74"/>
      <c r="NWO4" s="74"/>
      <c r="NWP4" s="74"/>
      <c r="NWQ4" s="74"/>
      <c r="NWR4" s="74"/>
      <c r="NWS4" s="74"/>
      <c r="NWT4" s="74"/>
      <c r="NWU4" s="74"/>
      <c r="NWV4" s="74"/>
      <c r="NWW4" s="74"/>
      <c r="NWX4" s="74"/>
      <c r="NWY4" s="74"/>
      <c r="NWZ4" s="74"/>
      <c r="NXA4" s="74"/>
      <c r="NXB4" s="74"/>
      <c r="NXC4" s="74"/>
      <c r="NXD4" s="74"/>
      <c r="NXE4" s="74"/>
      <c r="NXF4" s="74"/>
      <c r="NXG4" s="74"/>
      <c r="NXH4" s="74"/>
      <c r="NXI4" s="74"/>
      <c r="NXJ4" s="74"/>
      <c r="NXK4" s="74"/>
      <c r="NXL4" s="74"/>
      <c r="NXM4" s="74"/>
      <c r="NXN4" s="74"/>
      <c r="NXO4" s="74"/>
      <c r="NXP4" s="74"/>
      <c r="NXQ4" s="74"/>
      <c r="NXR4" s="74"/>
      <c r="NXS4" s="74"/>
      <c r="NXT4" s="74"/>
      <c r="NXU4" s="74"/>
      <c r="NXV4" s="74"/>
      <c r="NXW4" s="74"/>
      <c r="NXX4" s="74"/>
      <c r="NXY4" s="74"/>
      <c r="NXZ4" s="74"/>
      <c r="NYA4" s="74"/>
      <c r="NYB4" s="74"/>
      <c r="NYC4" s="74"/>
      <c r="NYD4" s="74"/>
      <c r="NYE4" s="74"/>
      <c r="NYF4" s="74"/>
      <c r="NYG4" s="74"/>
      <c r="NYH4" s="74"/>
      <c r="NYI4" s="74"/>
      <c r="NYJ4" s="74"/>
      <c r="NYK4" s="74"/>
      <c r="NYL4" s="74"/>
      <c r="NYM4" s="74"/>
      <c r="NYN4" s="74"/>
      <c r="NYO4" s="74"/>
      <c r="NYP4" s="74"/>
      <c r="NYQ4" s="74"/>
      <c r="NYR4" s="74"/>
      <c r="NYS4" s="74"/>
      <c r="NYT4" s="74"/>
      <c r="NYU4" s="74"/>
      <c r="NYV4" s="74"/>
      <c r="NYW4" s="74"/>
      <c r="NYX4" s="74"/>
      <c r="NYY4" s="74"/>
      <c r="NYZ4" s="74"/>
      <c r="NZA4" s="74"/>
      <c r="NZB4" s="74"/>
      <c r="NZC4" s="74"/>
      <c r="NZD4" s="74"/>
      <c r="NZE4" s="74"/>
      <c r="NZF4" s="74"/>
      <c r="NZG4" s="74"/>
      <c r="NZH4" s="74"/>
      <c r="NZI4" s="74"/>
      <c r="NZJ4" s="74"/>
      <c r="NZK4" s="74"/>
      <c r="NZL4" s="74"/>
      <c r="NZM4" s="74"/>
      <c r="NZN4" s="74"/>
      <c r="NZO4" s="74"/>
      <c r="NZP4" s="74"/>
      <c r="NZQ4" s="74"/>
      <c r="NZR4" s="74"/>
      <c r="NZS4" s="74"/>
      <c r="NZT4" s="74"/>
      <c r="NZU4" s="74"/>
      <c r="NZV4" s="74"/>
      <c r="NZW4" s="74"/>
      <c r="NZX4" s="74"/>
      <c r="NZY4" s="74"/>
      <c r="NZZ4" s="74"/>
      <c r="OAA4" s="74"/>
      <c r="OAB4" s="74"/>
      <c r="OAC4" s="74"/>
      <c r="OAD4" s="74"/>
      <c r="OAE4" s="74"/>
      <c r="OAF4" s="74"/>
      <c r="OAG4" s="74"/>
      <c r="OAH4" s="74"/>
      <c r="OAI4" s="74"/>
      <c r="OAJ4" s="74"/>
      <c r="OAK4" s="74"/>
      <c r="OAL4" s="74"/>
      <c r="OAM4" s="74"/>
      <c r="OAN4" s="74"/>
      <c r="OAO4" s="74"/>
      <c r="OAP4" s="74"/>
      <c r="OAQ4" s="74"/>
      <c r="OAR4" s="74"/>
      <c r="OAS4" s="74"/>
      <c r="OAT4" s="74"/>
      <c r="OAU4" s="74"/>
      <c r="OAV4" s="74"/>
      <c r="OAW4" s="74"/>
      <c r="OAX4" s="74"/>
      <c r="OAY4" s="74"/>
      <c r="OAZ4" s="74"/>
      <c r="OBA4" s="74"/>
      <c r="OBB4" s="74"/>
      <c r="OBC4" s="74"/>
      <c r="OBD4" s="74"/>
      <c r="OBE4" s="74"/>
      <c r="OBF4" s="74"/>
      <c r="OBG4" s="74"/>
      <c r="OBH4" s="74"/>
      <c r="OBI4" s="74"/>
      <c r="OBJ4" s="74"/>
      <c r="OBK4" s="74"/>
      <c r="OBL4" s="74"/>
      <c r="OBM4" s="74"/>
      <c r="OBN4" s="74"/>
      <c r="OBO4" s="74"/>
      <c r="OBP4" s="74"/>
      <c r="OBQ4" s="74"/>
      <c r="OBR4" s="74"/>
      <c r="OBS4" s="74"/>
      <c r="OBT4" s="74"/>
      <c r="OBU4" s="74"/>
      <c r="OBV4" s="74"/>
      <c r="OBW4" s="74"/>
      <c r="OBX4" s="74"/>
      <c r="OBY4" s="74"/>
      <c r="OBZ4" s="74"/>
      <c r="OCA4" s="74"/>
      <c r="OCB4" s="74"/>
      <c r="OCC4" s="74"/>
      <c r="OCD4" s="74"/>
      <c r="OCE4" s="74"/>
      <c r="OCF4" s="74"/>
      <c r="OCG4" s="74"/>
      <c r="OCH4" s="74"/>
      <c r="OCI4" s="74"/>
      <c r="OCJ4" s="74"/>
      <c r="OCK4" s="74"/>
      <c r="OCL4" s="74"/>
      <c r="OCM4" s="74"/>
      <c r="OCN4" s="74"/>
      <c r="OCO4" s="74"/>
      <c r="OCP4" s="74"/>
      <c r="OCQ4" s="74"/>
      <c r="OCR4" s="74"/>
      <c r="OCS4" s="74"/>
      <c r="OCT4" s="74"/>
      <c r="OCU4" s="74"/>
      <c r="OCV4" s="74"/>
      <c r="OCW4" s="74"/>
      <c r="OCX4" s="74"/>
      <c r="OCY4" s="74"/>
      <c r="OCZ4" s="74"/>
      <c r="ODA4" s="74"/>
      <c r="ODB4" s="74"/>
      <c r="ODC4" s="74"/>
      <c r="ODD4" s="74"/>
      <c r="ODE4" s="74"/>
      <c r="ODF4" s="74"/>
      <c r="ODG4" s="74"/>
      <c r="ODH4" s="74"/>
      <c r="ODI4" s="74"/>
      <c r="ODJ4" s="74"/>
      <c r="ODK4" s="74"/>
      <c r="ODL4" s="74"/>
      <c r="ODM4" s="74"/>
      <c r="ODN4" s="74"/>
      <c r="ODO4" s="74"/>
      <c r="ODP4" s="74"/>
      <c r="ODQ4" s="74"/>
      <c r="ODR4" s="74"/>
      <c r="ODS4" s="74"/>
      <c r="ODT4" s="74"/>
      <c r="ODU4" s="74"/>
      <c r="ODV4" s="74"/>
      <c r="ODW4" s="74"/>
      <c r="ODX4" s="74"/>
      <c r="ODY4" s="74"/>
      <c r="ODZ4" s="74"/>
      <c r="OEA4" s="74"/>
      <c r="OEB4" s="74"/>
      <c r="OEC4" s="74"/>
      <c r="OED4" s="74"/>
      <c r="OEE4" s="74"/>
      <c r="OEF4" s="74"/>
      <c r="OEG4" s="74"/>
      <c r="OEH4" s="74"/>
      <c r="OEI4" s="74"/>
      <c r="OEJ4" s="74"/>
      <c r="OEK4" s="74"/>
      <c r="OEL4" s="74"/>
      <c r="OEM4" s="74"/>
      <c r="OEN4" s="74"/>
      <c r="OEO4" s="74"/>
      <c r="OEP4" s="74"/>
      <c r="OEQ4" s="74"/>
      <c r="OER4" s="74"/>
      <c r="OES4" s="74"/>
      <c r="OET4" s="74"/>
      <c r="OEU4" s="74"/>
      <c r="OEV4" s="74"/>
      <c r="OEW4" s="74"/>
      <c r="OEX4" s="74"/>
      <c r="OEY4" s="74"/>
      <c r="OEZ4" s="74"/>
      <c r="OFA4" s="74"/>
      <c r="OFB4" s="74"/>
      <c r="OFC4" s="74"/>
      <c r="OFD4" s="74"/>
      <c r="OFE4" s="74"/>
      <c r="OFF4" s="74"/>
      <c r="OFG4" s="74"/>
      <c r="OFH4" s="74"/>
      <c r="OFI4" s="74"/>
      <c r="OFJ4" s="74"/>
      <c r="OFK4" s="74"/>
      <c r="OFL4" s="74"/>
      <c r="OFM4" s="74"/>
      <c r="OFN4" s="74"/>
      <c r="OFO4" s="74"/>
      <c r="OFP4" s="74"/>
      <c r="OFQ4" s="74"/>
      <c r="OFR4" s="74"/>
      <c r="OFS4" s="74"/>
      <c r="OFT4" s="74"/>
      <c r="OFU4" s="74"/>
      <c r="OFV4" s="74"/>
      <c r="OFW4" s="74"/>
      <c r="OFX4" s="74"/>
      <c r="OFY4" s="74"/>
      <c r="OFZ4" s="74"/>
      <c r="OGA4" s="74"/>
      <c r="OGB4" s="74"/>
      <c r="OGC4" s="74"/>
      <c r="OGD4" s="74"/>
      <c r="OGE4" s="74"/>
      <c r="OGF4" s="74"/>
      <c r="OGG4" s="74"/>
      <c r="OGH4" s="74"/>
      <c r="OGI4" s="74"/>
      <c r="OGJ4" s="74"/>
      <c r="OGK4" s="74"/>
      <c r="OGL4" s="74"/>
      <c r="OGM4" s="74"/>
      <c r="OGN4" s="74"/>
      <c r="OGO4" s="74"/>
      <c r="OGP4" s="74"/>
      <c r="OGQ4" s="74"/>
      <c r="OGR4" s="74"/>
      <c r="OGS4" s="74"/>
      <c r="OGT4" s="74"/>
      <c r="OGU4" s="74"/>
      <c r="OGV4" s="74"/>
      <c r="OGW4" s="74"/>
      <c r="OGX4" s="74"/>
      <c r="OGY4" s="74"/>
      <c r="OGZ4" s="74"/>
      <c r="OHA4" s="74"/>
      <c r="OHB4" s="74"/>
      <c r="OHC4" s="74"/>
      <c r="OHD4" s="74"/>
      <c r="OHE4" s="74"/>
      <c r="OHF4" s="74"/>
      <c r="OHG4" s="74"/>
      <c r="OHH4" s="74"/>
      <c r="OHI4" s="74"/>
      <c r="OHJ4" s="74"/>
      <c r="OHK4" s="74"/>
      <c r="OHL4" s="74"/>
      <c r="OHM4" s="74"/>
      <c r="OHN4" s="74"/>
      <c r="OHO4" s="74"/>
      <c r="OHP4" s="74"/>
      <c r="OHQ4" s="74"/>
      <c r="OHR4" s="74"/>
      <c r="OHS4" s="74"/>
      <c r="OHT4" s="74"/>
      <c r="OHU4" s="74"/>
      <c r="OHV4" s="74"/>
      <c r="OHW4" s="74"/>
      <c r="OHX4" s="74"/>
      <c r="OHY4" s="74"/>
      <c r="OHZ4" s="74"/>
      <c r="OIA4" s="74"/>
      <c r="OIB4" s="74"/>
      <c r="OIC4" s="74"/>
      <c r="OID4" s="74"/>
      <c r="OIE4" s="74"/>
      <c r="OIF4" s="74"/>
      <c r="OIG4" s="74"/>
      <c r="OIH4" s="74"/>
      <c r="OII4" s="74"/>
      <c r="OIJ4" s="74"/>
      <c r="OIK4" s="74"/>
      <c r="OIL4" s="74"/>
      <c r="OIM4" s="74"/>
      <c r="OIN4" s="74"/>
      <c r="OIO4" s="74"/>
      <c r="OIP4" s="74"/>
      <c r="OIQ4" s="74"/>
      <c r="OIR4" s="74"/>
      <c r="OIS4" s="74"/>
      <c r="OIT4" s="74"/>
      <c r="OIU4" s="74"/>
      <c r="OIV4" s="74"/>
      <c r="OIW4" s="74"/>
      <c r="OIX4" s="74"/>
      <c r="OIY4" s="74"/>
      <c r="OIZ4" s="74"/>
      <c r="OJA4" s="74"/>
      <c r="OJB4" s="74"/>
      <c r="OJC4" s="74"/>
      <c r="OJD4" s="74"/>
      <c r="OJE4" s="74"/>
      <c r="OJF4" s="74"/>
      <c r="OJG4" s="74"/>
      <c r="OJH4" s="74"/>
      <c r="OJI4" s="74"/>
      <c r="OJJ4" s="74"/>
      <c r="OJK4" s="74"/>
      <c r="OJL4" s="74"/>
      <c r="OJM4" s="74"/>
      <c r="OJN4" s="74"/>
      <c r="OJO4" s="74"/>
      <c r="OJP4" s="74"/>
      <c r="OJQ4" s="74"/>
      <c r="OJR4" s="74"/>
      <c r="OJS4" s="74"/>
      <c r="OJT4" s="74"/>
      <c r="OJU4" s="74"/>
      <c r="OJV4" s="74"/>
      <c r="OJW4" s="74"/>
      <c r="OJX4" s="74"/>
      <c r="OJY4" s="74"/>
      <c r="OJZ4" s="74"/>
      <c r="OKA4" s="74"/>
      <c r="OKB4" s="74"/>
      <c r="OKC4" s="74"/>
      <c r="OKD4" s="74"/>
      <c r="OKE4" s="74"/>
      <c r="OKF4" s="74"/>
      <c r="OKG4" s="74"/>
      <c r="OKH4" s="74"/>
      <c r="OKI4" s="74"/>
      <c r="OKJ4" s="74"/>
      <c r="OKK4" s="74"/>
      <c r="OKL4" s="74"/>
      <c r="OKM4" s="74"/>
      <c r="OKN4" s="74"/>
      <c r="OKO4" s="74"/>
      <c r="OKP4" s="74"/>
      <c r="OKQ4" s="74"/>
      <c r="OKR4" s="74"/>
      <c r="OKS4" s="74"/>
      <c r="OKT4" s="74"/>
      <c r="OKU4" s="74"/>
      <c r="OKV4" s="74"/>
      <c r="OKW4" s="74"/>
      <c r="OKX4" s="74"/>
      <c r="OKY4" s="74"/>
      <c r="OKZ4" s="74"/>
      <c r="OLA4" s="74"/>
      <c r="OLB4" s="74"/>
      <c r="OLC4" s="74"/>
      <c r="OLD4" s="74"/>
      <c r="OLE4" s="74"/>
      <c r="OLF4" s="74"/>
      <c r="OLG4" s="74"/>
      <c r="OLH4" s="74"/>
      <c r="OLI4" s="74"/>
      <c r="OLJ4" s="74"/>
      <c r="OLK4" s="74"/>
      <c r="OLL4" s="74"/>
      <c r="OLM4" s="74"/>
      <c r="OLN4" s="74"/>
      <c r="OLO4" s="74"/>
      <c r="OLP4" s="74"/>
      <c r="OLQ4" s="74"/>
      <c r="OLR4" s="74"/>
      <c r="OLS4" s="74"/>
      <c r="OLT4" s="74"/>
      <c r="OLU4" s="74"/>
      <c r="OLV4" s="74"/>
      <c r="OLW4" s="74"/>
      <c r="OLX4" s="74"/>
      <c r="OLY4" s="74"/>
      <c r="OLZ4" s="74"/>
      <c r="OMA4" s="74"/>
      <c r="OMB4" s="74"/>
      <c r="OMC4" s="74"/>
      <c r="OMD4" s="74"/>
      <c r="OME4" s="74"/>
      <c r="OMF4" s="74"/>
      <c r="OMG4" s="74"/>
      <c r="OMH4" s="74"/>
      <c r="OMI4" s="74"/>
      <c r="OMJ4" s="74"/>
      <c r="OMK4" s="74"/>
      <c r="OML4" s="74"/>
      <c r="OMM4" s="74"/>
      <c r="OMN4" s="74"/>
      <c r="OMO4" s="74"/>
      <c r="OMP4" s="74"/>
      <c r="OMQ4" s="74"/>
      <c r="OMR4" s="74"/>
      <c r="OMS4" s="74"/>
      <c r="OMT4" s="74"/>
      <c r="OMU4" s="74"/>
      <c r="OMV4" s="74"/>
      <c r="OMW4" s="74"/>
      <c r="OMX4" s="74"/>
      <c r="OMY4" s="74"/>
      <c r="OMZ4" s="74"/>
      <c r="ONA4" s="74"/>
      <c r="ONB4" s="74"/>
      <c r="ONC4" s="74"/>
      <c r="OND4" s="74"/>
      <c r="ONE4" s="74"/>
      <c r="ONF4" s="74"/>
      <c r="ONG4" s="74"/>
      <c r="ONH4" s="74"/>
      <c r="ONI4" s="74"/>
      <c r="ONJ4" s="74"/>
      <c r="ONK4" s="74"/>
      <c r="ONL4" s="74"/>
      <c r="ONM4" s="74"/>
      <c r="ONN4" s="74"/>
      <c r="ONO4" s="74"/>
      <c r="ONP4" s="74"/>
      <c r="ONQ4" s="74"/>
      <c r="ONR4" s="74"/>
      <c r="ONS4" s="74"/>
      <c r="ONT4" s="74"/>
      <c r="ONU4" s="74"/>
      <c r="ONV4" s="74"/>
      <c r="ONW4" s="74"/>
      <c r="ONX4" s="74"/>
      <c r="ONY4" s="74"/>
      <c r="ONZ4" s="74"/>
      <c r="OOA4" s="74"/>
      <c r="OOB4" s="74"/>
      <c r="OOC4" s="74"/>
      <c r="OOD4" s="74"/>
      <c r="OOE4" s="74"/>
      <c r="OOF4" s="74"/>
      <c r="OOG4" s="74"/>
      <c r="OOH4" s="74"/>
      <c r="OOI4" s="74"/>
      <c r="OOJ4" s="74"/>
      <c r="OOK4" s="74"/>
      <c r="OOL4" s="74"/>
      <c r="OOM4" s="74"/>
      <c r="OON4" s="74"/>
      <c r="OOO4" s="74"/>
      <c r="OOP4" s="74"/>
      <c r="OOQ4" s="74"/>
      <c r="OOR4" s="74"/>
      <c r="OOS4" s="74"/>
      <c r="OOT4" s="74"/>
      <c r="OOU4" s="74"/>
      <c r="OOV4" s="74"/>
      <c r="OOW4" s="74"/>
      <c r="OOX4" s="74"/>
      <c r="OOY4" s="74"/>
      <c r="OOZ4" s="74"/>
      <c r="OPA4" s="74"/>
      <c r="OPB4" s="74"/>
      <c r="OPC4" s="74"/>
      <c r="OPD4" s="74"/>
      <c r="OPE4" s="74"/>
      <c r="OPF4" s="74"/>
      <c r="OPG4" s="74"/>
      <c r="OPH4" s="74"/>
      <c r="OPI4" s="74"/>
      <c r="OPJ4" s="74"/>
      <c r="OPK4" s="74"/>
      <c r="OPL4" s="74"/>
      <c r="OPM4" s="74"/>
      <c r="OPN4" s="74"/>
      <c r="OPO4" s="74"/>
      <c r="OPP4" s="74"/>
      <c r="OPQ4" s="74"/>
      <c r="OPR4" s="74"/>
      <c r="OPS4" s="74"/>
      <c r="OPT4" s="74"/>
      <c r="OPU4" s="74"/>
      <c r="OPV4" s="74"/>
      <c r="OPW4" s="74"/>
      <c r="OPX4" s="74"/>
      <c r="OPY4" s="74"/>
      <c r="OPZ4" s="74"/>
      <c r="OQA4" s="74"/>
      <c r="OQB4" s="74"/>
      <c r="OQC4" s="74"/>
      <c r="OQD4" s="74"/>
      <c r="OQE4" s="74"/>
      <c r="OQF4" s="74"/>
      <c r="OQG4" s="74"/>
      <c r="OQH4" s="74"/>
      <c r="OQI4" s="74"/>
      <c r="OQJ4" s="74"/>
      <c r="OQK4" s="74"/>
      <c r="OQL4" s="74"/>
      <c r="OQM4" s="74"/>
      <c r="OQN4" s="74"/>
      <c r="OQO4" s="74"/>
      <c r="OQP4" s="74"/>
      <c r="OQQ4" s="74"/>
      <c r="OQR4" s="74"/>
      <c r="OQS4" s="74"/>
      <c r="OQT4" s="74"/>
      <c r="OQU4" s="74"/>
      <c r="OQV4" s="74"/>
      <c r="OQW4" s="74"/>
      <c r="OQX4" s="74"/>
      <c r="OQY4" s="74"/>
      <c r="OQZ4" s="74"/>
      <c r="ORA4" s="74"/>
      <c r="ORB4" s="74"/>
      <c r="ORC4" s="74"/>
      <c r="ORD4" s="74"/>
      <c r="ORE4" s="74"/>
      <c r="ORF4" s="74"/>
      <c r="ORG4" s="74"/>
      <c r="ORH4" s="74"/>
      <c r="ORI4" s="74"/>
      <c r="ORJ4" s="74"/>
      <c r="ORK4" s="74"/>
      <c r="ORL4" s="74"/>
      <c r="ORM4" s="74"/>
      <c r="ORN4" s="74"/>
      <c r="ORO4" s="74"/>
      <c r="ORP4" s="74"/>
      <c r="ORQ4" s="74"/>
      <c r="ORR4" s="74"/>
      <c r="ORS4" s="74"/>
      <c r="ORT4" s="74"/>
      <c r="ORU4" s="74"/>
      <c r="ORV4" s="74"/>
      <c r="ORW4" s="74"/>
      <c r="ORX4" s="74"/>
      <c r="ORY4" s="74"/>
      <c r="ORZ4" s="74"/>
      <c r="OSA4" s="74"/>
      <c r="OSB4" s="74"/>
      <c r="OSC4" s="74"/>
      <c r="OSD4" s="74"/>
      <c r="OSE4" s="74"/>
      <c r="OSF4" s="74"/>
      <c r="OSG4" s="74"/>
      <c r="OSH4" s="74"/>
      <c r="OSI4" s="74"/>
      <c r="OSJ4" s="74"/>
      <c r="OSK4" s="74"/>
      <c r="OSL4" s="74"/>
      <c r="OSM4" s="74"/>
      <c r="OSN4" s="74"/>
      <c r="OSO4" s="74"/>
      <c r="OSP4" s="74"/>
      <c r="OSQ4" s="74"/>
      <c r="OSR4" s="74"/>
      <c r="OSS4" s="74"/>
      <c r="OST4" s="74"/>
      <c r="OSU4" s="74"/>
      <c r="OSV4" s="74"/>
      <c r="OSW4" s="74"/>
      <c r="OSX4" s="74"/>
      <c r="OSY4" s="74"/>
      <c r="OSZ4" s="74"/>
      <c r="OTA4" s="74"/>
      <c r="OTB4" s="74"/>
      <c r="OTC4" s="74"/>
      <c r="OTD4" s="74"/>
      <c r="OTE4" s="74"/>
      <c r="OTF4" s="74"/>
      <c r="OTG4" s="74"/>
      <c r="OTH4" s="74"/>
      <c r="OTI4" s="74"/>
      <c r="OTJ4" s="74"/>
      <c r="OTK4" s="74"/>
      <c r="OTL4" s="74"/>
      <c r="OTM4" s="74"/>
      <c r="OTN4" s="74"/>
      <c r="OTO4" s="74"/>
      <c r="OTP4" s="74"/>
      <c r="OTQ4" s="74"/>
      <c r="OTR4" s="74"/>
      <c r="OTS4" s="74"/>
      <c r="OTT4" s="74"/>
      <c r="OTU4" s="74"/>
      <c r="OTV4" s="74"/>
      <c r="OTW4" s="74"/>
      <c r="OTX4" s="74"/>
      <c r="OTY4" s="74"/>
      <c r="OTZ4" s="74"/>
      <c r="OUA4" s="74"/>
      <c r="OUB4" s="74"/>
      <c r="OUC4" s="74"/>
      <c r="OUD4" s="74"/>
      <c r="OUE4" s="74"/>
      <c r="OUF4" s="74"/>
      <c r="OUG4" s="74"/>
      <c r="OUH4" s="74"/>
      <c r="OUI4" s="74"/>
      <c r="OUJ4" s="74"/>
      <c r="OUK4" s="74"/>
      <c r="OUL4" s="74"/>
      <c r="OUM4" s="74"/>
      <c r="OUN4" s="74"/>
      <c r="OUO4" s="74"/>
      <c r="OUP4" s="74"/>
      <c r="OUQ4" s="74"/>
      <c r="OUR4" s="74"/>
      <c r="OUS4" s="74"/>
      <c r="OUT4" s="74"/>
      <c r="OUU4" s="74"/>
      <c r="OUV4" s="74"/>
      <c r="OUW4" s="74"/>
      <c r="OUX4" s="74"/>
      <c r="OUY4" s="74"/>
      <c r="OUZ4" s="74"/>
      <c r="OVA4" s="74"/>
      <c r="OVB4" s="74"/>
      <c r="OVC4" s="74"/>
      <c r="OVD4" s="74"/>
      <c r="OVE4" s="74"/>
      <c r="OVF4" s="74"/>
      <c r="OVG4" s="74"/>
      <c r="OVH4" s="74"/>
      <c r="OVI4" s="74"/>
      <c r="OVJ4" s="74"/>
      <c r="OVK4" s="74"/>
      <c r="OVL4" s="74"/>
      <c r="OVM4" s="74"/>
      <c r="OVN4" s="74"/>
      <c r="OVO4" s="74"/>
      <c r="OVP4" s="74"/>
      <c r="OVQ4" s="74"/>
      <c r="OVR4" s="74"/>
      <c r="OVS4" s="74"/>
      <c r="OVT4" s="74"/>
      <c r="OVU4" s="74"/>
      <c r="OVV4" s="74"/>
      <c r="OVW4" s="74"/>
      <c r="OVX4" s="74"/>
      <c r="OVY4" s="74"/>
      <c r="OVZ4" s="74"/>
      <c r="OWA4" s="74"/>
      <c r="OWB4" s="74"/>
      <c r="OWC4" s="74"/>
      <c r="OWD4" s="74"/>
      <c r="OWE4" s="74"/>
      <c r="OWF4" s="74"/>
      <c r="OWG4" s="74"/>
      <c r="OWH4" s="74"/>
      <c r="OWI4" s="74"/>
      <c r="OWJ4" s="74"/>
      <c r="OWK4" s="74"/>
      <c r="OWL4" s="74"/>
      <c r="OWM4" s="74"/>
      <c r="OWN4" s="74"/>
      <c r="OWO4" s="74"/>
      <c r="OWP4" s="74"/>
      <c r="OWQ4" s="74"/>
      <c r="OWR4" s="74"/>
      <c r="OWS4" s="74"/>
      <c r="OWT4" s="74"/>
      <c r="OWU4" s="74"/>
      <c r="OWV4" s="74"/>
      <c r="OWW4" s="74"/>
      <c r="OWX4" s="74"/>
      <c r="OWY4" s="74"/>
      <c r="OWZ4" s="74"/>
      <c r="OXA4" s="74"/>
      <c r="OXB4" s="74"/>
      <c r="OXC4" s="74"/>
      <c r="OXD4" s="74"/>
      <c r="OXE4" s="74"/>
      <c r="OXF4" s="74"/>
      <c r="OXG4" s="74"/>
      <c r="OXH4" s="74"/>
      <c r="OXI4" s="74"/>
      <c r="OXJ4" s="74"/>
      <c r="OXK4" s="74"/>
      <c r="OXL4" s="74"/>
      <c r="OXM4" s="74"/>
      <c r="OXN4" s="74"/>
      <c r="OXO4" s="74"/>
      <c r="OXP4" s="74"/>
      <c r="OXQ4" s="74"/>
      <c r="OXR4" s="74"/>
      <c r="OXS4" s="74"/>
      <c r="OXT4" s="74"/>
      <c r="OXU4" s="74"/>
      <c r="OXV4" s="74"/>
      <c r="OXW4" s="74"/>
      <c r="OXX4" s="74"/>
      <c r="OXY4" s="74"/>
      <c r="OXZ4" s="74"/>
      <c r="OYA4" s="74"/>
      <c r="OYB4" s="74"/>
      <c r="OYC4" s="74"/>
      <c r="OYD4" s="74"/>
      <c r="OYE4" s="74"/>
      <c r="OYF4" s="74"/>
      <c r="OYG4" s="74"/>
      <c r="OYH4" s="74"/>
      <c r="OYI4" s="74"/>
      <c r="OYJ4" s="74"/>
      <c r="OYK4" s="74"/>
      <c r="OYL4" s="74"/>
      <c r="OYM4" s="74"/>
      <c r="OYN4" s="74"/>
      <c r="OYO4" s="74"/>
      <c r="OYP4" s="74"/>
      <c r="OYQ4" s="74"/>
      <c r="OYR4" s="74"/>
      <c r="OYS4" s="74"/>
      <c r="OYT4" s="74"/>
      <c r="OYU4" s="74"/>
      <c r="OYV4" s="74"/>
      <c r="OYW4" s="74"/>
      <c r="OYX4" s="74"/>
      <c r="OYY4" s="74"/>
      <c r="OYZ4" s="74"/>
      <c r="OZA4" s="74"/>
      <c r="OZB4" s="74"/>
      <c r="OZC4" s="74"/>
      <c r="OZD4" s="74"/>
      <c r="OZE4" s="74"/>
      <c r="OZF4" s="74"/>
      <c r="OZG4" s="74"/>
      <c r="OZH4" s="74"/>
      <c r="OZI4" s="74"/>
      <c r="OZJ4" s="74"/>
      <c r="OZK4" s="74"/>
      <c r="OZL4" s="74"/>
      <c r="OZM4" s="74"/>
      <c r="OZN4" s="74"/>
      <c r="OZO4" s="74"/>
      <c r="OZP4" s="74"/>
      <c r="OZQ4" s="74"/>
      <c r="OZR4" s="74"/>
      <c r="OZS4" s="74"/>
      <c r="OZT4" s="74"/>
      <c r="OZU4" s="74"/>
      <c r="OZV4" s="74"/>
      <c r="OZW4" s="74"/>
      <c r="OZX4" s="74"/>
      <c r="OZY4" s="74"/>
      <c r="OZZ4" s="74"/>
      <c r="PAA4" s="74"/>
      <c r="PAB4" s="74"/>
      <c r="PAC4" s="74"/>
      <c r="PAD4" s="74"/>
      <c r="PAE4" s="74"/>
      <c r="PAF4" s="74"/>
      <c r="PAG4" s="74"/>
      <c r="PAH4" s="74"/>
      <c r="PAI4" s="74"/>
      <c r="PAJ4" s="74"/>
      <c r="PAK4" s="74"/>
      <c r="PAL4" s="74"/>
      <c r="PAM4" s="74"/>
      <c r="PAN4" s="74"/>
      <c r="PAO4" s="74"/>
      <c r="PAP4" s="74"/>
      <c r="PAQ4" s="74"/>
      <c r="PAR4" s="74"/>
      <c r="PAS4" s="74"/>
      <c r="PAT4" s="74"/>
      <c r="PAU4" s="74"/>
      <c r="PAV4" s="74"/>
      <c r="PAW4" s="74"/>
      <c r="PAX4" s="74"/>
      <c r="PAY4" s="74"/>
      <c r="PAZ4" s="74"/>
      <c r="PBA4" s="74"/>
      <c r="PBB4" s="74"/>
      <c r="PBC4" s="74"/>
      <c r="PBD4" s="74"/>
      <c r="PBE4" s="74"/>
      <c r="PBF4" s="74"/>
      <c r="PBG4" s="74"/>
      <c r="PBH4" s="74"/>
      <c r="PBI4" s="74"/>
      <c r="PBJ4" s="74"/>
      <c r="PBK4" s="74"/>
      <c r="PBL4" s="74"/>
      <c r="PBM4" s="74"/>
      <c r="PBN4" s="74"/>
      <c r="PBO4" s="74"/>
      <c r="PBP4" s="74"/>
      <c r="PBQ4" s="74"/>
      <c r="PBR4" s="74"/>
      <c r="PBS4" s="74"/>
      <c r="PBT4" s="74"/>
      <c r="PBU4" s="74"/>
      <c r="PBV4" s="74"/>
      <c r="PBW4" s="74"/>
      <c r="PBX4" s="74"/>
      <c r="PBY4" s="74"/>
      <c r="PBZ4" s="74"/>
      <c r="PCA4" s="74"/>
      <c r="PCB4" s="74"/>
      <c r="PCC4" s="74"/>
      <c r="PCD4" s="74"/>
      <c r="PCE4" s="74"/>
      <c r="PCF4" s="74"/>
      <c r="PCG4" s="74"/>
      <c r="PCH4" s="74"/>
      <c r="PCI4" s="74"/>
      <c r="PCJ4" s="74"/>
      <c r="PCK4" s="74"/>
      <c r="PCL4" s="74"/>
      <c r="PCM4" s="74"/>
      <c r="PCN4" s="74"/>
      <c r="PCO4" s="74"/>
      <c r="PCP4" s="74"/>
      <c r="PCQ4" s="74"/>
      <c r="PCR4" s="74"/>
      <c r="PCS4" s="74"/>
      <c r="PCT4" s="74"/>
      <c r="PCU4" s="74"/>
      <c r="PCV4" s="74"/>
      <c r="PCW4" s="74"/>
      <c r="PCX4" s="74"/>
      <c r="PCY4" s="74"/>
      <c r="PCZ4" s="74"/>
      <c r="PDA4" s="74"/>
      <c r="PDB4" s="74"/>
      <c r="PDC4" s="74"/>
      <c r="PDD4" s="74"/>
      <c r="PDE4" s="74"/>
      <c r="PDF4" s="74"/>
      <c r="PDG4" s="74"/>
      <c r="PDH4" s="74"/>
      <c r="PDI4" s="74"/>
      <c r="PDJ4" s="74"/>
      <c r="PDK4" s="74"/>
      <c r="PDL4" s="74"/>
      <c r="PDM4" s="74"/>
      <c r="PDN4" s="74"/>
      <c r="PDO4" s="74"/>
      <c r="PDP4" s="74"/>
      <c r="PDQ4" s="74"/>
      <c r="PDR4" s="74"/>
      <c r="PDS4" s="74"/>
      <c r="PDT4" s="74"/>
      <c r="PDU4" s="74"/>
      <c r="PDV4" s="74"/>
      <c r="PDW4" s="74"/>
      <c r="PDX4" s="74"/>
      <c r="PDY4" s="74"/>
      <c r="PDZ4" s="74"/>
      <c r="PEA4" s="74"/>
      <c r="PEB4" s="74"/>
      <c r="PEC4" s="74"/>
      <c r="PED4" s="74"/>
      <c r="PEE4" s="74"/>
      <c r="PEF4" s="74"/>
      <c r="PEG4" s="74"/>
      <c r="PEH4" s="74"/>
      <c r="PEI4" s="74"/>
      <c r="PEJ4" s="74"/>
      <c r="PEK4" s="74"/>
      <c r="PEL4" s="74"/>
      <c r="PEM4" s="74"/>
      <c r="PEN4" s="74"/>
      <c r="PEO4" s="74"/>
      <c r="PEP4" s="74"/>
      <c r="PEQ4" s="74"/>
      <c r="PER4" s="74"/>
      <c r="PES4" s="74"/>
      <c r="PET4" s="74"/>
      <c r="PEU4" s="74"/>
      <c r="PEV4" s="74"/>
      <c r="PEW4" s="74"/>
      <c r="PEX4" s="74"/>
      <c r="PEY4" s="74"/>
      <c r="PEZ4" s="74"/>
      <c r="PFA4" s="74"/>
      <c r="PFB4" s="74"/>
      <c r="PFC4" s="74"/>
      <c r="PFD4" s="74"/>
      <c r="PFE4" s="74"/>
      <c r="PFF4" s="74"/>
      <c r="PFG4" s="74"/>
      <c r="PFH4" s="74"/>
      <c r="PFI4" s="74"/>
      <c r="PFJ4" s="74"/>
      <c r="PFK4" s="74"/>
      <c r="PFL4" s="74"/>
      <c r="PFM4" s="74"/>
      <c r="PFN4" s="74"/>
      <c r="PFO4" s="74"/>
      <c r="PFP4" s="74"/>
      <c r="PFQ4" s="74"/>
      <c r="PFR4" s="74"/>
      <c r="PFS4" s="74"/>
      <c r="PFT4" s="74"/>
      <c r="PFU4" s="74"/>
      <c r="PFV4" s="74"/>
      <c r="PFW4" s="74"/>
      <c r="PFX4" s="74"/>
      <c r="PFY4" s="74"/>
      <c r="PFZ4" s="74"/>
      <c r="PGA4" s="74"/>
      <c r="PGB4" s="74"/>
      <c r="PGC4" s="74"/>
      <c r="PGD4" s="74"/>
      <c r="PGE4" s="74"/>
      <c r="PGF4" s="74"/>
      <c r="PGG4" s="74"/>
      <c r="PGH4" s="74"/>
      <c r="PGI4" s="74"/>
      <c r="PGJ4" s="74"/>
      <c r="PGK4" s="74"/>
      <c r="PGL4" s="74"/>
      <c r="PGM4" s="74"/>
      <c r="PGN4" s="74"/>
      <c r="PGO4" s="74"/>
      <c r="PGP4" s="74"/>
      <c r="PGQ4" s="74"/>
      <c r="PGR4" s="74"/>
      <c r="PGS4" s="74"/>
      <c r="PGT4" s="74"/>
      <c r="PGU4" s="74"/>
      <c r="PGV4" s="74"/>
      <c r="PGW4" s="74"/>
      <c r="PGX4" s="74"/>
      <c r="PGY4" s="74"/>
      <c r="PGZ4" s="74"/>
      <c r="PHA4" s="74"/>
      <c r="PHB4" s="74"/>
      <c r="PHC4" s="74"/>
      <c r="PHD4" s="74"/>
      <c r="PHE4" s="74"/>
      <c r="PHF4" s="74"/>
      <c r="PHG4" s="74"/>
      <c r="PHH4" s="74"/>
      <c r="PHI4" s="74"/>
      <c r="PHJ4" s="74"/>
      <c r="PHK4" s="74"/>
      <c r="PHL4" s="74"/>
      <c r="PHM4" s="74"/>
      <c r="PHN4" s="74"/>
      <c r="PHO4" s="74"/>
      <c r="PHP4" s="74"/>
      <c r="PHQ4" s="74"/>
      <c r="PHR4" s="74"/>
      <c r="PHS4" s="74"/>
      <c r="PHT4" s="74"/>
      <c r="PHU4" s="74"/>
      <c r="PHV4" s="74"/>
      <c r="PHW4" s="74"/>
      <c r="PHX4" s="74"/>
      <c r="PHY4" s="74"/>
      <c r="PHZ4" s="74"/>
      <c r="PIA4" s="74"/>
      <c r="PIB4" s="74"/>
      <c r="PIC4" s="74"/>
      <c r="PID4" s="74"/>
      <c r="PIE4" s="74"/>
      <c r="PIF4" s="74"/>
      <c r="PIG4" s="74"/>
      <c r="PIH4" s="74"/>
      <c r="PII4" s="74"/>
      <c r="PIJ4" s="74"/>
      <c r="PIK4" s="74"/>
      <c r="PIL4" s="74"/>
      <c r="PIM4" s="74"/>
      <c r="PIN4" s="74"/>
      <c r="PIO4" s="74"/>
      <c r="PIP4" s="74"/>
      <c r="PIQ4" s="74"/>
      <c r="PIR4" s="74"/>
      <c r="PIS4" s="74"/>
      <c r="PIT4" s="74"/>
      <c r="PIU4" s="74"/>
      <c r="PIV4" s="74"/>
      <c r="PIW4" s="74"/>
      <c r="PIX4" s="74"/>
      <c r="PIY4" s="74"/>
      <c r="PIZ4" s="74"/>
      <c r="PJA4" s="74"/>
      <c r="PJB4" s="74"/>
      <c r="PJC4" s="74"/>
      <c r="PJD4" s="74"/>
      <c r="PJE4" s="74"/>
      <c r="PJF4" s="74"/>
      <c r="PJG4" s="74"/>
      <c r="PJH4" s="74"/>
      <c r="PJI4" s="74"/>
      <c r="PJJ4" s="74"/>
      <c r="PJK4" s="74"/>
      <c r="PJL4" s="74"/>
      <c r="PJM4" s="74"/>
      <c r="PJN4" s="74"/>
      <c r="PJO4" s="74"/>
      <c r="PJP4" s="74"/>
      <c r="PJQ4" s="74"/>
      <c r="PJR4" s="74"/>
      <c r="PJS4" s="74"/>
      <c r="PJT4" s="74"/>
      <c r="PJU4" s="74"/>
      <c r="PJV4" s="74"/>
      <c r="PJW4" s="74"/>
      <c r="PJX4" s="74"/>
      <c r="PJY4" s="74"/>
      <c r="PJZ4" s="74"/>
      <c r="PKA4" s="74"/>
      <c r="PKB4" s="74"/>
      <c r="PKC4" s="74"/>
      <c r="PKD4" s="74"/>
      <c r="PKE4" s="74"/>
      <c r="PKF4" s="74"/>
      <c r="PKG4" s="74"/>
      <c r="PKH4" s="74"/>
      <c r="PKI4" s="74"/>
      <c r="PKJ4" s="74"/>
      <c r="PKK4" s="74"/>
      <c r="PKL4" s="74"/>
      <c r="PKM4" s="74"/>
      <c r="PKN4" s="74"/>
      <c r="PKO4" s="74"/>
      <c r="PKP4" s="74"/>
      <c r="PKQ4" s="74"/>
      <c r="PKR4" s="74"/>
      <c r="PKS4" s="74"/>
      <c r="PKT4" s="74"/>
      <c r="PKU4" s="74"/>
      <c r="PKV4" s="74"/>
      <c r="PKW4" s="74"/>
      <c r="PKX4" s="74"/>
      <c r="PKY4" s="74"/>
      <c r="PKZ4" s="74"/>
      <c r="PLA4" s="74"/>
      <c r="PLB4" s="74"/>
      <c r="PLC4" s="74"/>
      <c r="PLD4" s="74"/>
      <c r="PLE4" s="74"/>
      <c r="PLF4" s="74"/>
      <c r="PLG4" s="74"/>
      <c r="PLH4" s="74"/>
      <c r="PLI4" s="74"/>
      <c r="PLJ4" s="74"/>
      <c r="PLK4" s="74"/>
      <c r="PLL4" s="74"/>
      <c r="PLM4" s="74"/>
      <c r="PLN4" s="74"/>
      <c r="PLO4" s="74"/>
      <c r="PLP4" s="74"/>
      <c r="PLQ4" s="74"/>
      <c r="PLR4" s="74"/>
      <c r="PLS4" s="74"/>
      <c r="PLT4" s="74"/>
      <c r="PLU4" s="74"/>
      <c r="PLV4" s="74"/>
      <c r="PLW4" s="74"/>
      <c r="PLX4" s="74"/>
      <c r="PLY4" s="74"/>
      <c r="PLZ4" s="74"/>
      <c r="PMA4" s="74"/>
      <c r="PMB4" s="74"/>
      <c r="PMC4" s="74"/>
      <c r="PMD4" s="74"/>
      <c r="PME4" s="74"/>
      <c r="PMF4" s="74"/>
      <c r="PMG4" s="74"/>
      <c r="PMH4" s="74"/>
      <c r="PMI4" s="74"/>
      <c r="PMJ4" s="74"/>
      <c r="PMK4" s="74"/>
      <c r="PML4" s="74"/>
      <c r="PMM4" s="74"/>
      <c r="PMN4" s="74"/>
      <c r="PMO4" s="74"/>
      <c r="PMP4" s="74"/>
      <c r="PMQ4" s="74"/>
      <c r="PMR4" s="74"/>
      <c r="PMS4" s="74"/>
      <c r="PMT4" s="74"/>
      <c r="PMU4" s="74"/>
      <c r="PMV4" s="74"/>
      <c r="PMW4" s="74"/>
      <c r="PMX4" s="74"/>
      <c r="PMY4" s="74"/>
      <c r="PMZ4" s="74"/>
      <c r="PNA4" s="74"/>
      <c r="PNB4" s="74"/>
      <c r="PNC4" s="74"/>
      <c r="PND4" s="74"/>
      <c r="PNE4" s="74"/>
      <c r="PNF4" s="74"/>
      <c r="PNG4" s="74"/>
      <c r="PNH4" s="74"/>
      <c r="PNI4" s="74"/>
      <c r="PNJ4" s="74"/>
      <c r="PNK4" s="74"/>
      <c r="PNL4" s="74"/>
      <c r="PNM4" s="74"/>
      <c r="PNN4" s="74"/>
      <c r="PNO4" s="74"/>
      <c r="PNP4" s="74"/>
      <c r="PNQ4" s="74"/>
      <c r="PNR4" s="74"/>
      <c r="PNS4" s="74"/>
      <c r="PNT4" s="74"/>
      <c r="PNU4" s="74"/>
      <c r="PNV4" s="74"/>
      <c r="PNW4" s="74"/>
      <c r="PNX4" s="74"/>
      <c r="PNY4" s="74"/>
      <c r="PNZ4" s="74"/>
      <c r="POA4" s="74"/>
      <c r="POB4" s="74"/>
      <c r="POC4" s="74"/>
      <c r="POD4" s="74"/>
      <c r="POE4" s="74"/>
      <c r="POF4" s="74"/>
      <c r="POG4" s="74"/>
      <c r="POH4" s="74"/>
      <c r="POI4" s="74"/>
      <c r="POJ4" s="74"/>
      <c r="POK4" s="74"/>
      <c r="POL4" s="74"/>
      <c r="POM4" s="74"/>
      <c r="PON4" s="74"/>
      <c r="POO4" s="74"/>
      <c r="POP4" s="74"/>
      <c r="POQ4" s="74"/>
      <c r="POR4" s="74"/>
      <c r="POS4" s="74"/>
      <c r="POT4" s="74"/>
      <c r="POU4" s="74"/>
      <c r="POV4" s="74"/>
      <c r="POW4" s="74"/>
      <c r="POX4" s="74"/>
      <c r="POY4" s="74"/>
      <c r="POZ4" s="74"/>
      <c r="PPA4" s="74"/>
      <c r="PPB4" s="74"/>
      <c r="PPC4" s="74"/>
      <c r="PPD4" s="74"/>
      <c r="PPE4" s="74"/>
      <c r="PPF4" s="74"/>
      <c r="PPG4" s="74"/>
      <c r="PPH4" s="74"/>
      <c r="PPI4" s="74"/>
      <c r="PPJ4" s="74"/>
      <c r="PPK4" s="74"/>
      <c r="PPL4" s="74"/>
      <c r="PPM4" s="74"/>
      <c r="PPN4" s="74"/>
      <c r="PPO4" s="74"/>
      <c r="PPP4" s="74"/>
      <c r="PPQ4" s="74"/>
      <c r="PPR4" s="74"/>
      <c r="PPS4" s="74"/>
      <c r="PPT4" s="74"/>
      <c r="PPU4" s="74"/>
      <c r="PPV4" s="74"/>
      <c r="PPW4" s="74"/>
      <c r="PPX4" s="74"/>
      <c r="PPY4" s="74"/>
      <c r="PPZ4" s="74"/>
      <c r="PQA4" s="74"/>
      <c r="PQB4" s="74"/>
      <c r="PQC4" s="74"/>
      <c r="PQD4" s="74"/>
      <c r="PQE4" s="74"/>
      <c r="PQF4" s="74"/>
      <c r="PQG4" s="74"/>
      <c r="PQH4" s="74"/>
      <c r="PQI4" s="74"/>
      <c r="PQJ4" s="74"/>
      <c r="PQK4" s="74"/>
      <c r="PQL4" s="74"/>
      <c r="PQM4" s="74"/>
      <c r="PQN4" s="74"/>
      <c r="PQO4" s="74"/>
      <c r="PQP4" s="74"/>
      <c r="PQQ4" s="74"/>
      <c r="PQR4" s="74"/>
      <c r="PQS4" s="74"/>
      <c r="PQT4" s="74"/>
      <c r="PQU4" s="74"/>
      <c r="PQV4" s="74"/>
      <c r="PQW4" s="74"/>
      <c r="PQX4" s="74"/>
      <c r="PQY4" s="74"/>
      <c r="PQZ4" s="74"/>
      <c r="PRA4" s="74"/>
      <c r="PRB4" s="74"/>
      <c r="PRC4" s="74"/>
      <c r="PRD4" s="74"/>
      <c r="PRE4" s="74"/>
      <c r="PRF4" s="74"/>
      <c r="PRG4" s="74"/>
      <c r="PRH4" s="74"/>
      <c r="PRI4" s="74"/>
      <c r="PRJ4" s="74"/>
      <c r="PRK4" s="74"/>
      <c r="PRL4" s="74"/>
      <c r="PRM4" s="74"/>
      <c r="PRN4" s="74"/>
      <c r="PRO4" s="74"/>
      <c r="PRP4" s="74"/>
      <c r="PRQ4" s="74"/>
      <c r="PRR4" s="74"/>
      <c r="PRS4" s="74"/>
      <c r="PRT4" s="74"/>
      <c r="PRU4" s="74"/>
      <c r="PRV4" s="74"/>
      <c r="PRW4" s="74"/>
      <c r="PRX4" s="74"/>
      <c r="PRY4" s="74"/>
      <c r="PRZ4" s="74"/>
      <c r="PSA4" s="74"/>
      <c r="PSB4" s="74"/>
      <c r="PSC4" s="74"/>
      <c r="PSD4" s="74"/>
      <c r="PSE4" s="74"/>
      <c r="PSF4" s="74"/>
      <c r="PSG4" s="74"/>
      <c r="PSH4" s="74"/>
      <c r="PSI4" s="74"/>
      <c r="PSJ4" s="74"/>
      <c r="PSK4" s="74"/>
      <c r="PSL4" s="74"/>
      <c r="PSM4" s="74"/>
      <c r="PSN4" s="74"/>
      <c r="PSO4" s="74"/>
      <c r="PSP4" s="74"/>
      <c r="PSQ4" s="74"/>
      <c r="PSR4" s="74"/>
      <c r="PSS4" s="74"/>
      <c r="PST4" s="74"/>
      <c r="PSU4" s="74"/>
      <c r="PSV4" s="74"/>
      <c r="PSW4" s="74"/>
      <c r="PSX4" s="74"/>
      <c r="PSY4" s="74"/>
      <c r="PSZ4" s="74"/>
      <c r="PTA4" s="74"/>
      <c r="PTB4" s="74"/>
      <c r="PTC4" s="74"/>
      <c r="PTD4" s="74"/>
      <c r="PTE4" s="74"/>
      <c r="PTF4" s="74"/>
      <c r="PTG4" s="74"/>
      <c r="PTH4" s="74"/>
      <c r="PTI4" s="74"/>
      <c r="PTJ4" s="74"/>
      <c r="PTK4" s="74"/>
      <c r="PTL4" s="74"/>
      <c r="PTM4" s="74"/>
      <c r="PTN4" s="74"/>
      <c r="PTO4" s="74"/>
      <c r="PTP4" s="74"/>
      <c r="PTQ4" s="74"/>
      <c r="PTR4" s="74"/>
      <c r="PTS4" s="74"/>
      <c r="PTT4" s="74"/>
      <c r="PTU4" s="74"/>
      <c r="PTV4" s="74"/>
      <c r="PTW4" s="74"/>
      <c r="PTX4" s="74"/>
      <c r="PTY4" s="74"/>
      <c r="PTZ4" s="74"/>
      <c r="PUA4" s="74"/>
      <c r="PUB4" s="74"/>
      <c r="PUC4" s="74"/>
      <c r="PUD4" s="74"/>
      <c r="PUE4" s="74"/>
      <c r="PUF4" s="74"/>
      <c r="PUG4" s="74"/>
      <c r="PUH4" s="74"/>
      <c r="PUI4" s="74"/>
      <c r="PUJ4" s="74"/>
      <c r="PUK4" s="74"/>
      <c r="PUL4" s="74"/>
      <c r="PUM4" s="74"/>
      <c r="PUN4" s="74"/>
      <c r="PUO4" s="74"/>
      <c r="PUP4" s="74"/>
      <c r="PUQ4" s="74"/>
      <c r="PUR4" s="74"/>
      <c r="PUS4" s="74"/>
      <c r="PUT4" s="74"/>
      <c r="PUU4" s="74"/>
      <c r="PUV4" s="74"/>
      <c r="PUW4" s="74"/>
      <c r="PUX4" s="74"/>
      <c r="PUY4" s="74"/>
      <c r="PUZ4" s="74"/>
      <c r="PVA4" s="74"/>
      <c r="PVB4" s="74"/>
      <c r="PVC4" s="74"/>
      <c r="PVD4" s="74"/>
      <c r="PVE4" s="74"/>
      <c r="PVF4" s="74"/>
      <c r="PVG4" s="74"/>
      <c r="PVH4" s="74"/>
      <c r="PVI4" s="74"/>
      <c r="PVJ4" s="74"/>
      <c r="PVK4" s="74"/>
      <c r="PVL4" s="74"/>
      <c r="PVM4" s="74"/>
      <c r="PVN4" s="74"/>
      <c r="PVO4" s="74"/>
      <c r="PVP4" s="74"/>
      <c r="PVQ4" s="74"/>
      <c r="PVR4" s="74"/>
      <c r="PVS4" s="74"/>
      <c r="PVT4" s="74"/>
      <c r="PVU4" s="74"/>
      <c r="PVV4" s="74"/>
      <c r="PVW4" s="74"/>
      <c r="PVX4" s="74"/>
      <c r="PVY4" s="74"/>
      <c r="PVZ4" s="74"/>
      <c r="PWA4" s="74"/>
      <c r="PWB4" s="74"/>
      <c r="PWC4" s="74"/>
      <c r="PWD4" s="74"/>
      <c r="PWE4" s="74"/>
      <c r="PWF4" s="74"/>
      <c r="PWG4" s="74"/>
      <c r="PWH4" s="74"/>
      <c r="PWI4" s="74"/>
      <c r="PWJ4" s="74"/>
      <c r="PWK4" s="74"/>
      <c r="PWL4" s="74"/>
      <c r="PWM4" s="74"/>
      <c r="PWN4" s="74"/>
      <c r="PWO4" s="74"/>
      <c r="PWP4" s="74"/>
      <c r="PWQ4" s="74"/>
      <c r="PWR4" s="74"/>
      <c r="PWS4" s="74"/>
      <c r="PWT4" s="74"/>
      <c r="PWU4" s="74"/>
      <c r="PWV4" s="74"/>
      <c r="PWW4" s="74"/>
      <c r="PWX4" s="74"/>
      <c r="PWY4" s="74"/>
      <c r="PWZ4" s="74"/>
      <c r="PXA4" s="74"/>
      <c r="PXB4" s="74"/>
      <c r="PXC4" s="74"/>
      <c r="PXD4" s="74"/>
      <c r="PXE4" s="74"/>
      <c r="PXF4" s="74"/>
      <c r="PXG4" s="74"/>
      <c r="PXH4" s="74"/>
      <c r="PXI4" s="74"/>
      <c r="PXJ4" s="74"/>
      <c r="PXK4" s="74"/>
      <c r="PXL4" s="74"/>
      <c r="PXM4" s="74"/>
      <c r="PXN4" s="74"/>
      <c r="PXO4" s="74"/>
      <c r="PXP4" s="74"/>
      <c r="PXQ4" s="74"/>
      <c r="PXR4" s="74"/>
      <c r="PXS4" s="74"/>
      <c r="PXT4" s="74"/>
      <c r="PXU4" s="74"/>
      <c r="PXV4" s="74"/>
      <c r="PXW4" s="74"/>
      <c r="PXX4" s="74"/>
      <c r="PXY4" s="74"/>
      <c r="PXZ4" s="74"/>
      <c r="PYA4" s="74"/>
      <c r="PYB4" s="74"/>
      <c r="PYC4" s="74"/>
      <c r="PYD4" s="74"/>
      <c r="PYE4" s="74"/>
      <c r="PYF4" s="74"/>
      <c r="PYG4" s="74"/>
      <c r="PYH4" s="74"/>
      <c r="PYI4" s="74"/>
      <c r="PYJ4" s="74"/>
      <c r="PYK4" s="74"/>
      <c r="PYL4" s="74"/>
      <c r="PYM4" s="74"/>
      <c r="PYN4" s="74"/>
      <c r="PYO4" s="74"/>
      <c r="PYP4" s="74"/>
      <c r="PYQ4" s="74"/>
      <c r="PYR4" s="74"/>
      <c r="PYS4" s="74"/>
      <c r="PYT4" s="74"/>
      <c r="PYU4" s="74"/>
      <c r="PYV4" s="74"/>
      <c r="PYW4" s="74"/>
      <c r="PYX4" s="74"/>
      <c r="PYY4" s="74"/>
      <c r="PYZ4" s="74"/>
      <c r="PZA4" s="74"/>
      <c r="PZB4" s="74"/>
      <c r="PZC4" s="74"/>
      <c r="PZD4" s="74"/>
      <c r="PZE4" s="74"/>
      <c r="PZF4" s="74"/>
      <c r="PZG4" s="74"/>
      <c r="PZH4" s="74"/>
      <c r="PZI4" s="74"/>
      <c r="PZJ4" s="74"/>
      <c r="PZK4" s="74"/>
      <c r="PZL4" s="74"/>
      <c r="PZM4" s="74"/>
      <c r="PZN4" s="74"/>
      <c r="PZO4" s="74"/>
      <c r="PZP4" s="74"/>
      <c r="PZQ4" s="74"/>
      <c r="PZR4" s="74"/>
      <c r="PZS4" s="74"/>
      <c r="PZT4" s="74"/>
      <c r="PZU4" s="74"/>
      <c r="PZV4" s="74"/>
      <c r="PZW4" s="74"/>
      <c r="PZX4" s="74"/>
      <c r="PZY4" s="74"/>
      <c r="PZZ4" s="74"/>
      <c r="QAA4" s="74"/>
      <c r="QAB4" s="74"/>
      <c r="QAC4" s="74"/>
      <c r="QAD4" s="74"/>
      <c r="QAE4" s="74"/>
      <c r="QAF4" s="74"/>
      <c r="QAG4" s="74"/>
      <c r="QAH4" s="74"/>
      <c r="QAI4" s="74"/>
      <c r="QAJ4" s="74"/>
      <c r="QAK4" s="74"/>
      <c r="QAL4" s="74"/>
      <c r="QAM4" s="74"/>
      <c r="QAN4" s="74"/>
      <c r="QAO4" s="74"/>
      <c r="QAP4" s="74"/>
      <c r="QAQ4" s="74"/>
      <c r="QAR4" s="74"/>
      <c r="QAS4" s="74"/>
      <c r="QAT4" s="74"/>
      <c r="QAU4" s="74"/>
      <c r="QAV4" s="74"/>
      <c r="QAW4" s="74"/>
      <c r="QAX4" s="74"/>
      <c r="QAY4" s="74"/>
      <c r="QAZ4" s="74"/>
      <c r="QBA4" s="74"/>
      <c r="QBB4" s="74"/>
      <c r="QBC4" s="74"/>
      <c r="QBD4" s="74"/>
      <c r="QBE4" s="74"/>
      <c r="QBF4" s="74"/>
      <c r="QBG4" s="74"/>
      <c r="QBH4" s="74"/>
      <c r="QBI4" s="74"/>
      <c r="QBJ4" s="74"/>
      <c r="QBK4" s="74"/>
      <c r="QBL4" s="74"/>
      <c r="QBM4" s="74"/>
      <c r="QBN4" s="74"/>
      <c r="QBO4" s="74"/>
      <c r="QBP4" s="74"/>
      <c r="QBQ4" s="74"/>
      <c r="QBR4" s="74"/>
      <c r="QBS4" s="74"/>
      <c r="QBT4" s="74"/>
      <c r="QBU4" s="74"/>
      <c r="QBV4" s="74"/>
      <c r="QBW4" s="74"/>
      <c r="QBX4" s="74"/>
      <c r="QBY4" s="74"/>
      <c r="QBZ4" s="74"/>
      <c r="QCA4" s="74"/>
      <c r="QCB4" s="74"/>
      <c r="QCC4" s="74"/>
      <c r="QCD4" s="74"/>
      <c r="QCE4" s="74"/>
      <c r="QCF4" s="74"/>
      <c r="QCG4" s="74"/>
      <c r="QCH4" s="74"/>
      <c r="QCI4" s="74"/>
      <c r="QCJ4" s="74"/>
      <c r="QCK4" s="74"/>
      <c r="QCL4" s="74"/>
      <c r="QCM4" s="74"/>
      <c r="QCN4" s="74"/>
      <c r="QCO4" s="74"/>
      <c r="QCP4" s="74"/>
      <c r="QCQ4" s="74"/>
      <c r="QCR4" s="74"/>
      <c r="QCS4" s="74"/>
      <c r="QCT4" s="74"/>
      <c r="QCU4" s="74"/>
      <c r="QCV4" s="74"/>
      <c r="QCW4" s="74"/>
      <c r="QCX4" s="74"/>
      <c r="QCY4" s="74"/>
      <c r="QCZ4" s="74"/>
      <c r="QDA4" s="74"/>
      <c r="QDB4" s="74"/>
      <c r="QDC4" s="74"/>
      <c r="QDD4" s="74"/>
      <c r="QDE4" s="74"/>
      <c r="QDF4" s="74"/>
      <c r="QDG4" s="74"/>
      <c r="QDH4" s="74"/>
      <c r="QDI4" s="74"/>
      <c r="QDJ4" s="74"/>
      <c r="QDK4" s="74"/>
      <c r="QDL4" s="74"/>
      <c r="QDM4" s="74"/>
      <c r="QDN4" s="74"/>
      <c r="QDO4" s="74"/>
      <c r="QDP4" s="74"/>
      <c r="QDQ4" s="74"/>
      <c r="QDR4" s="74"/>
      <c r="QDS4" s="74"/>
      <c r="QDT4" s="74"/>
      <c r="QDU4" s="74"/>
      <c r="QDV4" s="74"/>
      <c r="QDW4" s="74"/>
      <c r="QDX4" s="74"/>
      <c r="QDY4" s="74"/>
      <c r="QDZ4" s="74"/>
      <c r="QEA4" s="74"/>
      <c r="QEB4" s="74"/>
      <c r="QEC4" s="74"/>
      <c r="QED4" s="74"/>
      <c r="QEE4" s="74"/>
      <c r="QEF4" s="74"/>
      <c r="QEG4" s="74"/>
      <c r="QEH4" s="74"/>
      <c r="QEI4" s="74"/>
      <c r="QEJ4" s="74"/>
      <c r="QEK4" s="74"/>
      <c r="QEL4" s="74"/>
      <c r="QEM4" s="74"/>
      <c r="QEN4" s="74"/>
      <c r="QEO4" s="74"/>
      <c r="QEP4" s="74"/>
      <c r="QEQ4" s="74"/>
      <c r="QER4" s="74"/>
      <c r="QES4" s="74"/>
      <c r="QET4" s="74"/>
      <c r="QEU4" s="74"/>
      <c r="QEV4" s="74"/>
      <c r="QEW4" s="74"/>
      <c r="QEX4" s="74"/>
      <c r="QEY4" s="74"/>
      <c r="QEZ4" s="74"/>
      <c r="QFA4" s="74"/>
      <c r="QFB4" s="74"/>
      <c r="QFC4" s="74"/>
      <c r="QFD4" s="74"/>
      <c r="QFE4" s="74"/>
      <c r="QFF4" s="74"/>
      <c r="QFG4" s="74"/>
      <c r="QFH4" s="74"/>
      <c r="QFI4" s="74"/>
      <c r="QFJ4" s="74"/>
      <c r="QFK4" s="74"/>
      <c r="QFL4" s="74"/>
      <c r="QFM4" s="74"/>
      <c r="QFN4" s="74"/>
      <c r="QFO4" s="74"/>
      <c r="QFP4" s="74"/>
      <c r="QFQ4" s="74"/>
      <c r="QFR4" s="74"/>
      <c r="QFS4" s="74"/>
      <c r="QFT4" s="74"/>
      <c r="QFU4" s="74"/>
      <c r="QFV4" s="74"/>
      <c r="QFW4" s="74"/>
      <c r="QFX4" s="74"/>
      <c r="QFY4" s="74"/>
      <c r="QFZ4" s="74"/>
      <c r="QGA4" s="74"/>
      <c r="QGB4" s="74"/>
      <c r="QGC4" s="74"/>
      <c r="QGD4" s="74"/>
      <c r="QGE4" s="74"/>
      <c r="QGF4" s="74"/>
      <c r="QGG4" s="74"/>
      <c r="QGH4" s="74"/>
      <c r="QGI4" s="74"/>
      <c r="QGJ4" s="74"/>
      <c r="QGK4" s="74"/>
      <c r="QGL4" s="74"/>
      <c r="QGM4" s="74"/>
      <c r="QGN4" s="74"/>
      <c r="QGO4" s="74"/>
      <c r="QGP4" s="74"/>
      <c r="QGQ4" s="74"/>
      <c r="QGR4" s="74"/>
      <c r="QGS4" s="74"/>
      <c r="QGT4" s="74"/>
      <c r="QGU4" s="74"/>
      <c r="QGV4" s="74"/>
      <c r="QGW4" s="74"/>
      <c r="QGX4" s="74"/>
      <c r="QGY4" s="74"/>
      <c r="QGZ4" s="74"/>
      <c r="QHA4" s="74"/>
      <c r="QHB4" s="74"/>
      <c r="QHC4" s="74"/>
      <c r="QHD4" s="74"/>
      <c r="QHE4" s="74"/>
      <c r="QHF4" s="74"/>
      <c r="QHG4" s="74"/>
      <c r="QHH4" s="74"/>
      <c r="QHI4" s="74"/>
      <c r="QHJ4" s="74"/>
      <c r="QHK4" s="74"/>
      <c r="QHL4" s="74"/>
      <c r="QHM4" s="74"/>
      <c r="QHN4" s="74"/>
      <c r="QHO4" s="74"/>
      <c r="QHP4" s="74"/>
      <c r="QHQ4" s="74"/>
      <c r="QHR4" s="74"/>
      <c r="QHS4" s="74"/>
      <c r="QHT4" s="74"/>
      <c r="QHU4" s="74"/>
      <c r="QHV4" s="74"/>
      <c r="QHW4" s="74"/>
      <c r="QHX4" s="74"/>
      <c r="QHY4" s="74"/>
      <c r="QHZ4" s="74"/>
      <c r="QIA4" s="74"/>
      <c r="QIB4" s="74"/>
      <c r="QIC4" s="74"/>
      <c r="QID4" s="74"/>
      <c r="QIE4" s="74"/>
      <c r="QIF4" s="74"/>
      <c r="QIG4" s="74"/>
      <c r="QIH4" s="74"/>
      <c r="QII4" s="74"/>
      <c r="QIJ4" s="74"/>
      <c r="QIK4" s="74"/>
      <c r="QIL4" s="74"/>
      <c r="QIM4" s="74"/>
      <c r="QIN4" s="74"/>
      <c r="QIO4" s="74"/>
      <c r="QIP4" s="74"/>
      <c r="QIQ4" s="74"/>
      <c r="QIR4" s="74"/>
      <c r="QIS4" s="74"/>
      <c r="QIT4" s="74"/>
      <c r="QIU4" s="74"/>
      <c r="QIV4" s="74"/>
      <c r="QIW4" s="74"/>
      <c r="QIX4" s="74"/>
      <c r="QIY4" s="74"/>
      <c r="QIZ4" s="74"/>
      <c r="QJA4" s="74"/>
      <c r="QJB4" s="74"/>
      <c r="QJC4" s="74"/>
      <c r="QJD4" s="74"/>
      <c r="QJE4" s="74"/>
      <c r="QJF4" s="74"/>
      <c r="QJG4" s="74"/>
      <c r="QJH4" s="74"/>
      <c r="QJI4" s="74"/>
      <c r="QJJ4" s="74"/>
      <c r="QJK4" s="74"/>
      <c r="QJL4" s="74"/>
      <c r="QJM4" s="74"/>
      <c r="QJN4" s="74"/>
      <c r="QJO4" s="74"/>
      <c r="QJP4" s="74"/>
      <c r="QJQ4" s="74"/>
      <c r="QJR4" s="74"/>
      <c r="QJS4" s="74"/>
      <c r="QJT4" s="74"/>
      <c r="QJU4" s="74"/>
      <c r="QJV4" s="74"/>
      <c r="QJW4" s="74"/>
      <c r="QJX4" s="74"/>
      <c r="QJY4" s="74"/>
      <c r="QJZ4" s="74"/>
      <c r="QKA4" s="74"/>
      <c r="QKB4" s="74"/>
      <c r="QKC4" s="74"/>
      <c r="QKD4" s="74"/>
      <c r="QKE4" s="74"/>
      <c r="QKF4" s="74"/>
      <c r="QKG4" s="74"/>
      <c r="QKH4" s="74"/>
      <c r="QKI4" s="74"/>
      <c r="QKJ4" s="74"/>
      <c r="QKK4" s="74"/>
      <c r="QKL4" s="74"/>
      <c r="QKM4" s="74"/>
      <c r="QKN4" s="74"/>
      <c r="QKO4" s="74"/>
      <c r="QKP4" s="74"/>
      <c r="QKQ4" s="74"/>
      <c r="QKR4" s="74"/>
      <c r="QKS4" s="74"/>
      <c r="QKT4" s="74"/>
      <c r="QKU4" s="74"/>
      <c r="QKV4" s="74"/>
      <c r="QKW4" s="74"/>
      <c r="QKX4" s="74"/>
      <c r="QKY4" s="74"/>
      <c r="QKZ4" s="74"/>
      <c r="QLA4" s="74"/>
      <c r="QLB4" s="74"/>
      <c r="QLC4" s="74"/>
      <c r="QLD4" s="74"/>
      <c r="QLE4" s="74"/>
      <c r="QLF4" s="74"/>
      <c r="QLG4" s="74"/>
      <c r="QLH4" s="74"/>
      <c r="QLI4" s="74"/>
      <c r="QLJ4" s="74"/>
      <c r="QLK4" s="74"/>
      <c r="QLL4" s="74"/>
      <c r="QLM4" s="74"/>
      <c r="QLN4" s="74"/>
      <c r="QLO4" s="74"/>
      <c r="QLP4" s="74"/>
      <c r="QLQ4" s="74"/>
      <c r="QLR4" s="74"/>
      <c r="QLS4" s="74"/>
      <c r="QLT4" s="74"/>
      <c r="QLU4" s="74"/>
      <c r="QLV4" s="74"/>
      <c r="QLW4" s="74"/>
      <c r="QLX4" s="74"/>
      <c r="QLY4" s="74"/>
      <c r="QLZ4" s="74"/>
      <c r="QMA4" s="74"/>
      <c r="QMB4" s="74"/>
      <c r="QMC4" s="74"/>
      <c r="QMD4" s="74"/>
      <c r="QME4" s="74"/>
      <c r="QMF4" s="74"/>
      <c r="QMG4" s="74"/>
      <c r="QMH4" s="74"/>
      <c r="QMI4" s="74"/>
      <c r="QMJ4" s="74"/>
      <c r="QMK4" s="74"/>
      <c r="QML4" s="74"/>
      <c r="QMM4" s="74"/>
      <c r="QMN4" s="74"/>
      <c r="QMO4" s="74"/>
      <c r="QMP4" s="74"/>
      <c r="QMQ4" s="74"/>
      <c r="QMR4" s="74"/>
      <c r="QMS4" s="74"/>
      <c r="QMT4" s="74"/>
      <c r="QMU4" s="74"/>
      <c r="QMV4" s="74"/>
      <c r="QMW4" s="74"/>
      <c r="QMX4" s="74"/>
      <c r="QMY4" s="74"/>
      <c r="QMZ4" s="74"/>
      <c r="QNA4" s="74"/>
      <c r="QNB4" s="74"/>
      <c r="QNC4" s="74"/>
      <c r="QND4" s="74"/>
      <c r="QNE4" s="74"/>
      <c r="QNF4" s="74"/>
      <c r="QNG4" s="74"/>
      <c r="QNH4" s="74"/>
      <c r="QNI4" s="74"/>
      <c r="QNJ4" s="74"/>
      <c r="QNK4" s="74"/>
      <c r="QNL4" s="74"/>
      <c r="QNM4" s="74"/>
      <c r="QNN4" s="74"/>
      <c r="QNO4" s="74"/>
      <c r="QNP4" s="74"/>
      <c r="QNQ4" s="74"/>
      <c r="QNR4" s="74"/>
      <c r="QNS4" s="74"/>
      <c r="QNT4" s="74"/>
      <c r="QNU4" s="74"/>
      <c r="QNV4" s="74"/>
      <c r="QNW4" s="74"/>
      <c r="QNX4" s="74"/>
      <c r="QNY4" s="74"/>
      <c r="QNZ4" s="74"/>
      <c r="QOA4" s="74"/>
      <c r="QOB4" s="74"/>
      <c r="QOC4" s="74"/>
      <c r="QOD4" s="74"/>
      <c r="QOE4" s="74"/>
      <c r="QOF4" s="74"/>
      <c r="QOG4" s="74"/>
      <c r="QOH4" s="74"/>
      <c r="QOI4" s="74"/>
      <c r="QOJ4" s="74"/>
      <c r="QOK4" s="74"/>
      <c r="QOL4" s="74"/>
      <c r="QOM4" s="74"/>
      <c r="QON4" s="74"/>
      <c r="QOO4" s="74"/>
      <c r="QOP4" s="74"/>
      <c r="QOQ4" s="74"/>
      <c r="QOR4" s="74"/>
      <c r="QOS4" s="74"/>
      <c r="QOT4" s="74"/>
      <c r="QOU4" s="74"/>
      <c r="QOV4" s="74"/>
      <c r="QOW4" s="74"/>
      <c r="QOX4" s="74"/>
      <c r="QOY4" s="74"/>
      <c r="QOZ4" s="74"/>
      <c r="QPA4" s="74"/>
      <c r="QPB4" s="74"/>
      <c r="QPC4" s="74"/>
      <c r="QPD4" s="74"/>
      <c r="QPE4" s="74"/>
      <c r="QPF4" s="74"/>
      <c r="QPG4" s="74"/>
      <c r="QPH4" s="74"/>
      <c r="QPI4" s="74"/>
      <c r="QPJ4" s="74"/>
      <c r="QPK4" s="74"/>
      <c r="QPL4" s="74"/>
      <c r="QPM4" s="74"/>
      <c r="QPN4" s="74"/>
      <c r="QPO4" s="74"/>
      <c r="QPP4" s="74"/>
      <c r="QPQ4" s="74"/>
      <c r="QPR4" s="74"/>
      <c r="QPS4" s="74"/>
      <c r="QPT4" s="74"/>
      <c r="QPU4" s="74"/>
      <c r="QPV4" s="74"/>
      <c r="QPW4" s="74"/>
      <c r="QPX4" s="74"/>
      <c r="QPY4" s="74"/>
      <c r="QPZ4" s="74"/>
      <c r="QQA4" s="74"/>
      <c r="QQB4" s="74"/>
      <c r="QQC4" s="74"/>
      <c r="QQD4" s="74"/>
      <c r="QQE4" s="74"/>
      <c r="QQF4" s="74"/>
      <c r="QQG4" s="74"/>
      <c r="QQH4" s="74"/>
      <c r="QQI4" s="74"/>
      <c r="QQJ4" s="74"/>
      <c r="QQK4" s="74"/>
      <c r="QQL4" s="74"/>
      <c r="QQM4" s="74"/>
      <c r="QQN4" s="74"/>
      <c r="QQO4" s="74"/>
      <c r="QQP4" s="74"/>
      <c r="QQQ4" s="74"/>
      <c r="QQR4" s="74"/>
      <c r="QQS4" s="74"/>
      <c r="QQT4" s="74"/>
      <c r="QQU4" s="74"/>
      <c r="QQV4" s="74"/>
      <c r="QQW4" s="74"/>
      <c r="QQX4" s="74"/>
      <c r="QQY4" s="74"/>
      <c r="QQZ4" s="74"/>
      <c r="QRA4" s="74"/>
      <c r="QRB4" s="74"/>
      <c r="QRC4" s="74"/>
      <c r="QRD4" s="74"/>
      <c r="QRE4" s="74"/>
      <c r="QRF4" s="74"/>
      <c r="QRG4" s="74"/>
      <c r="QRH4" s="74"/>
      <c r="QRI4" s="74"/>
      <c r="QRJ4" s="74"/>
      <c r="QRK4" s="74"/>
      <c r="QRL4" s="74"/>
      <c r="QRM4" s="74"/>
      <c r="QRN4" s="74"/>
      <c r="QRO4" s="74"/>
      <c r="QRP4" s="74"/>
      <c r="QRQ4" s="74"/>
      <c r="QRR4" s="74"/>
      <c r="QRS4" s="74"/>
      <c r="QRT4" s="74"/>
      <c r="QRU4" s="74"/>
      <c r="QRV4" s="74"/>
      <c r="QRW4" s="74"/>
      <c r="QRX4" s="74"/>
      <c r="QRY4" s="74"/>
      <c r="QRZ4" s="74"/>
      <c r="QSA4" s="74"/>
      <c r="QSB4" s="74"/>
      <c r="QSC4" s="74"/>
      <c r="QSD4" s="74"/>
      <c r="QSE4" s="74"/>
      <c r="QSF4" s="74"/>
      <c r="QSG4" s="74"/>
      <c r="QSH4" s="74"/>
      <c r="QSI4" s="74"/>
      <c r="QSJ4" s="74"/>
      <c r="QSK4" s="74"/>
      <c r="QSL4" s="74"/>
      <c r="QSM4" s="74"/>
      <c r="QSN4" s="74"/>
      <c r="QSO4" s="74"/>
      <c r="QSP4" s="74"/>
      <c r="QSQ4" s="74"/>
      <c r="QSR4" s="74"/>
      <c r="QSS4" s="74"/>
      <c r="QST4" s="74"/>
      <c r="QSU4" s="74"/>
      <c r="QSV4" s="74"/>
      <c r="QSW4" s="74"/>
      <c r="QSX4" s="74"/>
      <c r="QSY4" s="74"/>
      <c r="QSZ4" s="74"/>
      <c r="QTA4" s="74"/>
      <c r="QTB4" s="74"/>
      <c r="QTC4" s="74"/>
      <c r="QTD4" s="74"/>
      <c r="QTE4" s="74"/>
      <c r="QTF4" s="74"/>
      <c r="QTG4" s="74"/>
      <c r="QTH4" s="74"/>
      <c r="QTI4" s="74"/>
      <c r="QTJ4" s="74"/>
      <c r="QTK4" s="74"/>
      <c r="QTL4" s="74"/>
      <c r="QTM4" s="74"/>
      <c r="QTN4" s="74"/>
      <c r="QTO4" s="74"/>
      <c r="QTP4" s="74"/>
      <c r="QTQ4" s="74"/>
      <c r="QTR4" s="74"/>
      <c r="QTS4" s="74"/>
      <c r="QTT4" s="74"/>
      <c r="QTU4" s="74"/>
      <c r="QTV4" s="74"/>
      <c r="QTW4" s="74"/>
      <c r="QTX4" s="74"/>
      <c r="QTY4" s="74"/>
      <c r="QTZ4" s="74"/>
      <c r="QUA4" s="74"/>
      <c r="QUB4" s="74"/>
      <c r="QUC4" s="74"/>
      <c r="QUD4" s="74"/>
      <c r="QUE4" s="74"/>
      <c r="QUF4" s="74"/>
      <c r="QUG4" s="74"/>
      <c r="QUH4" s="74"/>
      <c r="QUI4" s="74"/>
      <c r="QUJ4" s="74"/>
      <c r="QUK4" s="74"/>
      <c r="QUL4" s="74"/>
      <c r="QUM4" s="74"/>
      <c r="QUN4" s="74"/>
      <c r="QUO4" s="74"/>
      <c r="QUP4" s="74"/>
      <c r="QUQ4" s="74"/>
      <c r="QUR4" s="74"/>
      <c r="QUS4" s="74"/>
      <c r="QUT4" s="74"/>
      <c r="QUU4" s="74"/>
      <c r="QUV4" s="74"/>
      <c r="QUW4" s="74"/>
      <c r="QUX4" s="74"/>
      <c r="QUY4" s="74"/>
      <c r="QUZ4" s="74"/>
      <c r="QVA4" s="74"/>
      <c r="QVB4" s="74"/>
      <c r="QVC4" s="74"/>
      <c r="QVD4" s="74"/>
      <c r="QVE4" s="74"/>
      <c r="QVF4" s="74"/>
      <c r="QVG4" s="74"/>
      <c r="QVH4" s="74"/>
      <c r="QVI4" s="74"/>
      <c r="QVJ4" s="74"/>
      <c r="QVK4" s="74"/>
      <c r="QVL4" s="74"/>
      <c r="QVM4" s="74"/>
      <c r="QVN4" s="74"/>
      <c r="QVO4" s="74"/>
      <c r="QVP4" s="74"/>
      <c r="QVQ4" s="74"/>
      <c r="QVR4" s="74"/>
      <c r="QVS4" s="74"/>
      <c r="QVT4" s="74"/>
      <c r="QVU4" s="74"/>
      <c r="QVV4" s="74"/>
      <c r="QVW4" s="74"/>
      <c r="QVX4" s="74"/>
      <c r="QVY4" s="74"/>
      <c r="QVZ4" s="74"/>
      <c r="QWA4" s="74"/>
      <c r="QWB4" s="74"/>
      <c r="QWC4" s="74"/>
      <c r="QWD4" s="74"/>
      <c r="QWE4" s="74"/>
      <c r="QWF4" s="74"/>
      <c r="QWG4" s="74"/>
      <c r="QWH4" s="74"/>
      <c r="QWI4" s="74"/>
      <c r="QWJ4" s="74"/>
      <c r="QWK4" s="74"/>
      <c r="QWL4" s="74"/>
      <c r="QWM4" s="74"/>
      <c r="QWN4" s="74"/>
      <c r="QWO4" s="74"/>
      <c r="QWP4" s="74"/>
      <c r="QWQ4" s="74"/>
      <c r="QWR4" s="74"/>
      <c r="QWS4" s="74"/>
      <c r="QWT4" s="74"/>
      <c r="QWU4" s="74"/>
      <c r="QWV4" s="74"/>
      <c r="QWW4" s="74"/>
      <c r="QWX4" s="74"/>
      <c r="QWY4" s="74"/>
      <c r="QWZ4" s="74"/>
      <c r="QXA4" s="74"/>
      <c r="QXB4" s="74"/>
      <c r="QXC4" s="74"/>
      <c r="QXD4" s="74"/>
      <c r="QXE4" s="74"/>
      <c r="QXF4" s="74"/>
      <c r="QXG4" s="74"/>
      <c r="QXH4" s="74"/>
      <c r="QXI4" s="74"/>
      <c r="QXJ4" s="74"/>
      <c r="QXK4" s="74"/>
      <c r="QXL4" s="74"/>
      <c r="QXM4" s="74"/>
      <c r="QXN4" s="74"/>
      <c r="QXO4" s="74"/>
      <c r="QXP4" s="74"/>
      <c r="QXQ4" s="74"/>
      <c r="QXR4" s="74"/>
      <c r="QXS4" s="74"/>
      <c r="QXT4" s="74"/>
      <c r="QXU4" s="74"/>
      <c r="QXV4" s="74"/>
      <c r="QXW4" s="74"/>
      <c r="QXX4" s="74"/>
      <c r="QXY4" s="74"/>
      <c r="QXZ4" s="74"/>
      <c r="QYA4" s="74"/>
      <c r="QYB4" s="74"/>
      <c r="QYC4" s="74"/>
      <c r="QYD4" s="74"/>
      <c r="QYE4" s="74"/>
      <c r="QYF4" s="74"/>
      <c r="QYG4" s="74"/>
      <c r="QYH4" s="74"/>
      <c r="QYI4" s="74"/>
      <c r="QYJ4" s="74"/>
      <c r="QYK4" s="74"/>
      <c r="QYL4" s="74"/>
      <c r="QYM4" s="74"/>
      <c r="QYN4" s="74"/>
      <c r="QYO4" s="74"/>
      <c r="QYP4" s="74"/>
      <c r="QYQ4" s="74"/>
      <c r="QYR4" s="74"/>
      <c r="QYS4" s="74"/>
      <c r="QYT4" s="74"/>
      <c r="QYU4" s="74"/>
      <c r="QYV4" s="74"/>
      <c r="QYW4" s="74"/>
      <c r="QYX4" s="74"/>
      <c r="QYY4" s="74"/>
      <c r="QYZ4" s="74"/>
      <c r="QZA4" s="74"/>
      <c r="QZB4" s="74"/>
      <c r="QZC4" s="74"/>
      <c r="QZD4" s="74"/>
      <c r="QZE4" s="74"/>
      <c r="QZF4" s="74"/>
      <c r="QZG4" s="74"/>
      <c r="QZH4" s="74"/>
      <c r="QZI4" s="74"/>
      <c r="QZJ4" s="74"/>
      <c r="QZK4" s="74"/>
      <c r="QZL4" s="74"/>
      <c r="QZM4" s="74"/>
      <c r="QZN4" s="74"/>
      <c r="QZO4" s="74"/>
      <c r="QZP4" s="74"/>
      <c r="QZQ4" s="74"/>
      <c r="QZR4" s="74"/>
      <c r="QZS4" s="74"/>
      <c r="QZT4" s="74"/>
      <c r="QZU4" s="74"/>
      <c r="QZV4" s="74"/>
      <c r="QZW4" s="74"/>
      <c r="QZX4" s="74"/>
      <c r="QZY4" s="74"/>
      <c r="QZZ4" s="74"/>
      <c r="RAA4" s="74"/>
      <c r="RAB4" s="74"/>
      <c r="RAC4" s="74"/>
      <c r="RAD4" s="74"/>
      <c r="RAE4" s="74"/>
      <c r="RAF4" s="74"/>
      <c r="RAG4" s="74"/>
      <c r="RAH4" s="74"/>
      <c r="RAI4" s="74"/>
      <c r="RAJ4" s="74"/>
      <c r="RAK4" s="74"/>
      <c r="RAL4" s="74"/>
      <c r="RAM4" s="74"/>
      <c r="RAN4" s="74"/>
      <c r="RAO4" s="74"/>
      <c r="RAP4" s="74"/>
      <c r="RAQ4" s="74"/>
      <c r="RAR4" s="74"/>
      <c r="RAS4" s="74"/>
      <c r="RAT4" s="74"/>
      <c r="RAU4" s="74"/>
      <c r="RAV4" s="74"/>
      <c r="RAW4" s="74"/>
      <c r="RAX4" s="74"/>
      <c r="RAY4" s="74"/>
      <c r="RAZ4" s="74"/>
      <c r="RBA4" s="74"/>
      <c r="RBB4" s="74"/>
      <c r="RBC4" s="74"/>
      <c r="RBD4" s="74"/>
      <c r="RBE4" s="74"/>
      <c r="RBF4" s="74"/>
      <c r="RBG4" s="74"/>
      <c r="RBH4" s="74"/>
      <c r="RBI4" s="74"/>
      <c r="RBJ4" s="74"/>
      <c r="RBK4" s="74"/>
      <c r="RBL4" s="74"/>
      <c r="RBM4" s="74"/>
      <c r="RBN4" s="74"/>
      <c r="RBO4" s="74"/>
      <c r="RBP4" s="74"/>
      <c r="RBQ4" s="74"/>
      <c r="RBR4" s="74"/>
      <c r="RBS4" s="74"/>
      <c r="RBT4" s="74"/>
      <c r="RBU4" s="74"/>
      <c r="RBV4" s="74"/>
      <c r="RBW4" s="74"/>
      <c r="RBX4" s="74"/>
      <c r="RBY4" s="74"/>
      <c r="RBZ4" s="74"/>
      <c r="RCA4" s="74"/>
      <c r="RCB4" s="74"/>
      <c r="RCC4" s="74"/>
      <c r="RCD4" s="74"/>
      <c r="RCE4" s="74"/>
      <c r="RCF4" s="74"/>
      <c r="RCG4" s="74"/>
      <c r="RCH4" s="74"/>
      <c r="RCI4" s="74"/>
      <c r="RCJ4" s="74"/>
      <c r="RCK4" s="74"/>
      <c r="RCL4" s="74"/>
      <c r="RCM4" s="74"/>
      <c r="RCN4" s="74"/>
      <c r="RCO4" s="74"/>
      <c r="RCP4" s="74"/>
      <c r="RCQ4" s="74"/>
      <c r="RCR4" s="74"/>
      <c r="RCS4" s="74"/>
      <c r="RCT4" s="74"/>
      <c r="RCU4" s="74"/>
      <c r="RCV4" s="74"/>
      <c r="RCW4" s="74"/>
      <c r="RCX4" s="74"/>
      <c r="RCY4" s="74"/>
      <c r="RCZ4" s="74"/>
      <c r="RDA4" s="74"/>
      <c r="RDB4" s="74"/>
      <c r="RDC4" s="74"/>
      <c r="RDD4" s="74"/>
      <c r="RDE4" s="74"/>
      <c r="RDF4" s="74"/>
      <c r="RDG4" s="74"/>
      <c r="RDH4" s="74"/>
      <c r="RDI4" s="74"/>
      <c r="RDJ4" s="74"/>
      <c r="RDK4" s="74"/>
      <c r="RDL4" s="74"/>
      <c r="RDM4" s="74"/>
      <c r="RDN4" s="74"/>
      <c r="RDO4" s="74"/>
      <c r="RDP4" s="74"/>
      <c r="RDQ4" s="74"/>
      <c r="RDR4" s="74"/>
      <c r="RDS4" s="74"/>
      <c r="RDT4" s="74"/>
      <c r="RDU4" s="74"/>
      <c r="RDV4" s="74"/>
      <c r="RDW4" s="74"/>
      <c r="RDX4" s="74"/>
      <c r="RDY4" s="74"/>
      <c r="RDZ4" s="74"/>
      <c r="REA4" s="74"/>
      <c r="REB4" s="74"/>
      <c r="REC4" s="74"/>
      <c r="RED4" s="74"/>
      <c r="REE4" s="74"/>
      <c r="REF4" s="74"/>
      <c r="REG4" s="74"/>
      <c r="REH4" s="74"/>
      <c r="REI4" s="74"/>
      <c r="REJ4" s="74"/>
      <c r="REK4" s="74"/>
      <c r="REL4" s="74"/>
      <c r="REM4" s="74"/>
      <c r="REN4" s="74"/>
      <c r="REO4" s="74"/>
      <c r="REP4" s="74"/>
      <c r="REQ4" s="74"/>
      <c r="RER4" s="74"/>
      <c r="RES4" s="74"/>
      <c r="RET4" s="74"/>
      <c r="REU4" s="74"/>
      <c r="REV4" s="74"/>
      <c r="REW4" s="74"/>
      <c r="REX4" s="74"/>
      <c r="REY4" s="74"/>
      <c r="REZ4" s="74"/>
      <c r="RFA4" s="74"/>
      <c r="RFB4" s="74"/>
      <c r="RFC4" s="74"/>
      <c r="RFD4" s="74"/>
      <c r="RFE4" s="74"/>
      <c r="RFF4" s="74"/>
      <c r="RFG4" s="74"/>
      <c r="RFH4" s="74"/>
      <c r="RFI4" s="74"/>
      <c r="RFJ4" s="74"/>
      <c r="RFK4" s="74"/>
      <c r="RFL4" s="74"/>
      <c r="RFM4" s="74"/>
      <c r="RFN4" s="74"/>
      <c r="RFO4" s="74"/>
      <c r="RFP4" s="74"/>
      <c r="RFQ4" s="74"/>
      <c r="RFR4" s="74"/>
      <c r="RFS4" s="74"/>
      <c r="RFT4" s="74"/>
      <c r="RFU4" s="74"/>
      <c r="RFV4" s="74"/>
      <c r="RFW4" s="74"/>
      <c r="RFX4" s="74"/>
      <c r="RFY4" s="74"/>
      <c r="RFZ4" s="74"/>
      <c r="RGA4" s="74"/>
      <c r="RGB4" s="74"/>
      <c r="RGC4" s="74"/>
      <c r="RGD4" s="74"/>
      <c r="RGE4" s="74"/>
      <c r="RGF4" s="74"/>
      <c r="RGG4" s="74"/>
      <c r="RGH4" s="74"/>
      <c r="RGI4" s="74"/>
      <c r="RGJ4" s="74"/>
      <c r="RGK4" s="74"/>
      <c r="RGL4" s="74"/>
      <c r="RGM4" s="74"/>
      <c r="RGN4" s="74"/>
      <c r="RGO4" s="74"/>
      <c r="RGP4" s="74"/>
      <c r="RGQ4" s="74"/>
      <c r="RGR4" s="74"/>
      <c r="RGS4" s="74"/>
      <c r="RGT4" s="74"/>
      <c r="RGU4" s="74"/>
      <c r="RGV4" s="74"/>
      <c r="RGW4" s="74"/>
      <c r="RGX4" s="74"/>
      <c r="RGY4" s="74"/>
      <c r="RGZ4" s="74"/>
      <c r="RHA4" s="74"/>
      <c r="RHB4" s="74"/>
      <c r="RHC4" s="74"/>
      <c r="RHD4" s="74"/>
      <c r="RHE4" s="74"/>
      <c r="RHF4" s="74"/>
      <c r="RHG4" s="74"/>
      <c r="RHH4" s="74"/>
      <c r="RHI4" s="74"/>
      <c r="RHJ4" s="74"/>
      <c r="RHK4" s="74"/>
      <c r="RHL4" s="74"/>
      <c r="RHM4" s="74"/>
      <c r="RHN4" s="74"/>
      <c r="RHO4" s="74"/>
      <c r="RHP4" s="74"/>
      <c r="RHQ4" s="74"/>
      <c r="RHR4" s="74"/>
      <c r="RHS4" s="74"/>
      <c r="RHT4" s="74"/>
      <c r="RHU4" s="74"/>
      <c r="RHV4" s="74"/>
      <c r="RHW4" s="74"/>
      <c r="RHX4" s="74"/>
      <c r="RHY4" s="74"/>
      <c r="RHZ4" s="74"/>
      <c r="RIA4" s="74"/>
      <c r="RIB4" s="74"/>
      <c r="RIC4" s="74"/>
      <c r="RID4" s="74"/>
      <c r="RIE4" s="74"/>
      <c r="RIF4" s="74"/>
      <c r="RIG4" s="74"/>
      <c r="RIH4" s="74"/>
      <c r="RII4" s="74"/>
      <c r="RIJ4" s="74"/>
      <c r="RIK4" s="74"/>
      <c r="RIL4" s="74"/>
      <c r="RIM4" s="74"/>
      <c r="RIN4" s="74"/>
      <c r="RIO4" s="74"/>
      <c r="RIP4" s="74"/>
      <c r="RIQ4" s="74"/>
      <c r="RIR4" s="74"/>
      <c r="RIS4" s="74"/>
      <c r="RIT4" s="74"/>
      <c r="RIU4" s="74"/>
      <c r="RIV4" s="74"/>
      <c r="RIW4" s="74"/>
      <c r="RIX4" s="74"/>
      <c r="RIY4" s="74"/>
      <c r="RIZ4" s="74"/>
      <c r="RJA4" s="74"/>
      <c r="RJB4" s="74"/>
      <c r="RJC4" s="74"/>
      <c r="RJD4" s="74"/>
      <c r="RJE4" s="74"/>
      <c r="RJF4" s="74"/>
      <c r="RJG4" s="74"/>
      <c r="RJH4" s="74"/>
      <c r="RJI4" s="74"/>
      <c r="RJJ4" s="74"/>
      <c r="RJK4" s="74"/>
      <c r="RJL4" s="74"/>
      <c r="RJM4" s="74"/>
      <c r="RJN4" s="74"/>
      <c r="RJO4" s="74"/>
      <c r="RJP4" s="74"/>
      <c r="RJQ4" s="74"/>
      <c r="RJR4" s="74"/>
      <c r="RJS4" s="74"/>
      <c r="RJT4" s="74"/>
      <c r="RJU4" s="74"/>
      <c r="RJV4" s="74"/>
      <c r="RJW4" s="74"/>
      <c r="RJX4" s="74"/>
      <c r="RJY4" s="74"/>
      <c r="RJZ4" s="74"/>
      <c r="RKA4" s="74"/>
      <c r="RKB4" s="74"/>
      <c r="RKC4" s="74"/>
      <c r="RKD4" s="74"/>
      <c r="RKE4" s="74"/>
      <c r="RKF4" s="74"/>
      <c r="RKG4" s="74"/>
      <c r="RKH4" s="74"/>
      <c r="RKI4" s="74"/>
      <c r="RKJ4" s="74"/>
      <c r="RKK4" s="74"/>
      <c r="RKL4" s="74"/>
      <c r="RKM4" s="74"/>
      <c r="RKN4" s="74"/>
      <c r="RKO4" s="74"/>
      <c r="RKP4" s="74"/>
      <c r="RKQ4" s="74"/>
      <c r="RKR4" s="74"/>
      <c r="RKS4" s="74"/>
      <c r="RKT4" s="74"/>
      <c r="RKU4" s="74"/>
      <c r="RKV4" s="74"/>
      <c r="RKW4" s="74"/>
      <c r="RKX4" s="74"/>
      <c r="RKY4" s="74"/>
      <c r="RKZ4" s="74"/>
      <c r="RLA4" s="74"/>
      <c r="RLB4" s="74"/>
      <c r="RLC4" s="74"/>
      <c r="RLD4" s="74"/>
      <c r="RLE4" s="74"/>
      <c r="RLF4" s="74"/>
      <c r="RLG4" s="74"/>
      <c r="RLH4" s="74"/>
      <c r="RLI4" s="74"/>
      <c r="RLJ4" s="74"/>
      <c r="RLK4" s="74"/>
      <c r="RLL4" s="74"/>
      <c r="RLM4" s="74"/>
      <c r="RLN4" s="74"/>
      <c r="RLO4" s="74"/>
      <c r="RLP4" s="74"/>
      <c r="RLQ4" s="74"/>
      <c r="RLR4" s="74"/>
      <c r="RLS4" s="74"/>
      <c r="RLT4" s="74"/>
      <c r="RLU4" s="74"/>
      <c r="RLV4" s="74"/>
      <c r="RLW4" s="74"/>
      <c r="RLX4" s="74"/>
      <c r="RLY4" s="74"/>
      <c r="RLZ4" s="74"/>
      <c r="RMA4" s="74"/>
      <c r="RMB4" s="74"/>
      <c r="RMC4" s="74"/>
      <c r="RMD4" s="74"/>
      <c r="RME4" s="74"/>
      <c r="RMF4" s="74"/>
      <c r="RMG4" s="74"/>
      <c r="RMH4" s="74"/>
      <c r="RMI4" s="74"/>
      <c r="RMJ4" s="74"/>
      <c r="RMK4" s="74"/>
      <c r="RML4" s="74"/>
      <c r="RMM4" s="74"/>
      <c r="RMN4" s="74"/>
      <c r="RMO4" s="74"/>
      <c r="RMP4" s="74"/>
      <c r="RMQ4" s="74"/>
      <c r="RMR4" s="74"/>
      <c r="RMS4" s="74"/>
      <c r="RMT4" s="74"/>
      <c r="RMU4" s="74"/>
      <c r="RMV4" s="74"/>
      <c r="RMW4" s="74"/>
      <c r="RMX4" s="74"/>
      <c r="RMY4" s="74"/>
      <c r="RMZ4" s="74"/>
      <c r="RNA4" s="74"/>
      <c r="RNB4" s="74"/>
      <c r="RNC4" s="74"/>
      <c r="RND4" s="74"/>
      <c r="RNE4" s="74"/>
      <c r="RNF4" s="74"/>
      <c r="RNG4" s="74"/>
      <c r="RNH4" s="74"/>
      <c r="RNI4" s="74"/>
      <c r="RNJ4" s="74"/>
      <c r="RNK4" s="74"/>
      <c r="RNL4" s="74"/>
      <c r="RNM4" s="74"/>
      <c r="RNN4" s="74"/>
      <c r="RNO4" s="74"/>
      <c r="RNP4" s="74"/>
      <c r="RNQ4" s="74"/>
      <c r="RNR4" s="74"/>
      <c r="RNS4" s="74"/>
      <c r="RNT4" s="74"/>
      <c r="RNU4" s="74"/>
      <c r="RNV4" s="74"/>
      <c r="RNW4" s="74"/>
      <c r="RNX4" s="74"/>
      <c r="RNY4" s="74"/>
      <c r="RNZ4" s="74"/>
      <c r="ROA4" s="74"/>
      <c r="ROB4" s="74"/>
      <c r="ROC4" s="74"/>
      <c r="ROD4" s="74"/>
      <c r="ROE4" s="74"/>
      <c r="ROF4" s="74"/>
      <c r="ROG4" s="74"/>
      <c r="ROH4" s="74"/>
      <c r="ROI4" s="74"/>
      <c r="ROJ4" s="74"/>
      <c r="ROK4" s="74"/>
      <c r="ROL4" s="74"/>
      <c r="ROM4" s="74"/>
      <c r="RON4" s="74"/>
      <c r="ROO4" s="74"/>
      <c r="ROP4" s="74"/>
      <c r="ROQ4" s="74"/>
      <c r="ROR4" s="74"/>
      <c r="ROS4" s="74"/>
      <c r="ROT4" s="74"/>
      <c r="ROU4" s="74"/>
      <c r="ROV4" s="74"/>
      <c r="ROW4" s="74"/>
      <c r="ROX4" s="74"/>
      <c r="ROY4" s="74"/>
      <c r="ROZ4" s="74"/>
      <c r="RPA4" s="74"/>
      <c r="RPB4" s="74"/>
      <c r="RPC4" s="74"/>
      <c r="RPD4" s="74"/>
      <c r="RPE4" s="74"/>
      <c r="RPF4" s="74"/>
      <c r="RPG4" s="74"/>
      <c r="RPH4" s="74"/>
      <c r="RPI4" s="74"/>
      <c r="RPJ4" s="74"/>
      <c r="RPK4" s="74"/>
      <c r="RPL4" s="74"/>
      <c r="RPM4" s="74"/>
      <c r="RPN4" s="74"/>
      <c r="RPO4" s="74"/>
      <c r="RPP4" s="74"/>
      <c r="RPQ4" s="74"/>
      <c r="RPR4" s="74"/>
      <c r="RPS4" s="74"/>
      <c r="RPT4" s="74"/>
      <c r="RPU4" s="74"/>
      <c r="RPV4" s="74"/>
      <c r="RPW4" s="74"/>
      <c r="RPX4" s="74"/>
      <c r="RPY4" s="74"/>
      <c r="RPZ4" s="74"/>
      <c r="RQA4" s="74"/>
      <c r="RQB4" s="74"/>
      <c r="RQC4" s="74"/>
      <c r="RQD4" s="74"/>
      <c r="RQE4" s="74"/>
      <c r="RQF4" s="74"/>
      <c r="RQG4" s="74"/>
      <c r="RQH4" s="74"/>
      <c r="RQI4" s="74"/>
      <c r="RQJ4" s="74"/>
      <c r="RQK4" s="74"/>
      <c r="RQL4" s="74"/>
      <c r="RQM4" s="74"/>
      <c r="RQN4" s="74"/>
      <c r="RQO4" s="74"/>
      <c r="RQP4" s="74"/>
      <c r="RQQ4" s="74"/>
      <c r="RQR4" s="74"/>
      <c r="RQS4" s="74"/>
      <c r="RQT4" s="74"/>
      <c r="RQU4" s="74"/>
      <c r="RQV4" s="74"/>
      <c r="RQW4" s="74"/>
      <c r="RQX4" s="74"/>
      <c r="RQY4" s="74"/>
      <c r="RQZ4" s="74"/>
      <c r="RRA4" s="74"/>
      <c r="RRB4" s="74"/>
      <c r="RRC4" s="74"/>
      <c r="RRD4" s="74"/>
      <c r="RRE4" s="74"/>
      <c r="RRF4" s="74"/>
      <c r="RRG4" s="74"/>
      <c r="RRH4" s="74"/>
      <c r="RRI4" s="74"/>
      <c r="RRJ4" s="74"/>
      <c r="RRK4" s="74"/>
      <c r="RRL4" s="74"/>
      <c r="RRM4" s="74"/>
      <c r="RRN4" s="74"/>
      <c r="RRO4" s="74"/>
      <c r="RRP4" s="74"/>
      <c r="RRQ4" s="74"/>
      <c r="RRR4" s="74"/>
      <c r="RRS4" s="74"/>
      <c r="RRT4" s="74"/>
      <c r="RRU4" s="74"/>
      <c r="RRV4" s="74"/>
      <c r="RRW4" s="74"/>
      <c r="RRX4" s="74"/>
      <c r="RRY4" s="74"/>
      <c r="RRZ4" s="74"/>
      <c r="RSA4" s="74"/>
      <c r="RSB4" s="74"/>
      <c r="RSC4" s="74"/>
      <c r="RSD4" s="74"/>
      <c r="RSE4" s="74"/>
      <c r="RSF4" s="74"/>
      <c r="RSG4" s="74"/>
      <c r="RSH4" s="74"/>
      <c r="RSI4" s="74"/>
      <c r="RSJ4" s="74"/>
      <c r="RSK4" s="74"/>
      <c r="RSL4" s="74"/>
      <c r="RSM4" s="74"/>
      <c r="RSN4" s="74"/>
      <c r="RSO4" s="74"/>
      <c r="RSP4" s="74"/>
      <c r="RSQ4" s="74"/>
      <c r="RSR4" s="74"/>
      <c r="RSS4" s="74"/>
      <c r="RST4" s="74"/>
      <c r="RSU4" s="74"/>
      <c r="RSV4" s="74"/>
      <c r="RSW4" s="74"/>
      <c r="RSX4" s="74"/>
      <c r="RSY4" s="74"/>
      <c r="RSZ4" s="74"/>
      <c r="RTA4" s="74"/>
      <c r="RTB4" s="74"/>
      <c r="RTC4" s="74"/>
      <c r="RTD4" s="74"/>
      <c r="RTE4" s="74"/>
      <c r="RTF4" s="74"/>
      <c r="RTG4" s="74"/>
      <c r="RTH4" s="74"/>
      <c r="RTI4" s="74"/>
      <c r="RTJ4" s="74"/>
      <c r="RTK4" s="74"/>
      <c r="RTL4" s="74"/>
      <c r="RTM4" s="74"/>
      <c r="RTN4" s="74"/>
      <c r="RTO4" s="74"/>
      <c r="RTP4" s="74"/>
      <c r="RTQ4" s="74"/>
      <c r="RTR4" s="74"/>
      <c r="RTS4" s="74"/>
      <c r="RTT4" s="74"/>
      <c r="RTU4" s="74"/>
      <c r="RTV4" s="74"/>
      <c r="RTW4" s="74"/>
      <c r="RTX4" s="74"/>
      <c r="RTY4" s="74"/>
      <c r="RTZ4" s="74"/>
      <c r="RUA4" s="74"/>
      <c r="RUB4" s="74"/>
      <c r="RUC4" s="74"/>
      <c r="RUD4" s="74"/>
      <c r="RUE4" s="74"/>
      <c r="RUF4" s="74"/>
      <c r="RUG4" s="74"/>
      <c r="RUH4" s="74"/>
      <c r="RUI4" s="74"/>
      <c r="RUJ4" s="74"/>
      <c r="RUK4" s="74"/>
      <c r="RUL4" s="74"/>
      <c r="RUM4" s="74"/>
      <c r="RUN4" s="74"/>
      <c r="RUO4" s="74"/>
      <c r="RUP4" s="74"/>
      <c r="RUQ4" s="74"/>
      <c r="RUR4" s="74"/>
      <c r="RUS4" s="74"/>
      <c r="RUT4" s="74"/>
      <c r="RUU4" s="74"/>
      <c r="RUV4" s="74"/>
      <c r="RUW4" s="74"/>
      <c r="RUX4" s="74"/>
      <c r="RUY4" s="74"/>
      <c r="RUZ4" s="74"/>
      <c r="RVA4" s="74"/>
      <c r="RVB4" s="74"/>
      <c r="RVC4" s="74"/>
      <c r="RVD4" s="74"/>
      <c r="RVE4" s="74"/>
      <c r="RVF4" s="74"/>
      <c r="RVG4" s="74"/>
      <c r="RVH4" s="74"/>
      <c r="RVI4" s="74"/>
      <c r="RVJ4" s="74"/>
      <c r="RVK4" s="74"/>
      <c r="RVL4" s="74"/>
      <c r="RVM4" s="74"/>
      <c r="RVN4" s="74"/>
      <c r="RVO4" s="74"/>
      <c r="RVP4" s="74"/>
      <c r="RVQ4" s="74"/>
      <c r="RVR4" s="74"/>
      <c r="RVS4" s="74"/>
      <c r="RVT4" s="74"/>
      <c r="RVU4" s="74"/>
      <c r="RVV4" s="74"/>
      <c r="RVW4" s="74"/>
      <c r="RVX4" s="74"/>
      <c r="RVY4" s="74"/>
      <c r="RVZ4" s="74"/>
      <c r="RWA4" s="74"/>
      <c r="RWB4" s="74"/>
      <c r="RWC4" s="74"/>
      <c r="RWD4" s="74"/>
      <c r="RWE4" s="74"/>
      <c r="RWF4" s="74"/>
      <c r="RWG4" s="74"/>
      <c r="RWH4" s="74"/>
      <c r="RWI4" s="74"/>
      <c r="RWJ4" s="74"/>
      <c r="RWK4" s="74"/>
      <c r="RWL4" s="74"/>
      <c r="RWM4" s="74"/>
      <c r="RWN4" s="74"/>
      <c r="RWO4" s="74"/>
      <c r="RWP4" s="74"/>
      <c r="RWQ4" s="74"/>
      <c r="RWR4" s="74"/>
      <c r="RWS4" s="74"/>
      <c r="RWT4" s="74"/>
      <c r="RWU4" s="74"/>
      <c r="RWV4" s="74"/>
      <c r="RWW4" s="74"/>
      <c r="RWX4" s="74"/>
      <c r="RWY4" s="74"/>
      <c r="RWZ4" s="74"/>
      <c r="RXA4" s="74"/>
      <c r="RXB4" s="74"/>
      <c r="RXC4" s="74"/>
      <c r="RXD4" s="74"/>
      <c r="RXE4" s="74"/>
      <c r="RXF4" s="74"/>
      <c r="RXG4" s="74"/>
      <c r="RXH4" s="74"/>
      <c r="RXI4" s="74"/>
      <c r="RXJ4" s="74"/>
      <c r="RXK4" s="74"/>
      <c r="RXL4" s="74"/>
      <c r="RXM4" s="74"/>
      <c r="RXN4" s="74"/>
      <c r="RXO4" s="74"/>
      <c r="RXP4" s="74"/>
      <c r="RXQ4" s="74"/>
      <c r="RXR4" s="74"/>
      <c r="RXS4" s="74"/>
      <c r="RXT4" s="74"/>
      <c r="RXU4" s="74"/>
      <c r="RXV4" s="74"/>
      <c r="RXW4" s="74"/>
      <c r="RXX4" s="74"/>
      <c r="RXY4" s="74"/>
      <c r="RXZ4" s="74"/>
      <c r="RYA4" s="74"/>
      <c r="RYB4" s="74"/>
      <c r="RYC4" s="74"/>
      <c r="RYD4" s="74"/>
      <c r="RYE4" s="74"/>
      <c r="RYF4" s="74"/>
      <c r="RYG4" s="74"/>
      <c r="RYH4" s="74"/>
      <c r="RYI4" s="74"/>
      <c r="RYJ4" s="74"/>
      <c r="RYK4" s="74"/>
      <c r="RYL4" s="74"/>
      <c r="RYM4" s="74"/>
      <c r="RYN4" s="74"/>
      <c r="RYO4" s="74"/>
      <c r="RYP4" s="74"/>
      <c r="RYQ4" s="74"/>
      <c r="RYR4" s="74"/>
      <c r="RYS4" s="74"/>
      <c r="RYT4" s="74"/>
      <c r="RYU4" s="74"/>
      <c r="RYV4" s="74"/>
      <c r="RYW4" s="74"/>
      <c r="RYX4" s="74"/>
      <c r="RYY4" s="74"/>
      <c r="RYZ4" s="74"/>
      <c r="RZA4" s="74"/>
      <c r="RZB4" s="74"/>
      <c r="RZC4" s="74"/>
      <c r="RZD4" s="74"/>
      <c r="RZE4" s="74"/>
      <c r="RZF4" s="74"/>
      <c r="RZG4" s="74"/>
      <c r="RZH4" s="74"/>
      <c r="RZI4" s="74"/>
      <c r="RZJ4" s="74"/>
      <c r="RZK4" s="74"/>
      <c r="RZL4" s="74"/>
      <c r="RZM4" s="74"/>
      <c r="RZN4" s="74"/>
      <c r="RZO4" s="74"/>
      <c r="RZP4" s="74"/>
      <c r="RZQ4" s="74"/>
      <c r="RZR4" s="74"/>
      <c r="RZS4" s="74"/>
      <c r="RZT4" s="74"/>
      <c r="RZU4" s="74"/>
      <c r="RZV4" s="74"/>
      <c r="RZW4" s="74"/>
      <c r="RZX4" s="74"/>
      <c r="RZY4" s="74"/>
      <c r="RZZ4" s="74"/>
      <c r="SAA4" s="74"/>
      <c r="SAB4" s="74"/>
      <c r="SAC4" s="74"/>
      <c r="SAD4" s="74"/>
      <c r="SAE4" s="74"/>
      <c r="SAF4" s="74"/>
      <c r="SAG4" s="74"/>
      <c r="SAH4" s="74"/>
      <c r="SAI4" s="74"/>
      <c r="SAJ4" s="74"/>
      <c r="SAK4" s="74"/>
      <c r="SAL4" s="74"/>
      <c r="SAM4" s="74"/>
      <c r="SAN4" s="74"/>
      <c r="SAO4" s="74"/>
      <c r="SAP4" s="74"/>
      <c r="SAQ4" s="74"/>
      <c r="SAR4" s="74"/>
      <c r="SAS4" s="74"/>
      <c r="SAT4" s="74"/>
      <c r="SAU4" s="74"/>
      <c r="SAV4" s="74"/>
      <c r="SAW4" s="74"/>
      <c r="SAX4" s="74"/>
      <c r="SAY4" s="74"/>
      <c r="SAZ4" s="74"/>
      <c r="SBA4" s="74"/>
      <c r="SBB4" s="74"/>
      <c r="SBC4" s="74"/>
      <c r="SBD4" s="74"/>
      <c r="SBE4" s="74"/>
      <c r="SBF4" s="74"/>
      <c r="SBG4" s="74"/>
      <c r="SBH4" s="74"/>
      <c r="SBI4" s="74"/>
      <c r="SBJ4" s="74"/>
      <c r="SBK4" s="74"/>
      <c r="SBL4" s="74"/>
      <c r="SBM4" s="74"/>
      <c r="SBN4" s="74"/>
      <c r="SBO4" s="74"/>
      <c r="SBP4" s="74"/>
      <c r="SBQ4" s="74"/>
      <c r="SBR4" s="74"/>
      <c r="SBS4" s="74"/>
      <c r="SBT4" s="74"/>
      <c r="SBU4" s="74"/>
      <c r="SBV4" s="74"/>
      <c r="SBW4" s="74"/>
      <c r="SBX4" s="74"/>
      <c r="SBY4" s="74"/>
      <c r="SBZ4" s="74"/>
      <c r="SCA4" s="74"/>
      <c r="SCB4" s="74"/>
      <c r="SCC4" s="74"/>
      <c r="SCD4" s="74"/>
      <c r="SCE4" s="74"/>
      <c r="SCF4" s="74"/>
      <c r="SCG4" s="74"/>
      <c r="SCH4" s="74"/>
      <c r="SCI4" s="74"/>
      <c r="SCJ4" s="74"/>
      <c r="SCK4" s="74"/>
      <c r="SCL4" s="74"/>
      <c r="SCM4" s="74"/>
      <c r="SCN4" s="74"/>
      <c r="SCO4" s="74"/>
      <c r="SCP4" s="74"/>
      <c r="SCQ4" s="74"/>
      <c r="SCR4" s="74"/>
      <c r="SCS4" s="74"/>
      <c r="SCT4" s="74"/>
      <c r="SCU4" s="74"/>
      <c r="SCV4" s="74"/>
      <c r="SCW4" s="74"/>
      <c r="SCX4" s="74"/>
      <c r="SCY4" s="74"/>
      <c r="SCZ4" s="74"/>
      <c r="SDA4" s="74"/>
      <c r="SDB4" s="74"/>
      <c r="SDC4" s="74"/>
      <c r="SDD4" s="74"/>
      <c r="SDE4" s="74"/>
      <c r="SDF4" s="74"/>
      <c r="SDG4" s="74"/>
      <c r="SDH4" s="74"/>
      <c r="SDI4" s="74"/>
      <c r="SDJ4" s="74"/>
      <c r="SDK4" s="74"/>
      <c r="SDL4" s="74"/>
      <c r="SDM4" s="74"/>
      <c r="SDN4" s="74"/>
      <c r="SDO4" s="74"/>
      <c r="SDP4" s="74"/>
      <c r="SDQ4" s="74"/>
      <c r="SDR4" s="74"/>
      <c r="SDS4" s="74"/>
      <c r="SDT4" s="74"/>
      <c r="SDU4" s="74"/>
      <c r="SDV4" s="74"/>
      <c r="SDW4" s="74"/>
      <c r="SDX4" s="74"/>
      <c r="SDY4" s="74"/>
      <c r="SDZ4" s="74"/>
      <c r="SEA4" s="74"/>
      <c r="SEB4" s="74"/>
      <c r="SEC4" s="74"/>
      <c r="SED4" s="74"/>
      <c r="SEE4" s="74"/>
      <c r="SEF4" s="74"/>
      <c r="SEG4" s="74"/>
      <c r="SEH4" s="74"/>
      <c r="SEI4" s="74"/>
      <c r="SEJ4" s="74"/>
      <c r="SEK4" s="74"/>
      <c r="SEL4" s="74"/>
      <c r="SEM4" s="74"/>
      <c r="SEN4" s="74"/>
      <c r="SEO4" s="74"/>
      <c r="SEP4" s="74"/>
      <c r="SEQ4" s="74"/>
      <c r="SER4" s="74"/>
      <c r="SES4" s="74"/>
      <c r="SET4" s="74"/>
      <c r="SEU4" s="74"/>
      <c r="SEV4" s="74"/>
      <c r="SEW4" s="74"/>
      <c r="SEX4" s="74"/>
      <c r="SEY4" s="74"/>
      <c r="SEZ4" s="74"/>
      <c r="SFA4" s="74"/>
      <c r="SFB4" s="74"/>
      <c r="SFC4" s="74"/>
      <c r="SFD4" s="74"/>
      <c r="SFE4" s="74"/>
      <c r="SFF4" s="74"/>
      <c r="SFG4" s="74"/>
      <c r="SFH4" s="74"/>
      <c r="SFI4" s="74"/>
      <c r="SFJ4" s="74"/>
      <c r="SFK4" s="74"/>
      <c r="SFL4" s="74"/>
      <c r="SFM4" s="74"/>
      <c r="SFN4" s="74"/>
      <c r="SFO4" s="74"/>
      <c r="SFP4" s="74"/>
      <c r="SFQ4" s="74"/>
      <c r="SFR4" s="74"/>
      <c r="SFS4" s="74"/>
      <c r="SFT4" s="74"/>
      <c r="SFU4" s="74"/>
      <c r="SFV4" s="74"/>
      <c r="SFW4" s="74"/>
      <c r="SFX4" s="74"/>
      <c r="SFY4" s="74"/>
      <c r="SFZ4" s="74"/>
      <c r="SGA4" s="74"/>
      <c r="SGB4" s="74"/>
      <c r="SGC4" s="74"/>
      <c r="SGD4" s="74"/>
      <c r="SGE4" s="74"/>
      <c r="SGF4" s="74"/>
      <c r="SGG4" s="74"/>
      <c r="SGH4" s="74"/>
      <c r="SGI4" s="74"/>
      <c r="SGJ4" s="74"/>
      <c r="SGK4" s="74"/>
      <c r="SGL4" s="74"/>
      <c r="SGM4" s="74"/>
      <c r="SGN4" s="74"/>
      <c r="SGO4" s="74"/>
      <c r="SGP4" s="74"/>
      <c r="SGQ4" s="74"/>
      <c r="SGR4" s="74"/>
      <c r="SGS4" s="74"/>
      <c r="SGT4" s="74"/>
      <c r="SGU4" s="74"/>
      <c r="SGV4" s="74"/>
      <c r="SGW4" s="74"/>
      <c r="SGX4" s="74"/>
      <c r="SGY4" s="74"/>
      <c r="SGZ4" s="74"/>
      <c r="SHA4" s="74"/>
      <c r="SHB4" s="74"/>
      <c r="SHC4" s="74"/>
      <c r="SHD4" s="74"/>
      <c r="SHE4" s="74"/>
      <c r="SHF4" s="74"/>
      <c r="SHG4" s="74"/>
      <c r="SHH4" s="74"/>
      <c r="SHI4" s="74"/>
      <c r="SHJ4" s="74"/>
      <c r="SHK4" s="74"/>
      <c r="SHL4" s="74"/>
      <c r="SHM4" s="74"/>
      <c r="SHN4" s="74"/>
      <c r="SHO4" s="74"/>
      <c r="SHP4" s="74"/>
      <c r="SHQ4" s="74"/>
      <c r="SHR4" s="74"/>
      <c r="SHS4" s="74"/>
      <c r="SHT4" s="74"/>
      <c r="SHU4" s="74"/>
      <c r="SHV4" s="74"/>
      <c r="SHW4" s="74"/>
      <c r="SHX4" s="74"/>
      <c r="SHY4" s="74"/>
      <c r="SHZ4" s="74"/>
      <c r="SIA4" s="74"/>
      <c r="SIB4" s="74"/>
      <c r="SIC4" s="74"/>
      <c r="SID4" s="74"/>
      <c r="SIE4" s="74"/>
      <c r="SIF4" s="74"/>
      <c r="SIG4" s="74"/>
      <c r="SIH4" s="74"/>
      <c r="SII4" s="74"/>
      <c r="SIJ4" s="74"/>
      <c r="SIK4" s="74"/>
      <c r="SIL4" s="74"/>
      <c r="SIM4" s="74"/>
      <c r="SIN4" s="74"/>
      <c r="SIO4" s="74"/>
      <c r="SIP4" s="74"/>
      <c r="SIQ4" s="74"/>
      <c r="SIR4" s="74"/>
      <c r="SIS4" s="74"/>
      <c r="SIT4" s="74"/>
      <c r="SIU4" s="74"/>
      <c r="SIV4" s="74"/>
      <c r="SIW4" s="74"/>
      <c r="SIX4" s="74"/>
      <c r="SIY4" s="74"/>
      <c r="SIZ4" s="74"/>
      <c r="SJA4" s="74"/>
      <c r="SJB4" s="74"/>
      <c r="SJC4" s="74"/>
      <c r="SJD4" s="74"/>
      <c r="SJE4" s="74"/>
      <c r="SJF4" s="74"/>
      <c r="SJG4" s="74"/>
      <c r="SJH4" s="74"/>
      <c r="SJI4" s="74"/>
      <c r="SJJ4" s="74"/>
      <c r="SJK4" s="74"/>
      <c r="SJL4" s="74"/>
      <c r="SJM4" s="74"/>
      <c r="SJN4" s="74"/>
      <c r="SJO4" s="74"/>
      <c r="SJP4" s="74"/>
      <c r="SJQ4" s="74"/>
      <c r="SJR4" s="74"/>
      <c r="SJS4" s="74"/>
      <c r="SJT4" s="74"/>
      <c r="SJU4" s="74"/>
      <c r="SJV4" s="74"/>
      <c r="SJW4" s="74"/>
      <c r="SJX4" s="74"/>
      <c r="SJY4" s="74"/>
      <c r="SJZ4" s="74"/>
      <c r="SKA4" s="74"/>
      <c r="SKB4" s="74"/>
      <c r="SKC4" s="74"/>
      <c r="SKD4" s="74"/>
      <c r="SKE4" s="74"/>
      <c r="SKF4" s="74"/>
      <c r="SKG4" s="74"/>
      <c r="SKH4" s="74"/>
      <c r="SKI4" s="74"/>
      <c r="SKJ4" s="74"/>
      <c r="SKK4" s="74"/>
      <c r="SKL4" s="74"/>
      <c r="SKM4" s="74"/>
      <c r="SKN4" s="74"/>
      <c r="SKO4" s="74"/>
      <c r="SKP4" s="74"/>
      <c r="SKQ4" s="74"/>
      <c r="SKR4" s="74"/>
      <c r="SKS4" s="74"/>
      <c r="SKT4" s="74"/>
      <c r="SKU4" s="74"/>
      <c r="SKV4" s="74"/>
      <c r="SKW4" s="74"/>
      <c r="SKX4" s="74"/>
      <c r="SKY4" s="74"/>
      <c r="SKZ4" s="74"/>
      <c r="SLA4" s="74"/>
      <c r="SLB4" s="74"/>
      <c r="SLC4" s="74"/>
      <c r="SLD4" s="74"/>
      <c r="SLE4" s="74"/>
      <c r="SLF4" s="74"/>
      <c r="SLG4" s="74"/>
      <c r="SLH4" s="74"/>
      <c r="SLI4" s="74"/>
      <c r="SLJ4" s="74"/>
      <c r="SLK4" s="74"/>
      <c r="SLL4" s="74"/>
      <c r="SLM4" s="74"/>
      <c r="SLN4" s="74"/>
      <c r="SLO4" s="74"/>
      <c r="SLP4" s="74"/>
      <c r="SLQ4" s="74"/>
      <c r="SLR4" s="74"/>
      <c r="SLS4" s="74"/>
      <c r="SLT4" s="74"/>
      <c r="SLU4" s="74"/>
      <c r="SLV4" s="74"/>
      <c r="SLW4" s="74"/>
      <c r="SLX4" s="74"/>
      <c r="SLY4" s="74"/>
      <c r="SLZ4" s="74"/>
      <c r="SMA4" s="74"/>
      <c r="SMB4" s="74"/>
      <c r="SMC4" s="74"/>
      <c r="SMD4" s="74"/>
      <c r="SME4" s="74"/>
      <c r="SMF4" s="74"/>
      <c r="SMG4" s="74"/>
      <c r="SMH4" s="74"/>
      <c r="SMI4" s="74"/>
      <c r="SMJ4" s="74"/>
      <c r="SMK4" s="74"/>
      <c r="SML4" s="74"/>
      <c r="SMM4" s="74"/>
      <c r="SMN4" s="74"/>
      <c r="SMO4" s="74"/>
      <c r="SMP4" s="74"/>
      <c r="SMQ4" s="74"/>
      <c r="SMR4" s="74"/>
      <c r="SMS4" s="74"/>
      <c r="SMT4" s="74"/>
      <c r="SMU4" s="74"/>
      <c r="SMV4" s="74"/>
      <c r="SMW4" s="74"/>
      <c r="SMX4" s="74"/>
      <c r="SMY4" s="74"/>
      <c r="SMZ4" s="74"/>
      <c r="SNA4" s="74"/>
      <c r="SNB4" s="74"/>
      <c r="SNC4" s="74"/>
      <c r="SND4" s="74"/>
      <c r="SNE4" s="74"/>
      <c r="SNF4" s="74"/>
      <c r="SNG4" s="74"/>
      <c r="SNH4" s="74"/>
      <c r="SNI4" s="74"/>
      <c r="SNJ4" s="74"/>
      <c r="SNK4" s="74"/>
      <c r="SNL4" s="74"/>
      <c r="SNM4" s="74"/>
      <c r="SNN4" s="74"/>
      <c r="SNO4" s="74"/>
      <c r="SNP4" s="74"/>
      <c r="SNQ4" s="74"/>
      <c r="SNR4" s="74"/>
      <c r="SNS4" s="74"/>
      <c r="SNT4" s="74"/>
      <c r="SNU4" s="74"/>
      <c r="SNV4" s="74"/>
      <c r="SNW4" s="74"/>
      <c r="SNX4" s="74"/>
      <c r="SNY4" s="74"/>
      <c r="SNZ4" s="74"/>
      <c r="SOA4" s="74"/>
      <c r="SOB4" s="74"/>
      <c r="SOC4" s="74"/>
      <c r="SOD4" s="74"/>
      <c r="SOE4" s="74"/>
      <c r="SOF4" s="74"/>
      <c r="SOG4" s="74"/>
      <c r="SOH4" s="74"/>
      <c r="SOI4" s="74"/>
      <c r="SOJ4" s="74"/>
      <c r="SOK4" s="74"/>
      <c r="SOL4" s="74"/>
      <c r="SOM4" s="74"/>
      <c r="SON4" s="74"/>
      <c r="SOO4" s="74"/>
      <c r="SOP4" s="74"/>
      <c r="SOQ4" s="74"/>
      <c r="SOR4" s="74"/>
      <c r="SOS4" s="74"/>
      <c r="SOT4" s="74"/>
      <c r="SOU4" s="74"/>
      <c r="SOV4" s="74"/>
      <c r="SOW4" s="74"/>
      <c r="SOX4" s="74"/>
      <c r="SOY4" s="74"/>
      <c r="SOZ4" s="74"/>
      <c r="SPA4" s="74"/>
      <c r="SPB4" s="74"/>
      <c r="SPC4" s="74"/>
      <c r="SPD4" s="74"/>
      <c r="SPE4" s="74"/>
      <c r="SPF4" s="74"/>
      <c r="SPG4" s="74"/>
      <c r="SPH4" s="74"/>
      <c r="SPI4" s="74"/>
      <c r="SPJ4" s="74"/>
      <c r="SPK4" s="74"/>
      <c r="SPL4" s="74"/>
      <c r="SPM4" s="74"/>
      <c r="SPN4" s="74"/>
      <c r="SPO4" s="74"/>
      <c r="SPP4" s="74"/>
      <c r="SPQ4" s="74"/>
      <c r="SPR4" s="74"/>
      <c r="SPS4" s="74"/>
      <c r="SPT4" s="74"/>
      <c r="SPU4" s="74"/>
      <c r="SPV4" s="74"/>
      <c r="SPW4" s="74"/>
      <c r="SPX4" s="74"/>
      <c r="SPY4" s="74"/>
      <c r="SPZ4" s="74"/>
      <c r="SQA4" s="74"/>
      <c r="SQB4" s="74"/>
      <c r="SQC4" s="74"/>
      <c r="SQD4" s="74"/>
      <c r="SQE4" s="74"/>
      <c r="SQF4" s="74"/>
      <c r="SQG4" s="74"/>
      <c r="SQH4" s="74"/>
      <c r="SQI4" s="74"/>
      <c r="SQJ4" s="74"/>
      <c r="SQK4" s="74"/>
      <c r="SQL4" s="74"/>
      <c r="SQM4" s="74"/>
      <c r="SQN4" s="74"/>
      <c r="SQO4" s="74"/>
      <c r="SQP4" s="74"/>
      <c r="SQQ4" s="74"/>
      <c r="SQR4" s="74"/>
      <c r="SQS4" s="74"/>
      <c r="SQT4" s="74"/>
      <c r="SQU4" s="74"/>
      <c r="SQV4" s="74"/>
      <c r="SQW4" s="74"/>
      <c r="SQX4" s="74"/>
      <c r="SQY4" s="74"/>
      <c r="SQZ4" s="74"/>
      <c r="SRA4" s="74"/>
      <c r="SRB4" s="74"/>
      <c r="SRC4" s="74"/>
      <c r="SRD4" s="74"/>
      <c r="SRE4" s="74"/>
      <c r="SRF4" s="74"/>
      <c r="SRG4" s="74"/>
      <c r="SRH4" s="74"/>
      <c r="SRI4" s="74"/>
      <c r="SRJ4" s="74"/>
      <c r="SRK4" s="74"/>
      <c r="SRL4" s="74"/>
      <c r="SRM4" s="74"/>
      <c r="SRN4" s="74"/>
      <c r="SRO4" s="74"/>
      <c r="SRP4" s="74"/>
      <c r="SRQ4" s="74"/>
      <c r="SRR4" s="74"/>
      <c r="SRS4" s="74"/>
      <c r="SRT4" s="74"/>
      <c r="SRU4" s="74"/>
      <c r="SRV4" s="74"/>
      <c r="SRW4" s="74"/>
      <c r="SRX4" s="74"/>
      <c r="SRY4" s="74"/>
      <c r="SRZ4" s="74"/>
      <c r="SSA4" s="74"/>
      <c r="SSB4" s="74"/>
      <c r="SSC4" s="74"/>
      <c r="SSD4" s="74"/>
      <c r="SSE4" s="74"/>
      <c r="SSF4" s="74"/>
      <c r="SSG4" s="74"/>
      <c r="SSH4" s="74"/>
      <c r="SSI4" s="74"/>
      <c r="SSJ4" s="74"/>
      <c r="SSK4" s="74"/>
      <c r="SSL4" s="74"/>
      <c r="SSM4" s="74"/>
      <c r="SSN4" s="74"/>
      <c r="SSO4" s="74"/>
      <c r="SSP4" s="74"/>
      <c r="SSQ4" s="74"/>
      <c r="SSR4" s="74"/>
      <c r="SSS4" s="74"/>
      <c r="SST4" s="74"/>
      <c r="SSU4" s="74"/>
      <c r="SSV4" s="74"/>
      <c r="SSW4" s="74"/>
      <c r="SSX4" s="74"/>
      <c r="SSY4" s="74"/>
      <c r="SSZ4" s="74"/>
      <c r="STA4" s="74"/>
      <c r="STB4" s="74"/>
      <c r="STC4" s="74"/>
      <c r="STD4" s="74"/>
      <c r="STE4" s="74"/>
      <c r="STF4" s="74"/>
      <c r="STG4" s="74"/>
      <c r="STH4" s="74"/>
      <c r="STI4" s="74"/>
      <c r="STJ4" s="74"/>
      <c r="STK4" s="74"/>
      <c r="STL4" s="74"/>
      <c r="STM4" s="74"/>
      <c r="STN4" s="74"/>
      <c r="STO4" s="74"/>
      <c r="STP4" s="74"/>
      <c r="STQ4" s="74"/>
      <c r="STR4" s="74"/>
      <c r="STS4" s="74"/>
      <c r="STT4" s="74"/>
      <c r="STU4" s="74"/>
      <c r="STV4" s="74"/>
      <c r="STW4" s="74"/>
      <c r="STX4" s="74"/>
      <c r="STY4" s="74"/>
      <c r="STZ4" s="74"/>
      <c r="SUA4" s="74"/>
      <c r="SUB4" s="74"/>
      <c r="SUC4" s="74"/>
      <c r="SUD4" s="74"/>
      <c r="SUE4" s="74"/>
      <c r="SUF4" s="74"/>
      <c r="SUG4" s="74"/>
      <c r="SUH4" s="74"/>
      <c r="SUI4" s="74"/>
      <c r="SUJ4" s="74"/>
      <c r="SUK4" s="74"/>
      <c r="SUL4" s="74"/>
      <c r="SUM4" s="74"/>
      <c r="SUN4" s="74"/>
      <c r="SUO4" s="74"/>
      <c r="SUP4" s="74"/>
      <c r="SUQ4" s="74"/>
      <c r="SUR4" s="74"/>
      <c r="SUS4" s="74"/>
      <c r="SUT4" s="74"/>
      <c r="SUU4" s="74"/>
      <c r="SUV4" s="74"/>
      <c r="SUW4" s="74"/>
      <c r="SUX4" s="74"/>
      <c r="SUY4" s="74"/>
      <c r="SUZ4" s="74"/>
      <c r="SVA4" s="74"/>
      <c r="SVB4" s="74"/>
      <c r="SVC4" s="74"/>
      <c r="SVD4" s="74"/>
      <c r="SVE4" s="74"/>
      <c r="SVF4" s="74"/>
      <c r="SVG4" s="74"/>
      <c r="SVH4" s="74"/>
      <c r="SVI4" s="74"/>
      <c r="SVJ4" s="74"/>
      <c r="SVK4" s="74"/>
      <c r="SVL4" s="74"/>
      <c r="SVM4" s="74"/>
      <c r="SVN4" s="74"/>
      <c r="SVO4" s="74"/>
      <c r="SVP4" s="74"/>
      <c r="SVQ4" s="74"/>
      <c r="SVR4" s="74"/>
      <c r="SVS4" s="74"/>
      <c r="SVT4" s="74"/>
      <c r="SVU4" s="74"/>
      <c r="SVV4" s="74"/>
      <c r="SVW4" s="74"/>
      <c r="SVX4" s="74"/>
      <c r="SVY4" s="74"/>
      <c r="SVZ4" s="74"/>
      <c r="SWA4" s="74"/>
      <c r="SWB4" s="74"/>
      <c r="SWC4" s="74"/>
      <c r="SWD4" s="74"/>
      <c r="SWE4" s="74"/>
      <c r="SWF4" s="74"/>
      <c r="SWG4" s="74"/>
      <c r="SWH4" s="74"/>
      <c r="SWI4" s="74"/>
      <c r="SWJ4" s="74"/>
      <c r="SWK4" s="74"/>
      <c r="SWL4" s="74"/>
      <c r="SWM4" s="74"/>
      <c r="SWN4" s="74"/>
      <c r="SWO4" s="74"/>
      <c r="SWP4" s="74"/>
      <c r="SWQ4" s="74"/>
      <c r="SWR4" s="74"/>
      <c r="SWS4" s="74"/>
      <c r="SWT4" s="74"/>
      <c r="SWU4" s="74"/>
      <c r="SWV4" s="74"/>
      <c r="SWW4" s="74"/>
      <c r="SWX4" s="74"/>
      <c r="SWY4" s="74"/>
      <c r="SWZ4" s="74"/>
      <c r="SXA4" s="74"/>
      <c r="SXB4" s="74"/>
      <c r="SXC4" s="74"/>
      <c r="SXD4" s="74"/>
      <c r="SXE4" s="74"/>
      <c r="SXF4" s="74"/>
      <c r="SXG4" s="74"/>
      <c r="SXH4" s="74"/>
      <c r="SXI4" s="74"/>
      <c r="SXJ4" s="74"/>
      <c r="SXK4" s="74"/>
      <c r="SXL4" s="74"/>
      <c r="SXM4" s="74"/>
      <c r="SXN4" s="74"/>
      <c r="SXO4" s="74"/>
      <c r="SXP4" s="74"/>
      <c r="SXQ4" s="74"/>
      <c r="SXR4" s="74"/>
      <c r="SXS4" s="74"/>
      <c r="SXT4" s="74"/>
      <c r="SXU4" s="74"/>
      <c r="SXV4" s="74"/>
      <c r="SXW4" s="74"/>
      <c r="SXX4" s="74"/>
      <c r="SXY4" s="74"/>
      <c r="SXZ4" s="74"/>
      <c r="SYA4" s="74"/>
      <c r="SYB4" s="74"/>
      <c r="SYC4" s="74"/>
      <c r="SYD4" s="74"/>
      <c r="SYE4" s="74"/>
      <c r="SYF4" s="74"/>
      <c r="SYG4" s="74"/>
      <c r="SYH4" s="74"/>
      <c r="SYI4" s="74"/>
      <c r="SYJ4" s="74"/>
      <c r="SYK4" s="74"/>
      <c r="SYL4" s="74"/>
      <c r="SYM4" s="74"/>
      <c r="SYN4" s="74"/>
      <c r="SYO4" s="74"/>
      <c r="SYP4" s="74"/>
      <c r="SYQ4" s="74"/>
      <c r="SYR4" s="74"/>
      <c r="SYS4" s="74"/>
      <c r="SYT4" s="74"/>
      <c r="SYU4" s="74"/>
      <c r="SYV4" s="74"/>
      <c r="SYW4" s="74"/>
      <c r="SYX4" s="74"/>
      <c r="SYY4" s="74"/>
      <c r="SYZ4" s="74"/>
      <c r="SZA4" s="74"/>
      <c r="SZB4" s="74"/>
      <c r="SZC4" s="74"/>
      <c r="SZD4" s="74"/>
      <c r="SZE4" s="74"/>
      <c r="SZF4" s="74"/>
      <c r="SZG4" s="74"/>
      <c r="SZH4" s="74"/>
      <c r="SZI4" s="74"/>
      <c r="SZJ4" s="74"/>
      <c r="SZK4" s="74"/>
      <c r="SZL4" s="74"/>
      <c r="SZM4" s="74"/>
      <c r="SZN4" s="74"/>
      <c r="SZO4" s="74"/>
      <c r="SZP4" s="74"/>
      <c r="SZQ4" s="74"/>
      <c r="SZR4" s="74"/>
      <c r="SZS4" s="74"/>
      <c r="SZT4" s="74"/>
      <c r="SZU4" s="74"/>
      <c r="SZV4" s="74"/>
      <c r="SZW4" s="74"/>
      <c r="SZX4" s="74"/>
      <c r="SZY4" s="74"/>
      <c r="SZZ4" s="74"/>
      <c r="TAA4" s="74"/>
      <c r="TAB4" s="74"/>
      <c r="TAC4" s="74"/>
      <c r="TAD4" s="74"/>
      <c r="TAE4" s="74"/>
      <c r="TAF4" s="74"/>
      <c r="TAG4" s="74"/>
      <c r="TAH4" s="74"/>
      <c r="TAI4" s="74"/>
      <c r="TAJ4" s="74"/>
      <c r="TAK4" s="74"/>
      <c r="TAL4" s="74"/>
      <c r="TAM4" s="74"/>
      <c r="TAN4" s="74"/>
      <c r="TAO4" s="74"/>
      <c r="TAP4" s="74"/>
      <c r="TAQ4" s="74"/>
      <c r="TAR4" s="74"/>
      <c r="TAS4" s="74"/>
      <c r="TAT4" s="74"/>
      <c r="TAU4" s="74"/>
      <c r="TAV4" s="74"/>
      <c r="TAW4" s="74"/>
      <c r="TAX4" s="74"/>
      <c r="TAY4" s="74"/>
      <c r="TAZ4" s="74"/>
      <c r="TBA4" s="74"/>
      <c r="TBB4" s="74"/>
      <c r="TBC4" s="74"/>
      <c r="TBD4" s="74"/>
      <c r="TBE4" s="74"/>
      <c r="TBF4" s="74"/>
      <c r="TBG4" s="74"/>
      <c r="TBH4" s="74"/>
      <c r="TBI4" s="74"/>
      <c r="TBJ4" s="74"/>
      <c r="TBK4" s="74"/>
      <c r="TBL4" s="74"/>
      <c r="TBM4" s="74"/>
      <c r="TBN4" s="74"/>
      <c r="TBO4" s="74"/>
      <c r="TBP4" s="74"/>
      <c r="TBQ4" s="74"/>
      <c r="TBR4" s="74"/>
      <c r="TBS4" s="74"/>
      <c r="TBT4" s="74"/>
      <c r="TBU4" s="74"/>
      <c r="TBV4" s="74"/>
      <c r="TBW4" s="74"/>
      <c r="TBX4" s="74"/>
      <c r="TBY4" s="74"/>
      <c r="TBZ4" s="74"/>
      <c r="TCA4" s="74"/>
      <c r="TCB4" s="74"/>
      <c r="TCC4" s="74"/>
      <c r="TCD4" s="74"/>
      <c r="TCE4" s="74"/>
      <c r="TCF4" s="74"/>
      <c r="TCG4" s="74"/>
      <c r="TCH4" s="74"/>
      <c r="TCI4" s="74"/>
      <c r="TCJ4" s="74"/>
      <c r="TCK4" s="74"/>
      <c r="TCL4" s="74"/>
      <c r="TCM4" s="74"/>
      <c r="TCN4" s="74"/>
      <c r="TCO4" s="74"/>
      <c r="TCP4" s="74"/>
      <c r="TCQ4" s="74"/>
      <c r="TCR4" s="74"/>
      <c r="TCS4" s="74"/>
      <c r="TCT4" s="74"/>
      <c r="TCU4" s="74"/>
      <c r="TCV4" s="74"/>
      <c r="TCW4" s="74"/>
      <c r="TCX4" s="74"/>
      <c r="TCY4" s="74"/>
      <c r="TCZ4" s="74"/>
      <c r="TDA4" s="74"/>
      <c r="TDB4" s="74"/>
      <c r="TDC4" s="74"/>
      <c r="TDD4" s="74"/>
      <c r="TDE4" s="74"/>
      <c r="TDF4" s="74"/>
      <c r="TDG4" s="74"/>
      <c r="TDH4" s="74"/>
      <c r="TDI4" s="74"/>
      <c r="TDJ4" s="74"/>
      <c r="TDK4" s="74"/>
      <c r="TDL4" s="74"/>
      <c r="TDM4" s="74"/>
      <c r="TDN4" s="74"/>
      <c r="TDO4" s="74"/>
      <c r="TDP4" s="74"/>
      <c r="TDQ4" s="74"/>
      <c r="TDR4" s="74"/>
      <c r="TDS4" s="74"/>
      <c r="TDT4" s="74"/>
      <c r="TDU4" s="74"/>
      <c r="TDV4" s="74"/>
      <c r="TDW4" s="74"/>
      <c r="TDX4" s="74"/>
      <c r="TDY4" s="74"/>
      <c r="TDZ4" s="74"/>
      <c r="TEA4" s="74"/>
      <c r="TEB4" s="74"/>
      <c r="TEC4" s="74"/>
      <c r="TED4" s="74"/>
      <c r="TEE4" s="74"/>
      <c r="TEF4" s="74"/>
      <c r="TEG4" s="74"/>
      <c r="TEH4" s="74"/>
      <c r="TEI4" s="74"/>
      <c r="TEJ4" s="74"/>
      <c r="TEK4" s="74"/>
      <c r="TEL4" s="74"/>
      <c r="TEM4" s="74"/>
      <c r="TEN4" s="74"/>
      <c r="TEO4" s="74"/>
      <c r="TEP4" s="74"/>
      <c r="TEQ4" s="74"/>
      <c r="TER4" s="74"/>
      <c r="TES4" s="74"/>
      <c r="TET4" s="74"/>
      <c r="TEU4" s="74"/>
      <c r="TEV4" s="74"/>
      <c r="TEW4" s="74"/>
      <c r="TEX4" s="74"/>
      <c r="TEY4" s="74"/>
      <c r="TEZ4" s="74"/>
      <c r="TFA4" s="74"/>
      <c r="TFB4" s="74"/>
      <c r="TFC4" s="74"/>
      <c r="TFD4" s="74"/>
      <c r="TFE4" s="74"/>
      <c r="TFF4" s="74"/>
      <c r="TFG4" s="74"/>
      <c r="TFH4" s="74"/>
      <c r="TFI4" s="74"/>
      <c r="TFJ4" s="74"/>
      <c r="TFK4" s="74"/>
      <c r="TFL4" s="74"/>
      <c r="TFM4" s="74"/>
      <c r="TFN4" s="74"/>
      <c r="TFO4" s="74"/>
      <c r="TFP4" s="74"/>
      <c r="TFQ4" s="74"/>
      <c r="TFR4" s="74"/>
      <c r="TFS4" s="74"/>
      <c r="TFT4" s="74"/>
      <c r="TFU4" s="74"/>
      <c r="TFV4" s="74"/>
      <c r="TFW4" s="74"/>
      <c r="TFX4" s="74"/>
      <c r="TFY4" s="74"/>
      <c r="TFZ4" s="74"/>
      <c r="TGA4" s="74"/>
      <c r="TGB4" s="74"/>
      <c r="TGC4" s="74"/>
      <c r="TGD4" s="74"/>
      <c r="TGE4" s="74"/>
      <c r="TGF4" s="74"/>
      <c r="TGG4" s="74"/>
      <c r="TGH4" s="74"/>
      <c r="TGI4" s="74"/>
      <c r="TGJ4" s="74"/>
      <c r="TGK4" s="74"/>
      <c r="TGL4" s="74"/>
      <c r="TGM4" s="74"/>
      <c r="TGN4" s="74"/>
      <c r="TGO4" s="74"/>
      <c r="TGP4" s="74"/>
      <c r="TGQ4" s="74"/>
      <c r="TGR4" s="74"/>
      <c r="TGS4" s="74"/>
      <c r="TGT4" s="74"/>
      <c r="TGU4" s="74"/>
      <c r="TGV4" s="74"/>
      <c r="TGW4" s="74"/>
      <c r="TGX4" s="74"/>
      <c r="TGY4" s="74"/>
      <c r="TGZ4" s="74"/>
      <c r="THA4" s="74"/>
      <c r="THB4" s="74"/>
      <c r="THC4" s="74"/>
      <c r="THD4" s="74"/>
      <c r="THE4" s="74"/>
      <c r="THF4" s="74"/>
      <c r="THG4" s="74"/>
      <c r="THH4" s="74"/>
      <c r="THI4" s="74"/>
      <c r="THJ4" s="74"/>
      <c r="THK4" s="74"/>
      <c r="THL4" s="74"/>
      <c r="THM4" s="74"/>
      <c r="THN4" s="74"/>
      <c r="THO4" s="74"/>
      <c r="THP4" s="74"/>
      <c r="THQ4" s="74"/>
      <c r="THR4" s="74"/>
      <c r="THS4" s="74"/>
      <c r="THT4" s="74"/>
      <c r="THU4" s="74"/>
      <c r="THV4" s="74"/>
      <c r="THW4" s="74"/>
      <c r="THX4" s="74"/>
      <c r="THY4" s="74"/>
      <c r="THZ4" s="74"/>
      <c r="TIA4" s="74"/>
      <c r="TIB4" s="74"/>
      <c r="TIC4" s="74"/>
      <c r="TID4" s="74"/>
      <c r="TIE4" s="74"/>
      <c r="TIF4" s="74"/>
      <c r="TIG4" s="74"/>
      <c r="TIH4" s="74"/>
      <c r="TII4" s="74"/>
      <c r="TIJ4" s="74"/>
      <c r="TIK4" s="74"/>
      <c r="TIL4" s="74"/>
      <c r="TIM4" s="74"/>
      <c r="TIN4" s="74"/>
      <c r="TIO4" s="74"/>
      <c r="TIP4" s="74"/>
      <c r="TIQ4" s="74"/>
      <c r="TIR4" s="74"/>
      <c r="TIS4" s="74"/>
      <c r="TIT4" s="74"/>
      <c r="TIU4" s="74"/>
      <c r="TIV4" s="74"/>
      <c r="TIW4" s="74"/>
      <c r="TIX4" s="74"/>
      <c r="TIY4" s="74"/>
      <c r="TIZ4" s="74"/>
      <c r="TJA4" s="74"/>
      <c r="TJB4" s="74"/>
      <c r="TJC4" s="74"/>
      <c r="TJD4" s="74"/>
      <c r="TJE4" s="74"/>
      <c r="TJF4" s="74"/>
      <c r="TJG4" s="74"/>
      <c r="TJH4" s="74"/>
      <c r="TJI4" s="74"/>
      <c r="TJJ4" s="74"/>
      <c r="TJK4" s="74"/>
      <c r="TJL4" s="74"/>
      <c r="TJM4" s="74"/>
      <c r="TJN4" s="74"/>
      <c r="TJO4" s="74"/>
      <c r="TJP4" s="74"/>
      <c r="TJQ4" s="74"/>
      <c r="TJR4" s="74"/>
      <c r="TJS4" s="74"/>
      <c r="TJT4" s="74"/>
      <c r="TJU4" s="74"/>
      <c r="TJV4" s="74"/>
      <c r="TJW4" s="74"/>
      <c r="TJX4" s="74"/>
      <c r="TJY4" s="74"/>
      <c r="TJZ4" s="74"/>
      <c r="TKA4" s="74"/>
      <c r="TKB4" s="74"/>
      <c r="TKC4" s="74"/>
      <c r="TKD4" s="74"/>
      <c r="TKE4" s="74"/>
      <c r="TKF4" s="74"/>
      <c r="TKG4" s="74"/>
      <c r="TKH4" s="74"/>
      <c r="TKI4" s="74"/>
      <c r="TKJ4" s="74"/>
      <c r="TKK4" s="74"/>
      <c r="TKL4" s="74"/>
      <c r="TKM4" s="74"/>
      <c r="TKN4" s="74"/>
      <c r="TKO4" s="74"/>
      <c r="TKP4" s="74"/>
      <c r="TKQ4" s="74"/>
      <c r="TKR4" s="74"/>
      <c r="TKS4" s="74"/>
      <c r="TKT4" s="74"/>
      <c r="TKU4" s="74"/>
      <c r="TKV4" s="74"/>
      <c r="TKW4" s="74"/>
      <c r="TKX4" s="74"/>
      <c r="TKY4" s="74"/>
      <c r="TKZ4" s="74"/>
      <c r="TLA4" s="74"/>
      <c r="TLB4" s="74"/>
      <c r="TLC4" s="74"/>
      <c r="TLD4" s="74"/>
      <c r="TLE4" s="74"/>
      <c r="TLF4" s="74"/>
      <c r="TLG4" s="74"/>
      <c r="TLH4" s="74"/>
      <c r="TLI4" s="74"/>
      <c r="TLJ4" s="74"/>
      <c r="TLK4" s="74"/>
      <c r="TLL4" s="74"/>
      <c r="TLM4" s="74"/>
      <c r="TLN4" s="74"/>
      <c r="TLO4" s="74"/>
      <c r="TLP4" s="74"/>
      <c r="TLQ4" s="74"/>
      <c r="TLR4" s="74"/>
      <c r="TLS4" s="74"/>
      <c r="TLT4" s="74"/>
      <c r="TLU4" s="74"/>
      <c r="TLV4" s="74"/>
      <c r="TLW4" s="74"/>
      <c r="TLX4" s="74"/>
      <c r="TLY4" s="74"/>
      <c r="TLZ4" s="74"/>
      <c r="TMA4" s="74"/>
      <c r="TMB4" s="74"/>
      <c r="TMC4" s="74"/>
      <c r="TMD4" s="74"/>
      <c r="TME4" s="74"/>
      <c r="TMF4" s="74"/>
      <c r="TMG4" s="74"/>
      <c r="TMH4" s="74"/>
      <c r="TMI4" s="74"/>
      <c r="TMJ4" s="74"/>
      <c r="TMK4" s="74"/>
      <c r="TML4" s="74"/>
      <c r="TMM4" s="74"/>
      <c r="TMN4" s="74"/>
      <c r="TMO4" s="74"/>
      <c r="TMP4" s="74"/>
      <c r="TMQ4" s="74"/>
      <c r="TMR4" s="74"/>
      <c r="TMS4" s="74"/>
      <c r="TMT4" s="74"/>
      <c r="TMU4" s="74"/>
      <c r="TMV4" s="74"/>
      <c r="TMW4" s="74"/>
      <c r="TMX4" s="74"/>
      <c r="TMY4" s="74"/>
      <c r="TMZ4" s="74"/>
      <c r="TNA4" s="74"/>
      <c r="TNB4" s="74"/>
      <c r="TNC4" s="74"/>
      <c r="TND4" s="74"/>
      <c r="TNE4" s="74"/>
      <c r="TNF4" s="74"/>
      <c r="TNG4" s="74"/>
      <c r="TNH4" s="74"/>
      <c r="TNI4" s="74"/>
      <c r="TNJ4" s="74"/>
      <c r="TNK4" s="74"/>
      <c r="TNL4" s="74"/>
      <c r="TNM4" s="74"/>
      <c r="TNN4" s="74"/>
      <c r="TNO4" s="74"/>
      <c r="TNP4" s="74"/>
      <c r="TNQ4" s="74"/>
      <c r="TNR4" s="74"/>
      <c r="TNS4" s="74"/>
      <c r="TNT4" s="74"/>
      <c r="TNU4" s="74"/>
      <c r="TNV4" s="74"/>
      <c r="TNW4" s="74"/>
      <c r="TNX4" s="74"/>
      <c r="TNY4" s="74"/>
      <c r="TNZ4" s="74"/>
      <c r="TOA4" s="74"/>
      <c r="TOB4" s="74"/>
      <c r="TOC4" s="74"/>
      <c r="TOD4" s="74"/>
      <c r="TOE4" s="74"/>
      <c r="TOF4" s="74"/>
      <c r="TOG4" s="74"/>
      <c r="TOH4" s="74"/>
      <c r="TOI4" s="74"/>
      <c r="TOJ4" s="74"/>
      <c r="TOK4" s="74"/>
      <c r="TOL4" s="74"/>
      <c r="TOM4" s="74"/>
      <c r="TON4" s="74"/>
      <c r="TOO4" s="74"/>
      <c r="TOP4" s="74"/>
      <c r="TOQ4" s="74"/>
      <c r="TOR4" s="74"/>
      <c r="TOS4" s="74"/>
      <c r="TOT4" s="74"/>
      <c r="TOU4" s="74"/>
      <c r="TOV4" s="74"/>
      <c r="TOW4" s="74"/>
      <c r="TOX4" s="74"/>
      <c r="TOY4" s="74"/>
      <c r="TOZ4" s="74"/>
      <c r="TPA4" s="74"/>
      <c r="TPB4" s="74"/>
      <c r="TPC4" s="74"/>
      <c r="TPD4" s="74"/>
      <c r="TPE4" s="74"/>
      <c r="TPF4" s="74"/>
      <c r="TPG4" s="74"/>
      <c r="TPH4" s="74"/>
      <c r="TPI4" s="74"/>
      <c r="TPJ4" s="74"/>
      <c r="TPK4" s="74"/>
      <c r="TPL4" s="74"/>
      <c r="TPM4" s="74"/>
      <c r="TPN4" s="74"/>
      <c r="TPO4" s="74"/>
      <c r="TPP4" s="74"/>
      <c r="TPQ4" s="74"/>
      <c r="TPR4" s="74"/>
      <c r="TPS4" s="74"/>
      <c r="TPT4" s="74"/>
      <c r="TPU4" s="74"/>
      <c r="TPV4" s="74"/>
      <c r="TPW4" s="74"/>
      <c r="TPX4" s="74"/>
      <c r="TPY4" s="74"/>
      <c r="TPZ4" s="74"/>
      <c r="TQA4" s="74"/>
      <c r="TQB4" s="74"/>
      <c r="TQC4" s="74"/>
      <c r="TQD4" s="74"/>
      <c r="TQE4" s="74"/>
      <c r="TQF4" s="74"/>
      <c r="TQG4" s="74"/>
      <c r="TQH4" s="74"/>
      <c r="TQI4" s="74"/>
      <c r="TQJ4" s="74"/>
      <c r="TQK4" s="74"/>
      <c r="TQL4" s="74"/>
      <c r="TQM4" s="74"/>
      <c r="TQN4" s="74"/>
      <c r="TQO4" s="74"/>
      <c r="TQP4" s="74"/>
      <c r="TQQ4" s="74"/>
      <c r="TQR4" s="74"/>
      <c r="TQS4" s="74"/>
      <c r="TQT4" s="74"/>
      <c r="TQU4" s="74"/>
      <c r="TQV4" s="74"/>
      <c r="TQW4" s="74"/>
      <c r="TQX4" s="74"/>
      <c r="TQY4" s="74"/>
      <c r="TQZ4" s="74"/>
      <c r="TRA4" s="74"/>
      <c r="TRB4" s="74"/>
      <c r="TRC4" s="74"/>
      <c r="TRD4" s="74"/>
      <c r="TRE4" s="74"/>
      <c r="TRF4" s="74"/>
      <c r="TRG4" s="74"/>
      <c r="TRH4" s="74"/>
      <c r="TRI4" s="74"/>
      <c r="TRJ4" s="74"/>
      <c r="TRK4" s="74"/>
      <c r="TRL4" s="74"/>
      <c r="TRM4" s="74"/>
      <c r="TRN4" s="74"/>
      <c r="TRO4" s="74"/>
      <c r="TRP4" s="74"/>
      <c r="TRQ4" s="74"/>
      <c r="TRR4" s="74"/>
      <c r="TRS4" s="74"/>
      <c r="TRT4" s="74"/>
      <c r="TRU4" s="74"/>
      <c r="TRV4" s="74"/>
      <c r="TRW4" s="74"/>
      <c r="TRX4" s="74"/>
      <c r="TRY4" s="74"/>
      <c r="TRZ4" s="74"/>
      <c r="TSA4" s="74"/>
      <c r="TSB4" s="74"/>
      <c r="TSC4" s="74"/>
      <c r="TSD4" s="74"/>
      <c r="TSE4" s="74"/>
      <c r="TSF4" s="74"/>
      <c r="TSG4" s="74"/>
      <c r="TSH4" s="74"/>
      <c r="TSI4" s="74"/>
      <c r="TSJ4" s="74"/>
      <c r="TSK4" s="74"/>
      <c r="TSL4" s="74"/>
      <c r="TSM4" s="74"/>
      <c r="TSN4" s="74"/>
      <c r="TSO4" s="74"/>
      <c r="TSP4" s="74"/>
      <c r="TSQ4" s="74"/>
      <c r="TSR4" s="74"/>
      <c r="TSS4" s="74"/>
      <c r="TST4" s="74"/>
      <c r="TSU4" s="74"/>
      <c r="TSV4" s="74"/>
      <c r="TSW4" s="74"/>
      <c r="TSX4" s="74"/>
      <c r="TSY4" s="74"/>
      <c r="TSZ4" s="74"/>
      <c r="TTA4" s="74"/>
      <c r="TTB4" s="74"/>
      <c r="TTC4" s="74"/>
      <c r="TTD4" s="74"/>
      <c r="TTE4" s="74"/>
      <c r="TTF4" s="74"/>
      <c r="TTG4" s="74"/>
      <c r="TTH4" s="74"/>
      <c r="TTI4" s="74"/>
      <c r="TTJ4" s="74"/>
      <c r="TTK4" s="74"/>
      <c r="TTL4" s="74"/>
      <c r="TTM4" s="74"/>
      <c r="TTN4" s="74"/>
      <c r="TTO4" s="74"/>
      <c r="TTP4" s="74"/>
      <c r="TTQ4" s="74"/>
      <c r="TTR4" s="74"/>
      <c r="TTS4" s="74"/>
      <c r="TTT4" s="74"/>
      <c r="TTU4" s="74"/>
      <c r="TTV4" s="74"/>
      <c r="TTW4" s="74"/>
      <c r="TTX4" s="74"/>
      <c r="TTY4" s="74"/>
      <c r="TTZ4" s="74"/>
      <c r="TUA4" s="74"/>
      <c r="TUB4" s="74"/>
      <c r="TUC4" s="74"/>
      <c r="TUD4" s="74"/>
      <c r="TUE4" s="74"/>
      <c r="TUF4" s="74"/>
      <c r="TUG4" s="74"/>
      <c r="TUH4" s="74"/>
      <c r="TUI4" s="74"/>
      <c r="TUJ4" s="74"/>
      <c r="TUK4" s="74"/>
      <c r="TUL4" s="74"/>
      <c r="TUM4" s="74"/>
      <c r="TUN4" s="74"/>
      <c r="TUO4" s="74"/>
      <c r="TUP4" s="74"/>
      <c r="TUQ4" s="74"/>
      <c r="TUR4" s="74"/>
      <c r="TUS4" s="74"/>
      <c r="TUT4" s="74"/>
      <c r="TUU4" s="74"/>
      <c r="TUV4" s="74"/>
      <c r="TUW4" s="74"/>
      <c r="TUX4" s="74"/>
      <c r="TUY4" s="74"/>
      <c r="TUZ4" s="74"/>
      <c r="TVA4" s="74"/>
      <c r="TVB4" s="74"/>
      <c r="TVC4" s="74"/>
      <c r="TVD4" s="74"/>
      <c r="TVE4" s="74"/>
      <c r="TVF4" s="74"/>
      <c r="TVG4" s="74"/>
      <c r="TVH4" s="74"/>
      <c r="TVI4" s="74"/>
      <c r="TVJ4" s="74"/>
      <c r="TVK4" s="74"/>
      <c r="TVL4" s="74"/>
      <c r="TVM4" s="74"/>
      <c r="TVN4" s="74"/>
      <c r="TVO4" s="74"/>
      <c r="TVP4" s="74"/>
      <c r="TVQ4" s="74"/>
      <c r="TVR4" s="74"/>
      <c r="TVS4" s="74"/>
      <c r="TVT4" s="74"/>
      <c r="TVU4" s="74"/>
      <c r="TVV4" s="74"/>
      <c r="TVW4" s="74"/>
      <c r="TVX4" s="74"/>
      <c r="TVY4" s="74"/>
      <c r="TVZ4" s="74"/>
      <c r="TWA4" s="74"/>
      <c r="TWB4" s="74"/>
      <c r="TWC4" s="74"/>
      <c r="TWD4" s="74"/>
      <c r="TWE4" s="74"/>
      <c r="TWF4" s="74"/>
      <c r="TWG4" s="74"/>
      <c r="TWH4" s="74"/>
      <c r="TWI4" s="74"/>
      <c r="TWJ4" s="74"/>
      <c r="TWK4" s="74"/>
      <c r="TWL4" s="74"/>
      <c r="TWM4" s="74"/>
      <c r="TWN4" s="74"/>
      <c r="TWO4" s="74"/>
      <c r="TWP4" s="74"/>
      <c r="TWQ4" s="74"/>
      <c r="TWR4" s="74"/>
      <c r="TWS4" s="74"/>
      <c r="TWT4" s="74"/>
      <c r="TWU4" s="74"/>
      <c r="TWV4" s="74"/>
      <c r="TWW4" s="74"/>
      <c r="TWX4" s="74"/>
      <c r="TWY4" s="74"/>
      <c r="TWZ4" s="74"/>
      <c r="TXA4" s="74"/>
      <c r="TXB4" s="74"/>
      <c r="TXC4" s="74"/>
      <c r="TXD4" s="74"/>
      <c r="TXE4" s="74"/>
      <c r="TXF4" s="74"/>
      <c r="TXG4" s="74"/>
      <c r="TXH4" s="74"/>
      <c r="TXI4" s="74"/>
      <c r="TXJ4" s="74"/>
      <c r="TXK4" s="74"/>
      <c r="TXL4" s="74"/>
      <c r="TXM4" s="74"/>
      <c r="TXN4" s="74"/>
      <c r="TXO4" s="74"/>
      <c r="TXP4" s="74"/>
      <c r="TXQ4" s="74"/>
      <c r="TXR4" s="74"/>
      <c r="TXS4" s="74"/>
      <c r="TXT4" s="74"/>
      <c r="TXU4" s="74"/>
      <c r="TXV4" s="74"/>
      <c r="TXW4" s="74"/>
      <c r="TXX4" s="74"/>
      <c r="TXY4" s="74"/>
      <c r="TXZ4" s="74"/>
      <c r="TYA4" s="74"/>
      <c r="TYB4" s="74"/>
      <c r="TYC4" s="74"/>
      <c r="TYD4" s="74"/>
      <c r="TYE4" s="74"/>
      <c r="TYF4" s="74"/>
      <c r="TYG4" s="74"/>
      <c r="TYH4" s="74"/>
      <c r="TYI4" s="74"/>
      <c r="TYJ4" s="74"/>
      <c r="TYK4" s="74"/>
      <c r="TYL4" s="74"/>
      <c r="TYM4" s="74"/>
      <c r="TYN4" s="74"/>
      <c r="TYO4" s="74"/>
      <c r="TYP4" s="74"/>
      <c r="TYQ4" s="74"/>
      <c r="TYR4" s="74"/>
      <c r="TYS4" s="74"/>
      <c r="TYT4" s="74"/>
      <c r="TYU4" s="74"/>
      <c r="TYV4" s="74"/>
      <c r="TYW4" s="74"/>
      <c r="TYX4" s="74"/>
      <c r="TYY4" s="74"/>
      <c r="TYZ4" s="74"/>
      <c r="TZA4" s="74"/>
      <c r="TZB4" s="74"/>
      <c r="TZC4" s="74"/>
      <c r="TZD4" s="74"/>
      <c r="TZE4" s="74"/>
      <c r="TZF4" s="74"/>
      <c r="TZG4" s="74"/>
      <c r="TZH4" s="74"/>
      <c r="TZI4" s="74"/>
      <c r="TZJ4" s="74"/>
      <c r="TZK4" s="74"/>
      <c r="TZL4" s="74"/>
      <c r="TZM4" s="74"/>
      <c r="TZN4" s="74"/>
      <c r="TZO4" s="74"/>
      <c r="TZP4" s="74"/>
      <c r="TZQ4" s="74"/>
      <c r="TZR4" s="74"/>
      <c r="TZS4" s="74"/>
      <c r="TZT4" s="74"/>
      <c r="TZU4" s="74"/>
      <c r="TZV4" s="74"/>
      <c r="TZW4" s="74"/>
      <c r="TZX4" s="74"/>
      <c r="TZY4" s="74"/>
      <c r="TZZ4" s="74"/>
      <c r="UAA4" s="74"/>
      <c r="UAB4" s="74"/>
      <c r="UAC4" s="74"/>
      <c r="UAD4" s="74"/>
      <c r="UAE4" s="74"/>
      <c r="UAF4" s="74"/>
      <c r="UAG4" s="74"/>
      <c r="UAH4" s="74"/>
      <c r="UAI4" s="74"/>
      <c r="UAJ4" s="74"/>
      <c r="UAK4" s="74"/>
      <c r="UAL4" s="74"/>
      <c r="UAM4" s="74"/>
      <c r="UAN4" s="74"/>
      <c r="UAO4" s="74"/>
      <c r="UAP4" s="74"/>
      <c r="UAQ4" s="74"/>
      <c r="UAR4" s="74"/>
      <c r="UAS4" s="74"/>
      <c r="UAT4" s="74"/>
      <c r="UAU4" s="74"/>
      <c r="UAV4" s="74"/>
      <c r="UAW4" s="74"/>
      <c r="UAX4" s="74"/>
      <c r="UAY4" s="74"/>
      <c r="UAZ4" s="74"/>
      <c r="UBA4" s="74"/>
      <c r="UBB4" s="74"/>
      <c r="UBC4" s="74"/>
      <c r="UBD4" s="74"/>
      <c r="UBE4" s="74"/>
      <c r="UBF4" s="74"/>
      <c r="UBG4" s="74"/>
      <c r="UBH4" s="74"/>
      <c r="UBI4" s="74"/>
      <c r="UBJ4" s="74"/>
      <c r="UBK4" s="74"/>
      <c r="UBL4" s="74"/>
      <c r="UBM4" s="74"/>
      <c r="UBN4" s="74"/>
      <c r="UBO4" s="74"/>
      <c r="UBP4" s="74"/>
      <c r="UBQ4" s="74"/>
      <c r="UBR4" s="74"/>
      <c r="UBS4" s="74"/>
      <c r="UBT4" s="74"/>
      <c r="UBU4" s="74"/>
      <c r="UBV4" s="74"/>
      <c r="UBW4" s="74"/>
      <c r="UBX4" s="74"/>
      <c r="UBY4" s="74"/>
      <c r="UBZ4" s="74"/>
      <c r="UCA4" s="74"/>
      <c r="UCB4" s="74"/>
      <c r="UCC4" s="74"/>
      <c r="UCD4" s="74"/>
      <c r="UCE4" s="74"/>
      <c r="UCF4" s="74"/>
      <c r="UCG4" s="74"/>
      <c r="UCH4" s="74"/>
      <c r="UCI4" s="74"/>
      <c r="UCJ4" s="74"/>
      <c r="UCK4" s="74"/>
      <c r="UCL4" s="74"/>
      <c r="UCM4" s="74"/>
      <c r="UCN4" s="74"/>
      <c r="UCO4" s="74"/>
      <c r="UCP4" s="74"/>
      <c r="UCQ4" s="74"/>
      <c r="UCR4" s="74"/>
      <c r="UCS4" s="74"/>
      <c r="UCT4" s="74"/>
      <c r="UCU4" s="74"/>
      <c r="UCV4" s="74"/>
      <c r="UCW4" s="74"/>
      <c r="UCX4" s="74"/>
      <c r="UCY4" s="74"/>
      <c r="UCZ4" s="74"/>
      <c r="UDA4" s="74"/>
      <c r="UDB4" s="74"/>
      <c r="UDC4" s="74"/>
      <c r="UDD4" s="74"/>
      <c r="UDE4" s="74"/>
      <c r="UDF4" s="74"/>
      <c r="UDG4" s="74"/>
      <c r="UDH4" s="74"/>
      <c r="UDI4" s="74"/>
      <c r="UDJ4" s="74"/>
      <c r="UDK4" s="74"/>
      <c r="UDL4" s="74"/>
      <c r="UDM4" s="74"/>
      <c r="UDN4" s="74"/>
      <c r="UDO4" s="74"/>
      <c r="UDP4" s="74"/>
      <c r="UDQ4" s="74"/>
      <c r="UDR4" s="74"/>
      <c r="UDS4" s="74"/>
      <c r="UDT4" s="74"/>
      <c r="UDU4" s="74"/>
      <c r="UDV4" s="74"/>
      <c r="UDW4" s="74"/>
      <c r="UDX4" s="74"/>
      <c r="UDY4" s="74"/>
      <c r="UDZ4" s="74"/>
      <c r="UEA4" s="74"/>
      <c r="UEB4" s="74"/>
      <c r="UEC4" s="74"/>
      <c r="UED4" s="74"/>
      <c r="UEE4" s="74"/>
      <c r="UEF4" s="74"/>
      <c r="UEG4" s="74"/>
      <c r="UEH4" s="74"/>
      <c r="UEI4" s="74"/>
      <c r="UEJ4" s="74"/>
      <c r="UEK4" s="74"/>
      <c r="UEL4" s="74"/>
      <c r="UEM4" s="74"/>
      <c r="UEN4" s="74"/>
      <c r="UEO4" s="74"/>
      <c r="UEP4" s="74"/>
      <c r="UEQ4" s="74"/>
      <c r="UER4" s="74"/>
      <c r="UES4" s="74"/>
      <c r="UET4" s="74"/>
      <c r="UEU4" s="74"/>
      <c r="UEV4" s="74"/>
      <c r="UEW4" s="74"/>
      <c r="UEX4" s="74"/>
      <c r="UEY4" s="74"/>
      <c r="UEZ4" s="74"/>
      <c r="UFA4" s="74"/>
      <c r="UFB4" s="74"/>
      <c r="UFC4" s="74"/>
      <c r="UFD4" s="74"/>
      <c r="UFE4" s="74"/>
      <c r="UFF4" s="74"/>
      <c r="UFG4" s="74"/>
      <c r="UFH4" s="74"/>
      <c r="UFI4" s="74"/>
      <c r="UFJ4" s="74"/>
      <c r="UFK4" s="74"/>
      <c r="UFL4" s="74"/>
      <c r="UFM4" s="74"/>
      <c r="UFN4" s="74"/>
      <c r="UFO4" s="74"/>
      <c r="UFP4" s="74"/>
      <c r="UFQ4" s="74"/>
      <c r="UFR4" s="74"/>
      <c r="UFS4" s="74"/>
      <c r="UFT4" s="74"/>
      <c r="UFU4" s="74"/>
      <c r="UFV4" s="74"/>
      <c r="UFW4" s="74"/>
      <c r="UFX4" s="74"/>
      <c r="UFY4" s="74"/>
      <c r="UFZ4" s="74"/>
      <c r="UGA4" s="74"/>
      <c r="UGB4" s="74"/>
      <c r="UGC4" s="74"/>
      <c r="UGD4" s="74"/>
      <c r="UGE4" s="74"/>
      <c r="UGF4" s="74"/>
      <c r="UGG4" s="74"/>
      <c r="UGH4" s="74"/>
      <c r="UGI4" s="74"/>
      <c r="UGJ4" s="74"/>
      <c r="UGK4" s="74"/>
      <c r="UGL4" s="74"/>
      <c r="UGM4" s="74"/>
      <c r="UGN4" s="74"/>
      <c r="UGO4" s="74"/>
      <c r="UGP4" s="74"/>
      <c r="UGQ4" s="74"/>
      <c r="UGR4" s="74"/>
      <c r="UGS4" s="74"/>
      <c r="UGT4" s="74"/>
      <c r="UGU4" s="74"/>
      <c r="UGV4" s="74"/>
      <c r="UGW4" s="74"/>
      <c r="UGX4" s="74"/>
      <c r="UGY4" s="74"/>
      <c r="UGZ4" s="74"/>
      <c r="UHA4" s="74"/>
      <c r="UHB4" s="74"/>
      <c r="UHC4" s="74"/>
      <c r="UHD4" s="74"/>
      <c r="UHE4" s="74"/>
      <c r="UHF4" s="74"/>
      <c r="UHG4" s="74"/>
      <c r="UHH4" s="74"/>
      <c r="UHI4" s="74"/>
      <c r="UHJ4" s="74"/>
      <c r="UHK4" s="74"/>
      <c r="UHL4" s="74"/>
      <c r="UHM4" s="74"/>
      <c r="UHN4" s="74"/>
      <c r="UHO4" s="74"/>
      <c r="UHP4" s="74"/>
      <c r="UHQ4" s="74"/>
      <c r="UHR4" s="74"/>
      <c r="UHS4" s="74"/>
      <c r="UHT4" s="74"/>
      <c r="UHU4" s="74"/>
      <c r="UHV4" s="74"/>
      <c r="UHW4" s="74"/>
      <c r="UHX4" s="74"/>
      <c r="UHY4" s="74"/>
      <c r="UHZ4" s="74"/>
      <c r="UIA4" s="74"/>
      <c r="UIB4" s="74"/>
      <c r="UIC4" s="74"/>
      <c r="UID4" s="74"/>
      <c r="UIE4" s="74"/>
      <c r="UIF4" s="74"/>
      <c r="UIG4" s="74"/>
      <c r="UIH4" s="74"/>
      <c r="UII4" s="74"/>
      <c r="UIJ4" s="74"/>
      <c r="UIK4" s="74"/>
      <c r="UIL4" s="74"/>
      <c r="UIM4" s="74"/>
      <c r="UIN4" s="74"/>
      <c r="UIO4" s="74"/>
      <c r="UIP4" s="74"/>
      <c r="UIQ4" s="74"/>
      <c r="UIR4" s="74"/>
      <c r="UIS4" s="74"/>
      <c r="UIT4" s="74"/>
      <c r="UIU4" s="74"/>
      <c r="UIV4" s="74"/>
      <c r="UIW4" s="74"/>
      <c r="UIX4" s="74"/>
      <c r="UIY4" s="74"/>
      <c r="UIZ4" s="74"/>
      <c r="UJA4" s="74"/>
      <c r="UJB4" s="74"/>
      <c r="UJC4" s="74"/>
      <c r="UJD4" s="74"/>
      <c r="UJE4" s="74"/>
      <c r="UJF4" s="74"/>
      <c r="UJG4" s="74"/>
      <c r="UJH4" s="74"/>
      <c r="UJI4" s="74"/>
      <c r="UJJ4" s="74"/>
      <c r="UJK4" s="74"/>
      <c r="UJL4" s="74"/>
      <c r="UJM4" s="74"/>
      <c r="UJN4" s="74"/>
      <c r="UJO4" s="74"/>
      <c r="UJP4" s="74"/>
      <c r="UJQ4" s="74"/>
      <c r="UJR4" s="74"/>
      <c r="UJS4" s="74"/>
      <c r="UJT4" s="74"/>
      <c r="UJU4" s="74"/>
      <c r="UJV4" s="74"/>
      <c r="UJW4" s="74"/>
      <c r="UJX4" s="74"/>
      <c r="UJY4" s="74"/>
      <c r="UJZ4" s="74"/>
      <c r="UKA4" s="74"/>
      <c r="UKB4" s="74"/>
      <c r="UKC4" s="74"/>
      <c r="UKD4" s="74"/>
      <c r="UKE4" s="74"/>
      <c r="UKF4" s="74"/>
      <c r="UKG4" s="74"/>
      <c r="UKH4" s="74"/>
      <c r="UKI4" s="74"/>
      <c r="UKJ4" s="74"/>
      <c r="UKK4" s="74"/>
      <c r="UKL4" s="74"/>
      <c r="UKM4" s="74"/>
      <c r="UKN4" s="74"/>
      <c r="UKO4" s="74"/>
      <c r="UKP4" s="74"/>
      <c r="UKQ4" s="74"/>
      <c r="UKR4" s="74"/>
      <c r="UKS4" s="74"/>
      <c r="UKT4" s="74"/>
      <c r="UKU4" s="74"/>
      <c r="UKV4" s="74"/>
      <c r="UKW4" s="74"/>
      <c r="UKX4" s="74"/>
      <c r="UKY4" s="74"/>
      <c r="UKZ4" s="74"/>
      <c r="ULA4" s="74"/>
      <c r="ULB4" s="74"/>
      <c r="ULC4" s="74"/>
      <c r="ULD4" s="74"/>
      <c r="ULE4" s="74"/>
      <c r="ULF4" s="74"/>
      <c r="ULG4" s="74"/>
      <c r="ULH4" s="74"/>
      <c r="ULI4" s="74"/>
      <c r="ULJ4" s="74"/>
      <c r="ULK4" s="74"/>
      <c r="ULL4" s="74"/>
      <c r="ULM4" s="74"/>
      <c r="ULN4" s="74"/>
      <c r="ULO4" s="74"/>
      <c r="ULP4" s="74"/>
      <c r="ULQ4" s="74"/>
      <c r="ULR4" s="74"/>
      <c r="ULS4" s="74"/>
      <c r="ULT4" s="74"/>
      <c r="ULU4" s="74"/>
      <c r="ULV4" s="74"/>
      <c r="ULW4" s="74"/>
      <c r="ULX4" s="74"/>
      <c r="ULY4" s="74"/>
      <c r="ULZ4" s="74"/>
      <c r="UMA4" s="74"/>
      <c r="UMB4" s="74"/>
      <c r="UMC4" s="74"/>
      <c r="UMD4" s="74"/>
      <c r="UME4" s="74"/>
      <c r="UMF4" s="74"/>
      <c r="UMG4" s="74"/>
      <c r="UMH4" s="74"/>
      <c r="UMI4" s="74"/>
      <c r="UMJ4" s="74"/>
      <c r="UMK4" s="74"/>
      <c r="UML4" s="74"/>
      <c r="UMM4" s="74"/>
      <c r="UMN4" s="74"/>
      <c r="UMO4" s="74"/>
      <c r="UMP4" s="74"/>
      <c r="UMQ4" s="74"/>
      <c r="UMR4" s="74"/>
      <c r="UMS4" s="74"/>
      <c r="UMT4" s="74"/>
      <c r="UMU4" s="74"/>
      <c r="UMV4" s="74"/>
      <c r="UMW4" s="74"/>
      <c r="UMX4" s="74"/>
      <c r="UMY4" s="74"/>
      <c r="UMZ4" s="74"/>
      <c r="UNA4" s="74"/>
      <c r="UNB4" s="74"/>
      <c r="UNC4" s="74"/>
      <c r="UND4" s="74"/>
      <c r="UNE4" s="74"/>
      <c r="UNF4" s="74"/>
      <c r="UNG4" s="74"/>
      <c r="UNH4" s="74"/>
      <c r="UNI4" s="74"/>
      <c r="UNJ4" s="74"/>
      <c r="UNK4" s="74"/>
      <c r="UNL4" s="74"/>
      <c r="UNM4" s="74"/>
      <c r="UNN4" s="74"/>
      <c r="UNO4" s="74"/>
      <c r="UNP4" s="74"/>
      <c r="UNQ4" s="74"/>
      <c r="UNR4" s="74"/>
      <c r="UNS4" s="74"/>
      <c r="UNT4" s="74"/>
      <c r="UNU4" s="74"/>
      <c r="UNV4" s="74"/>
      <c r="UNW4" s="74"/>
      <c r="UNX4" s="74"/>
      <c r="UNY4" s="74"/>
      <c r="UNZ4" s="74"/>
      <c r="UOA4" s="74"/>
      <c r="UOB4" s="74"/>
      <c r="UOC4" s="74"/>
      <c r="UOD4" s="74"/>
      <c r="UOE4" s="74"/>
      <c r="UOF4" s="74"/>
      <c r="UOG4" s="74"/>
      <c r="UOH4" s="74"/>
      <c r="UOI4" s="74"/>
      <c r="UOJ4" s="74"/>
      <c r="UOK4" s="74"/>
      <c r="UOL4" s="74"/>
      <c r="UOM4" s="74"/>
      <c r="UON4" s="74"/>
      <c r="UOO4" s="74"/>
      <c r="UOP4" s="74"/>
      <c r="UOQ4" s="74"/>
      <c r="UOR4" s="74"/>
      <c r="UOS4" s="74"/>
      <c r="UOT4" s="74"/>
      <c r="UOU4" s="74"/>
      <c r="UOV4" s="74"/>
      <c r="UOW4" s="74"/>
      <c r="UOX4" s="74"/>
      <c r="UOY4" s="74"/>
      <c r="UOZ4" s="74"/>
      <c r="UPA4" s="74"/>
      <c r="UPB4" s="74"/>
      <c r="UPC4" s="74"/>
      <c r="UPD4" s="74"/>
      <c r="UPE4" s="74"/>
      <c r="UPF4" s="74"/>
      <c r="UPG4" s="74"/>
      <c r="UPH4" s="74"/>
      <c r="UPI4" s="74"/>
      <c r="UPJ4" s="74"/>
      <c r="UPK4" s="74"/>
      <c r="UPL4" s="74"/>
      <c r="UPM4" s="74"/>
      <c r="UPN4" s="74"/>
      <c r="UPO4" s="74"/>
      <c r="UPP4" s="74"/>
      <c r="UPQ4" s="74"/>
      <c r="UPR4" s="74"/>
      <c r="UPS4" s="74"/>
      <c r="UPT4" s="74"/>
      <c r="UPU4" s="74"/>
      <c r="UPV4" s="74"/>
      <c r="UPW4" s="74"/>
      <c r="UPX4" s="74"/>
      <c r="UPY4" s="74"/>
      <c r="UPZ4" s="74"/>
      <c r="UQA4" s="74"/>
      <c r="UQB4" s="74"/>
      <c r="UQC4" s="74"/>
      <c r="UQD4" s="74"/>
      <c r="UQE4" s="74"/>
      <c r="UQF4" s="74"/>
      <c r="UQG4" s="74"/>
      <c r="UQH4" s="74"/>
      <c r="UQI4" s="74"/>
      <c r="UQJ4" s="74"/>
      <c r="UQK4" s="74"/>
      <c r="UQL4" s="74"/>
      <c r="UQM4" s="74"/>
      <c r="UQN4" s="74"/>
      <c r="UQO4" s="74"/>
      <c r="UQP4" s="74"/>
      <c r="UQQ4" s="74"/>
      <c r="UQR4" s="74"/>
      <c r="UQS4" s="74"/>
      <c r="UQT4" s="74"/>
      <c r="UQU4" s="74"/>
      <c r="UQV4" s="74"/>
      <c r="UQW4" s="74"/>
      <c r="UQX4" s="74"/>
      <c r="UQY4" s="74"/>
      <c r="UQZ4" s="74"/>
      <c r="URA4" s="74"/>
      <c r="URB4" s="74"/>
      <c r="URC4" s="74"/>
      <c r="URD4" s="74"/>
      <c r="URE4" s="74"/>
      <c r="URF4" s="74"/>
      <c r="URG4" s="74"/>
      <c r="URH4" s="74"/>
      <c r="URI4" s="74"/>
      <c r="URJ4" s="74"/>
      <c r="URK4" s="74"/>
      <c r="URL4" s="74"/>
      <c r="URM4" s="74"/>
      <c r="URN4" s="74"/>
      <c r="URO4" s="74"/>
      <c r="URP4" s="74"/>
      <c r="URQ4" s="74"/>
      <c r="URR4" s="74"/>
      <c r="URS4" s="74"/>
      <c r="URT4" s="74"/>
      <c r="URU4" s="74"/>
      <c r="URV4" s="74"/>
      <c r="URW4" s="74"/>
      <c r="URX4" s="74"/>
      <c r="URY4" s="74"/>
      <c r="URZ4" s="74"/>
      <c r="USA4" s="74"/>
      <c r="USB4" s="74"/>
      <c r="USC4" s="74"/>
      <c r="USD4" s="74"/>
      <c r="USE4" s="74"/>
      <c r="USF4" s="74"/>
      <c r="USG4" s="74"/>
      <c r="USH4" s="74"/>
      <c r="USI4" s="74"/>
      <c r="USJ4" s="74"/>
      <c r="USK4" s="74"/>
      <c r="USL4" s="74"/>
      <c r="USM4" s="74"/>
      <c r="USN4" s="74"/>
      <c r="USO4" s="74"/>
      <c r="USP4" s="74"/>
      <c r="USQ4" s="74"/>
      <c r="USR4" s="74"/>
      <c r="USS4" s="74"/>
      <c r="UST4" s="74"/>
      <c r="USU4" s="74"/>
      <c r="USV4" s="74"/>
      <c r="USW4" s="74"/>
      <c r="USX4" s="74"/>
      <c r="USY4" s="74"/>
      <c r="USZ4" s="74"/>
      <c r="UTA4" s="74"/>
      <c r="UTB4" s="74"/>
      <c r="UTC4" s="74"/>
      <c r="UTD4" s="74"/>
      <c r="UTE4" s="74"/>
      <c r="UTF4" s="74"/>
      <c r="UTG4" s="74"/>
      <c r="UTH4" s="74"/>
      <c r="UTI4" s="74"/>
      <c r="UTJ4" s="74"/>
      <c r="UTK4" s="74"/>
      <c r="UTL4" s="74"/>
      <c r="UTM4" s="74"/>
      <c r="UTN4" s="74"/>
      <c r="UTO4" s="74"/>
      <c r="UTP4" s="74"/>
      <c r="UTQ4" s="74"/>
      <c r="UTR4" s="74"/>
      <c r="UTS4" s="74"/>
      <c r="UTT4" s="74"/>
      <c r="UTU4" s="74"/>
      <c r="UTV4" s="74"/>
      <c r="UTW4" s="74"/>
      <c r="UTX4" s="74"/>
      <c r="UTY4" s="74"/>
      <c r="UTZ4" s="74"/>
      <c r="UUA4" s="74"/>
      <c r="UUB4" s="74"/>
      <c r="UUC4" s="74"/>
      <c r="UUD4" s="74"/>
      <c r="UUE4" s="74"/>
      <c r="UUF4" s="74"/>
      <c r="UUG4" s="74"/>
      <c r="UUH4" s="74"/>
      <c r="UUI4" s="74"/>
      <c r="UUJ4" s="74"/>
      <c r="UUK4" s="74"/>
      <c r="UUL4" s="74"/>
      <c r="UUM4" s="74"/>
      <c r="UUN4" s="74"/>
      <c r="UUO4" s="74"/>
      <c r="UUP4" s="74"/>
      <c r="UUQ4" s="74"/>
      <c r="UUR4" s="74"/>
      <c r="UUS4" s="74"/>
      <c r="UUT4" s="74"/>
      <c r="UUU4" s="74"/>
      <c r="UUV4" s="74"/>
      <c r="UUW4" s="74"/>
      <c r="UUX4" s="74"/>
      <c r="UUY4" s="74"/>
      <c r="UUZ4" s="74"/>
      <c r="UVA4" s="74"/>
      <c r="UVB4" s="74"/>
      <c r="UVC4" s="74"/>
      <c r="UVD4" s="74"/>
      <c r="UVE4" s="74"/>
      <c r="UVF4" s="74"/>
      <c r="UVG4" s="74"/>
      <c r="UVH4" s="74"/>
      <c r="UVI4" s="74"/>
      <c r="UVJ4" s="74"/>
      <c r="UVK4" s="74"/>
      <c r="UVL4" s="74"/>
      <c r="UVM4" s="74"/>
      <c r="UVN4" s="74"/>
      <c r="UVO4" s="74"/>
      <c r="UVP4" s="74"/>
      <c r="UVQ4" s="74"/>
      <c r="UVR4" s="74"/>
      <c r="UVS4" s="74"/>
      <c r="UVT4" s="74"/>
      <c r="UVU4" s="74"/>
      <c r="UVV4" s="74"/>
      <c r="UVW4" s="74"/>
      <c r="UVX4" s="74"/>
      <c r="UVY4" s="74"/>
      <c r="UVZ4" s="74"/>
      <c r="UWA4" s="74"/>
      <c r="UWB4" s="74"/>
      <c r="UWC4" s="74"/>
      <c r="UWD4" s="74"/>
      <c r="UWE4" s="74"/>
      <c r="UWF4" s="74"/>
      <c r="UWG4" s="74"/>
      <c r="UWH4" s="74"/>
      <c r="UWI4" s="74"/>
      <c r="UWJ4" s="74"/>
      <c r="UWK4" s="74"/>
      <c r="UWL4" s="74"/>
      <c r="UWM4" s="74"/>
      <c r="UWN4" s="74"/>
      <c r="UWO4" s="74"/>
      <c r="UWP4" s="74"/>
      <c r="UWQ4" s="74"/>
      <c r="UWR4" s="74"/>
      <c r="UWS4" s="74"/>
      <c r="UWT4" s="74"/>
      <c r="UWU4" s="74"/>
      <c r="UWV4" s="74"/>
      <c r="UWW4" s="74"/>
      <c r="UWX4" s="74"/>
      <c r="UWY4" s="74"/>
      <c r="UWZ4" s="74"/>
      <c r="UXA4" s="74"/>
      <c r="UXB4" s="74"/>
      <c r="UXC4" s="74"/>
      <c r="UXD4" s="74"/>
      <c r="UXE4" s="74"/>
      <c r="UXF4" s="74"/>
      <c r="UXG4" s="74"/>
      <c r="UXH4" s="74"/>
      <c r="UXI4" s="74"/>
      <c r="UXJ4" s="74"/>
      <c r="UXK4" s="74"/>
      <c r="UXL4" s="74"/>
      <c r="UXM4" s="74"/>
      <c r="UXN4" s="74"/>
      <c r="UXO4" s="74"/>
      <c r="UXP4" s="74"/>
      <c r="UXQ4" s="74"/>
      <c r="UXR4" s="74"/>
      <c r="UXS4" s="74"/>
      <c r="UXT4" s="74"/>
      <c r="UXU4" s="74"/>
      <c r="UXV4" s="74"/>
      <c r="UXW4" s="74"/>
      <c r="UXX4" s="74"/>
      <c r="UXY4" s="74"/>
      <c r="UXZ4" s="74"/>
      <c r="UYA4" s="74"/>
      <c r="UYB4" s="74"/>
      <c r="UYC4" s="74"/>
      <c r="UYD4" s="74"/>
      <c r="UYE4" s="74"/>
      <c r="UYF4" s="74"/>
      <c r="UYG4" s="74"/>
      <c r="UYH4" s="74"/>
      <c r="UYI4" s="74"/>
      <c r="UYJ4" s="74"/>
      <c r="UYK4" s="74"/>
      <c r="UYL4" s="74"/>
      <c r="UYM4" s="74"/>
      <c r="UYN4" s="74"/>
      <c r="UYO4" s="74"/>
      <c r="UYP4" s="74"/>
      <c r="UYQ4" s="74"/>
      <c r="UYR4" s="74"/>
      <c r="UYS4" s="74"/>
      <c r="UYT4" s="74"/>
      <c r="UYU4" s="74"/>
      <c r="UYV4" s="74"/>
      <c r="UYW4" s="74"/>
      <c r="UYX4" s="74"/>
      <c r="UYY4" s="74"/>
      <c r="UYZ4" s="74"/>
      <c r="UZA4" s="74"/>
      <c r="UZB4" s="74"/>
      <c r="UZC4" s="74"/>
      <c r="UZD4" s="74"/>
      <c r="UZE4" s="74"/>
      <c r="UZF4" s="74"/>
      <c r="UZG4" s="74"/>
      <c r="UZH4" s="74"/>
      <c r="UZI4" s="74"/>
      <c r="UZJ4" s="74"/>
      <c r="UZK4" s="74"/>
      <c r="UZL4" s="74"/>
      <c r="UZM4" s="74"/>
      <c r="UZN4" s="74"/>
      <c r="UZO4" s="74"/>
      <c r="UZP4" s="74"/>
      <c r="UZQ4" s="74"/>
      <c r="UZR4" s="74"/>
      <c r="UZS4" s="74"/>
      <c r="UZT4" s="74"/>
      <c r="UZU4" s="74"/>
      <c r="UZV4" s="74"/>
      <c r="UZW4" s="74"/>
      <c r="UZX4" s="74"/>
      <c r="UZY4" s="74"/>
      <c r="UZZ4" s="74"/>
      <c r="VAA4" s="74"/>
      <c r="VAB4" s="74"/>
      <c r="VAC4" s="74"/>
      <c r="VAD4" s="74"/>
      <c r="VAE4" s="74"/>
      <c r="VAF4" s="74"/>
      <c r="VAG4" s="74"/>
      <c r="VAH4" s="74"/>
      <c r="VAI4" s="74"/>
      <c r="VAJ4" s="74"/>
      <c r="VAK4" s="74"/>
      <c r="VAL4" s="74"/>
      <c r="VAM4" s="74"/>
      <c r="VAN4" s="74"/>
      <c r="VAO4" s="74"/>
      <c r="VAP4" s="74"/>
      <c r="VAQ4" s="74"/>
      <c r="VAR4" s="74"/>
      <c r="VAS4" s="74"/>
      <c r="VAT4" s="74"/>
      <c r="VAU4" s="74"/>
      <c r="VAV4" s="74"/>
      <c r="VAW4" s="74"/>
      <c r="VAX4" s="74"/>
      <c r="VAY4" s="74"/>
      <c r="VAZ4" s="74"/>
      <c r="VBA4" s="74"/>
      <c r="VBB4" s="74"/>
      <c r="VBC4" s="74"/>
      <c r="VBD4" s="74"/>
      <c r="VBE4" s="74"/>
      <c r="VBF4" s="74"/>
      <c r="VBG4" s="74"/>
      <c r="VBH4" s="74"/>
      <c r="VBI4" s="74"/>
      <c r="VBJ4" s="74"/>
      <c r="VBK4" s="74"/>
      <c r="VBL4" s="74"/>
      <c r="VBM4" s="74"/>
      <c r="VBN4" s="74"/>
      <c r="VBO4" s="74"/>
      <c r="VBP4" s="74"/>
      <c r="VBQ4" s="74"/>
      <c r="VBR4" s="74"/>
      <c r="VBS4" s="74"/>
      <c r="VBT4" s="74"/>
      <c r="VBU4" s="74"/>
      <c r="VBV4" s="74"/>
      <c r="VBW4" s="74"/>
      <c r="VBX4" s="74"/>
      <c r="VBY4" s="74"/>
      <c r="VBZ4" s="74"/>
      <c r="VCA4" s="74"/>
      <c r="VCB4" s="74"/>
      <c r="VCC4" s="74"/>
      <c r="VCD4" s="74"/>
      <c r="VCE4" s="74"/>
      <c r="VCF4" s="74"/>
      <c r="VCG4" s="74"/>
      <c r="VCH4" s="74"/>
      <c r="VCI4" s="74"/>
      <c r="VCJ4" s="74"/>
      <c r="VCK4" s="74"/>
      <c r="VCL4" s="74"/>
      <c r="VCM4" s="74"/>
      <c r="VCN4" s="74"/>
      <c r="VCO4" s="74"/>
      <c r="VCP4" s="74"/>
      <c r="VCQ4" s="74"/>
      <c r="VCR4" s="74"/>
      <c r="VCS4" s="74"/>
      <c r="VCT4" s="74"/>
      <c r="VCU4" s="74"/>
      <c r="VCV4" s="74"/>
      <c r="VCW4" s="74"/>
      <c r="VCX4" s="74"/>
      <c r="VCY4" s="74"/>
      <c r="VCZ4" s="74"/>
      <c r="VDA4" s="74"/>
      <c r="VDB4" s="74"/>
      <c r="VDC4" s="74"/>
      <c r="VDD4" s="74"/>
      <c r="VDE4" s="74"/>
      <c r="VDF4" s="74"/>
      <c r="VDG4" s="74"/>
      <c r="VDH4" s="74"/>
      <c r="VDI4" s="74"/>
      <c r="VDJ4" s="74"/>
      <c r="VDK4" s="74"/>
      <c r="VDL4" s="74"/>
      <c r="VDM4" s="74"/>
      <c r="VDN4" s="74"/>
      <c r="VDO4" s="74"/>
      <c r="VDP4" s="74"/>
      <c r="VDQ4" s="74"/>
      <c r="VDR4" s="74"/>
      <c r="VDS4" s="74"/>
      <c r="VDT4" s="74"/>
      <c r="VDU4" s="74"/>
      <c r="VDV4" s="74"/>
      <c r="VDW4" s="74"/>
      <c r="VDX4" s="74"/>
      <c r="VDY4" s="74"/>
      <c r="VDZ4" s="74"/>
      <c r="VEA4" s="74"/>
      <c r="VEB4" s="74"/>
      <c r="VEC4" s="74"/>
      <c r="VED4" s="74"/>
      <c r="VEE4" s="74"/>
      <c r="VEF4" s="74"/>
      <c r="VEG4" s="74"/>
      <c r="VEH4" s="74"/>
      <c r="VEI4" s="74"/>
      <c r="VEJ4" s="74"/>
      <c r="VEK4" s="74"/>
      <c r="VEL4" s="74"/>
      <c r="VEM4" s="74"/>
      <c r="VEN4" s="74"/>
      <c r="VEO4" s="74"/>
      <c r="VEP4" s="74"/>
      <c r="VEQ4" s="74"/>
      <c r="VER4" s="74"/>
      <c r="VES4" s="74"/>
      <c r="VET4" s="74"/>
      <c r="VEU4" s="74"/>
      <c r="VEV4" s="74"/>
      <c r="VEW4" s="74"/>
      <c r="VEX4" s="74"/>
      <c r="VEY4" s="74"/>
      <c r="VEZ4" s="74"/>
      <c r="VFA4" s="74"/>
      <c r="VFB4" s="74"/>
      <c r="VFC4" s="74"/>
      <c r="VFD4" s="74"/>
      <c r="VFE4" s="74"/>
      <c r="VFF4" s="74"/>
      <c r="VFG4" s="74"/>
      <c r="VFH4" s="74"/>
      <c r="VFI4" s="74"/>
      <c r="VFJ4" s="74"/>
      <c r="VFK4" s="74"/>
      <c r="VFL4" s="74"/>
      <c r="VFM4" s="74"/>
      <c r="VFN4" s="74"/>
      <c r="VFO4" s="74"/>
      <c r="VFP4" s="74"/>
      <c r="VFQ4" s="74"/>
      <c r="VFR4" s="74"/>
      <c r="VFS4" s="74"/>
      <c r="VFT4" s="74"/>
      <c r="VFU4" s="74"/>
      <c r="VFV4" s="74"/>
      <c r="VFW4" s="74"/>
      <c r="VFX4" s="74"/>
      <c r="VFY4" s="74"/>
      <c r="VFZ4" s="74"/>
      <c r="VGA4" s="74"/>
      <c r="VGB4" s="74"/>
      <c r="VGC4" s="74"/>
      <c r="VGD4" s="74"/>
      <c r="VGE4" s="74"/>
      <c r="VGF4" s="74"/>
      <c r="VGG4" s="74"/>
      <c r="VGH4" s="74"/>
      <c r="VGI4" s="74"/>
      <c r="VGJ4" s="74"/>
      <c r="VGK4" s="74"/>
      <c r="VGL4" s="74"/>
      <c r="VGM4" s="74"/>
      <c r="VGN4" s="74"/>
      <c r="VGO4" s="74"/>
      <c r="VGP4" s="74"/>
      <c r="VGQ4" s="74"/>
      <c r="VGR4" s="74"/>
      <c r="VGS4" s="74"/>
      <c r="VGT4" s="74"/>
      <c r="VGU4" s="74"/>
      <c r="VGV4" s="74"/>
      <c r="VGW4" s="74"/>
      <c r="VGX4" s="74"/>
      <c r="VGY4" s="74"/>
      <c r="VGZ4" s="74"/>
      <c r="VHA4" s="74"/>
      <c r="VHB4" s="74"/>
      <c r="VHC4" s="74"/>
      <c r="VHD4" s="74"/>
      <c r="VHE4" s="74"/>
      <c r="VHF4" s="74"/>
      <c r="VHG4" s="74"/>
      <c r="VHH4" s="74"/>
      <c r="VHI4" s="74"/>
      <c r="VHJ4" s="74"/>
      <c r="VHK4" s="74"/>
      <c r="VHL4" s="74"/>
      <c r="VHM4" s="74"/>
      <c r="VHN4" s="74"/>
      <c r="VHO4" s="74"/>
      <c r="VHP4" s="74"/>
      <c r="VHQ4" s="74"/>
      <c r="VHR4" s="74"/>
      <c r="VHS4" s="74"/>
      <c r="VHT4" s="74"/>
      <c r="VHU4" s="74"/>
      <c r="VHV4" s="74"/>
      <c r="VHW4" s="74"/>
      <c r="VHX4" s="74"/>
      <c r="VHY4" s="74"/>
      <c r="VHZ4" s="74"/>
      <c r="VIA4" s="74"/>
      <c r="VIB4" s="74"/>
      <c r="VIC4" s="74"/>
      <c r="VID4" s="74"/>
      <c r="VIE4" s="74"/>
      <c r="VIF4" s="74"/>
      <c r="VIG4" s="74"/>
      <c r="VIH4" s="74"/>
      <c r="VII4" s="74"/>
      <c r="VIJ4" s="74"/>
      <c r="VIK4" s="74"/>
      <c r="VIL4" s="74"/>
      <c r="VIM4" s="74"/>
      <c r="VIN4" s="74"/>
      <c r="VIO4" s="74"/>
      <c r="VIP4" s="74"/>
      <c r="VIQ4" s="74"/>
      <c r="VIR4" s="74"/>
      <c r="VIS4" s="74"/>
      <c r="VIT4" s="74"/>
      <c r="VIU4" s="74"/>
      <c r="VIV4" s="74"/>
      <c r="VIW4" s="74"/>
      <c r="VIX4" s="74"/>
      <c r="VIY4" s="74"/>
      <c r="VIZ4" s="74"/>
      <c r="VJA4" s="74"/>
      <c r="VJB4" s="74"/>
      <c r="VJC4" s="74"/>
      <c r="VJD4" s="74"/>
      <c r="VJE4" s="74"/>
      <c r="VJF4" s="74"/>
      <c r="VJG4" s="74"/>
      <c r="VJH4" s="74"/>
      <c r="VJI4" s="74"/>
      <c r="VJJ4" s="74"/>
      <c r="VJK4" s="74"/>
      <c r="VJL4" s="74"/>
      <c r="VJM4" s="74"/>
      <c r="VJN4" s="74"/>
      <c r="VJO4" s="74"/>
      <c r="VJP4" s="74"/>
      <c r="VJQ4" s="74"/>
      <c r="VJR4" s="74"/>
      <c r="VJS4" s="74"/>
      <c r="VJT4" s="74"/>
      <c r="VJU4" s="74"/>
      <c r="VJV4" s="74"/>
      <c r="VJW4" s="74"/>
      <c r="VJX4" s="74"/>
      <c r="VJY4" s="74"/>
      <c r="VJZ4" s="74"/>
      <c r="VKA4" s="74"/>
      <c r="VKB4" s="74"/>
      <c r="VKC4" s="74"/>
      <c r="VKD4" s="74"/>
      <c r="VKE4" s="74"/>
      <c r="VKF4" s="74"/>
      <c r="VKG4" s="74"/>
      <c r="VKH4" s="74"/>
      <c r="VKI4" s="74"/>
      <c r="VKJ4" s="74"/>
      <c r="VKK4" s="74"/>
      <c r="VKL4" s="74"/>
      <c r="VKM4" s="74"/>
      <c r="VKN4" s="74"/>
      <c r="VKO4" s="74"/>
      <c r="VKP4" s="74"/>
      <c r="VKQ4" s="74"/>
      <c r="VKR4" s="74"/>
      <c r="VKS4" s="74"/>
      <c r="VKT4" s="74"/>
      <c r="VKU4" s="74"/>
      <c r="VKV4" s="74"/>
      <c r="VKW4" s="74"/>
      <c r="VKX4" s="74"/>
      <c r="VKY4" s="74"/>
      <c r="VKZ4" s="74"/>
      <c r="VLA4" s="74"/>
      <c r="VLB4" s="74"/>
      <c r="VLC4" s="74"/>
      <c r="VLD4" s="74"/>
      <c r="VLE4" s="74"/>
      <c r="VLF4" s="74"/>
      <c r="VLG4" s="74"/>
      <c r="VLH4" s="74"/>
      <c r="VLI4" s="74"/>
      <c r="VLJ4" s="74"/>
      <c r="VLK4" s="74"/>
      <c r="VLL4" s="74"/>
      <c r="VLM4" s="74"/>
      <c r="VLN4" s="74"/>
      <c r="VLO4" s="74"/>
      <c r="VLP4" s="74"/>
      <c r="VLQ4" s="74"/>
      <c r="VLR4" s="74"/>
      <c r="VLS4" s="74"/>
      <c r="VLT4" s="74"/>
      <c r="VLU4" s="74"/>
      <c r="VLV4" s="74"/>
      <c r="VLW4" s="74"/>
      <c r="VLX4" s="74"/>
      <c r="VLY4" s="74"/>
      <c r="VLZ4" s="74"/>
      <c r="VMA4" s="74"/>
      <c r="VMB4" s="74"/>
      <c r="VMC4" s="74"/>
      <c r="VMD4" s="74"/>
      <c r="VME4" s="74"/>
      <c r="VMF4" s="74"/>
      <c r="VMG4" s="74"/>
      <c r="VMH4" s="74"/>
      <c r="VMI4" s="74"/>
      <c r="VMJ4" s="74"/>
      <c r="VMK4" s="74"/>
      <c r="VML4" s="74"/>
      <c r="VMM4" s="74"/>
      <c r="VMN4" s="74"/>
      <c r="VMO4" s="74"/>
      <c r="VMP4" s="74"/>
      <c r="VMQ4" s="74"/>
      <c r="VMR4" s="74"/>
      <c r="VMS4" s="74"/>
      <c r="VMT4" s="74"/>
      <c r="VMU4" s="74"/>
      <c r="VMV4" s="74"/>
      <c r="VMW4" s="74"/>
      <c r="VMX4" s="74"/>
      <c r="VMY4" s="74"/>
      <c r="VMZ4" s="74"/>
      <c r="VNA4" s="74"/>
      <c r="VNB4" s="74"/>
      <c r="VNC4" s="74"/>
      <c r="VND4" s="74"/>
      <c r="VNE4" s="74"/>
      <c r="VNF4" s="74"/>
      <c r="VNG4" s="74"/>
      <c r="VNH4" s="74"/>
      <c r="VNI4" s="74"/>
      <c r="VNJ4" s="74"/>
      <c r="VNK4" s="74"/>
      <c r="VNL4" s="74"/>
      <c r="VNM4" s="74"/>
      <c r="VNN4" s="74"/>
      <c r="VNO4" s="74"/>
      <c r="VNP4" s="74"/>
      <c r="VNQ4" s="74"/>
      <c r="VNR4" s="74"/>
      <c r="VNS4" s="74"/>
      <c r="VNT4" s="74"/>
      <c r="VNU4" s="74"/>
      <c r="VNV4" s="74"/>
      <c r="VNW4" s="74"/>
      <c r="VNX4" s="74"/>
      <c r="VNY4" s="74"/>
      <c r="VNZ4" s="74"/>
      <c r="VOA4" s="74"/>
      <c r="VOB4" s="74"/>
      <c r="VOC4" s="74"/>
      <c r="VOD4" s="74"/>
      <c r="VOE4" s="74"/>
      <c r="VOF4" s="74"/>
      <c r="VOG4" s="74"/>
      <c r="VOH4" s="74"/>
      <c r="VOI4" s="74"/>
      <c r="VOJ4" s="74"/>
      <c r="VOK4" s="74"/>
      <c r="VOL4" s="74"/>
      <c r="VOM4" s="74"/>
      <c r="VON4" s="74"/>
      <c r="VOO4" s="74"/>
      <c r="VOP4" s="74"/>
      <c r="VOQ4" s="74"/>
      <c r="VOR4" s="74"/>
      <c r="VOS4" s="74"/>
      <c r="VOT4" s="74"/>
      <c r="VOU4" s="74"/>
      <c r="VOV4" s="74"/>
      <c r="VOW4" s="74"/>
      <c r="VOX4" s="74"/>
      <c r="VOY4" s="74"/>
      <c r="VOZ4" s="74"/>
      <c r="VPA4" s="74"/>
      <c r="VPB4" s="74"/>
      <c r="VPC4" s="74"/>
      <c r="VPD4" s="74"/>
      <c r="VPE4" s="74"/>
      <c r="VPF4" s="74"/>
      <c r="VPG4" s="74"/>
      <c r="VPH4" s="74"/>
      <c r="VPI4" s="74"/>
      <c r="VPJ4" s="74"/>
      <c r="VPK4" s="74"/>
      <c r="VPL4" s="74"/>
      <c r="VPM4" s="74"/>
      <c r="VPN4" s="74"/>
      <c r="VPO4" s="74"/>
      <c r="VPP4" s="74"/>
      <c r="VPQ4" s="74"/>
      <c r="VPR4" s="74"/>
      <c r="VPS4" s="74"/>
      <c r="VPT4" s="74"/>
      <c r="VPU4" s="74"/>
      <c r="VPV4" s="74"/>
      <c r="VPW4" s="74"/>
      <c r="VPX4" s="74"/>
      <c r="VPY4" s="74"/>
      <c r="VPZ4" s="74"/>
      <c r="VQA4" s="74"/>
      <c r="VQB4" s="74"/>
      <c r="VQC4" s="74"/>
      <c r="VQD4" s="74"/>
      <c r="VQE4" s="74"/>
      <c r="VQF4" s="74"/>
      <c r="VQG4" s="74"/>
      <c r="VQH4" s="74"/>
      <c r="VQI4" s="74"/>
      <c r="VQJ4" s="74"/>
      <c r="VQK4" s="74"/>
      <c r="VQL4" s="74"/>
      <c r="VQM4" s="74"/>
      <c r="VQN4" s="74"/>
      <c r="VQO4" s="74"/>
      <c r="VQP4" s="74"/>
      <c r="VQQ4" s="74"/>
      <c r="VQR4" s="74"/>
      <c r="VQS4" s="74"/>
      <c r="VQT4" s="74"/>
      <c r="VQU4" s="74"/>
      <c r="VQV4" s="74"/>
      <c r="VQW4" s="74"/>
      <c r="VQX4" s="74"/>
      <c r="VQY4" s="74"/>
      <c r="VQZ4" s="74"/>
      <c r="VRA4" s="74"/>
      <c r="VRB4" s="74"/>
      <c r="VRC4" s="74"/>
      <c r="VRD4" s="74"/>
      <c r="VRE4" s="74"/>
      <c r="VRF4" s="74"/>
      <c r="VRG4" s="74"/>
      <c r="VRH4" s="74"/>
      <c r="VRI4" s="74"/>
      <c r="VRJ4" s="74"/>
      <c r="VRK4" s="74"/>
      <c r="VRL4" s="74"/>
      <c r="VRM4" s="74"/>
      <c r="VRN4" s="74"/>
      <c r="VRO4" s="74"/>
      <c r="VRP4" s="74"/>
      <c r="VRQ4" s="74"/>
      <c r="VRR4" s="74"/>
      <c r="VRS4" s="74"/>
      <c r="VRT4" s="74"/>
      <c r="VRU4" s="74"/>
      <c r="VRV4" s="74"/>
      <c r="VRW4" s="74"/>
      <c r="VRX4" s="74"/>
      <c r="VRY4" s="74"/>
      <c r="VRZ4" s="74"/>
      <c r="VSA4" s="74"/>
      <c r="VSB4" s="74"/>
      <c r="VSC4" s="74"/>
      <c r="VSD4" s="74"/>
      <c r="VSE4" s="74"/>
      <c r="VSF4" s="74"/>
      <c r="VSG4" s="74"/>
      <c r="VSH4" s="74"/>
      <c r="VSI4" s="74"/>
      <c r="VSJ4" s="74"/>
      <c r="VSK4" s="74"/>
      <c r="VSL4" s="74"/>
      <c r="VSM4" s="74"/>
      <c r="VSN4" s="74"/>
      <c r="VSO4" s="74"/>
      <c r="VSP4" s="74"/>
      <c r="VSQ4" s="74"/>
      <c r="VSR4" s="74"/>
      <c r="VSS4" s="74"/>
      <c r="VST4" s="74"/>
      <c r="VSU4" s="74"/>
      <c r="VSV4" s="74"/>
      <c r="VSW4" s="74"/>
      <c r="VSX4" s="74"/>
      <c r="VSY4" s="74"/>
      <c r="VSZ4" s="74"/>
      <c r="VTA4" s="74"/>
      <c r="VTB4" s="74"/>
      <c r="VTC4" s="74"/>
      <c r="VTD4" s="74"/>
      <c r="VTE4" s="74"/>
      <c r="VTF4" s="74"/>
      <c r="VTG4" s="74"/>
      <c r="VTH4" s="74"/>
      <c r="VTI4" s="74"/>
      <c r="VTJ4" s="74"/>
      <c r="VTK4" s="74"/>
      <c r="VTL4" s="74"/>
      <c r="VTM4" s="74"/>
      <c r="VTN4" s="74"/>
      <c r="VTO4" s="74"/>
      <c r="VTP4" s="74"/>
      <c r="VTQ4" s="74"/>
      <c r="VTR4" s="74"/>
      <c r="VTS4" s="74"/>
      <c r="VTT4" s="74"/>
      <c r="VTU4" s="74"/>
      <c r="VTV4" s="74"/>
      <c r="VTW4" s="74"/>
      <c r="VTX4" s="74"/>
      <c r="VTY4" s="74"/>
      <c r="VTZ4" s="74"/>
      <c r="VUA4" s="74"/>
      <c r="VUB4" s="74"/>
      <c r="VUC4" s="74"/>
      <c r="VUD4" s="74"/>
      <c r="VUE4" s="74"/>
      <c r="VUF4" s="74"/>
      <c r="VUG4" s="74"/>
      <c r="VUH4" s="74"/>
      <c r="VUI4" s="74"/>
      <c r="VUJ4" s="74"/>
      <c r="VUK4" s="74"/>
      <c r="VUL4" s="74"/>
      <c r="VUM4" s="74"/>
      <c r="VUN4" s="74"/>
      <c r="VUO4" s="74"/>
      <c r="VUP4" s="74"/>
      <c r="VUQ4" s="74"/>
      <c r="VUR4" s="74"/>
      <c r="VUS4" s="74"/>
      <c r="VUT4" s="74"/>
      <c r="VUU4" s="74"/>
      <c r="VUV4" s="74"/>
      <c r="VUW4" s="74"/>
      <c r="VUX4" s="74"/>
      <c r="VUY4" s="74"/>
      <c r="VUZ4" s="74"/>
      <c r="VVA4" s="74"/>
      <c r="VVB4" s="74"/>
      <c r="VVC4" s="74"/>
      <c r="VVD4" s="74"/>
      <c r="VVE4" s="74"/>
      <c r="VVF4" s="74"/>
      <c r="VVG4" s="74"/>
      <c r="VVH4" s="74"/>
      <c r="VVI4" s="74"/>
      <c r="VVJ4" s="74"/>
      <c r="VVK4" s="74"/>
      <c r="VVL4" s="74"/>
      <c r="VVM4" s="74"/>
      <c r="VVN4" s="74"/>
      <c r="VVO4" s="74"/>
      <c r="VVP4" s="74"/>
      <c r="VVQ4" s="74"/>
      <c r="VVR4" s="74"/>
      <c r="VVS4" s="74"/>
      <c r="VVT4" s="74"/>
      <c r="VVU4" s="74"/>
      <c r="VVV4" s="74"/>
      <c r="VVW4" s="74"/>
      <c r="VVX4" s="74"/>
      <c r="VVY4" s="74"/>
      <c r="VVZ4" s="74"/>
      <c r="VWA4" s="74"/>
      <c r="VWB4" s="74"/>
      <c r="VWC4" s="74"/>
      <c r="VWD4" s="74"/>
      <c r="VWE4" s="74"/>
      <c r="VWF4" s="74"/>
      <c r="VWG4" s="74"/>
      <c r="VWH4" s="74"/>
      <c r="VWI4" s="74"/>
      <c r="VWJ4" s="74"/>
      <c r="VWK4" s="74"/>
      <c r="VWL4" s="74"/>
      <c r="VWM4" s="74"/>
      <c r="VWN4" s="74"/>
      <c r="VWO4" s="74"/>
      <c r="VWP4" s="74"/>
      <c r="VWQ4" s="74"/>
      <c r="VWR4" s="74"/>
      <c r="VWS4" s="74"/>
      <c r="VWT4" s="74"/>
      <c r="VWU4" s="74"/>
      <c r="VWV4" s="74"/>
      <c r="VWW4" s="74"/>
      <c r="VWX4" s="74"/>
      <c r="VWY4" s="74"/>
      <c r="VWZ4" s="74"/>
      <c r="VXA4" s="74"/>
      <c r="VXB4" s="74"/>
      <c r="VXC4" s="74"/>
      <c r="VXD4" s="74"/>
      <c r="VXE4" s="74"/>
      <c r="VXF4" s="74"/>
      <c r="VXG4" s="74"/>
      <c r="VXH4" s="74"/>
      <c r="VXI4" s="74"/>
      <c r="VXJ4" s="74"/>
      <c r="VXK4" s="74"/>
      <c r="VXL4" s="74"/>
      <c r="VXM4" s="74"/>
      <c r="VXN4" s="74"/>
      <c r="VXO4" s="74"/>
      <c r="VXP4" s="74"/>
      <c r="VXQ4" s="74"/>
      <c r="VXR4" s="74"/>
      <c r="VXS4" s="74"/>
      <c r="VXT4" s="74"/>
      <c r="VXU4" s="74"/>
      <c r="VXV4" s="74"/>
      <c r="VXW4" s="74"/>
      <c r="VXX4" s="74"/>
      <c r="VXY4" s="74"/>
      <c r="VXZ4" s="74"/>
      <c r="VYA4" s="74"/>
      <c r="VYB4" s="74"/>
      <c r="VYC4" s="74"/>
      <c r="VYD4" s="74"/>
      <c r="VYE4" s="74"/>
      <c r="VYF4" s="74"/>
      <c r="VYG4" s="74"/>
      <c r="VYH4" s="74"/>
      <c r="VYI4" s="74"/>
      <c r="VYJ4" s="74"/>
      <c r="VYK4" s="74"/>
      <c r="VYL4" s="74"/>
      <c r="VYM4" s="74"/>
      <c r="VYN4" s="74"/>
      <c r="VYO4" s="74"/>
      <c r="VYP4" s="74"/>
      <c r="VYQ4" s="74"/>
      <c r="VYR4" s="74"/>
      <c r="VYS4" s="74"/>
      <c r="VYT4" s="74"/>
      <c r="VYU4" s="74"/>
      <c r="VYV4" s="74"/>
      <c r="VYW4" s="74"/>
      <c r="VYX4" s="74"/>
      <c r="VYY4" s="74"/>
      <c r="VYZ4" s="74"/>
      <c r="VZA4" s="74"/>
      <c r="VZB4" s="74"/>
      <c r="VZC4" s="74"/>
      <c r="VZD4" s="74"/>
      <c r="VZE4" s="74"/>
      <c r="VZF4" s="74"/>
      <c r="VZG4" s="74"/>
      <c r="VZH4" s="74"/>
      <c r="VZI4" s="74"/>
      <c r="VZJ4" s="74"/>
      <c r="VZK4" s="74"/>
      <c r="VZL4" s="74"/>
      <c r="VZM4" s="74"/>
      <c r="VZN4" s="74"/>
      <c r="VZO4" s="74"/>
      <c r="VZP4" s="74"/>
      <c r="VZQ4" s="74"/>
      <c r="VZR4" s="74"/>
      <c r="VZS4" s="74"/>
      <c r="VZT4" s="74"/>
      <c r="VZU4" s="74"/>
      <c r="VZV4" s="74"/>
      <c r="VZW4" s="74"/>
      <c r="VZX4" s="74"/>
      <c r="VZY4" s="74"/>
      <c r="VZZ4" s="74"/>
      <c r="WAA4" s="74"/>
      <c r="WAB4" s="74"/>
      <c r="WAC4" s="74"/>
      <c r="WAD4" s="74"/>
      <c r="WAE4" s="74"/>
      <c r="WAF4" s="74"/>
      <c r="WAG4" s="74"/>
      <c r="WAH4" s="74"/>
      <c r="WAI4" s="74"/>
      <c r="WAJ4" s="74"/>
      <c r="WAK4" s="74"/>
      <c r="WAL4" s="74"/>
      <c r="WAM4" s="74"/>
      <c r="WAN4" s="74"/>
      <c r="WAO4" s="74"/>
      <c r="WAP4" s="74"/>
      <c r="WAQ4" s="74"/>
      <c r="WAR4" s="74"/>
      <c r="WAS4" s="74"/>
      <c r="WAT4" s="74"/>
      <c r="WAU4" s="74"/>
      <c r="WAV4" s="74"/>
      <c r="WAW4" s="74"/>
      <c r="WAX4" s="74"/>
      <c r="WAY4" s="74"/>
      <c r="WAZ4" s="74"/>
      <c r="WBA4" s="74"/>
      <c r="WBB4" s="74"/>
      <c r="WBC4" s="74"/>
      <c r="WBD4" s="74"/>
      <c r="WBE4" s="74"/>
      <c r="WBF4" s="74"/>
      <c r="WBG4" s="74"/>
      <c r="WBH4" s="74"/>
      <c r="WBI4" s="74"/>
      <c r="WBJ4" s="74"/>
      <c r="WBK4" s="74"/>
      <c r="WBL4" s="74"/>
      <c r="WBM4" s="74"/>
      <c r="WBN4" s="74"/>
      <c r="WBO4" s="74"/>
      <c r="WBP4" s="74"/>
      <c r="WBQ4" s="74"/>
      <c r="WBR4" s="74"/>
      <c r="WBS4" s="74"/>
      <c r="WBT4" s="74"/>
      <c r="WBU4" s="74"/>
      <c r="WBV4" s="74"/>
      <c r="WBW4" s="74"/>
      <c r="WBX4" s="74"/>
      <c r="WBY4" s="74"/>
      <c r="WBZ4" s="74"/>
      <c r="WCA4" s="74"/>
      <c r="WCB4" s="74"/>
      <c r="WCC4" s="74"/>
      <c r="WCD4" s="74"/>
      <c r="WCE4" s="74"/>
      <c r="WCF4" s="74"/>
      <c r="WCG4" s="74"/>
      <c r="WCH4" s="74"/>
      <c r="WCI4" s="74"/>
      <c r="WCJ4" s="74"/>
      <c r="WCK4" s="74"/>
      <c r="WCL4" s="74"/>
      <c r="WCM4" s="74"/>
      <c r="WCN4" s="74"/>
      <c r="WCO4" s="74"/>
      <c r="WCP4" s="74"/>
      <c r="WCQ4" s="74"/>
      <c r="WCR4" s="74"/>
      <c r="WCS4" s="74"/>
      <c r="WCT4" s="74"/>
      <c r="WCU4" s="74"/>
      <c r="WCV4" s="74"/>
      <c r="WCW4" s="74"/>
      <c r="WCX4" s="74"/>
      <c r="WCY4" s="74"/>
      <c r="WCZ4" s="74"/>
      <c r="WDA4" s="74"/>
      <c r="WDB4" s="74"/>
      <c r="WDC4" s="74"/>
      <c r="WDD4" s="74"/>
      <c r="WDE4" s="74"/>
      <c r="WDF4" s="74"/>
      <c r="WDG4" s="74"/>
      <c r="WDH4" s="74"/>
      <c r="WDI4" s="74"/>
      <c r="WDJ4" s="74"/>
      <c r="WDK4" s="74"/>
      <c r="WDL4" s="74"/>
      <c r="WDM4" s="74"/>
      <c r="WDN4" s="74"/>
      <c r="WDO4" s="74"/>
      <c r="WDP4" s="74"/>
      <c r="WDQ4" s="74"/>
      <c r="WDR4" s="74"/>
      <c r="WDS4" s="74"/>
      <c r="WDT4" s="74"/>
      <c r="WDU4" s="74"/>
      <c r="WDV4" s="74"/>
      <c r="WDW4" s="74"/>
      <c r="WDX4" s="74"/>
      <c r="WDY4" s="74"/>
      <c r="WDZ4" s="74"/>
      <c r="WEA4" s="74"/>
      <c r="WEB4" s="74"/>
      <c r="WEC4" s="74"/>
      <c r="WED4" s="74"/>
      <c r="WEE4" s="74"/>
      <c r="WEF4" s="74"/>
      <c r="WEG4" s="74"/>
      <c r="WEH4" s="74"/>
      <c r="WEI4" s="74"/>
      <c r="WEJ4" s="74"/>
      <c r="WEK4" s="74"/>
      <c r="WEL4" s="74"/>
      <c r="WEM4" s="74"/>
      <c r="WEN4" s="74"/>
      <c r="WEO4" s="74"/>
      <c r="WEP4" s="74"/>
      <c r="WEQ4" s="74"/>
      <c r="WER4" s="74"/>
      <c r="WES4" s="74"/>
      <c r="WET4" s="74"/>
      <c r="WEU4" s="74"/>
      <c r="WEV4" s="74"/>
      <c r="WEW4" s="74"/>
      <c r="WEX4" s="74"/>
      <c r="WEY4" s="74"/>
      <c r="WEZ4" s="74"/>
      <c r="WFA4" s="74"/>
      <c r="WFB4" s="74"/>
      <c r="WFC4" s="74"/>
      <c r="WFD4" s="74"/>
      <c r="WFE4" s="74"/>
      <c r="WFF4" s="74"/>
      <c r="WFG4" s="74"/>
      <c r="WFH4" s="74"/>
      <c r="WFI4" s="74"/>
      <c r="WFJ4" s="74"/>
      <c r="WFK4" s="74"/>
      <c r="WFL4" s="74"/>
      <c r="WFM4" s="74"/>
      <c r="WFN4" s="74"/>
      <c r="WFO4" s="74"/>
      <c r="WFP4" s="74"/>
      <c r="WFQ4" s="74"/>
      <c r="WFR4" s="74"/>
      <c r="WFS4" s="74"/>
      <c r="WFT4" s="74"/>
      <c r="WFU4" s="74"/>
      <c r="WFV4" s="74"/>
      <c r="WFW4" s="74"/>
      <c r="WFX4" s="74"/>
      <c r="WFY4" s="74"/>
      <c r="WFZ4" s="74"/>
      <c r="WGA4" s="74"/>
      <c r="WGB4" s="74"/>
      <c r="WGC4" s="74"/>
      <c r="WGD4" s="74"/>
      <c r="WGE4" s="74"/>
      <c r="WGF4" s="74"/>
      <c r="WGG4" s="74"/>
      <c r="WGH4" s="74"/>
      <c r="WGI4" s="74"/>
      <c r="WGJ4" s="74"/>
      <c r="WGK4" s="74"/>
      <c r="WGL4" s="74"/>
      <c r="WGM4" s="74"/>
      <c r="WGN4" s="74"/>
      <c r="WGO4" s="74"/>
      <c r="WGP4" s="74"/>
      <c r="WGQ4" s="74"/>
      <c r="WGR4" s="74"/>
      <c r="WGS4" s="74"/>
      <c r="WGT4" s="74"/>
      <c r="WGU4" s="74"/>
      <c r="WGV4" s="74"/>
      <c r="WGW4" s="74"/>
      <c r="WGX4" s="74"/>
      <c r="WGY4" s="74"/>
      <c r="WGZ4" s="74"/>
      <c r="WHA4" s="74"/>
      <c r="WHB4" s="74"/>
      <c r="WHC4" s="74"/>
      <c r="WHD4" s="74"/>
      <c r="WHE4" s="74"/>
      <c r="WHF4" s="74"/>
      <c r="WHG4" s="74"/>
      <c r="WHH4" s="74"/>
      <c r="WHI4" s="74"/>
      <c r="WHJ4" s="74"/>
      <c r="WHK4" s="74"/>
      <c r="WHL4" s="74"/>
      <c r="WHM4" s="74"/>
      <c r="WHN4" s="74"/>
      <c r="WHO4" s="74"/>
      <c r="WHP4" s="74"/>
      <c r="WHQ4" s="74"/>
      <c r="WHR4" s="74"/>
      <c r="WHS4" s="74"/>
      <c r="WHT4" s="74"/>
      <c r="WHU4" s="74"/>
      <c r="WHV4" s="74"/>
      <c r="WHW4" s="74"/>
      <c r="WHX4" s="74"/>
      <c r="WHY4" s="74"/>
      <c r="WHZ4" s="74"/>
      <c r="WIA4" s="74"/>
      <c r="WIB4" s="74"/>
      <c r="WIC4" s="74"/>
      <c r="WID4" s="74"/>
      <c r="WIE4" s="74"/>
      <c r="WIF4" s="74"/>
      <c r="WIG4" s="74"/>
      <c r="WIH4" s="74"/>
      <c r="WII4" s="74"/>
      <c r="WIJ4" s="74"/>
      <c r="WIK4" s="74"/>
      <c r="WIL4" s="74"/>
      <c r="WIM4" s="74"/>
      <c r="WIN4" s="74"/>
      <c r="WIO4" s="74"/>
      <c r="WIP4" s="74"/>
      <c r="WIQ4" s="74"/>
      <c r="WIR4" s="74"/>
      <c r="WIS4" s="74"/>
      <c r="WIT4" s="74"/>
      <c r="WIU4" s="74"/>
      <c r="WIV4" s="74"/>
      <c r="WIW4" s="74"/>
      <c r="WIX4" s="74"/>
      <c r="WIY4" s="74"/>
      <c r="WIZ4" s="74"/>
      <c r="WJA4" s="74"/>
      <c r="WJB4" s="74"/>
      <c r="WJC4" s="74"/>
      <c r="WJD4" s="74"/>
      <c r="WJE4" s="74"/>
      <c r="WJF4" s="74"/>
      <c r="WJG4" s="74"/>
      <c r="WJH4" s="74"/>
      <c r="WJI4" s="74"/>
      <c r="WJJ4" s="74"/>
      <c r="WJK4" s="74"/>
      <c r="WJL4" s="74"/>
      <c r="WJM4" s="74"/>
      <c r="WJN4" s="74"/>
      <c r="WJO4" s="74"/>
      <c r="WJP4" s="74"/>
      <c r="WJQ4" s="74"/>
      <c r="WJR4" s="74"/>
      <c r="WJS4" s="74"/>
      <c r="WJT4" s="74"/>
      <c r="WJU4" s="74"/>
      <c r="WJV4" s="74"/>
      <c r="WJW4" s="74"/>
      <c r="WJX4" s="74"/>
      <c r="WJY4" s="74"/>
      <c r="WJZ4" s="74"/>
      <c r="WKA4" s="74"/>
      <c r="WKB4" s="74"/>
      <c r="WKC4" s="74"/>
      <c r="WKD4" s="74"/>
      <c r="WKE4" s="74"/>
      <c r="WKF4" s="74"/>
      <c r="WKG4" s="74"/>
      <c r="WKH4" s="74"/>
      <c r="WKI4" s="74"/>
      <c r="WKJ4" s="74"/>
      <c r="WKK4" s="74"/>
      <c r="WKL4" s="74"/>
      <c r="WKM4" s="74"/>
      <c r="WKN4" s="74"/>
      <c r="WKO4" s="74"/>
      <c r="WKP4" s="74"/>
      <c r="WKQ4" s="74"/>
      <c r="WKR4" s="74"/>
      <c r="WKS4" s="74"/>
      <c r="WKT4" s="74"/>
      <c r="WKU4" s="74"/>
      <c r="WKV4" s="74"/>
      <c r="WKW4" s="74"/>
      <c r="WKX4" s="74"/>
      <c r="WKY4" s="74"/>
      <c r="WKZ4" s="74"/>
      <c r="WLA4" s="74"/>
      <c r="WLB4" s="74"/>
      <c r="WLC4" s="74"/>
      <c r="WLD4" s="74"/>
      <c r="WLE4" s="74"/>
      <c r="WLF4" s="74"/>
      <c r="WLG4" s="74"/>
      <c r="WLH4" s="74"/>
      <c r="WLI4" s="74"/>
      <c r="WLJ4" s="74"/>
      <c r="WLK4" s="74"/>
      <c r="WLL4" s="74"/>
      <c r="WLM4" s="74"/>
      <c r="WLN4" s="74"/>
      <c r="WLO4" s="74"/>
      <c r="WLP4" s="74"/>
      <c r="WLQ4" s="74"/>
      <c r="WLR4" s="74"/>
      <c r="WLS4" s="74"/>
      <c r="WLT4" s="74"/>
      <c r="WLU4" s="74"/>
      <c r="WLV4" s="74"/>
      <c r="WLW4" s="74"/>
      <c r="WLX4" s="74"/>
      <c r="WLY4" s="74"/>
      <c r="WLZ4" s="74"/>
      <c r="WMA4" s="74"/>
      <c r="WMB4" s="74"/>
      <c r="WMC4" s="74"/>
      <c r="WMD4" s="74"/>
      <c r="WME4" s="74"/>
      <c r="WMF4" s="74"/>
      <c r="WMG4" s="74"/>
      <c r="WMH4" s="74"/>
      <c r="WMI4" s="74"/>
      <c r="WMJ4" s="74"/>
      <c r="WMK4" s="74"/>
      <c r="WML4" s="74"/>
      <c r="WMM4" s="74"/>
      <c r="WMN4" s="74"/>
      <c r="WMO4" s="74"/>
      <c r="WMP4" s="74"/>
      <c r="WMQ4" s="74"/>
      <c r="WMR4" s="74"/>
      <c r="WMS4" s="74"/>
      <c r="WMT4" s="74"/>
      <c r="WMU4" s="74"/>
      <c r="WMV4" s="74"/>
      <c r="WMW4" s="74"/>
      <c r="WMX4" s="74"/>
      <c r="WMY4" s="74"/>
      <c r="WMZ4" s="74"/>
      <c r="WNA4" s="74"/>
      <c r="WNB4" s="74"/>
      <c r="WNC4" s="74"/>
      <c r="WND4" s="74"/>
      <c r="WNE4" s="74"/>
      <c r="WNF4" s="74"/>
      <c r="WNG4" s="74"/>
      <c r="WNH4" s="74"/>
      <c r="WNI4" s="74"/>
      <c r="WNJ4" s="74"/>
      <c r="WNK4" s="74"/>
      <c r="WNL4" s="74"/>
      <c r="WNM4" s="74"/>
      <c r="WNN4" s="74"/>
      <c r="WNO4" s="74"/>
      <c r="WNP4" s="74"/>
      <c r="WNQ4" s="74"/>
      <c r="WNR4" s="74"/>
      <c r="WNS4" s="74"/>
      <c r="WNT4" s="74"/>
      <c r="WNU4" s="74"/>
      <c r="WNV4" s="74"/>
      <c r="WNW4" s="74"/>
      <c r="WNX4" s="74"/>
      <c r="WNY4" s="74"/>
      <c r="WNZ4" s="74"/>
      <c r="WOA4" s="74"/>
      <c r="WOB4" s="74"/>
      <c r="WOC4" s="74"/>
      <c r="WOD4" s="74"/>
      <c r="WOE4" s="74"/>
      <c r="WOF4" s="74"/>
      <c r="WOG4" s="74"/>
      <c r="WOH4" s="74"/>
      <c r="WOI4" s="74"/>
      <c r="WOJ4" s="74"/>
      <c r="WOK4" s="74"/>
      <c r="WOL4" s="74"/>
      <c r="WOM4" s="74"/>
      <c r="WON4" s="74"/>
      <c r="WOO4" s="74"/>
      <c r="WOP4" s="74"/>
      <c r="WOQ4" s="74"/>
      <c r="WOR4" s="74"/>
      <c r="WOS4" s="74"/>
      <c r="WOT4" s="74"/>
      <c r="WOU4" s="74"/>
      <c r="WOV4" s="74"/>
      <c r="WOW4" s="74"/>
      <c r="WOX4" s="74"/>
      <c r="WOY4" s="74"/>
      <c r="WOZ4" s="74"/>
      <c r="WPA4" s="74"/>
      <c r="WPB4" s="74"/>
      <c r="WPC4" s="74"/>
      <c r="WPD4" s="74"/>
      <c r="WPE4" s="74"/>
      <c r="WPF4" s="74"/>
      <c r="WPG4" s="74"/>
      <c r="WPH4" s="74"/>
      <c r="WPI4" s="74"/>
      <c r="WPJ4" s="74"/>
      <c r="WPK4" s="74"/>
      <c r="WPL4" s="74"/>
      <c r="WPM4" s="74"/>
      <c r="WPN4" s="74"/>
      <c r="WPO4" s="74"/>
      <c r="WPP4" s="74"/>
      <c r="WPQ4" s="74"/>
      <c r="WPR4" s="74"/>
      <c r="WPS4" s="74"/>
      <c r="WPT4" s="74"/>
      <c r="WPU4" s="74"/>
      <c r="WPV4" s="74"/>
      <c r="WPW4" s="74"/>
      <c r="WPX4" s="74"/>
      <c r="WPY4" s="74"/>
      <c r="WPZ4" s="74"/>
      <c r="WQA4" s="74"/>
      <c r="WQB4" s="74"/>
      <c r="WQC4" s="74"/>
      <c r="WQD4" s="74"/>
      <c r="WQE4" s="74"/>
      <c r="WQF4" s="74"/>
      <c r="WQG4" s="74"/>
      <c r="WQH4" s="74"/>
      <c r="WQI4" s="74"/>
      <c r="WQJ4" s="74"/>
      <c r="WQK4" s="74"/>
      <c r="WQL4" s="74"/>
      <c r="WQM4" s="74"/>
      <c r="WQN4" s="74"/>
      <c r="WQO4" s="74"/>
      <c r="WQP4" s="74"/>
      <c r="WQQ4" s="74"/>
      <c r="WQR4" s="74"/>
      <c r="WQS4" s="74"/>
      <c r="WQT4" s="74"/>
      <c r="WQU4" s="74"/>
      <c r="WQV4" s="74"/>
      <c r="WQW4" s="74"/>
      <c r="WQX4" s="74"/>
      <c r="WQY4" s="74"/>
      <c r="WQZ4" s="74"/>
      <c r="WRA4" s="74"/>
      <c r="WRB4" s="74"/>
      <c r="WRC4" s="74"/>
      <c r="WRD4" s="74"/>
      <c r="WRE4" s="74"/>
      <c r="WRF4" s="74"/>
      <c r="WRG4" s="74"/>
      <c r="WRH4" s="74"/>
      <c r="WRI4" s="74"/>
      <c r="WRJ4" s="74"/>
      <c r="WRK4" s="74"/>
      <c r="WRL4" s="74"/>
      <c r="WRM4" s="74"/>
      <c r="WRN4" s="74"/>
      <c r="WRO4" s="74"/>
      <c r="WRP4" s="74"/>
      <c r="WRQ4" s="74"/>
      <c r="WRR4" s="74"/>
      <c r="WRS4" s="74"/>
      <c r="WRT4" s="74"/>
      <c r="WRU4" s="74"/>
      <c r="WRV4" s="74"/>
      <c r="WRW4" s="74"/>
      <c r="WRX4" s="74"/>
      <c r="WRY4" s="74"/>
      <c r="WRZ4" s="74"/>
      <c r="WSA4" s="74"/>
      <c r="WSB4" s="74"/>
      <c r="WSC4" s="74"/>
      <c r="WSD4" s="74"/>
      <c r="WSE4" s="74"/>
      <c r="WSF4" s="74"/>
      <c r="WSG4" s="74"/>
      <c r="WSH4" s="74"/>
      <c r="WSI4" s="74"/>
      <c r="WSJ4" s="74"/>
      <c r="WSK4" s="74"/>
      <c r="WSL4" s="74"/>
      <c r="WSM4" s="74"/>
      <c r="WSN4" s="74"/>
      <c r="WSO4" s="74"/>
      <c r="WSP4" s="74"/>
      <c r="WSQ4" s="74"/>
      <c r="WSR4" s="74"/>
      <c r="WSS4" s="74"/>
      <c r="WST4" s="74"/>
      <c r="WSU4" s="74"/>
      <c r="WSV4" s="74"/>
      <c r="WSW4" s="74"/>
      <c r="WSX4" s="74"/>
      <c r="WSY4" s="74"/>
      <c r="WSZ4" s="74"/>
      <c r="WTA4" s="74"/>
      <c r="WTB4" s="74"/>
      <c r="WTC4" s="74"/>
      <c r="WTD4" s="74"/>
      <c r="WTE4" s="74"/>
      <c r="WTF4" s="74"/>
      <c r="WTG4" s="74"/>
      <c r="WTH4" s="74"/>
      <c r="WTI4" s="74"/>
      <c r="WTJ4" s="74"/>
      <c r="WTK4" s="74"/>
      <c r="WTL4" s="74"/>
      <c r="WTM4" s="74"/>
      <c r="WTN4" s="74"/>
      <c r="WTO4" s="74"/>
      <c r="WTP4" s="74"/>
      <c r="WTQ4" s="74"/>
      <c r="WTR4" s="74"/>
      <c r="WTS4" s="74"/>
      <c r="WTT4" s="74"/>
      <c r="WTU4" s="74"/>
      <c r="WTV4" s="74"/>
      <c r="WTW4" s="74"/>
      <c r="WTX4" s="74"/>
      <c r="WTY4" s="74"/>
      <c r="WTZ4" s="74"/>
      <c r="WUA4" s="74"/>
      <c r="WUB4" s="74"/>
      <c r="WUC4" s="74"/>
      <c r="WUD4" s="74"/>
      <c r="WUE4" s="74"/>
      <c r="WUF4" s="74"/>
      <c r="WUG4" s="74"/>
      <c r="WUH4" s="74"/>
      <c r="WUI4" s="74"/>
      <c r="WUJ4" s="74"/>
      <c r="WUK4" s="74"/>
      <c r="WUL4" s="74"/>
      <c r="WUM4" s="74"/>
      <c r="WUN4" s="74"/>
      <c r="WUO4" s="74"/>
      <c r="WUP4" s="74"/>
      <c r="WUQ4" s="74"/>
      <c r="WUR4" s="74"/>
      <c r="WUS4" s="74"/>
      <c r="WUT4" s="74"/>
      <c r="WUU4" s="74"/>
      <c r="WUV4" s="74"/>
      <c r="WUW4" s="74"/>
      <c r="WUX4" s="74"/>
      <c r="WUY4" s="74"/>
      <c r="WUZ4" s="74"/>
      <c r="WVA4" s="74"/>
      <c r="WVB4" s="74"/>
      <c r="WVC4" s="74"/>
      <c r="WVD4" s="74"/>
      <c r="WVE4" s="74"/>
      <c r="WVF4" s="74"/>
      <c r="WVG4" s="74"/>
      <c r="WVH4" s="74"/>
      <c r="WVI4" s="74"/>
      <c r="WVJ4" s="74"/>
      <c r="WVK4" s="74"/>
      <c r="WVL4" s="74"/>
      <c r="WVM4" s="74"/>
      <c r="WVN4" s="74"/>
      <c r="WVO4" s="74"/>
      <c r="WVP4" s="74"/>
      <c r="WVQ4" s="74"/>
      <c r="WVR4" s="74"/>
      <c r="WVS4" s="74"/>
      <c r="WVT4" s="74"/>
      <c r="WVU4" s="74"/>
      <c r="WVV4" s="74"/>
      <c r="WVW4" s="74"/>
      <c r="WVX4" s="74"/>
      <c r="WVY4" s="74"/>
      <c r="WVZ4" s="74"/>
      <c r="WWA4" s="74"/>
      <c r="WWB4" s="74"/>
      <c r="WWC4" s="74"/>
      <c r="WWD4" s="74"/>
      <c r="WWE4" s="74"/>
      <c r="WWF4" s="74"/>
      <c r="WWG4" s="74"/>
      <c r="WWH4" s="74"/>
      <c r="WWI4" s="74"/>
      <c r="WWJ4" s="74"/>
      <c r="WWK4" s="74"/>
      <c r="WWL4" s="74"/>
      <c r="WWM4" s="74"/>
      <c r="WWN4" s="74"/>
      <c r="WWO4" s="74"/>
      <c r="WWP4" s="74"/>
      <c r="WWQ4" s="74"/>
      <c r="WWR4" s="74"/>
      <c r="WWS4" s="74"/>
      <c r="WWT4" s="74"/>
      <c r="WWU4" s="74"/>
      <c r="WWV4" s="74"/>
      <c r="WWW4" s="74"/>
      <c r="WWX4" s="74"/>
      <c r="WWY4" s="74"/>
      <c r="WWZ4" s="74"/>
      <c r="WXA4" s="74"/>
      <c r="WXB4" s="74"/>
      <c r="WXC4" s="74"/>
      <c r="WXD4" s="74"/>
      <c r="WXE4" s="74"/>
      <c r="WXF4" s="74"/>
      <c r="WXG4" s="74"/>
      <c r="WXH4" s="74"/>
      <c r="WXI4" s="74"/>
      <c r="WXJ4" s="74"/>
      <c r="WXK4" s="74"/>
      <c r="WXL4" s="74"/>
      <c r="WXM4" s="74"/>
      <c r="WXN4" s="74"/>
      <c r="WXO4" s="74"/>
      <c r="WXP4" s="74"/>
      <c r="WXQ4" s="74"/>
      <c r="WXR4" s="74"/>
      <c r="WXS4" s="74"/>
      <c r="WXT4" s="74"/>
      <c r="WXU4" s="74"/>
      <c r="WXV4" s="74"/>
      <c r="WXW4" s="74"/>
      <c r="WXX4" s="74"/>
      <c r="WXY4" s="74"/>
      <c r="WXZ4" s="74"/>
      <c r="WYA4" s="74"/>
      <c r="WYB4" s="74"/>
      <c r="WYC4" s="74"/>
      <c r="WYD4" s="74"/>
      <c r="WYE4" s="74"/>
      <c r="WYF4" s="74"/>
      <c r="WYG4" s="74"/>
      <c r="WYH4" s="74"/>
      <c r="WYI4" s="74"/>
      <c r="WYJ4" s="74"/>
      <c r="WYK4" s="74"/>
      <c r="WYL4" s="74"/>
      <c r="WYM4" s="74"/>
      <c r="WYN4" s="74"/>
      <c r="WYO4" s="74"/>
      <c r="WYP4" s="74"/>
      <c r="WYQ4" s="74"/>
      <c r="WYR4" s="74"/>
      <c r="WYS4" s="74"/>
      <c r="WYT4" s="74"/>
      <c r="WYU4" s="74"/>
      <c r="WYV4" s="74"/>
      <c r="WYW4" s="74"/>
      <c r="WYX4" s="74"/>
      <c r="WYY4" s="74"/>
      <c r="WYZ4" s="74"/>
      <c r="WZA4" s="74"/>
      <c r="WZB4" s="74"/>
      <c r="WZC4" s="74"/>
      <c r="WZD4" s="74"/>
      <c r="WZE4" s="74"/>
      <c r="WZF4" s="74"/>
      <c r="WZG4" s="74"/>
      <c r="WZH4" s="74"/>
      <c r="WZI4" s="74"/>
      <c r="WZJ4" s="74"/>
      <c r="WZK4" s="74"/>
      <c r="WZL4" s="74"/>
      <c r="WZM4" s="74"/>
      <c r="WZN4" s="74"/>
      <c r="WZO4" s="74"/>
      <c r="WZP4" s="74"/>
      <c r="WZQ4" s="74"/>
      <c r="WZR4" s="74"/>
      <c r="WZS4" s="74"/>
      <c r="WZT4" s="74"/>
      <c r="WZU4" s="74"/>
      <c r="WZV4" s="74"/>
      <c r="WZW4" s="74"/>
      <c r="WZX4" s="74"/>
      <c r="WZY4" s="74"/>
      <c r="WZZ4" s="74"/>
      <c r="XAA4" s="74"/>
      <c r="XAB4" s="74"/>
      <c r="XAC4" s="74"/>
      <c r="XAD4" s="74"/>
      <c r="XAE4" s="74"/>
      <c r="XAF4" s="74"/>
      <c r="XAG4" s="74"/>
      <c r="XAH4" s="74"/>
      <c r="XAI4" s="74"/>
      <c r="XAJ4" s="74"/>
      <c r="XAK4" s="74"/>
      <c r="XAL4" s="74"/>
      <c r="XAM4" s="74"/>
      <c r="XAN4" s="74"/>
      <c r="XAO4" s="74"/>
      <c r="XAP4" s="74"/>
      <c r="XAQ4" s="74"/>
      <c r="XAR4" s="74"/>
      <c r="XAS4" s="74"/>
      <c r="XAT4" s="74"/>
      <c r="XAU4" s="74"/>
      <c r="XAV4" s="74"/>
      <c r="XAW4" s="74"/>
      <c r="XAX4" s="74"/>
      <c r="XAY4" s="74"/>
      <c r="XAZ4" s="74"/>
      <c r="XBA4" s="74"/>
      <c r="XBB4" s="74"/>
      <c r="XBC4" s="74"/>
      <c r="XBD4" s="74"/>
      <c r="XBE4" s="74"/>
      <c r="XBF4" s="74"/>
      <c r="XBG4" s="74"/>
      <c r="XBH4" s="74"/>
      <c r="XBI4" s="74"/>
      <c r="XBJ4" s="74"/>
      <c r="XBK4" s="74"/>
      <c r="XBL4" s="74"/>
      <c r="XBM4" s="74"/>
      <c r="XBN4" s="74"/>
      <c r="XBO4" s="74"/>
      <c r="XBP4" s="74"/>
      <c r="XBQ4" s="74"/>
      <c r="XBR4" s="74"/>
      <c r="XBS4" s="74"/>
      <c r="XBT4" s="74"/>
      <c r="XBU4" s="74"/>
      <c r="XBV4" s="74"/>
      <c r="XBW4" s="74"/>
      <c r="XBX4" s="74"/>
      <c r="XBY4" s="74"/>
      <c r="XBZ4" s="74"/>
      <c r="XCA4" s="74"/>
      <c r="XCB4" s="74"/>
      <c r="XCC4" s="74"/>
      <c r="XCD4" s="74"/>
      <c r="XCE4" s="74"/>
      <c r="XCF4" s="74"/>
      <c r="XCG4" s="74"/>
      <c r="XCH4" s="74"/>
      <c r="XCI4" s="74"/>
      <c r="XCJ4" s="74"/>
      <c r="XCK4" s="74"/>
      <c r="XCL4" s="74"/>
      <c r="XCM4" s="74"/>
      <c r="XCN4" s="74"/>
      <c r="XCO4" s="74"/>
      <c r="XCP4" s="74"/>
      <c r="XCQ4" s="74"/>
      <c r="XCR4" s="74"/>
      <c r="XCS4" s="74"/>
      <c r="XCT4" s="74"/>
      <c r="XCU4" s="74"/>
      <c r="XCV4" s="74"/>
      <c r="XCW4" s="74"/>
      <c r="XCX4" s="74"/>
      <c r="XCY4" s="74"/>
      <c r="XCZ4" s="74"/>
      <c r="XDA4" s="74"/>
      <c r="XDB4" s="74"/>
      <c r="XDC4" s="74"/>
      <c r="XDD4" s="74"/>
      <c r="XDE4" s="74"/>
      <c r="XDF4" s="74"/>
      <c r="XDG4" s="74"/>
      <c r="XDH4" s="74"/>
      <c r="XDI4" s="74"/>
      <c r="XDJ4" s="74"/>
      <c r="XDK4" s="74"/>
      <c r="XDL4" s="74"/>
      <c r="XDM4" s="74"/>
      <c r="XDN4" s="74"/>
      <c r="XDO4" s="74"/>
      <c r="XDP4" s="74"/>
      <c r="XDQ4" s="74"/>
      <c r="XDR4" s="74"/>
      <c r="XDS4" s="74"/>
      <c r="XDT4" s="74"/>
      <c r="XDU4" s="74"/>
      <c r="XDV4" s="74"/>
      <c r="XDW4" s="74"/>
      <c r="XDX4" s="74"/>
      <c r="XDY4" s="74"/>
      <c r="XDZ4" s="74"/>
      <c r="XEA4" s="74"/>
      <c r="XEB4" s="74"/>
      <c r="XEC4" s="74"/>
      <c r="XED4" s="74"/>
      <c r="XEE4" s="74"/>
      <c r="XEF4" s="74"/>
      <c r="XEG4" s="74"/>
      <c r="XEH4" s="74"/>
      <c r="XEI4" s="74"/>
      <c r="XEJ4" s="74"/>
      <c r="XEK4" s="74"/>
      <c r="XEL4" s="74"/>
      <c r="XEM4" s="74"/>
      <c r="XEN4" s="74"/>
      <c r="XEO4" s="74"/>
      <c r="XEP4" s="74"/>
      <c r="XEQ4" s="74"/>
      <c r="XER4" s="74"/>
      <c r="XES4" s="74"/>
      <c r="XET4" s="74"/>
      <c r="XEU4" s="74"/>
      <c r="XEV4" s="74"/>
      <c r="XEW4" s="74"/>
      <c r="XEX4" s="74"/>
      <c r="XEY4" s="74"/>
      <c r="XEZ4" s="74"/>
      <c r="XFA4" s="74"/>
      <c r="XFB4" s="74"/>
      <c r="XFC4" s="74"/>
      <c r="XFD4" s="74"/>
    </row>
    <row r="5" spans="1:16384" ht="14.25" customHeight="1">
      <c r="A5" s="80" t="s">
        <v>3362</v>
      </c>
      <c r="B5" s="45"/>
      <c r="C5" s="45"/>
      <c r="D5" s="46"/>
      <c r="E5" s="74"/>
      <c r="F5" s="96" t="s">
        <v>6</v>
      </c>
      <c r="G5" s="86">
        <f>'1) Elegir tus libros '!B4</f>
        <v>0.5</v>
      </c>
      <c r="H5" s="95">
        <f>'1) Elegir tus libros '!D4</f>
        <v>0</v>
      </c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74"/>
      <c r="JZ5" s="74"/>
      <c r="KA5" s="74"/>
      <c r="KB5" s="74"/>
      <c r="KC5" s="74"/>
      <c r="KD5" s="74"/>
      <c r="KE5" s="74"/>
      <c r="KF5" s="74"/>
      <c r="KG5" s="74"/>
      <c r="KH5" s="74"/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74"/>
      <c r="MB5" s="74"/>
      <c r="MC5" s="74"/>
      <c r="MD5" s="74"/>
      <c r="ME5" s="74"/>
      <c r="MF5" s="74"/>
      <c r="MG5" s="74"/>
      <c r="MH5" s="74"/>
      <c r="MI5" s="74"/>
      <c r="MJ5" s="74"/>
      <c r="MK5" s="74"/>
      <c r="ML5" s="74"/>
      <c r="MM5" s="74"/>
      <c r="MN5" s="74"/>
      <c r="MO5" s="74"/>
      <c r="MP5" s="74"/>
      <c r="MQ5" s="74"/>
      <c r="MR5" s="74"/>
      <c r="MS5" s="74"/>
      <c r="MT5" s="74"/>
      <c r="MU5" s="74"/>
      <c r="MV5" s="74"/>
      <c r="MW5" s="74"/>
      <c r="MX5" s="74"/>
      <c r="MY5" s="74"/>
      <c r="MZ5" s="74"/>
      <c r="NA5" s="74"/>
      <c r="NB5" s="74"/>
      <c r="NC5" s="74"/>
      <c r="ND5" s="74"/>
      <c r="NE5" s="74"/>
      <c r="NF5" s="74"/>
      <c r="NG5" s="74"/>
      <c r="NH5" s="74"/>
      <c r="NI5" s="74"/>
      <c r="NJ5" s="74"/>
      <c r="NK5" s="74"/>
      <c r="NL5" s="74"/>
      <c r="NM5" s="74"/>
      <c r="NN5" s="74"/>
      <c r="NO5" s="74"/>
      <c r="NP5" s="74"/>
      <c r="NQ5" s="74"/>
      <c r="NR5" s="74"/>
      <c r="NS5" s="74"/>
      <c r="NT5" s="74"/>
      <c r="NU5" s="74"/>
      <c r="NV5" s="74"/>
      <c r="NW5" s="74"/>
      <c r="NX5" s="74"/>
      <c r="NY5" s="74"/>
      <c r="NZ5" s="74"/>
      <c r="OA5" s="74"/>
      <c r="OB5" s="74"/>
      <c r="OC5" s="74"/>
      <c r="OD5" s="74"/>
      <c r="OE5" s="74"/>
      <c r="OF5" s="74"/>
      <c r="OG5" s="74"/>
      <c r="OH5" s="74"/>
      <c r="OI5" s="74"/>
      <c r="OJ5" s="74"/>
      <c r="OK5" s="74"/>
      <c r="OL5" s="74"/>
      <c r="OM5" s="74"/>
      <c r="ON5" s="74"/>
      <c r="OO5" s="74"/>
      <c r="OP5" s="74"/>
      <c r="OQ5" s="74"/>
      <c r="OR5" s="74"/>
      <c r="OS5" s="74"/>
      <c r="OT5" s="74"/>
      <c r="OU5" s="74"/>
      <c r="OV5" s="74"/>
      <c r="OW5" s="74"/>
      <c r="OX5" s="74"/>
      <c r="OY5" s="74"/>
      <c r="OZ5" s="74"/>
      <c r="PA5" s="74"/>
      <c r="PB5" s="74"/>
      <c r="PC5" s="74"/>
      <c r="PD5" s="74"/>
      <c r="PE5" s="74"/>
      <c r="PF5" s="74"/>
      <c r="PG5" s="74"/>
      <c r="PH5" s="74"/>
      <c r="PI5" s="74"/>
      <c r="PJ5" s="74"/>
      <c r="PK5" s="74"/>
      <c r="PL5" s="74"/>
      <c r="PM5" s="74"/>
      <c r="PN5" s="74"/>
      <c r="PO5" s="74"/>
      <c r="PP5" s="74"/>
      <c r="PQ5" s="74"/>
      <c r="PR5" s="74"/>
      <c r="PS5" s="74"/>
      <c r="PT5" s="74"/>
      <c r="PU5" s="74"/>
      <c r="PV5" s="74"/>
      <c r="PW5" s="74"/>
      <c r="PX5" s="74"/>
      <c r="PY5" s="74"/>
      <c r="PZ5" s="74"/>
      <c r="QA5" s="74"/>
      <c r="QB5" s="74"/>
      <c r="QC5" s="74"/>
      <c r="QD5" s="74"/>
      <c r="QE5" s="74"/>
      <c r="QF5" s="74"/>
      <c r="QG5" s="74"/>
      <c r="QH5" s="74"/>
      <c r="QI5" s="74"/>
      <c r="QJ5" s="74"/>
      <c r="QK5" s="74"/>
      <c r="QL5" s="74"/>
      <c r="QM5" s="74"/>
      <c r="QN5" s="74"/>
      <c r="QO5" s="74"/>
      <c r="QP5" s="74"/>
      <c r="QQ5" s="74"/>
      <c r="QR5" s="74"/>
      <c r="QS5" s="74"/>
      <c r="QT5" s="74"/>
      <c r="QU5" s="74"/>
      <c r="QV5" s="74"/>
      <c r="QW5" s="74"/>
      <c r="QX5" s="74"/>
      <c r="QY5" s="74"/>
      <c r="QZ5" s="74"/>
      <c r="RA5" s="74"/>
      <c r="RB5" s="74"/>
      <c r="RC5" s="74"/>
      <c r="RD5" s="74"/>
      <c r="RE5" s="74"/>
      <c r="RF5" s="74"/>
      <c r="RG5" s="74"/>
      <c r="RH5" s="74"/>
      <c r="RI5" s="74"/>
      <c r="RJ5" s="74"/>
      <c r="RK5" s="74"/>
      <c r="RL5" s="74"/>
      <c r="RM5" s="74"/>
      <c r="RN5" s="74"/>
      <c r="RO5" s="74"/>
      <c r="RP5" s="74"/>
      <c r="RQ5" s="74"/>
      <c r="RR5" s="74"/>
      <c r="RS5" s="74"/>
      <c r="RT5" s="74"/>
      <c r="RU5" s="74"/>
      <c r="RV5" s="74"/>
      <c r="RW5" s="74"/>
      <c r="RX5" s="74"/>
      <c r="RY5" s="74"/>
      <c r="RZ5" s="74"/>
      <c r="SA5" s="74"/>
      <c r="SB5" s="74"/>
      <c r="SC5" s="74"/>
      <c r="SD5" s="74"/>
      <c r="SE5" s="74"/>
      <c r="SF5" s="74"/>
      <c r="SG5" s="74"/>
      <c r="SH5" s="74"/>
      <c r="SI5" s="74"/>
      <c r="SJ5" s="74"/>
      <c r="SK5" s="74"/>
      <c r="SL5" s="74"/>
      <c r="SM5" s="74"/>
      <c r="SN5" s="74"/>
      <c r="SO5" s="74"/>
      <c r="SP5" s="74"/>
      <c r="SQ5" s="74"/>
      <c r="SR5" s="74"/>
      <c r="SS5" s="74"/>
      <c r="ST5" s="74"/>
      <c r="SU5" s="74"/>
      <c r="SV5" s="74"/>
      <c r="SW5" s="74"/>
      <c r="SX5" s="74"/>
      <c r="SY5" s="74"/>
      <c r="SZ5" s="74"/>
      <c r="TA5" s="74"/>
      <c r="TB5" s="74"/>
      <c r="TC5" s="74"/>
      <c r="TD5" s="74"/>
      <c r="TE5" s="74"/>
      <c r="TF5" s="74"/>
      <c r="TG5" s="74"/>
      <c r="TH5" s="74"/>
      <c r="TI5" s="74"/>
      <c r="TJ5" s="74"/>
      <c r="TK5" s="74"/>
      <c r="TL5" s="74"/>
      <c r="TM5" s="74"/>
      <c r="TN5" s="74"/>
      <c r="TO5" s="74"/>
      <c r="TP5" s="74"/>
      <c r="TQ5" s="74"/>
      <c r="TR5" s="74"/>
      <c r="TS5" s="74"/>
      <c r="TT5" s="74"/>
      <c r="TU5" s="74"/>
      <c r="TV5" s="74"/>
      <c r="TW5" s="74"/>
      <c r="TX5" s="74"/>
      <c r="TY5" s="74"/>
      <c r="TZ5" s="74"/>
      <c r="UA5" s="74"/>
      <c r="UB5" s="74"/>
      <c r="UC5" s="74"/>
      <c r="UD5" s="74"/>
      <c r="UE5" s="74"/>
      <c r="UF5" s="74"/>
      <c r="UG5" s="74"/>
      <c r="UH5" s="74"/>
      <c r="UI5" s="74"/>
      <c r="UJ5" s="74"/>
      <c r="UK5" s="74"/>
      <c r="UL5" s="74"/>
      <c r="UM5" s="74"/>
      <c r="UN5" s="74"/>
      <c r="UO5" s="74"/>
      <c r="UP5" s="74"/>
      <c r="UQ5" s="74"/>
      <c r="UR5" s="74"/>
      <c r="US5" s="74"/>
      <c r="UT5" s="74"/>
      <c r="UU5" s="74"/>
      <c r="UV5" s="74"/>
      <c r="UW5" s="74"/>
      <c r="UX5" s="74"/>
      <c r="UY5" s="74"/>
      <c r="UZ5" s="74"/>
      <c r="VA5" s="74"/>
      <c r="VB5" s="74"/>
      <c r="VC5" s="74"/>
      <c r="VD5" s="74"/>
      <c r="VE5" s="74"/>
      <c r="VF5" s="74"/>
      <c r="VG5" s="74"/>
      <c r="VH5" s="74"/>
      <c r="VI5" s="74"/>
      <c r="VJ5" s="74"/>
      <c r="VK5" s="74"/>
      <c r="VL5" s="74"/>
      <c r="VM5" s="74"/>
      <c r="VN5" s="74"/>
      <c r="VO5" s="74"/>
      <c r="VP5" s="74"/>
      <c r="VQ5" s="74"/>
      <c r="VR5" s="74"/>
      <c r="VS5" s="74"/>
      <c r="VT5" s="74"/>
      <c r="VU5" s="74"/>
      <c r="VV5" s="74"/>
      <c r="VW5" s="74"/>
      <c r="VX5" s="74"/>
      <c r="VY5" s="74"/>
      <c r="VZ5" s="74"/>
      <c r="WA5" s="74"/>
      <c r="WB5" s="74"/>
      <c r="WC5" s="74"/>
      <c r="WD5" s="74"/>
      <c r="WE5" s="74"/>
      <c r="WF5" s="74"/>
      <c r="WG5" s="74"/>
      <c r="WH5" s="74"/>
      <c r="WI5" s="74"/>
      <c r="WJ5" s="74"/>
      <c r="WK5" s="74"/>
      <c r="WL5" s="74"/>
      <c r="WM5" s="74"/>
      <c r="WN5" s="74"/>
      <c r="WO5" s="74"/>
      <c r="WP5" s="74"/>
      <c r="WQ5" s="74"/>
      <c r="WR5" s="74"/>
      <c r="WS5" s="74"/>
      <c r="WT5" s="74"/>
      <c r="WU5" s="74"/>
      <c r="WV5" s="74"/>
      <c r="WW5" s="74"/>
      <c r="WX5" s="74"/>
      <c r="WY5" s="74"/>
      <c r="WZ5" s="74"/>
      <c r="XA5" s="74"/>
      <c r="XB5" s="74"/>
      <c r="XC5" s="74"/>
      <c r="XD5" s="74"/>
      <c r="XE5" s="74"/>
      <c r="XF5" s="74"/>
      <c r="XG5" s="74"/>
      <c r="XH5" s="74"/>
      <c r="XI5" s="74"/>
      <c r="XJ5" s="74"/>
      <c r="XK5" s="74"/>
      <c r="XL5" s="74"/>
      <c r="XM5" s="74"/>
      <c r="XN5" s="74"/>
      <c r="XO5" s="74"/>
      <c r="XP5" s="74"/>
      <c r="XQ5" s="74"/>
      <c r="XR5" s="74"/>
      <c r="XS5" s="74"/>
      <c r="XT5" s="74"/>
      <c r="XU5" s="74"/>
      <c r="XV5" s="74"/>
      <c r="XW5" s="74"/>
      <c r="XX5" s="74"/>
      <c r="XY5" s="74"/>
      <c r="XZ5" s="74"/>
      <c r="YA5" s="74"/>
      <c r="YB5" s="74"/>
      <c r="YC5" s="74"/>
      <c r="YD5" s="74"/>
      <c r="YE5" s="74"/>
      <c r="YF5" s="74"/>
      <c r="YG5" s="74"/>
      <c r="YH5" s="74"/>
      <c r="YI5" s="74"/>
      <c r="YJ5" s="74"/>
      <c r="YK5" s="74"/>
      <c r="YL5" s="74"/>
      <c r="YM5" s="74"/>
      <c r="YN5" s="74"/>
      <c r="YO5" s="74"/>
      <c r="YP5" s="74"/>
      <c r="YQ5" s="74"/>
      <c r="YR5" s="74"/>
      <c r="YS5" s="74"/>
      <c r="YT5" s="74"/>
      <c r="YU5" s="74"/>
      <c r="YV5" s="74"/>
      <c r="YW5" s="74"/>
      <c r="YX5" s="74"/>
      <c r="YY5" s="74"/>
      <c r="YZ5" s="74"/>
      <c r="ZA5" s="74"/>
      <c r="ZB5" s="74"/>
      <c r="ZC5" s="74"/>
      <c r="ZD5" s="74"/>
      <c r="ZE5" s="74"/>
      <c r="ZF5" s="74"/>
      <c r="ZG5" s="74"/>
      <c r="ZH5" s="74"/>
      <c r="ZI5" s="74"/>
      <c r="ZJ5" s="74"/>
      <c r="ZK5" s="74"/>
      <c r="ZL5" s="74"/>
      <c r="ZM5" s="74"/>
      <c r="ZN5" s="74"/>
      <c r="ZO5" s="74"/>
      <c r="ZP5" s="74"/>
      <c r="ZQ5" s="74"/>
      <c r="ZR5" s="74"/>
      <c r="ZS5" s="74"/>
      <c r="ZT5" s="74"/>
      <c r="ZU5" s="74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4"/>
      <c r="AAG5" s="74"/>
      <c r="AAH5" s="74"/>
      <c r="AAI5" s="74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4"/>
      <c r="AAU5" s="74"/>
      <c r="AAV5" s="74"/>
      <c r="AAW5" s="74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4"/>
      <c r="ABI5" s="74"/>
      <c r="ABJ5" s="74"/>
      <c r="ABK5" s="74"/>
      <c r="ABL5" s="74"/>
      <c r="ABM5" s="74"/>
      <c r="ABN5" s="74"/>
      <c r="ABO5" s="74"/>
      <c r="ABP5" s="74"/>
      <c r="ABQ5" s="74"/>
      <c r="ABR5" s="74"/>
      <c r="ABS5" s="74"/>
      <c r="ABT5" s="74"/>
      <c r="ABU5" s="74"/>
      <c r="ABV5" s="74"/>
      <c r="ABW5" s="74"/>
      <c r="ABX5" s="74"/>
      <c r="ABY5" s="74"/>
      <c r="ABZ5" s="74"/>
      <c r="ACA5" s="74"/>
      <c r="ACB5" s="74"/>
      <c r="ACC5" s="74"/>
      <c r="ACD5" s="74"/>
      <c r="ACE5" s="74"/>
      <c r="ACF5" s="74"/>
      <c r="ACG5" s="74"/>
      <c r="ACH5" s="74"/>
      <c r="ACI5" s="74"/>
      <c r="ACJ5" s="74"/>
      <c r="ACK5" s="74"/>
      <c r="ACL5" s="74"/>
      <c r="ACM5" s="74"/>
      <c r="ACN5" s="74"/>
      <c r="ACO5" s="74"/>
      <c r="ACP5" s="74"/>
      <c r="ACQ5" s="74"/>
      <c r="ACR5" s="74"/>
      <c r="ACS5" s="74"/>
      <c r="ACT5" s="74"/>
      <c r="ACU5" s="74"/>
      <c r="ACV5" s="74"/>
      <c r="ACW5" s="74"/>
      <c r="ACX5" s="74"/>
      <c r="ACY5" s="74"/>
      <c r="ACZ5" s="74"/>
      <c r="ADA5" s="74"/>
      <c r="ADB5" s="74"/>
      <c r="ADC5" s="74"/>
      <c r="ADD5" s="74"/>
      <c r="ADE5" s="74"/>
      <c r="ADF5" s="74"/>
      <c r="ADG5" s="74"/>
      <c r="ADH5" s="74"/>
      <c r="ADI5" s="74"/>
      <c r="ADJ5" s="74"/>
      <c r="ADK5" s="74"/>
      <c r="ADL5" s="74"/>
      <c r="ADM5" s="74"/>
      <c r="ADN5" s="74"/>
      <c r="ADO5" s="74"/>
      <c r="ADP5" s="74"/>
      <c r="ADQ5" s="74"/>
      <c r="ADR5" s="74"/>
      <c r="ADS5" s="74"/>
      <c r="ADT5" s="74"/>
      <c r="ADU5" s="74"/>
      <c r="ADV5" s="74"/>
      <c r="ADW5" s="74"/>
      <c r="ADX5" s="74"/>
      <c r="ADY5" s="74"/>
      <c r="ADZ5" s="74"/>
      <c r="AEA5" s="74"/>
      <c r="AEB5" s="74"/>
      <c r="AEC5" s="74"/>
      <c r="AED5" s="74"/>
      <c r="AEE5" s="74"/>
      <c r="AEF5" s="74"/>
      <c r="AEG5" s="74"/>
      <c r="AEH5" s="74"/>
      <c r="AEI5" s="74"/>
      <c r="AEJ5" s="74"/>
      <c r="AEK5" s="74"/>
      <c r="AEL5" s="74"/>
      <c r="AEM5" s="74"/>
      <c r="AEN5" s="74"/>
      <c r="AEO5" s="74"/>
      <c r="AEP5" s="74"/>
      <c r="AEQ5" s="74"/>
      <c r="AER5" s="74"/>
      <c r="AES5" s="74"/>
      <c r="AET5" s="74"/>
      <c r="AEU5" s="74"/>
      <c r="AEV5" s="74"/>
      <c r="AEW5" s="74"/>
      <c r="AEX5" s="74"/>
      <c r="AEY5" s="74"/>
      <c r="AEZ5" s="74"/>
      <c r="AFA5" s="74"/>
      <c r="AFB5" s="74"/>
      <c r="AFC5" s="74"/>
      <c r="AFD5" s="74"/>
      <c r="AFE5" s="74"/>
      <c r="AFF5" s="74"/>
      <c r="AFG5" s="74"/>
      <c r="AFH5" s="74"/>
      <c r="AFI5" s="74"/>
      <c r="AFJ5" s="74"/>
      <c r="AFK5" s="74"/>
      <c r="AFL5" s="74"/>
      <c r="AFM5" s="74"/>
      <c r="AFN5" s="74"/>
      <c r="AFO5" s="74"/>
      <c r="AFP5" s="74"/>
      <c r="AFQ5" s="74"/>
      <c r="AFR5" s="74"/>
      <c r="AFS5" s="74"/>
      <c r="AFT5" s="74"/>
      <c r="AFU5" s="74"/>
      <c r="AFV5" s="74"/>
      <c r="AFW5" s="74"/>
      <c r="AFX5" s="74"/>
      <c r="AFY5" s="74"/>
      <c r="AFZ5" s="74"/>
      <c r="AGA5" s="74"/>
      <c r="AGB5" s="74"/>
      <c r="AGC5" s="74"/>
      <c r="AGD5" s="74"/>
      <c r="AGE5" s="74"/>
      <c r="AGF5" s="74"/>
      <c r="AGG5" s="74"/>
      <c r="AGH5" s="74"/>
      <c r="AGI5" s="74"/>
      <c r="AGJ5" s="74"/>
      <c r="AGK5" s="74"/>
      <c r="AGL5" s="74"/>
      <c r="AGM5" s="74"/>
      <c r="AGN5" s="74"/>
      <c r="AGO5" s="74"/>
      <c r="AGP5" s="74"/>
      <c r="AGQ5" s="74"/>
      <c r="AGR5" s="74"/>
      <c r="AGS5" s="74"/>
      <c r="AGT5" s="74"/>
      <c r="AGU5" s="74"/>
      <c r="AGV5" s="74"/>
      <c r="AGW5" s="74"/>
      <c r="AGX5" s="74"/>
      <c r="AGY5" s="74"/>
      <c r="AGZ5" s="74"/>
      <c r="AHA5" s="74"/>
      <c r="AHB5" s="74"/>
      <c r="AHC5" s="74"/>
      <c r="AHD5" s="74"/>
      <c r="AHE5" s="74"/>
      <c r="AHF5" s="74"/>
      <c r="AHG5" s="74"/>
      <c r="AHH5" s="74"/>
      <c r="AHI5" s="74"/>
      <c r="AHJ5" s="74"/>
      <c r="AHK5" s="74"/>
      <c r="AHL5" s="74"/>
      <c r="AHM5" s="74"/>
      <c r="AHN5" s="74"/>
      <c r="AHO5" s="74"/>
      <c r="AHP5" s="74"/>
      <c r="AHQ5" s="74"/>
      <c r="AHR5" s="74"/>
      <c r="AHS5" s="74"/>
      <c r="AHT5" s="74"/>
      <c r="AHU5" s="74"/>
      <c r="AHV5" s="74"/>
      <c r="AHW5" s="74"/>
      <c r="AHX5" s="74"/>
      <c r="AHY5" s="74"/>
      <c r="AHZ5" s="74"/>
      <c r="AIA5" s="74"/>
      <c r="AIB5" s="74"/>
      <c r="AIC5" s="74"/>
      <c r="AID5" s="74"/>
      <c r="AIE5" s="74"/>
      <c r="AIF5" s="74"/>
      <c r="AIG5" s="74"/>
      <c r="AIH5" s="74"/>
      <c r="AII5" s="74"/>
      <c r="AIJ5" s="74"/>
      <c r="AIK5" s="74"/>
      <c r="AIL5" s="74"/>
      <c r="AIM5" s="74"/>
      <c r="AIN5" s="74"/>
      <c r="AIO5" s="74"/>
      <c r="AIP5" s="74"/>
      <c r="AIQ5" s="74"/>
      <c r="AIR5" s="74"/>
      <c r="AIS5" s="74"/>
      <c r="AIT5" s="74"/>
      <c r="AIU5" s="74"/>
      <c r="AIV5" s="74"/>
      <c r="AIW5" s="74"/>
      <c r="AIX5" s="74"/>
      <c r="AIY5" s="74"/>
      <c r="AIZ5" s="74"/>
      <c r="AJA5" s="74"/>
      <c r="AJB5" s="74"/>
      <c r="AJC5" s="74"/>
      <c r="AJD5" s="74"/>
      <c r="AJE5" s="74"/>
      <c r="AJF5" s="74"/>
      <c r="AJG5" s="74"/>
      <c r="AJH5" s="74"/>
      <c r="AJI5" s="74"/>
      <c r="AJJ5" s="74"/>
      <c r="AJK5" s="74"/>
      <c r="AJL5" s="74"/>
      <c r="AJM5" s="74"/>
      <c r="AJN5" s="74"/>
      <c r="AJO5" s="74"/>
      <c r="AJP5" s="74"/>
      <c r="AJQ5" s="74"/>
      <c r="AJR5" s="74"/>
      <c r="AJS5" s="74"/>
      <c r="AJT5" s="74"/>
      <c r="AJU5" s="74"/>
      <c r="AJV5" s="74"/>
      <c r="AJW5" s="74"/>
      <c r="AJX5" s="74"/>
      <c r="AJY5" s="74"/>
      <c r="AJZ5" s="74"/>
      <c r="AKA5" s="74"/>
      <c r="AKB5" s="74"/>
      <c r="AKC5" s="74"/>
      <c r="AKD5" s="74"/>
      <c r="AKE5" s="74"/>
      <c r="AKF5" s="74"/>
      <c r="AKG5" s="74"/>
      <c r="AKH5" s="74"/>
      <c r="AKI5" s="74"/>
      <c r="AKJ5" s="74"/>
      <c r="AKK5" s="74"/>
      <c r="AKL5" s="74"/>
      <c r="AKM5" s="74"/>
      <c r="AKN5" s="74"/>
      <c r="AKO5" s="74"/>
      <c r="AKP5" s="74"/>
      <c r="AKQ5" s="74"/>
      <c r="AKR5" s="74"/>
      <c r="AKS5" s="74"/>
      <c r="AKT5" s="74"/>
      <c r="AKU5" s="74"/>
      <c r="AKV5" s="74"/>
      <c r="AKW5" s="74"/>
      <c r="AKX5" s="74"/>
      <c r="AKY5" s="74"/>
      <c r="AKZ5" s="74"/>
      <c r="ALA5" s="74"/>
      <c r="ALB5" s="74"/>
      <c r="ALC5" s="74"/>
      <c r="ALD5" s="74"/>
      <c r="ALE5" s="74"/>
      <c r="ALF5" s="74"/>
      <c r="ALG5" s="74"/>
      <c r="ALH5" s="74"/>
      <c r="ALI5" s="74"/>
      <c r="ALJ5" s="74"/>
      <c r="ALK5" s="74"/>
      <c r="ALL5" s="74"/>
      <c r="ALM5" s="74"/>
      <c r="ALN5" s="74"/>
      <c r="ALO5" s="74"/>
      <c r="ALP5" s="74"/>
      <c r="ALQ5" s="74"/>
      <c r="ALR5" s="74"/>
      <c r="ALS5" s="74"/>
      <c r="ALT5" s="74"/>
      <c r="ALU5" s="74"/>
      <c r="ALV5" s="74"/>
      <c r="ALW5" s="74"/>
      <c r="ALX5" s="74"/>
      <c r="ALY5" s="74"/>
      <c r="ALZ5" s="74"/>
      <c r="AMA5" s="74"/>
      <c r="AMB5" s="74"/>
      <c r="AMC5" s="74"/>
      <c r="AMD5" s="74"/>
      <c r="AME5" s="74"/>
      <c r="AMF5" s="74"/>
      <c r="AMG5" s="74"/>
      <c r="AMH5" s="74"/>
      <c r="AMI5" s="74"/>
      <c r="AMJ5" s="74"/>
      <c r="AMK5" s="74"/>
      <c r="AML5" s="74"/>
      <c r="AMM5" s="74"/>
      <c r="AMN5" s="74"/>
      <c r="AMO5" s="74"/>
      <c r="AMP5" s="74"/>
      <c r="AMQ5" s="74"/>
      <c r="AMR5" s="74"/>
      <c r="AMS5" s="74"/>
      <c r="AMT5" s="74"/>
      <c r="AMU5" s="74"/>
      <c r="AMV5" s="74"/>
      <c r="AMW5" s="74"/>
      <c r="AMX5" s="74"/>
      <c r="AMY5" s="74"/>
      <c r="AMZ5" s="74"/>
      <c r="ANA5" s="74"/>
      <c r="ANB5" s="74"/>
      <c r="ANC5" s="74"/>
      <c r="AND5" s="74"/>
      <c r="ANE5" s="74"/>
      <c r="ANF5" s="74"/>
      <c r="ANG5" s="74"/>
      <c r="ANH5" s="74"/>
      <c r="ANI5" s="74"/>
      <c r="ANJ5" s="74"/>
      <c r="ANK5" s="74"/>
      <c r="ANL5" s="74"/>
      <c r="ANM5" s="74"/>
      <c r="ANN5" s="74"/>
      <c r="ANO5" s="74"/>
      <c r="ANP5" s="74"/>
      <c r="ANQ5" s="74"/>
      <c r="ANR5" s="74"/>
      <c r="ANS5" s="74"/>
      <c r="ANT5" s="74"/>
      <c r="ANU5" s="74"/>
      <c r="ANV5" s="74"/>
      <c r="ANW5" s="74"/>
      <c r="ANX5" s="74"/>
      <c r="ANY5" s="74"/>
      <c r="ANZ5" s="74"/>
      <c r="AOA5" s="74"/>
      <c r="AOB5" s="74"/>
      <c r="AOC5" s="74"/>
      <c r="AOD5" s="74"/>
      <c r="AOE5" s="74"/>
      <c r="AOF5" s="74"/>
      <c r="AOG5" s="74"/>
      <c r="AOH5" s="74"/>
      <c r="AOI5" s="74"/>
      <c r="AOJ5" s="74"/>
      <c r="AOK5" s="74"/>
      <c r="AOL5" s="74"/>
      <c r="AOM5" s="74"/>
      <c r="AON5" s="74"/>
      <c r="AOO5" s="74"/>
      <c r="AOP5" s="74"/>
      <c r="AOQ5" s="74"/>
      <c r="AOR5" s="74"/>
      <c r="AOS5" s="74"/>
      <c r="AOT5" s="74"/>
      <c r="AOU5" s="74"/>
      <c r="AOV5" s="74"/>
      <c r="AOW5" s="74"/>
      <c r="AOX5" s="74"/>
      <c r="AOY5" s="74"/>
      <c r="AOZ5" s="74"/>
      <c r="APA5" s="74"/>
      <c r="APB5" s="74"/>
      <c r="APC5" s="74"/>
      <c r="APD5" s="74"/>
      <c r="APE5" s="74"/>
      <c r="APF5" s="74"/>
      <c r="APG5" s="74"/>
      <c r="APH5" s="74"/>
      <c r="API5" s="74"/>
      <c r="APJ5" s="74"/>
      <c r="APK5" s="74"/>
      <c r="APL5" s="74"/>
      <c r="APM5" s="74"/>
      <c r="APN5" s="74"/>
      <c r="APO5" s="74"/>
      <c r="APP5" s="74"/>
      <c r="APQ5" s="74"/>
      <c r="APR5" s="74"/>
      <c r="APS5" s="74"/>
      <c r="APT5" s="74"/>
      <c r="APU5" s="74"/>
      <c r="APV5" s="74"/>
      <c r="APW5" s="74"/>
      <c r="APX5" s="74"/>
      <c r="APY5" s="74"/>
      <c r="APZ5" s="74"/>
      <c r="AQA5" s="74"/>
      <c r="AQB5" s="74"/>
      <c r="AQC5" s="74"/>
      <c r="AQD5" s="74"/>
      <c r="AQE5" s="74"/>
      <c r="AQF5" s="74"/>
      <c r="AQG5" s="74"/>
      <c r="AQH5" s="74"/>
      <c r="AQI5" s="74"/>
      <c r="AQJ5" s="74"/>
      <c r="AQK5" s="74"/>
      <c r="AQL5" s="74"/>
      <c r="AQM5" s="74"/>
      <c r="AQN5" s="74"/>
      <c r="AQO5" s="74"/>
      <c r="AQP5" s="74"/>
      <c r="AQQ5" s="74"/>
      <c r="AQR5" s="74"/>
      <c r="AQS5" s="74"/>
      <c r="AQT5" s="74"/>
      <c r="AQU5" s="74"/>
      <c r="AQV5" s="74"/>
      <c r="AQW5" s="74"/>
      <c r="AQX5" s="74"/>
      <c r="AQY5" s="74"/>
      <c r="AQZ5" s="74"/>
      <c r="ARA5" s="74"/>
      <c r="ARB5" s="74"/>
      <c r="ARC5" s="74"/>
      <c r="ARD5" s="74"/>
      <c r="ARE5" s="74"/>
      <c r="ARF5" s="74"/>
      <c r="ARG5" s="74"/>
      <c r="ARH5" s="74"/>
      <c r="ARI5" s="74"/>
      <c r="ARJ5" s="74"/>
      <c r="ARK5" s="74"/>
      <c r="ARL5" s="74"/>
      <c r="ARM5" s="74"/>
      <c r="ARN5" s="74"/>
      <c r="ARO5" s="74"/>
      <c r="ARP5" s="74"/>
      <c r="ARQ5" s="74"/>
      <c r="ARR5" s="74"/>
      <c r="ARS5" s="74"/>
      <c r="ART5" s="74"/>
      <c r="ARU5" s="74"/>
      <c r="ARV5" s="74"/>
      <c r="ARW5" s="74"/>
      <c r="ARX5" s="74"/>
      <c r="ARY5" s="74"/>
      <c r="ARZ5" s="74"/>
      <c r="ASA5" s="74"/>
      <c r="ASB5" s="74"/>
      <c r="ASC5" s="74"/>
      <c r="ASD5" s="74"/>
      <c r="ASE5" s="74"/>
      <c r="ASF5" s="74"/>
      <c r="ASG5" s="74"/>
      <c r="ASH5" s="74"/>
      <c r="ASI5" s="74"/>
      <c r="ASJ5" s="74"/>
      <c r="ASK5" s="74"/>
      <c r="ASL5" s="74"/>
      <c r="ASM5" s="74"/>
      <c r="ASN5" s="74"/>
      <c r="ASO5" s="74"/>
      <c r="ASP5" s="74"/>
      <c r="ASQ5" s="74"/>
      <c r="ASR5" s="74"/>
      <c r="ASS5" s="74"/>
      <c r="AST5" s="74"/>
      <c r="ASU5" s="74"/>
      <c r="ASV5" s="74"/>
      <c r="ASW5" s="74"/>
      <c r="ASX5" s="74"/>
      <c r="ASY5" s="74"/>
      <c r="ASZ5" s="74"/>
      <c r="ATA5" s="74"/>
      <c r="ATB5" s="74"/>
      <c r="ATC5" s="74"/>
      <c r="ATD5" s="74"/>
      <c r="ATE5" s="74"/>
      <c r="ATF5" s="74"/>
      <c r="ATG5" s="74"/>
      <c r="ATH5" s="74"/>
      <c r="ATI5" s="74"/>
      <c r="ATJ5" s="74"/>
      <c r="ATK5" s="74"/>
      <c r="ATL5" s="74"/>
      <c r="ATM5" s="74"/>
      <c r="ATN5" s="74"/>
      <c r="ATO5" s="74"/>
      <c r="ATP5" s="74"/>
      <c r="ATQ5" s="74"/>
      <c r="ATR5" s="74"/>
      <c r="ATS5" s="74"/>
      <c r="ATT5" s="74"/>
      <c r="ATU5" s="74"/>
      <c r="ATV5" s="74"/>
      <c r="ATW5" s="74"/>
      <c r="ATX5" s="74"/>
      <c r="ATY5" s="74"/>
      <c r="ATZ5" s="74"/>
      <c r="AUA5" s="74"/>
      <c r="AUB5" s="74"/>
      <c r="AUC5" s="74"/>
      <c r="AUD5" s="74"/>
      <c r="AUE5" s="74"/>
      <c r="AUF5" s="74"/>
      <c r="AUG5" s="74"/>
      <c r="AUH5" s="74"/>
      <c r="AUI5" s="74"/>
      <c r="AUJ5" s="74"/>
      <c r="AUK5" s="74"/>
      <c r="AUL5" s="74"/>
      <c r="AUM5" s="74"/>
      <c r="AUN5" s="74"/>
      <c r="AUO5" s="74"/>
      <c r="AUP5" s="74"/>
      <c r="AUQ5" s="74"/>
      <c r="AUR5" s="74"/>
      <c r="AUS5" s="74"/>
      <c r="AUT5" s="74"/>
      <c r="AUU5" s="74"/>
      <c r="AUV5" s="74"/>
      <c r="AUW5" s="74"/>
      <c r="AUX5" s="74"/>
      <c r="AUY5" s="74"/>
      <c r="AUZ5" s="74"/>
      <c r="AVA5" s="74"/>
      <c r="AVB5" s="74"/>
      <c r="AVC5" s="74"/>
      <c r="AVD5" s="74"/>
      <c r="AVE5" s="74"/>
      <c r="AVF5" s="74"/>
      <c r="AVG5" s="74"/>
      <c r="AVH5" s="74"/>
      <c r="AVI5" s="74"/>
      <c r="AVJ5" s="74"/>
      <c r="AVK5" s="74"/>
      <c r="AVL5" s="74"/>
      <c r="AVM5" s="74"/>
      <c r="AVN5" s="74"/>
      <c r="AVO5" s="74"/>
      <c r="AVP5" s="74"/>
      <c r="AVQ5" s="74"/>
      <c r="AVR5" s="74"/>
      <c r="AVS5" s="74"/>
      <c r="AVT5" s="74"/>
      <c r="AVU5" s="74"/>
      <c r="AVV5" s="74"/>
      <c r="AVW5" s="74"/>
      <c r="AVX5" s="74"/>
      <c r="AVY5" s="74"/>
      <c r="AVZ5" s="74"/>
      <c r="AWA5" s="74"/>
      <c r="AWB5" s="74"/>
      <c r="AWC5" s="74"/>
      <c r="AWD5" s="74"/>
      <c r="AWE5" s="74"/>
      <c r="AWF5" s="74"/>
      <c r="AWG5" s="74"/>
      <c r="AWH5" s="74"/>
      <c r="AWI5" s="74"/>
      <c r="AWJ5" s="74"/>
      <c r="AWK5" s="74"/>
      <c r="AWL5" s="74"/>
      <c r="AWM5" s="74"/>
      <c r="AWN5" s="74"/>
      <c r="AWO5" s="74"/>
      <c r="AWP5" s="74"/>
      <c r="AWQ5" s="74"/>
      <c r="AWR5" s="74"/>
      <c r="AWS5" s="74"/>
      <c r="AWT5" s="74"/>
      <c r="AWU5" s="74"/>
      <c r="AWV5" s="74"/>
      <c r="AWW5" s="74"/>
      <c r="AWX5" s="74"/>
      <c r="AWY5" s="74"/>
      <c r="AWZ5" s="74"/>
      <c r="AXA5" s="74"/>
      <c r="AXB5" s="74"/>
      <c r="AXC5" s="74"/>
      <c r="AXD5" s="74"/>
      <c r="AXE5" s="74"/>
      <c r="AXF5" s="74"/>
      <c r="AXG5" s="74"/>
      <c r="AXH5" s="74"/>
      <c r="AXI5" s="74"/>
      <c r="AXJ5" s="74"/>
      <c r="AXK5" s="74"/>
      <c r="AXL5" s="74"/>
      <c r="AXM5" s="74"/>
      <c r="AXN5" s="74"/>
      <c r="AXO5" s="74"/>
      <c r="AXP5" s="74"/>
      <c r="AXQ5" s="74"/>
      <c r="AXR5" s="74"/>
      <c r="AXS5" s="74"/>
      <c r="AXT5" s="74"/>
      <c r="AXU5" s="74"/>
      <c r="AXV5" s="74"/>
      <c r="AXW5" s="74"/>
      <c r="AXX5" s="74"/>
      <c r="AXY5" s="74"/>
      <c r="AXZ5" s="74"/>
      <c r="AYA5" s="74"/>
      <c r="AYB5" s="74"/>
      <c r="AYC5" s="74"/>
      <c r="AYD5" s="74"/>
      <c r="AYE5" s="74"/>
      <c r="AYF5" s="74"/>
      <c r="AYG5" s="74"/>
      <c r="AYH5" s="74"/>
      <c r="AYI5" s="74"/>
      <c r="AYJ5" s="74"/>
      <c r="AYK5" s="74"/>
      <c r="AYL5" s="74"/>
      <c r="AYM5" s="74"/>
      <c r="AYN5" s="74"/>
      <c r="AYO5" s="74"/>
      <c r="AYP5" s="74"/>
      <c r="AYQ5" s="74"/>
      <c r="AYR5" s="74"/>
      <c r="AYS5" s="74"/>
      <c r="AYT5" s="74"/>
      <c r="AYU5" s="74"/>
      <c r="AYV5" s="74"/>
      <c r="AYW5" s="74"/>
      <c r="AYX5" s="74"/>
      <c r="AYY5" s="74"/>
      <c r="AYZ5" s="74"/>
      <c r="AZA5" s="74"/>
      <c r="AZB5" s="74"/>
      <c r="AZC5" s="74"/>
      <c r="AZD5" s="74"/>
      <c r="AZE5" s="74"/>
      <c r="AZF5" s="74"/>
      <c r="AZG5" s="74"/>
      <c r="AZH5" s="74"/>
      <c r="AZI5" s="74"/>
      <c r="AZJ5" s="74"/>
      <c r="AZK5" s="74"/>
      <c r="AZL5" s="74"/>
      <c r="AZM5" s="74"/>
      <c r="AZN5" s="74"/>
      <c r="AZO5" s="74"/>
      <c r="AZP5" s="74"/>
      <c r="AZQ5" s="74"/>
      <c r="AZR5" s="74"/>
      <c r="AZS5" s="74"/>
      <c r="AZT5" s="74"/>
      <c r="AZU5" s="74"/>
      <c r="AZV5" s="74"/>
      <c r="AZW5" s="74"/>
      <c r="AZX5" s="74"/>
      <c r="AZY5" s="74"/>
      <c r="AZZ5" s="74"/>
      <c r="BAA5" s="74"/>
      <c r="BAB5" s="74"/>
      <c r="BAC5" s="74"/>
      <c r="BAD5" s="74"/>
      <c r="BAE5" s="74"/>
      <c r="BAF5" s="74"/>
      <c r="BAG5" s="74"/>
      <c r="BAH5" s="74"/>
      <c r="BAI5" s="74"/>
      <c r="BAJ5" s="74"/>
      <c r="BAK5" s="74"/>
      <c r="BAL5" s="74"/>
      <c r="BAM5" s="74"/>
      <c r="BAN5" s="74"/>
      <c r="BAO5" s="74"/>
      <c r="BAP5" s="74"/>
      <c r="BAQ5" s="74"/>
      <c r="BAR5" s="74"/>
      <c r="BAS5" s="74"/>
      <c r="BAT5" s="74"/>
      <c r="BAU5" s="74"/>
      <c r="BAV5" s="74"/>
      <c r="BAW5" s="74"/>
      <c r="BAX5" s="74"/>
      <c r="BAY5" s="74"/>
      <c r="BAZ5" s="74"/>
      <c r="BBA5" s="74"/>
      <c r="BBB5" s="74"/>
      <c r="BBC5" s="74"/>
      <c r="BBD5" s="74"/>
      <c r="BBE5" s="74"/>
      <c r="BBF5" s="74"/>
      <c r="BBG5" s="74"/>
      <c r="BBH5" s="74"/>
      <c r="BBI5" s="74"/>
      <c r="BBJ5" s="74"/>
      <c r="BBK5" s="74"/>
      <c r="BBL5" s="74"/>
      <c r="BBM5" s="74"/>
      <c r="BBN5" s="74"/>
      <c r="BBO5" s="74"/>
      <c r="BBP5" s="74"/>
      <c r="BBQ5" s="74"/>
      <c r="BBR5" s="74"/>
      <c r="BBS5" s="74"/>
      <c r="BBT5" s="74"/>
      <c r="BBU5" s="74"/>
      <c r="BBV5" s="74"/>
      <c r="BBW5" s="74"/>
      <c r="BBX5" s="74"/>
      <c r="BBY5" s="74"/>
      <c r="BBZ5" s="74"/>
      <c r="BCA5" s="74"/>
      <c r="BCB5" s="74"/>
      <c r="BCC5" s="74"/>
      <c r="BCD5" s="74"/>
      <c r="BCE5" s="74"/>
      <c r="BCF5" s="74"/>
      <c r="BCG5" s="74"/>
      <c r="BCH5" s="74"/>
      <c r="BCI5" s="74"/>
      <c r="BCJ5" s="74"/>
      <c r="BCK5" s="74"/>
      <c r="BCL5" s="74"/>
      <c r="BCM5" s="74"/>
      <c r="BCN5" s="74"/>
      <c r="BCO5" s="74"/>
      <c r="BCP5" s="74"/>
      <c r="BCQ5" s="74"/>
      <c r="BCR5" s="74"/>
      <c r="BCS5" s="74"/>
      <c r="BCT5" s="74"/>
      <c r="BCU5" s="74"/>
      <c r="BCV5" s="74"/>
      <c r="BCW5" s="74"/>
      <c r="BCX5" s="74"/>
      <c r="BCY5" s="74"/>
      <c r="BCZ5" s="74"/>
      <c r="BDA5" s="74"/>
      <c r="BDB5" s="74"/>
      <c r="BDC5" s="74"/>
      <c r="BDD5" s="74"/>
      <c r="BDE5" s="74"/>
      <c r="BDF5" s="74"/>
      <c r="BDG5" s="74"/>
      <c r="BDH5" s="74"/>
      <c r="BDI5" s="74"/>
      <c r="BDJ5" s="74"/>
      <c r="BDK5" s="74"/>
      <c r="BDL5" s="74"/>
      <c r="BDM5" s="74"/>
      <c r="BDN5" s="74"/>
      <c r="BDO5" s="74"/>
      <c r="BDP5" s="74"/>
      <c r="BDQ5" s="74"/>
      <c r="BDR5" s="74"/>
      <c r="BDS5" s="74"/>
      <c r="BDT5" s="74"/>
      <c r="BDU5" s="74"/>
      <c r="BDV5" s="74"/>
      <c r="BDW5" s="74"/>
      <c r="BDX5" s="74"/>
      <c r="BDY5" s="74"/>
      <c r="BDZ5" s="74"/>
      <c r="BEA5" s="74"/>
      <c r="BEB5" s="74"/>
      <c r="BEC5" s="74"/>
      <c r="BED5" s="74"/>
      <c r="BEE5" s="74"/>
      <c r="BEF5" s="74"/>
      <c r="BEG5" s="74"/>
      <c r="BEH5" s="74"/>
      <c r="BEI5" s="74"/>
      <c r="BEJ5" s="74"/>
      <c r="BEK5" s="74"/>
      <c r="BEL5" s="74"/>
      <c r="BEM5" s="74"/>
      <c r="BEN5" s="74"/>
      <c r="BEO5" s="74"/>
      <c r="BEP5" s="74"/>
      <c r="BEQ5" s="74"/>
      <c r="BER5" s="74"/>
      <c r="BES5" s="74"/>
      <c r="BET5" s="74"/>
      <c r="BEU5" s="74"/>
      <c r="BEV5" s="74"/>
      <c r="BEW5" s="74"/>
      <c r="BEX5" s="74"/>
      <c r="BEY5" s="74"/>
      <c r="BEZ5" s="74"/>
      <c r="BFA5" s="74"/>
      <c r="BFB5" s="74"/>
      <c r="BFC5" s="74"/>
      <c r="BFD5" s="74"/>
      <c r="BFE5" s="74"/>
      <c r="BFF5" s="74"/>
      <c r="BFG5" s="74"/>
      <c r="BFH5" s="74"/>
      <c r="BFI5" s="74"/>
      <c r="BFJ5" s="74"/>
      <c r="BFK5" s="74"/>
      <c r="BFL5" s="74"/>
      <c r="BFM5" s="74"/>
      <c r="BFN5" s="74"/>
      <c r="BFO5" s="74"/>
      <c r="BFP5" s="74"/>
      <c r="BFQ5" s="74"/>
      <c r="BFR5" s="74"/>
      <c r="BFS5" s="74"/>
      <c r="BFT5" s="74"/>
      <c r="BFU5" s="74"/>
      <c r="BFV5" s="74"/>
      <c r="BFW5" s="74"/>
      <c r="BFX5" s="74"/>
      <c r="BFY5" s="74"/>
      <c r="BFZ5" s="74"/>
      <c r="BGA5" s="74"/>
      <c r="BGB5" s="74"/>
      <c r="BGC5" s="74"/>
      <c r="BGD5" s="74"/>
      <c r="BGE5" s="74"/>
      <c r="BGF5" s="74"/>
      <c r="BGG5" s="74"/>
      <c r="BGH5" s="74"/>
      <c r="BGI5" s="74"/>
      <c r="BGJ5" s="74"/>
      <c r="BGK5" s="74"/>
      <c r="BGL5" s="74"/>
      <c r="BGM5" s="74"/>
      <c r="BGN5" s="74"/>
      <c r="BGO5" s="74"/>
      <c r="BGP5" s="74"/>
      <c r="BGQ5" s="74"/>
      <c r="BGR5" s="74"/>
      <c r="BGS5" s="74"/>
      <c r="BGT5" s="74"/>
      <c r="BGU5" s="74"/>
      <c r="BGV5" s="74"/>
      <c r="BGW5" s="74"/>
      <c r="BGX5" s="74"/>
      <c r="BGY5" s="74"/>
      <c r="BGZ5" s="74"/>
      <c r="BHA5" s="74"/>
      <c r="BHB5" s="74"/>
      <c r="BHC5" s="74"/>
      <c r="BHD5" s="74"/>
      <c r="BHE5" s="74"/>
      <c r="BHF5" s="74"/>
      <c r="BHG5" s="74"/>
      <c r="BHH5" s="74"/>
      <c r="BHI5" s="74"/>
      <c r="BHJ5" s="74"/>
      <c r="BHK5" s="74"/>
      <c r="BHL5" s="74"/>
      <c r="BHM5" s="74"/>
      <c r="BHN5" s="74"/>
      <c r="BHO5" s="74"/>
      <c r="BHP5" s="74"/>
      <c r="BHQ5" s="74"/>
      <c r="BHR5" s="74"/>
      <c r="BHS5" s="74"/>
      <c r="BHT5" s="74"/>
      <c r="BHU5" s="74"/>
      <c r="BHV5" s="74"/>
      <c r="BHW5" s="74"/>
      <c r="BHX5" s="74"/>
      <c r="BHY5" s="74"/>
      <c r="BHZ5" s="74"/>
      <c r="BIA5" s="74"/>
      <c r="BIB5" s="74"/>
      <c r="BIC5" s="74"/>
      <c r="BID5" s="74"/>
      <c r="BIE5" s="74"/>
      <c r="BIF5" s="74"/>
      <c r="BIG5" s="74"/>
      <c r="BIH5" s="74"/>
      <c r="BII5" s="74"/>
      <c r="BIJ5" s="74"/>
      <c r="BIK5" s="74"/>
      <c r="BIL5" s="74"/>
      <c r="BIM5" s="74"/>
      <c r="BIN5" s="74"/>
      <c r="BIO5" s="74"/>
      <c r="BIP5" s="74"/>
      <c r="BIQ5" s="74"/>
      <c r="BIR5" s="74"/>
      <c r="BIS5" s="74"/>
      <c r="BIT5" s="74"/>
      <c r="BIU5" s="74"/>
      <c r="BIV5" s="74"/>
      <c r="BIW5" s="74"/>
      <c r="BIX5" s="74"/>
      <c r="BIY5" s="74"/>
      <c r="BIZ5" s="74"/>
      <c r="BJA5" s="74"/>
      <c r="BJB5" s="74"/>
      <c r="BJC5" s="74"/>
      <c r="BJD5" s="74"/>
      <c r="BJE5" s="74"/>
      <c r="BJF5" s="74"/>
      <c r="BJG5" s="74"/>
      <c r="BJH5" s="74"/>
      <c r="BJI5" s="74"/>
      <c r="BJJ5" s="74"/>
      <c r="BJK5" s="74"/>
      <c r="BJL5" s="74"/>
      <c r="BJM5" s="74"/>
      <c r="BJN5" s="74"/>
      <c r="BJO5" s="74"/>
      <c r="BJP5" s="74"/>
      <c r="BJQ5" s="74"/>
      <c r="BJR5" s="74"/>
      <c r="BJS5" s="74"/>
      <c r="BJT5" s="74"/>
      <c r="BJU5" s="74"/>
      <c r="BJV5" s="74"/>
      <c r="BJW5" s="74"/>
      <c r="BJX5" s="74"/>
      <c r="BJY5" s="74"/>
      <c r="BJZ5" s="74"/>
      <c r="BKA5" s="74"/>
      <c r="BKB5" s="74"/>
      <c r="BKC5" s="74"/>
      <c r="BKD5" s="74"/>
      <c r="BKE5" s="74"/>
      <c r="BKF5" s="74"/>
      <c r="BKG5" s="74"/>
      <c r="BKH5" s="74"/>
      <c r="BKI5" s="74"/>
      <c r="BKJ5" s="74"/>
      <c r="BKK5" s="74"/>
      <c r="BKL5" s="74"/>
      <c r="BKM5" s="74"/>
      <c r="BKN5" s="74"/>
      <c r="BKO5" s="74"/>
      <c r="BKP5" s="74"/>
      <c r="BKQ5" s="74"/>
      <c r="BKR5" s="74"/>
      <c r="BKS5" s="74"/>
      <c r="BKT5" s="74"/>
      <c r="BKU5" s="74"/>
      <c r="BKV5" s="74"/>
      <c r="BKW5" s="74"/>
      <c r="BKX5" s="74"/>
      <c r="BKY5" s="74"/>
      <c r="BKZ5" s="74"/>
      <c r="BLA5" s="74"/>
      <c r="BLB5" s="74"/>
      <c r="BLC5" s="74"/>
      <c r="BLD5" s="74"/>
      <c r="BLE5" s="74"/>
      <c r="BLF5" s="74"/>
      <c r="BLG5" s="74"/>
      <c r="BLH5" s="74"/>
      <c r="BLI5" s="74"/>
      <c r="BLJ5" s="74"/>
      <c r="BLK5" s="74"/>
      <c r="BLL5" s="74"/>
      <c r="BLM5" s="74"/>
      <c r="BLN5" s="74"/>
      <c r="BLO5" s="74"/>
      <c r="BLP5" s="74"/>
      <c r="BLQ5" s="74"/>
      <c r="BLR5" s="74"/>
      <c r="BLS5" s="74"/>
      <c r="BLT5" s="74"/>
      <c r="BLU5" s="74"/>
      <c r="BLV5" s="74"/>
      <c r="BLW5" s="74"/>
      <c r="BLX5" s="74"/>
      <c r="BLY5" s="74"/>
      <c r="BLZ5" s="74"/>
      <c r="BMA5" s="74"/>
      <c r="BMB5" s="74"/>
      <c r="BMC5" s="74"/>
      <c r="BMD5" s="74"/>
      <c r="BME5" s="74"/>
      <c r="BMF5" s="74"/>
      <c r="BMG5" s="74"/>
      <c r="BMH5" s="74"/>
      <c r="BMI5" s="74"/>
      <c r="BMJ5" s="74"/>
      <c r="BMK5" s="74"/>
      <c r="BML5" s="74"/>
      <c r="BMM5" s="74"/>
      <c r="BMN5" s="74"/>
      <c r="BMO5" s="74"/>
      <c r="BMP5" s="74"/>
      <c r="BMQ5" s="74"/>
      <c r="BMR5" s="74"/>
      <c r="BMS5" s="74"/>
      <c r="BMT5" s="74"/>
      <c r="BMU5" s="74"/>
      <c r="BMV5" s="74"/>
      <c r="BMW5" s="74"/>
      <c r="BMX5" s="74"/>
      <c r="BMY5" s="74"/>
      <c r="BMZ5" s="74"/>
      <c r="BNA5" s="74"/>
      <c r="BNB5" s="74"/>
      <c r="BNC5" s="74"/>
      <c r="BND5" s="74"/>
      <c r="BNE5" s="74"/>
      <c r="BNF5" s="74"/>
      <c r="BNG5" s="74"/>
      <c r="BNH5" s="74"/>
      <c r="BNI5" s="74"/>
      <c r="BNJ5" s="74"/>
      <c r="BNK5" s="74"/>
      <c r="BNL5" s="74"/>
      <c r="BNM5" s="74"/>
      <c r="BNN5" s="74"/>
      <c r="BNO5" s="74"/>
      <c r="BNP5" s="74"/>
      <c r="BNQ5" s="74"/>
      <c r="BNR5" s="74"/>
      <c r="BNS5" s="74"/>
      <c r="BNT5" s="74"/>
      <c r="BNU5" s="74"/>
      <c r="BNV5" s="74"/>
      <c r="BNW5" s="74"/>
      <c r="BNX5" s="74"/>
      <c r="BNY5" s="74"/>
      <c r="BNZ5" s="74"/>
      <c r="BOA5" s="74"/>
      <c r="BOB5" s="74"/>
      <c r="BOC5" s="74"/>
      <c r="BOD5" s="74"/>
      <c r="BOE5" s="74"/>
      <c r="BOF5" s="74"/>
      <c r="BOG5" s="74"/>
      <c r="BOH5" s="74"/>
      <c r="BOI5" s="74"/>
      <c r="BOJ5" s="74"/>
      <c r="BOK5" s="74"/>
      <c r="BOL5" s="74"/>
      <c r="BOM5" s="74"/>
      <c r="BON5" s="74"/>
      <c r="BOO5" s="74"/>
      <c r="BOP5" s="74"/>
      <c r="BOQ5" s="74"/>
      <c r="BOR5" s="74"/>
      <c r="BOS5" s="74"/>
      <c r="BOT5" s="74"/>
      <c r="BOU5" s="74"/>
      <c r="BOV5" s="74"/>
      <c r="BOW5" s="74"/>
      <c r="BOX5" s="74"/>
      <c r="BOY5" s="74"/>
      <c r="BOZ5" s="74"/>
      <c r="BPA5" s="74"/>
      <c r="BPB5" s="74"/>
      <c r="BPC5" s="74"/>
      <c r="BPD5" s="74"/>
      <c r="BPE5" s="74"/>
      <c r="BPF5" s="74"/>
      <c r="BPG5" s="74"/>
      <c r="BPH5" s="74"/>
      <c r="BPI5" s="74"/>
      <c r="BPJ5" s="74"/>
      <c r="BPK5" s="74"/>
      <c r="BPL5" s="74"/>
      <c r="BPM5" s="74"/>
      <c r="BPN5" s="74"/>
      <c r="BPO5" s="74"/>
      <c r="BPP5" s="74"/>
      <c r="BPQ5" s="74"/>
      <c r="BPR5" s="74"/>
      <c r="BPS5" s="74"/>
      <c r="BPT5" s="74"/>
      <c r="BPU5" s="74"/>
      <c r="BPV5" s="74"/>
      <c r="BPW5" s="74"/>
      <c r="BPX5" s="74"/>
      <c r="BPY5" s="74"/>
      <c r="BPZ5" s="74"/>
      <c r="BQA5" s="74"/>
      <c r="BQB5" s="74"/>
      <c r="BQC5" s="74"/>
      <c r="BQD5" s="74"/>
      <c r="BQE5" s="74"/>
      <c r="BQF5" s="74"/>
      <c r="BQG5" s="74"/>
      <c r="BQH5" s="74"/>
      <c r="BQI5" s="74"/>
      <c r="BQJ5" s="74"/>
      <c r="BQK5" s="74"/>
      <c r="BQL5" s="74"/>
      <c r="BQM5" s="74"/>
      <c r="BQN5" s="74"/>
      <c r="BQO5" s="74"/>
      <c r="BQP5" s="74"/>
      <c r="BQQ5" s="74"/>
      <c r="BQR5" s="74"/>
      <c r="BQS5" s="74"/>
      <c r="BQT5" s="74"/>
      <c r="BQU5" s="74"/>
      <c r="BQV5" s="74"/>
      <c r="BQW5" s="74"/>
      <c r="BQX5" s="74"/>
      <c r="BQY5" s="74"/>
      <c r="BQZ5" s="74"/>
      <c r="BRA5" s="74"/>
      <c r="BRB5" s="74"/>
      <c r="BRC5" s="74"/>
      <c r="BRD5" s="74"/>
      <c r="BRE5" s="74"/>
      <c r="BRF5" s="74"/>
      <c r="BRG5" s="74"/>
      <c r="BRH5" s="74"/>
      <c r="BRI5" s="74"/>
      <c r="BRJ5" s="74"/>
      <c r="BRK5" s="74"/>
      <c r="BRL5" s="74"/>
      <c r="BRM5" s="74"/>
      <c r="BRN5" s="74"/>
      <c r="BRO5" s="74"/>
      <c r="BRP5" s="74"/>
      <c r="BRQ5" s="74"/>
      <c r="BRR5" s="74"/>
      <c r="BRS5" s="74"/>
      <c r="BRT5" s="74"/>
      <c r="BRU5" s="74"/>
      <c r="BRV5" s="74"/>
      <c r="BRW5" s="74"/>
      <c r="BRX5" s="74"/>
      <c r="BRY5" s="74"/>
      <c r="BRZ5" s="74"/>
      <c r="BSA5" s="74"/>
      <c r="BSB5" s="74"/>
      <c r="BSC5" s="74"/>
      <c r="BSD5" s="74"/>
      <c r="BSE5" s="74"/>
      <c r="BSF5" s="74"/>
      <c r="BSG5" s="74"/>
      <c r="BSH5" s="74"/>
      <c r="BSI5" s="74"/>
      <c r="BSJ5" s="74"/>
      <c r="BSK5" s="74"/>
      <c r="BSL5" s="74"/>
      <c r="BSM5" s="74"/>
      <c r="BSN5" s="74"/>
      <c r="BSO5" s="74"/>
      <c r="BSP5" s="74"/>
      <c r="BSQ5" s="74"/>
      <c r="BSR5" s="74"/>
      <c r="BSS5" s="74"/>
      <c r="BST5" s="74"/>
      <c r="BSU5" s="74"/>
      <c r="BSV5" s="74"/>
      <c r="BSW5" s="74"/>
      <c r="BSX5" s="74"/>
      <c r="BSY5" s="74"/>
      <c r="BSZ5" s="74"/>
      <c r="BTA5" s="74"/>
      <c r="BTB5" s="74"/>
      <c r="BTC5" s="74"/>
      <c r="BTD5" s="74"/>
      <c r="BTE5" s="74"/>
      <c r="BTF5" s="74"/>
      <c r="BTG5" s="74"/>
      <c r="BTH5" s="74"/>
      <c r="BTI5" s="74"/>
      <c r="BTJ5" s="74"/>
      <c r="BTK5" s="74"/>
      <c r="BTL5" s="74"/>
      <c r="BTM5" s="74"/>
      <c r="BTN5" s="74"/>
      <c r="BTO5" s="74"/>
      <c r="BTP5" s="74"/>
      <c r="BTQ5" s="74"/>
      <c r="BTR5" s="74"/>
      <c r="BTS5" s="74"/>
      <c r="BTT5" s="74"/>
      <c r="BTU5" s="74"/>
      <c r="BTV5" s="74"/>
      <c r="BTW5" s="74"/>
      <c r="BTX5" s="74"/>
      <c r="BTY5" s="74"/>
      <c r="BTZ5" s="74"/>
      <c r="BUA5" s="74"/>
      <c r="BUB5" s="74"/>
      <c r="BUC5" s="74"/>
      <c r="BUD5" s="74"/>
      <c r="BUE5" s="74"/>
      <c r="BUF5" s="74"/>
      <c r="BUG5" s="74"/>
      <c r="BUH5" s="74"/>
      <c r="BUI5" s="74"/>
      <c r="BUJ5" s="74"/>
      <c r="BUK5" s="74"/>
      <c r="BUL5" s="74"/>
      <c r="BUM5" s="74"/>
      <c r="BUN5" s="74"/>
      <c r="BUO5" s="74"/>
      <c r="BUP5" s="74"/>
      <c r="BUQ5" s="74"/>
      <c r="BUR5" s="74"/>
      <c r="BUS5" s="74"/>
      <c r="BUT5" s="74"/>
      <c r="BUU5" s="74"/>
      <c r="BUV5" s="74"/>
      <c r="BUW5" s="74"/>
      <c r="BUX5" s="74"/>
      <c r="BUY5" s="74"/>
      <c r="BUZ5" s="74"/>
      <c r="BVA5" s="74"/>
      <c r="BVB5" s="74"/>
      <c r="BVC5" s="74"/>
      <c r="BVD5" s="74"/>
      <c r="BVE5" s="74"/>
      <c r="BVF5" s="74"/>
      <c r="BVG5" s="74"/>
      <c r="BVH5" s="74"/>
      <c r="BVI5" s="74"/>
      <c r="BVJ5" s="74"/>
      <c r="BVK5" s="74"/>
      <c r="BVL5" s="74"/>
      <c r="BVM5" s="74"/>
      <c r="BVN5" s="74"/>
      <c r="BVO5" s="74"/>
      <c r="BVP5" s="74"/>
      <c r="BVQ5" s="74"/>
      <c r="BVR5" s="74"/>
      <c r="BVS5" s="74"/>
      <c r="BVT5" s="74"/>
      <c r="BVU5" s="74"/>
      <c r="BVV5" s="74"/>
      <c r="BVW5" s="74"/>
      <c r="BVX5" s="74"/>
      <c r="BVY5" s="74"/>
      <c r="BVZ5" s="74"/>
      <c r="BWA5" s="74"/>
      <c r="BWB5" s="74"/>
      <c r="BWC5" s="74"/>
      <c r="BWD5" s="74"/>
      <c r="BWE5" s="74"/>
      <c r="BWF5" s="74"/>
      <c r="BWG5" s="74"/>
      <c r="BWH5" s="74"/>
      <c r="BWI5" s="74"/>
      <c r="BWJ5" s="74"/>
      <c r="BWK5" s="74"/>
      <c r="BWL5" s="74"/>
      <c r="BWM5" s="74"/>
      <c r="BWN5" s="74"/>
      <c r="BWO5" s="74"/>
      <c r="BWP5" s="74"/>
      <c r="BWQ5" s="74"/>
      <c r="BWR5" s="74"/>
      <c r="BWS5" s="74"/>
      <c r="BWT5" s="74"/>
      <c r="BWU5" s="74"/>
      <c r="BWV5" s="74"/>
      <c r="BWW5" s="74"/>
      <c r="BWX5" s="74"/>
      <c r="BWY5" s="74"/>
      <c r="BWZ5" s="74"/>
      <c r="BXA5" s="74"/>
      <c r="BXB5" s="74"/>
      <c r="BXC5" s="74"/>
      <c r="BXD5" s="74"/>
      <c r="BXE5" s="74"/>
      <c r="BXF5" s="74"/>
      <c r="BXG5" s="74"/>
      <c r="BXH5" s="74"/>
      <c r="BXI5" s="74"/>
      <c r="BXJ5" s="74"/>
      <c r="BXK5" s="74"/>
      <c r="BXL5" s="74"/>
      <c r="BXM5" s="74"/>
      <c r="BXN5" s="74"/>
      <c r="BXO5" s="74"/>
      <c r="BXP5" s="74"/>
      <c r="BXQ5" s="74"/>
      <c r="BXR5" s="74"/>
      <c r="BXS5" s="74"/>
      <c r="BXT5" s="74"/>
      <c r="BXU5" s="74"/>
      <c r="BXV5" s="74"/>
      <c r="BXW5" s="74"/>
      <c r="BXX5" s="74"/>
      <c r="BXY5" s="74"/>
      <c r="BXZ5" s="74"/>
      <c r="BYA5" s="74"/>
      <c r="BYB5" s="74"/>
      <c r="BYC5" s="74"/>
      <c r="BYD5" s="74"/>
      <c r="BYE5" s="74"/>
      <c r="BYF5" s="74"/>
      <c r="BYG5" s="74"/>
      <c r="BYH5" s="74"/>
      <c r="BYI5" s="74"/>
      <c r="BYJ5" s="74"/>
      <c r="BYK5" s="74"/>
      <c r="BYL5" s="74"/>
      <c r="BYM5" s="74"/>
      <c r="BYN5" s="74"/>
      <c r="BYO5" s="74"/>
      <c r="BYP5" s="74"/>
      <c r="BYQ5" s="74"/>
      <c r="BYR5" s="74"/>
      <c r="BYS5" s="74"/>
      <c r="BYT5" s="74"/>
      <c r="BYU5" s="74"/>
      <c r="BYV5" s="74"/>
      <c r="BYW5" s="74"/>
      <c r="BYX5" s="74"/>
      <c r="BYY5" s="74"/>
      <c r="BYZ5" s="74"/>
      <c r="BZA5" s="74"/>
      <c r="BZB5" s="74"/>
      <c r="BZC5" s="74"/>
      <c r="BZD5" s="74"/>
      <c r="BZE5" s="74"/>
      <c r="BZF5" s="74"/>
      <c r="BZG5" s="74"/>
      <c r="BZH5" s="74"/>
      <c r="BZI5" s="74"/>
      <c r="BZJ5" s="74"/>
      <c r="BZK5" s="74"/>
      <c r="BZL5" s="74"/>
      <c r="BZM5" s="74"/>
      <c r="BZN5" s="74"/>
      <c r="BZO5" s="74"/>
      <c r="BZP5" s="74"/>
      <c r="BZQ5" s="74"/>
      <c r="BZR5" s="74"/>
      <c r="BZS5" s="74"/>
      <c r="BZT5" s="74"/>
      <c r="BZU5" s="74"/>
      <c r="BZV5" s="74"/>
      <c r="BZW5" s="74"/>
      <c r="BZX5" s="74"/>
      <c r="BZY5" s="74"/>
      <c r="BZZ5" s="74"/>
      <c r="CAA5" s="74"/>
      <c r="CAB5" s="74"/>
      <c r="CAC5" s="74"/>
      <c r="CAD5" s="74"/>
      <c r="CAE5" s="74"/>
      <c r="CAF5" s="74"/>
      <c r="CAG5" s="74"/>
      <c r="CAH5" s="74"/>
      <c r="CAI5" s="74"/>
      <c r="CAJ5" s="74"/>
      <c r="CAK5" s="74"/>
      <c r="CAL5" s="74"/>
      <c r="CAM5" s="74"/>
      <c r="CAN5" s="74"/>
      <c r="CAO5" s="74"/>
      <c r="CAP5" s="74"/>
      <c r="CAQ5" s="74"/>
      <c r="CAR5" s="74"/>
      <c r="CAS5" s="74"/>
      <c r="CAT5" s="74"/>
      <c r="CAU5" s="74"/>
      <c r="CAV5" s="74"/>
      <c r="CAW5" s="74"/>
      <c r="CAX5" s="74"/>
      <c r="CAY5" s="74"/>
      <c r="CAZ5" s="74"/>
      <c r="CBA5" s="74"/>
      <c r="CBB5" s="74"/>
      <c r="CBC5" s="74"/>
      <c r="CBD5" s="74"/>
      <c r="CBE5" s="74"/>
      <c r="CBF5" s="74"/>
      <c r="CBG5" s="74"/>
      <c r="CBH5" s="74"/>
      <c r="CBI5" s="74"/>
      <c r="CBJ5" s="74"/>
      <c r="CBK5" s="74"/>
      <c r="CBL5" s="74"/>
      <c r="CBM5" s="74"/>
      <c r="CBN5" s="74"/>
      <c r="CBO5" s="74"/>
      <c r="CBP5" s="74"/>
      <c r="CBQ5" s="74"/>
      <c r="CBR5" s="74"/>
      <c r="CBS5" s="74"/>
      <c r="CBT5" s="74"/>
      <c r="CBU5" s="74"/>
      <c r="CBV5" s="74"/>
      <c r="CBW5" s="74"/>
      <c r="CBX5" s="74"/>
      <c r="CBY5" s="74"/>
      <c r="CBZ5" s="74"/>
      <c r="CCA5" s="74"/>
      <c r="CCB5" s="74"/>
      <c r="CCC5" s="74"/>
      <c r="CCD5" s="74"/>
      <c r="CCE5" s="74"/>
      <c r="CCF5" s="74"/>
      <c r="CCG5" s="74"/>
      <c r="CCH5" s="74"/>
      <c r="CCI5" s="74"/>
      <c r="CCJ5" s="74"/>
      <c r="CCK5" s="74"/>
      <c r="CCL5" s="74"/>
      <c r="CCM5" s="74"/>
      <c r="CCN5" s="74"/>
      <c r="CCO5" s="74"/>
      <c r="CCP5" s="74"/>
      <c r="CCQ5" s="74"/>
      <c r="CCR5" s="74"/>
      <c r="CCS5" s="74"/>
      <c r="CCT5" s="74"/>
      <c r="CCU5" s="74"/>
      <c r="CCV5" s="74"/>
      <c r="CCW5" s="74"/>
      <c r="CCX5" s="74"/>
      <c r="CCY5" s="74"/>
      <c r="CCZ5" s="74"/>
      <c r="CDA5" s="74"/>
      <c r="CDB5" s="74"/>
      <c r="CDC5" s="74"/>
      <c r="CDD5" s="74"/>
      <c r="CDE5" s="74"/>
      <c r="CDF5" s="74"/>
      <c r="CDG5" s="74"/>
      <c r="CDH5" s="74"/>
      <c r="CDI5" s="74"/>
      <c r="CDJ5" s="74"/>
      <c r="CDK5" s="74"/>
      <c r="CDL5" s="74"/>
      <c r="CDM5" s="74"/>
      <c r="CDN5" s="74"/>
      <c r="CDO5" s="74"/>
      <c r="CDP5" s="74"/>
      <c r="CDQ5" s="74"/>
      <c r="CDR5" s="74"/>
      <c r="CDS5" s="74"/>
      <c r="CDT5" s="74"/>
      <c r="CDU5" s="74"/>
      <c r="CDV5" s="74"/>
      <c r="CDW5" s="74"/>
      <c r="CDX5" s="74"/>
      <c r="CDY5" s="74"/>
      <c r="CDZ5" s="74"/>
      <c r="CEA5" s="74"/>
      <c r="CEB5" s="74"/>
      <c r="CEC5" s="74"/>
      <c r="CED5" s="74"/>
      <c r="CEE5" s="74"/>
      <c r="CEF5" s="74"/>
      <c r="CEG5" s="74"/>
      <c r="CEH5" s="74"/>
      <c r="CEI5" s="74"/>
      <c r="CEJ5" s="74"/>
      <c r="CEK5" s="74"/>
      <c r="CEL5" s="74"/>
      <c r="CEM5" s="74"/>
      <c r="CEN5" s="74"/>
      <c r="CEO5" s="74"/>
      <c r="CEP5" s="74"/>
      <c r="CEQ5" s="74"/>
      <c r="CER5" s="74"/>
      <c r="CES5" s="74"/>
      <c r="CET5" s="74"/>
      <c r="CEU5" s="74"/>
      <c r="CEV5" s="74"/>
      <c r="CEW5" s="74"/>
      <c r="CEX5" s="74"/>
      <c r="CEY5" s="74"/>
      <c r="CEZ5" s="74"/>
      <c r="CFA5" s="74"/>
      <c r="CFB5" s="74"/>
      <c r="CFC5" s="74"/>
      <c r="CFD5" s="74"/>
      <c r="CFE5" s="74"/>
      <c r="CFF5" s="74"/>
      <c r="CFG5" s="74"/>
      <c r="CFH5" s="74"/>
      <c r="CFI5" s="74"/>
      <c r="CFJ5" s="74"/>
      <c r="CFK5" s="74"/>
      <c r="CFL5" s="74"/>
      <c r="CFM5" s="74"/>
      <c r="CFN5" s="74"/>
      <c r="CFO5" s="74"/>
      <c r="CFP5" s="74"/>
      <c r="CFQ5" s="74"/>
      <c r="CFR5" s="74"/>
      <c r="CFS5" s="74"/>
      <c r="CFT5" s="74"/>
      <c r="CFU5" s="74"/>
      <c r="CFV5" s="74"/>
      <c r="CFW5" s="74"/>
      <c r="CFX5" s="74"/>
      <c r="CFY5" s="74"/>
      <c r="CFZ5" s="74"/>
      <c r="CGA5" s="74"/>
      <c r="CGB5" s="74"/>
      <c r="CGC5" s="74"/>
      <c r="CGD5" s="74"/>
      <c r="CGE5" s="74"/>
      <c r="CGF5" s="74"/>
      <c r="CGG5" s="74"/>
      <c r="CGH5" s="74"/>
      <c r="CGI5" s="74"/>
      <c r="CGJ5" s="74"/>
      <c r="CGK5" s="74"/>
      <c r="CGL5" s="74"/>
      <c r="CGM5" s="74"/>
      <c r="CGN5" s="74"/>
      <c r="CGO5" s="74"/>
      <c r="CGP5" s="74"/>
      <c r="CGQ5" s="74"/>
      <c r="CGR5" s="74"/>
      <c r="CGS5" s="74"/>
      <c r="CGT5" s="74"/>
      <c r="CGU5" s="74"/>
      <c r="CGV5" s="74"/>
      <c r="CGW5" s="74"/>
      <c r="CGX5" s="74"/>
      <c r="CGY5" s="74"/>
      <c r="CGZ5" s="74"/>
      <c r="CHA5" s="74"/>
      <c r="CHB5" s="74"/>
      <c r="CHC5" s="74"/>
      <c r="CHD5" s="74"/>
      <c r="CHE5" s="74"/>
      <c r="CHF5" s="74"/>
      <c r="CHG5" s="74"/>
      <c r="CHH5" s="74"/>
      <c r="CHI5" s="74"/>
      <c r="CHJ5" s="74"/>
      <c r="CHK5" s="74"/>
      <c r="CHL5" s="74"/>
      <c r="CHM5" s="74"/>
      <c r="CHN5" s="74"/>
      <c r="CHO5" s="74"/>
      <c r="CHP5" s="74"/>
      <c r="CHQ5" s="74"/>
      <c r="CHR5" s="74"/>
      <c r="CHS5" s="74"/>
      <c r="CHT5" s="74"/>
      <c r="CHU5" s="74"/>
      <c r="CHV5" s="74"/>
      <c r="CHW5" s="74"/>
      <c r="CHX5" s="74"/>
      <c r="CHY5" s="74"/>
      <c r="CHZ5" s="74"/>
      <c r="CIA5" s="74"/>
      <c r="CIB5" s="74"/>
      <c r="CIC5" s="74"/>
      <c r="CID5" s="74"/>
      <c r="CIE5" s="74"/>
      <c r="CIF5" s="74"/>
      <c r="CIG5" s="74"/>
      <c r="CIH5" s="74"/>
      <c r="CII5" s="74"/>
      <c r="CIJ5" s="74"/>
      <c r="CIK5" s="74"/>
      <c r="CIL5" s="74"/>
      <c r="CIM5" s="74"/>
      <c r="CIN5" s="74"/>
      <c r="CIO5" s="74"/>
      <c r="CIP5" s="74"/>
      <c r="CIQ5" s="74"/>
      <c r="CIR5" s="74"/>
      <c r="CIS5" s="74"/>
      <c r="CIT5" s="74"/>
      <c r="CIU5" s="74"/>
      <c r="CIV5" s="74"/>
      <c r="CIW5" s="74"/>
      <c r="CIX5" s="74"/>
      <c r="CIY5" s="74"/>
      <c r="CIZ5" s="74"/>
      <c r="CJA5" s="74"/>
      <c r="CJB5" s="74"/>
      <c r="CJC5" s="74"/>
      <c r="CJD5" s="74"/>
      <c r="CJE5" s="74"/>
      <c r="CJF5" s="74"/>
      <c r="CJG5" s="74"/>
      <c r="CJH5" s="74"/>
      <c r="CJI5" s="74"/>
      <c r="CJJ5" s="74"/>
      <c r="CJK5" s="74"/>
      <c r="CJL5" s="74"/>
      <c r="CJM5" s="74"/>
      <c r="CJN5" s="74"/>
      <c r="CJO5" s="74"/>
      <c r="CJP5" s="74"/>
      <c r="CJQ5" s="74"/>
      <c r="CJR5" s="74"/>
      <c r="CJS5" s="74"/>
      <c r="CJT5" s="74"/>
      <c r="CJU5" s="74"/>
      <c r="CJV5" s="74"/>
      <c r="CJW5" s="74"/>
      <c r="CJX5" s="74"/>
      <c r="CJY5" s="74"/>
      <c r="CJZ5" s="74"/>
      <c r="CKA5" s="74"/>
      <c r="CKB5" s="74"/>
      <c r="CKC5" s="74"/>
      <c r="CKD5" s="74"/>
      <c r="CKE5" s="74"/>
      <c r="CKF5" s="74"/>
      <c r="CKG5" s="74"/>
      <c r="CKH5" s="74"/>
      <c r="CKI5" s="74"/>
      <c r="CKJ5" s="74"/>
      <c r="CKK5" s="74"/>
      <c r="CKL5" s="74"/>
      <c r="CKM5" s="74"/>
      <c r="CKN5" s="74"/>
      <c r="CKO5" s="74"/>
      <c r="CKP5" s="74"/>
      <c r="CKQ5" s="74"/>
      <c r="CKR5" s="74"/>
      <c r="CKS5" s="74"/>
      <c r="CKT5" s="74"/>
      <c r="CKU5" s="74"/>
      <c r="CKV5" s="74"/>
      <c r="CKW5" s="74"/>
      <c r="CKX5" s="74"/>
      <c r="CKY5" s="74"/>
      <c r="CKZ5" s="74"/>
      <c r="CLA5" s="74"/>
      <c r="CLB5" s="74"/>
      <c r="CLC5" s="74"/>
      <c r="CLD5" s="74"/>
      <c r="CLE5" s="74"/>
      <c r="CLF5" s="74"/>
      <c r="CLG5" s="74"/>
      <c r="CLH5" s="74"/>
      <c r="CLI5" s="74"/>
      <c r="CLJ5" s="74"/>
      <c r="CLK5" s="74"/>
      <c r="CLL5" s="74"/>
      <c r="CLM5" s="74"/>
      <c r="CLN5" s="74"/>
      <c r="CLO5" s="74"/>
      <c r="CLP5" s="74"/>
      <c r="CLQ5" s="74"/>
      <c r="CLR5" s="74"/>
      <c r="CLS5" s="74"/>
      <c r="CLT5" s="74"/>
      <c r="CLU5" s="74"/>
      <c r="CLV5" s="74"/>
      <c r="CLW5" s="74"/>
      <c r="CLX5" s="74"/>
      <c r="CLY5" s="74"/>
      <c r="CLZ5" s="74"/>
      <c r="CMA5" s="74"/>
      <c r="CMB5" s="74"/>
      <c r="CMC5" s="74"/>
      <c r="CMD5" s="74"/>
      <c r="CME5" s="74"/>
      <c r="CMF5" s="74"/>
      <c r="CMG5" s="74"/>
      <c r="CMH5" s="74"/>
      <c r="CMI5" s="74"/>
      <c r="CMJ5" s="74"/>
      <c r="CMK5" s="74"/>
      <c r="CML5" s="74"/>
      <c r="CMM5" s="74"/>
      <c r="CMN5" s="74"/>
      <c r="CMO5" s="74"/>
      <c r="CMP5" s="74"/>
      <c r="CMQ5" s="74"/>
      <c r="CMR5" s="74"/>
      <c r="CMS5" s="74"/>
      <c r="CMT5" s="74"/>
      <c r="CMU5" s="74"/>
      <c r="CMV5" s="74"/>
      <c r="CMW5" s="74"/>
      <c r="CMX5" s="74"/>
      <c r="CMY5" s="74"/>
      <c r="CMZ5" s="74"/>
      <c r="CNA5" s="74"/>
      <c r="CNB5" s="74"/>
      <c r="CNC5" s="74"/>
      <c r="CND5" s="74"/>
      <c r="CNE5" s="74"/>
      <c r="CNF5" s="74"/>
      <c r="CNG5" s="74"/>
      <c r="CNH5" s="74"/>
      <c r="CNI5" s="74"/>
      <c r="CNJ5" s="74"/>
      <c r="CNK5" s="74"/>
      <c r="CNL5" s="74"/>
      <c r="CNM5" s="74"/>
      <c r="CNN5" s="74"/>
      <c r="CNO5" s="74"/>
      <c r="CNP5" s="74"/>
      <c r="CNQ5" s="74"/>
      <c r="CNR5" s="74"/>
      <c r="CNS5" s="74"/>
      <c r="CNT5" s="74"/>
      <c r="CNU5" s="74"/>
      <c r="CNV5" s="74"/>
      <c r="CNW5" s="74"/>
      <c r="CNX5" s="74"/>
      <c r="CNY5" s="74"/>
      <c r="CNZ5" s="74"/>
      <c r="COA5" s="74"/>
      <c r="COB5" s="74"/>
      <c r="COC5" s="74"/>
      <c r="COD5" s="74"/>
      <c r="COE5" s="74"/>
      <c r="COF5" s="74"/>
      <c r="COG5" s="74"/>
      <c r="COH5" s="74"/>
      <c r="COI5" s="74"/>
      <c r="COJ5" s="74"/>
      <c r="COK5" s="74"/>
      <c r="COL5" s="74"/>
      <c r="COM5" s="74"/>
      <c r="CON5" s="74"/>
      <c r="COO5" s="74"/>
      <c r="COP5" s="74"/>
      <c r="COQ5" s="74"/>
      <c r="COR5" s="74"/>
      <c r="COS5" s="74"/>
      <c r="COT5" s="74"/>
      <c r="COU5" s="74"/>
      <c r="COV5" s="74"/>
      <c r="COW5" s="74"/>
      <c r="COX5" s="74"/>
      <c r="COY5" s="74"/>
      <c r="COZ5" s="74"/>
      <c r="CPA5" s="74"/>
      <c r="CPB5" s="74"/>
      <c r="CPC5" s="74"/>
      <c r="CPD5" s="74"/>
      <c r="CPE5" s="74"/>
      <c r="CPF5" s="74"/>
      <c r="CPG5" s="74"/>
      <c r="CPH5" s="74"/>
      <c r="CPI5" s="74"/>
      <c r="CPJ5" s="74"/>
      <c r="CPK5" s="74"/>
      <c r="CPL5" s="74"/>
      <c r="CPM5" s="74"/>
      <c r="CPN5" s="74"/>
      <c r="CPO5" s="74"/>
      <c r="CPP5" s="74"/>
      <c r="CPQ5" s="74"/>
      <c r="CPR5" s="74"/>
      <c r="CPS5" s="74"/>
      <c r="CPT5" s="74"/>
      <c r="CPU5" s="74"/>
      <c r="CPV5" s="74"/>
      <c r="CPW5" s="74"/>
      <c r="CPX5" s="74"/>
      <c r="CPY5" s="74"/>
      <c r="CPZ5" s="74"/>
      <c r="CQA5" s="74"/>
      <c r="CQB5" s="74"/>
      <c r="CQC5" s="74"/>
      <c r="CQD5" s="74"/>
      <c r="CQE5" s="74"/>
      <c r="CQF5" s="74"/>
      <c r="CQG5" s="74"/>
      <c r="CQH5" s="74"/>
      <c r="CQI5" s="74"/>
      <c r="CQJ5" s="74"/>
      <c r="CQK5" s="74"/>
      <c r="CQL5" s="74"/>
      <c r="CQM5" s="74"/>
      <c r="CQN5" s="74"/>
      <c r="CQO5" s="74"/>
      <c r="CQP5" s="74"/>
      <c r="CQQ5" s="74"/>
      <c r="CQR5" s="74"/>
      <c r="CQS5" s="74"/>
      <c r="CQT5" s="74"/>
      <c r="CQU5" s="74"/>
      <c r="CQV5" s="74"/>
      <c r="CQW5" s="74"/>
      <c r="CQX5" s="74"/>
      <c r="CQY5" s="74"/>
      <c r="CQZ5" s="74"/>
      <c r="CRA5" s="74"/>
      <c r="CRB5" s="74"/>
      <c r="CRC5" s="74"/>
      <c r="CRD5" s="74"/>
      <c r="CRE5" s="74"/>
      <c r="CRF5" s="74"/>
      <c r="CRG5" s="74"/>
      <c r="CRH5" s="74"/>
      <c r="CRI5" s="74"/>
      <c r="CRJ5" s="74"/>
      <c r="CRK5" s="74"/>
      <c r="CRL5" s="74"/>
      <c r="CRM5" s="74"/>
      <c r="CRN5" s="74"/>
      <c r="CRO5" s="74"/>
      <c r="CRP5" s="74"/>
      <c r="CRQ5" s="74"/>
      <c r="CRR5" s="74"/>
      <c r="CRS5" s="74"/>
      <c r="CRT5" s="74"/>
      <c r="CRU5" s="74"/>
      <c r="CRV5" s="74"/>
      <c r="CRW5" s="74"/>
      <c r="CRX5" s="74"/>
      <c r="CRY5" s="74"/>
      <c r="CRZ5" s="74"/>
      <c r="CSA5" s="74"/>
      <c r="CSB5" s="74"/>
      <c r="CSC5" s="74"/>
      <c r="CSD5" s="74"/>
      <c r="CSE5" s="74"/>
      <c r="CSF5" s="74"/>
      <c r="CSG5" s="74"/>
      <c r="CSH5" s="74"/>
      <c r="CSI5" s="74"/>
      <c r="CSJ5" s="74"/>
      <c r="CSK5" s="74"/>
      <c r="CSL5" s="74"/>
      <c r="CSM5" s="74"/>
      <c r="CSN5" s="74"/>
      <c r="CSO5" s="74"/>
      <c r="CSP5" s="74"/>
      <c r="CSQ5" s="74"/>
      <c r="CSR5" s="74"/>
      <c r="CSS5" s="74"/>
      <c r="CST5" s="74"/>
      <c r="CSU5" s="74"/>
      <c r="CSV5" s="74"/>
      <c r="CSW5" s="74"/>
      <c r="CSX5" s="74"/>
      <c r="CSY5" s="74"/>
      <c r="CSZ5" s="74"/>
      <c r="CTA5" s="74"/>
      <c r="CTB5" s="74"/>
      <c r="CTC5" s="74"/>
      <c r="CTD5" s="74"/>
      <c r="CTE5" s="74"/>
      <c r="CTF5" s="74"/>
      <c r="CTG5" s="74"/>
      <c r="CTH5" s="74"/>
      <c r="CTI5" s="74"/>
      <c r="CTJ5" s="74"/>
      <c r="CTK5" s="74"/>
      <c r="CTL5" s="74"/>
      <c r="CTM5" s="74"/>
      <c r="CTN5" s="74"/>
      <c r="CTO5" s="74"/>
      <c r="CTP5" s="74"/>
      <c r="CTQ5" s="74"/>
      <c r="CTR5" s="74"/>
      <c r="CTS5" s="74"/>
      <c r="CTT5" s="74"/>
      <c r="CTU5" s="74"/>
      <c r="CTV5" s="74"/>
      <c r="CTW5" s="74"/>
      <c r="CTX5" s="74"/>
      <c r="CTY5" s="74"/>
      <c r="CTZ5" s="74"/>
      <c r="CUA5" s="74"/>
      <c r="CUB5" s="74"/>
      <c r="CUC5" s="74"/>
      <c r="CUD5" s="74"/>
      <c r="CUE5" s="74"/>
      <c r="CUF5" s="74"/>
      <c r="CUG5" s="74"/>
      <c r="CUH5" s="74"/>
      <c r="CUI5" s="74"/>
      <c r="CUJ5" s="74"/>
      <c r="CUK5" s="74"/>
      <c r="CUL5" s="74"/>
      <c r="CUM5" s="74"/>
      <c r="CUN5" s="74"/>
      <c r="CUO5" s="74"/>
      <c r="CUP5" s="74"/>
      <c r="CUQ5" s="74"/>
      <c r="CUR5" s="74"/>
      <c r="CUS5" s="74"/>
      <c r="CUT5" s="74"/>
      <c r="CUU5" s="74"/>
      <c r="CUV5" s="74"/>
      <c r="CUW5" s="74"/>
      <c r="CUX5" s="74"/>
      <c r="CUY5" s="74"/>
      <c r="CUZ5" s="74"/>
      <c r="CVA5" s="74"/>
      <c r="CVB5" s="74"/>
      <c r="CVC5" s="74"/>
      <c r="CVD5" s="74"/>
      <c r="CVE5" s="74"/>
      <c r="CVF5" s="74"/>
      <c r="CVG5" s="74"/>
      <c r="CVH5" s="74"/>
      <c r="CVI5" s="74"/>
      <c r="CVJ5" s="74"/>
      <c r="CVK5" s="74"/>
      <c r="CVL5" s="74"/>
      <c r="CVM5" s="74"/>
      <c r="CVN5" s="74"/>
      <c r="CVO5" s="74"/>
      <c r="CVP5" s="74"/>
      <c r="CVQ5" s="74"/>
      <c r="CVR5" s="74"/>
      <c r="CVS5" s="74"/>
      <c r="CVT5" s="74"/>
      <c r="CVU5" s="74"/>
      <c r="CVV5" s="74"/>
      <c r="CVW5" s="74"/>
      <c r="CVX5" s="74"/>
      <c r="CVY5" s="74"/>
      <c r="CVZ5" s="74"/>
      <c r="CWA5" s="74"/>
      <c r="CWB5" s="74"/>
      <c r="CWC5" s="74"/>
      <c r="CWD5" s="74"/>
      <c r="CWE5" s="74"/>
      <c r="CWF5" s="74"/>
      <c r="CWG5" s="74"/>
      <c r="CWH5" s="74"/>
      <c r="CWI5" s="74"/>
      <c r="CWJ5" s="74"/>
      <c r="CWK5" s="74"/>
      <c r="CWL5" s="74"/>
      <c r="CWM5" s="74"/>
      <c r="CWN5" s="74"/>
      <c r="CWO5" s="74"/>
      <c r="CWP5" s="74"/>
      <c r="CWQ5" s="74"/>
      <c r="CWR5" s="74"/>
      <c r="CWS5" s="74"/>
      <c r="CWT5" s="74"/>
      <c r="CWU5" s="74"/>
      <c r="CWV5" s="74"/>
      <c r="CWW5" s="74"/>
      <c r="CWX5" s="74"/>
      <c r="CWY5" s="74"/>
      <c r="CWZ5" s="74"/>
      <c r="CXA5" s="74"/>
      <c r="CXB5" s="74"/>
      <c r="CXC5" s="74"/>
      <c r="CXD5" s="74"/>
      <c r="CXE5" s="74"/>
      <c r="CXF5" s="74"/>
      <c r="CXG5" s="74"/>
      <c r="CXH5" s="74"/>
      <c r="CXI5" s="74"/>
      <c r="CXJ5" s="74"/>
      <c r="CXK5" s="74"/>
      <c r="CXL5" s="74"/>
      <c r="CXM5" s="74"/>
      <c r="CXN5" s="74"/>
      <c r="CXO5" s="74"/>
      <c r="CXP5" s="74"/>
      <c r="CXQ5" s="74"/>
      <c r="CXR5" s="74"/>
      <c r="CXS5" s="74"/>
      <c r="CXT5" s="74"/>
      <c r="CXU5" s="74"/>
      <c r="CXV5" s="74"/>
      <c r="CXW5" s="74"/>
      <c r="CXX5" s="74"/>
      <c r="CXY5" s="74"/>
      <c r="CXZ5" s="74"/>
      <c r="CYA5" s="74"/>
      <c r="CYB5" s="74"/>
      <c r="CYC5" s="74"/>
      <c r="CYD5" s="74"/>
      <c r="CYE5" s="74"/>
      <c r="CYF5" s="74"/>
      <c r="CYG5" s="74"/>
      <c r="CYH5" s="74"/>
      <c r="CYI5" s="74"/>
      <c r="CYJ5" s="74"/>
      <c r="CYK5" s="74"/>
      <c r="CYL5" s="74"/>
      <c r="CYM5" s="74"/>
      <c r="CYN5" s="74"/>
      <c r="CYO5" s="74"/>
      <c r="CYP5" s="74"/>
      <c r="CYQ5" s="74"/>
      <c r="CYR5" s="74"/>
      <c r="CYS5" s="74"/>
      <c r="CYT5" s="74"/>
      <c r="CYU5" s="74"/>
      <c r="CYV5" s="74"/>
      <c r="CYW5" s="74"/>
      <c r="CYX5" s="74"/>
      <c r="CYY5" s="74"/>
      <c r="CYZ5" s="74"/>
      <c r="CZA5" s="74"/>
      <c r="CZB5" s="74"/>
      <c r="CZC5" s="74"/>
      <c r="CZD5" s="74"/>
      <c r="CZE5" s="74"/>
      <c r="CZF5" s="74"/>
      <c r="CZG5" s="74"/>
      <c r="CZH5" s="74"/>
      <c r="CZI5" s="74"/>
      <c r="CZJ5" s="74"/>
      <c r="CZK5" s="74"/>
      <c r="CZL5" s="74"/>
      <c r="CZM5" s="74"/>
      <c r="CZN5" s="74"/>
      <c r="CZO5" s="74"/>
      <c r="CZP5" s="74"/>
      <c r="CZQ5" s="74"/>
      <c r="CZR5" s="74"/>
      <c r="CZS5" s="74"/>
      <c r="CZT5" s="74"/>
      <c r="CZU5" s="74"/>
      <c r="CZV5" s="74"/>
      <c r="CZW5" s="74"/>
      <c r="CZX5" s="74"/>
      <c r="CZY5" s="74"/>
      <c r="CZZ5" s="74"/>
      <c r="DAA5" s="74"/>
      <c r="DAB5" s="74"/>
      <c r="DAC5" s="74"/>
      <c r="DAD5" s="74"/>
      <c r="DAE5" s="74"/>
      <c r="DAF5" s="74"/>
      <c r="DAG5" s="74"/>
      <c r="DAH5" s="74"/>
      <c r="DAI5" s="74"/>
      <c r="DAJ5" s="74"/>
      <c r="DAK5" s="74"/>
      <c r="DAL5" s="74"/>
      <c r="DAM5" s="74"/>
      <c r="DAN5" s="74"/>
      <c r="DAO5" s="74"/>
      <c r="DAP5" s="74"/>
      <c r="DAQ5" s="74"/>
      <c r="DAR5" s="74"/>
      <c r="DAS5" s="74"/>
      <c r="DAT5" s="74"/>
      <c r="DAU5" s="74"/>
      <c r="DAV5" s="74"/>
      <c r="DAW5" s="74"/>
      <c r="DAX5" s="74"/>
      <c r="DAY5" s="74"/>
      <c r="DAZ5" s="74"/>
      <c r="DBA5" s="74"/>
      <c r="DBB5" s="74"/>
      <c r="DBC5" s="74"/>
      <c r="DBD5" s="74"/>
      <c r="DBE5" s="74"/>
      <c r="DBF5" s="74"/>
      <c r="DBG5" s="74"/>
      <c r="DBH5" s="74"/>
      <c r="DBI5" s="74"/>
      <c r="DBJ5" s="74"/>
      <c r="DBK5" s="74"/>
      <c r="DBL5" s="74"/>
      <c r="DBM5" s="74"/>
      <c r="DBN5" s="74"/>
      <c r="DBO5" s="74"/>
      <c r="DBP5" s="74"/>
      <c r="DBQ5" s="74"/>
      <c r="DBR5" s="74"/>
      <c r="DBS5" s="74"/>
      <c r="DBT5" s="74"/>
      <c r="DBU5" s="74"/>
      <c r="DBV5" s="74"/>
      <c r="DBW5" s="74"/>
      <c r="DBX5" s="74"/>
      <c r="DBY5" s="74"/>
      <c r="DBZ5" s="74"/>
      <c r="DCA5" s="74"/>
      <c r="DCB5" s="74"/>
      <c r="DCC5" s="74"/>
      <c r="DCD5" s="74"/>
      <c r="DCE5" s="74"/>
      <c r="DCF5" s="74"/>
      <c r="DCG5" s="74"/>
      <c r="DCH5" s="74"/>
      <c r="DCI5" s="74"/>
      <c r="DCJ5" s="74"/>
      <c r="DCK5" s="74"/>
      <c r="DCL5" s="74"/>
      <c r="DCM5" s="74"/>
      <c r="DCN5" s="74"/>
      <c r="DCO5" s="74"/>
      <c r="DCP5" s="74"/>
      <c r="DCQ5" s="74"/>
      <c r="DCR5" s="74"/>
      <c r="DCS5" s="74"/>
      <c r="DCT5" s="74"/>
      <c r="DCU5" s="74"/>
      <c r="DCV5" s="74"/>
      <c r="DCW5" s="74"/>
      <c r="DCX5" s="74"/>
      <c r="DCY5" s="74"/>
      <c r="DCZ5" s="74"/>
      <c r="DDA5" s="74"/>
      <c r="DDB5" s="74"/>
      <c r="DDC5" s="74"/>
      <c r="DDD5" s="74"/>
      <c r="DDE5" s="74"/>
      <c r="DDF5" s="74"/>
      <c r="DDG5" s="74"/>
      <c r="DDH5" s="74"/>
      <c r="DDI5" s="74"/>
      <c r="DDJ5" s="74"/>
      <c r="DDK5" s="74"/>
      <c r="DDL5" s="74"/>
      <c r="DDM5" s="74"/>
      <c r="DDN5" s="74"/>
      <c r="DDO5" s="74"/>
      <c r="DDP5" s="74"/>
      <c r="DDQ5" s="74"/>
      <c r="DDR5" s="74"/>
      <c r="DDS5" s="74"/>
      <c r="DDT5" s="74"/>
      <c r="DDU5" s="74"/>
      <c r="DDV5" s="74"/>
      <c r="DDW5" s="74"/>
      <c r="DDX5" s="74"/>
      <c r="DDY5" s="74"/>
      <c r="DDZ5" s="74"/>
      <c r="DEA5" s="74"/>
      <c r="DEB5" s="74"/>
      <c r="DEC5" s="74"/>
      <c r="DED5" s="74"/>
      <c r="DEE5" s="74"/>
      <c r="DEF5" s="74"/>
      <c r="DEG5" s="74"/>
      <c r="DEH5" s="74"/>
      <c r="DEI5" s="74"/>
      <c r="DEJ5" s="74"/>
      <c r="DEK5" s="74"/>
      <c r="DEL5" s="74"/>
      <c r="DEM5" s="74"/>
      <c r="DEN5" s="74"/>
      <c r="DEO5" s="74"/>
      <c r="DEP5" s="74"/>
      <c r="DEQ5" s="74"/>
      <c r="DER5" s="74"/>
      <c r="DES5" s="74"/>
      <c r="DET5" s="74"/>
      <c r="DEU5" s="74"/>
      <c r="DEV5" s="74"/>
      <c r="DEW5" s="74"/>
      <c r="DEX5" s="74"/>
      <c r="DEY5" s="74"/>
      <c r="DEZ5" s="74"/>
      <c r="DFA5" s="74"/>
      <c r="DFB5" s="74"/>
      <c r="DFC5" s="74"/>
      <c r="DFD5" s="74"/>
      <c r="DFE5" s="74"/>
      <c r="DFF5" s="74"/>
      <c r="DFG5" s="74"/>
      <c r="DFH5" s="74"/>
      <c r="DFI5" s="74"/>
      <c r="DFJ5" s="74"/>
      <c r="DFK5" s="74"/>
      <c r="DFL5" s="74"/>
      <c r="DFM5" s="74"/>
      <c r="DFN5" s="74"/>
      <c r="DFO5" s="74"/>
      <c r="DFP5" s="74"/>
      <c r="DFQ5" s="74"/>
      <c r="DFR5" s="74"/>
      <c r="DFS5" s="74"/>
      <c r="DFT5" s="74"/>
      <c r="DFU5" s="74"/>
      <c r="DFV5" s="74"/>
      <c r="DFW5" s="74"/>
      <c r="DFX5" s="74"/>
      <c r="DFY5" s="74"/>
      <c r="DFZ5" s="74"/>
      <c r="DGA5" s="74"/>
      <c r="DGB5" s="74"/>
      <c r="DGC5" s="74"/>
      <c r="DGD5" s="74"/>
      <c r="DGE5" s="74"/>
      <c r="DGF5" s="74"/>
      <c r="DGG5" s="74"/>
      <c r="DGH5" s="74"/>
      <c r="DGI5" s="74"/>
      <c r="DGJ5" s="74"/>
      <c r="DGK5" s="74"/>
      <c r="DGL5" s="74"/>
      <c r="DGM5" s="74"/>
      <c r="DGN5" s="74"/>
      <c r="DGO5" s="74"/>
      <c r="DGP5" s="74"/>
      <c r="DGQ5" s="74"/>
      <c r="DGR5" s="74"/>
      <c r="DGS5" s="74"/>
      <c r="DGT5" s="74"/>
      <c r="DGU5" s="74"/>
      <c r="DGV5" s="74"/>
      <c r="DGW5" s="74"/>
      <c r="DGX5" s="74"/>
      <c r="DGY5" s="74"/>
      <c r="DGZ5" s="74"/>
      <c r="DHA5" s="74"/>
      <c r="DHB5" s="74"/>
      <c r="DHC5" s="74"/>
      <c r="DHD5" s="74"/>
      <c r="DHE5" s="74"/>
      <c r="DHF5" s="74"/>
      <c r="DHG5" s="74"/>
      <c r="DHH5" s="74"/>
      <c r="DHI5" s="74"/>
      <c r="DHJ5" s="74"/>
      <c r="DHK5" s="74"/>
      <c r="DHL5" s="74"/>
      <c r="DHM5" s="74"/>
      <c r="DHN5" s="74"/>
      <c r="DHO5" s="74"/>
      <c r="DHP5" s="74"/>
      <c r="DHQ5" s="74"/>
      <c r="DHR5" s="74"/>
      <c r="DHS5" s="74"/>
      <c r="DHT5" s="74"/>
      <c r="DHU5" s="74"/>
      <c r="DHV5" s="74"/>
      <c r="DHW5" s="74"/>
      <c r="DHX5" s="74"/>
      <c r="DHY5" s="74"/>
      <c r="DHZ5" s="74"/>
      <c r="DIA5" s="74"/>
      <c r="DIB5" s="74"/>
      <c r="DIC5" s="74"/>
      <c r="DID5" s="74"/>
      <c r="DIE5" s="74"/>
      <c r="DIF5" s="74"/>
      <c r="DIG5" s="74"/>
      <c r="DIH5" s="74"/>
      <c r="DII5" s="74"/>
      <c r="DIJ5" s="74"/>
      <c r="DIK5" s="74"/>
      <c r="DIL5" s="74"/>
      <c r="DIM5" s="74"/>
      <c r="DIN5" s="74"/>
      <c r="DIO5" s="74"/>
      <c r="DIP5" s="74"/>
      <c r="DIQ5" s="74"/>
      <c r="DIR5" s="74"/>
      <c r="DIS5" s="74"/>
      <c r="DIT5" s="74"/>
      <c r="DIU5" s="74"/>
      <c r="DIV5" s="74"/>
      <c r="DIW5" s="74"/>
      <c r="DIX5" s="74"/>
      <c r="DIY5" s="74"/>
      <c r="DIZ5" s="74"/>
      <c r="DJA5" s="74"/>
      <c r="DJB5" s="74"/>
      <c r="DJC5" s="74"/>
      <c r="DJD5" s="74"/>
      <c r="DJE5" s="74"/>
      <c r="DJF5" s="74"/>
      <c r="DJG5" s="74"/>
      <c r="DJH5" s="74"/>
      <c r="DJI5" s="74"/>
      <c r="DJJ5" s="74"/>
      <c r="DJK5" s="74"/>
      <c r="DJL5" s="74"/>
      <c r="DJM5" s="74"/>
      <c r="DJN5" s="74"/>
      <c r="DJO5" s="74"/>
      <c r="DJP5" s="74"/>
      <c r="DJQ5" s="74"/>
      <c r="DJR5" s="74"/>
      <c r="DJS5" s="74"/>
      <c r="DJT5" s="74"/>
      <c r="DJU5" s="74"/>
      <c r="DJV5" s="74"/>
      <c r="DJW5" s="74"/>
      <c r="DJX5" s="74"/>
      <c r="DJY5" s="74"/>
      <c r="DJZ5" s="74"/>
      <c r="DKA5" s="74"/>
      <c r="DKB5" s="74"/>
      <c r="DKC5" s="74"/>
      <c r="DKD5" s="74"/>
      <c r="DKE5" s="74"/>
      <c r="DKF5" s="74"/>
      <c r="DKG5" s="74"/>
      <c r="DKH5" s="74"/>
      <c r="DKI5" s="74"/>
      <c r="DKJ5" s="74"/>
      <c r="DKK5" s="74"/>
      <c r="DKL5" s="74"/>
      <c r="DKM5" s="74"/>
      <c r="DKN5" s="74"/>
      <c r="DKO5" s="74"/>
      <c r="DKP5" s="74"/>
      <c r="DKQ5" s="74"/>
      <c r="DKR5" s="74"/>
      <c r="DKS5" s="74"/>
      <c r="DKT5" s="74"/>
      <c r="DKU5" s="74"/>
      <c r="DKV5" s="74"/>
      <c r="DKW5" s="74"/>
      <c r="DKX5" s="74"/>
      <c r="DKY5" s="74"/>
      <c r="DKZ5" s="74"/>
      <c r="DLA5" s="74"/>
      <c r="DLB5" s="74"/>
      <c r="DLC5" s="74"/>
      <c r="DLD5" s="74"/>
      <c r="DLE5" s="74"/>
      <c r="DLF5" s="74"/>
      <c r="DLG5" s="74"/>
      <c r="DLH5" s="74"/>
      <c r="DLI5" s="74"/>
      <c r="DLJ5" s="74"/>
      <c r="DLK5" s="74"/>
      <c r="DLL5" s="74"/>
      <c r="DLM5" s="74"/>
      <c r="DLN5" s="74"/>
      <c r="DLO5" s="74"/>
      <c r="DLP5" s="74"/>
      <c r="DLQ5" s="74"/>
      <c r="DLR5" s="74"/>
      <c r="DLS5" s="74"/>
      <c r="DLT5" s="74"/>
      <c r="DLU5" s="74"/>
      <c r="DLV5" s="74"/>
      <c r="DLW5" s="74"/>
      <c r="DLX5" s="74"/>
      <c r="DLY5" s="74"/>
      <c r="DLZ5" s="74"/>
      <c r="DMA5" s="74"/>
      <c r="DMB5" s="74"/>
      <c r="DMC5" s="74"/>
      <c r="DMD5" s="74"/>
      <c r="DME5" s="74"/>
      <c r="DMF5" s="74"/>
      <c r="DMG5" s="74"/>
      <c r="DMH5" s="74"/>
      <c r="DMI5" s="74"/>
      <c r="DMJ5" s="74"/>
      <c r="DMK5" s="74"/>
      <c r="DML5" s="74"/>
      <c r="DMM5" s="74"/>
      <c r="DMN5" s="74"/>
      <c r="DMO5" s="74"/>
      <c r="DMP5" s="74"/>
      <c r="DMQ5" s="74"/>
      <c r="DMR5" s="74"/>
      <c r="DMS5" s="74"/>
      <c r="DMT5" s="74"/>
      <c r="DMU5" s="74"/>
      <c r="DMV5" s="74"/>
      <c r="DMW5" s="74"/>
      <c r="DMX5" s="74"/>
      <c r="DMY5" s="74"/>
      <c r="DMZ5" s="74"/>
      <c r="DNA5" s="74"/>
      <c r="DNB5" s="74"/>
      <c r="DNC5" s="74"/>
      <c r="DND5" s="74"/>
      <c r="DNE5" s="74"/>
      <c r="DNF5" s="74"/>
      <c r="DNG5" s="74"/>
      <c r="DNH5" s="74"/>
      <c r="DNI5" s="74"/>
      <c r="DNJ5" s="74"/>
      <c r="DNK5" s="74"/>
      <c r="DNL5" s="74"/>
      <c r="DNM5" s="74"/>
      <c r="DNN5" s="74"/>
      <c r="DNO5" s="74"/>
      <c r="DNP5" s="74"/>
      <c r="DNQ5" s="74"/>
      <c r="DNR5" s="74"/>
      <c r="DNS5" s="74"/>
      <c r="DNT5" s="74"/>
      <c r="DNU5" s="74"/>
      <c r="DNV5" s="74"/>
      <c r="DNW5" s="74"/>
      <c r="DNX5" s="74"/>
      <c r="DNY5" s="74"/>
      <c r="DNZ5" s="74"/>
      <c r="DOA5" s="74"/>
      <c r="DOB5" s="74"/>
      <c r="DOC5" s="74"/>
      <c r="DOD5" s="74"/>
      <c r="DOE5" s="74"/>
      <c r="DOF5" s="74"/>
      <c r="DOG5" s="74"/>
      <c r="DOH5" s="74"/>
      <c r="DOI5" s="74"/>
      <c r="DOJ5" s="74"/>
      <c r="DOK5" s="74"/>
      <c r="DOL5" s="74"/>
      <c r="DOM5" s="74"/>
      <c r="DON5" s="74"/>
      <c r="DOO5" s="74"/>
      <c r="DOP5" s="74"/>
      <c r="DOQ5" s="74"/>
      <c r="DOR5" s="74"/>
      <c r="DOS5" s="74"/>
      <c r="DOT5" s="74"/>
      <c r="DOU5" s="74"/>
      <c r="DOV5" s="74"/>
      <c r="DOW5" s="74"/>
      <c r="DOX5" s="74"/>
      <c r="DOY5" s="74"/>
      <c r="DOZ5" s="74"/>
      <c r="DPA5" s="74"/>
      <c r="DPB5" s="74"/>
      <c r="DPC5" s="74"/>
      <c r="DPD5" s="74"/>
      <c r="DPE5" s="74"/>
      <c r="DPF5" s="74"/>
      <c r="DPG5" s="74"/>
      <c r="DPH5" s="74"/>
      <c r="DPI5" s="74"/>
      <c r="DPJ5" s="74"/>
      <c r="DPK5" s="74"/>
      <c r="DPL5" s="74"/>
      <c r="DPM5" s="74"/>
      <c r="DPN5" s="74"/>
      <c r="DPO5" s="74"/>
      <c r="DPP5" s="74"/>
      <c r="DPQ5" s="74"/>
      <c r="DPR5" s="74"/>
      <c r="DPS5" s="74"/>
      <c r="DPT5" s="74"/>
      <c r="DPU5" s="74"/>
      <c r="DPV5" s="74"/>
      <c r="DPW5" s="74"/>
      <c r="DPX5" s="74"/>
      <c r="DPY5" s="74"/>
      <c r="DPZ5" s="74"/>
      <c r="DQA5" s="74"/>
      <c r="DQB5" s="74"/>
      <c r="DQC5" s="74"/>
      <c r="DQD5" s="74"/>
      <c r="DQE5" s="74"/>
      <c r="DQF5" s="74"/>
      <c r="DQG5" s="74"/>
      <c r="DQH5" s="74"/>
      <c r="DQI5" s="74"/>
      <c r="DQJ5" s="74"/>
      <c r="DQK5" s="74"/>
      <c r="DQL5" s="74"/>
      <c r="DQM5" s="74"/>
      <c r="DQN5" s="74"/>
      <c r="DQO5" s="74"/>
      <c r="DQP5" s="74"/>
      <c r="DQQ5" s="74"/>
      <c r="DQR5" s="74"/>
      <c r="DQS5" s="74"/>
      <c r="DQT5" s="74"/>
      <c r="DQU5" s="74"/>
      <c r="DQV5" s="74"/>
      <c r="DQW5" s="74"/>
      <c r="DQX5" s="74"/>
      <c r="DQY5" s="74"/>
      <c r="DQZ5" s="74"/>
      <c r="DRA5" s="74"/>
      <c r="DRB5" s="74"/>
      <c r="DRC5" s="74"/>
      <c r="DRD5" s="74"/>
      <c r="DRE5" s="74"/>
      <c r="DRF5" s="74"/>
      <c r="DRG5" s="74"/>
      <c r="DRH5" s="74"/>
      <c r="DRI5" s="74"/>
      <c r="DRJ5" s="74"/>
      <c r="DRK5" s="74"/>
      <c r="DRL5" s="74"/>
      <c r="DRM5" s="74"/>
      <c r="DRN5" s="74"/>
      <c r="DRO5" s="74"/>
      <c r="DRP5" s="74"/>
      <c r="DRQ5" s="74"/>
      <c r="DRR5" s="74"/>
      <c r="DRS5" s="74"/>
      <c r="DRT5" s="74"/>
      <c r="DRU5" s="74"/>
      <c r="DRV5" s="74"/>
      <c r="DRW5" s="74"/>
      <c r="DRX5" s="74"/>
      <c r="DRY5" s="74"/>
      <c r="DRZ5" s="74"/>
      <c r="DSA5" s="74"/>
      <c r="DSB5" s="74"/>
      <c r="DSC5" s="74"/>
      <c r="DSD5" s="74"/>
      <c r="DSE5" s="74"/>
      <c r="DSF5" s="74"/>
      <c r="DSG5" s="74"/>
      <c r="DSH5" s="74"/>
      <c r="DSI5" s="74"/>
      <c r="DSJ5" s="74"/>
      <c r="DSK5" s="74"/>
      <c r="DSL5" s="74"/>
      <c r="DSM5" s="74"/>
      <c r="DSN5" s="74"/>
      <c r="DSO5" s="74"/>
      <c r="DSP5" s="74"/>
      <c r="DSQ5" s="74"/>
      <c r="DSR5" s="74"/>
      <c r="DSS5" s="74"/>
      <c r="DST5" s="74"/>
      <c r="DSU5" s="74"/>
      <c r="DSV5" s="74"/>
      <c r="DSW5" s="74"/>
      <c r="DSX5" s="74"/>
      <c r="DSY5" s="74"/>
      <c r="DSZ5" s="74"/>
      <c r="DTA5" s="74"/>
      <c r="DTB5" s="74"/>
      <c r="DTC5" s="74"/>
      <c r="DTD5" s="74"/>
      <c r="DTE5" s="74"/>
      <c r="DTF5" s="74"/>
      <c r="DTG5" s="74"/>
      <c r="DTH5" s="74"/>
      <c r="DTI5" s="74"/>
      <c r="DTJ5" s="74"/>
      <c r="DTK5" s="74"/>
      <c r="DTL5" s="74"/>
      <c r="DTM5" s="74"/>
      <c r="DTN5" s="74"/>
      <c r="DTO5" s="74"/>
      <c r="DTP5" s="74"/>
      <c r="DTQ5" s="74"/>
      <c r="DTR5" s="74"/>
      <c r="DTS5" s="74"/>
      <c r="DTT5" s="74"/>
      <c r="DTU5" s="74"/>
      <c r="DTV5" s="74"/>
      <c r="DTW5" s="74"/>
      <c r="DTX5" s="74"/>
      <c r="DTY5" s="74"/>
      <c r="DTZ5" s="74"/>
      <c r="DUA5" s="74"/>
      <c r="DUB5" s="74"/>
      <c r="DUC5" s="74"/>
      <c r="DUD5" s="74"/>
      <c r="DUE5" s="74"/>
      <c r="DUF5" s="74"/>
      <c r="DUG5" s="74"/>
      <c r="DUH5" s="74"/>
      <c r="DUI5" s="74"/>
      <c r="DUJ5" s="74"/>
      <c r="DUK5" s="74"/>
      <c r="DUL5" s="74"/>
      <c r="DUM5" s="74"/>
      <c r="DUN5" s="74"/>
      <c r="DUO5" s="74"/>
      <c r="DUP5" s="74"/>
      <c r="DUQ5" s="74"/>
      <c r="DUR5" s="74"/>
      <c r="DUS5" s="74"/>
      <c r="DUT5" s="74"/>
      <c r="DUU5" s="74"/>
      <c r="DUV5" s="74"/>
      <c r="DUW5" s="74"/>
      <c r="DUX5" s="74"/>
      <c r="DUY5" s="74"/>
      <c r="DUZ5" s="74"/>
      <c r="DVA5" s="74"/>
      <c r="DVB5" s="74"/>
      <c r="DVC5" s="74"/>
      <c r="DVD5" s="74"/>
      <c r="DVE5" s="74"/>
      <c r="DVF5" s="74"/>
      <c r="DVG5" s="74"/>
      <c r="DVH5" s="74"/>
      <c r="DVI5" s="74"/>
      <c r="DVJ5" s="74"/>
      <c r="DVK5" s="74"/>
      <c r="DVL5" s="74"/>
      <c r="DVM5" s="74"/>
      <c r="DVN5" s="74"/>
      <c r="DVO5" s="74"/>
      <c r="DVP5" s="74"/>
      <c r="DVQ5" s="74"/>
      <c r="DVR5" s="74"/>
      <c r="DVS5" s="74"/>
      <c r="DVT5" s="74"/>
      <c r="DVU5" s="74"/>
      <c r="DVV5" s="74"/>
      <c r="DVW5" s="74"/>
      <c r="DVX5" s="74"/>
      <c r="DVY5" s="74"/>
      <c r="DVZ5" s="74"/>
      <c r="DWA5" s="74"/>
      <c r="DWB5" s="74"/>
      <c r="DWC5" s="74"/>
      <c r="DWD5" s="74"/>
      <c r="DWE5" s="74"/>
      <c r="DWF5" s="74"/>
      <c r="DWG5" s="74"/>
      <c r="DWH5" s="74"/>
      <c r="DWI5" s="74"/>
      <c r="DWJ5" s="74"/>
      <c r="DWK5" s="74"/>
      <c r="DWL5" s="74"/>
      <c r="DWM5" s="74"/>
      <c r="DWN5" s="74"/>
      <c r="DWO5" s="74"/>
      <c r="DWP5" s="74"/>
      <c r="DWQ5" s="74"/>
      <c r="DWR5" s="74"/>
      <c r="DWS5" s="74"/>
      <c r="DWT5" s="74"/>
      <c r="DWU5" s="74"/>
      <c r="DWV5" s="74"/>
      <c r="DWW5" s="74"/>
      <c r="DWX5" s="74"/>
      <c r="DWY5" s="74"/>
      <c r="DWZ5" s="74"/>
      <c r="DXA5" s="74"/>
      <c r="DXB5" s="74"/>
      <c r="DXC5" s="74"/>
      <c r="DXD5" s="74"/>
      <c r="DXE5" s="74"/>
      <c r="DXF5" s="74"/>
      <c r="DXG5" s="74"/>
      <c r="DXH5" s="74"/>
      <c r="DXI5" s="74"/>
      <c r="DXJ5" s="74"/>
      <c r="DXK5" s="74"/>
      <c r="DXL5" s="74"/>
      <c r="DXM5" s="74"/>
      <c r="DXN5" s="74"/>
      <c r="DXO5" s="74"/>
      <c r="DXP5" s="74"/>
      <c r="DXQ5" s="74"/>
      <c r="DXR5" s="74"/>
      <c r="DXS5" s="74"/>
      <c r="DXT5" s="74"/>
      <c r="DXU5" s="74"/>
      <c r="DXV5" s="74"/>
      <c r="DXW5" s="74"/>
      <c r="DXX5" s="74"/>
      <c r="DXY5" s="74"/>
      <c r="DXZ5" s="74"/>
      <c r="DYA5" s="74"/>
      <c r="DYB5" s="74"/>
      <c r="DYC5" s="74"/>
      <c r="DYD5" s="74"/>
      <c r="DYE5" s="74"/>
      <c r="DYF5" s="74"/>
      <c r="DYG5" s="74"/>
      <c r="DYH5" s="74"/>
      <c r="DYI5" s="74"/>
      <c r="DYJ5" s="74"/>
      <c r="DYK5" s="74"/>
      <c r="DYL5" s="74"/>
      <c r="DYM5" s="74"/>
      <c r="DYN5" s="74"/>
      <c r="DYO5" s="74"/>
      <c r="DYP5" s="74"/>
      <c r="DYQ5" s="74"/>
      <c r="DYR5" s="74"/>
      <c r="DYS5" s="74"/>
      <c r="DYT5" s="74"/>
      <c r="DYU5" s="74"/>
      <c r="DYV5" s="74"/>
      <c r="DYW5" s="74"/>
      <c r="DYX5" s="74"/>
      <c r="DYY5" s="74"/>
      <c r="DYZ5" s="74"/>
      <c r="DZA5" s="74"/>
      <c r="DZB5" s="74"/>
      <c r="DZC5" s="74"/>
      <c r="DZD5" s="74"/>
      <c r="DZE5" s="74"/>
      <c r="DZF5" s="74"/>
      <c r="DZG5" s="74"/>
      <c r="DZH5" s="74"/>
      <c r="DZI5" s="74"/>
      <c r="DZJ5" s="74"/>
      <c r="DZK5" s="74"/>
      <c r="DZL5" s="74"/>
      <c r="DZM5" s="74"/>
      <c r="DZN5" s="74"/>
      <c r="DZO5" s="74"/>
      <c r="DZP5" s="74"/>
      <c r="DZQ5" s="74"/>
      <c r="DZR5" s="74"/>
      <c r="DZS5" s="74"/>
      <c r="DZT5" s="74"/>
      <c r="DZU5" s="74"/>
      <c r="DZV5" s="74"/>
      <c r="DZW5" s="74"/>
      <c r="DZX5" s="74"/>
      <c r="DZY5" s="74"/>
      <c r="DZZ5" s="74"/>
      <c r="EAA5" s="74"/>
      <c r="EAB5" s="74"/>
      <c r="EAC5" s="74"/>
      <c r="EAD5" s="74"/>
      <c r="EAE5" s="74"/>
      <c r="EAF5" s="74"/>
      <c r="EAG5" s="74"/>
      <c r="EAH5" s="74"/>
      <c r="EAI5" s="74"/>
      <c r="EAJ5" s="74"/>
      <c r="EAK5" s="74"/>
      <c r="EAL5" s="74"/>
      <c r="EAM5" s="74"/>
      <c r="EAN5" s="74"/>
      <c r="EAO5" s="74"/>
      <c r="EAP5" s="74"/>
      <c r="EAQ5" s="74"/>
      <c r="EAR5" s="74"/>
      <c r="EAS5" s="74"/>
      <c r="EAT5" s="74"/>
      <c r="EAU5" s="74"/>
      <c r="EAV5" s="74"/>
      <c r="EAW5" s="74"/>
      <c r="EAX5" s="74"/>
      <c r="EAY5" s="74"/>
      <c r="EAZ5" s="74"/>
      <c r="EBA5" s="74"/>
      <c r="EBB5" s="74"/>
      <c r="EBC5" s="74"/>
      <c r="EBD5" s="74"/>
      <c r="EBE5" s="74"/>
      <c r="EBF5" s="74"/>
      <c r="EBG5" s="74"/>
      <c r="EBH5" s="74"/>
      <c r="EBI5" s="74"/>
      <c r="EBJ5" s="74"/>
      <c r="EBK5" s="74"/>
      <c r="EBL5" s="74"/>
      <c r="EBM5" s="74"/>
      <c r="EBN5" s="74"/>
      <c r="EBO5" s="74"/>
      <c r="EBP5" s="74"/>
      <c r="EBQ5" s="74"/>
      <c r="EBR5" s="74"/>
      <c r="EBS5" s="74"/>
      <c r="EBT5" s="74"/>
      <c r="EBU5" s="74"/>
      <c r="EBV5" s="74"/>
      <c r="EBW5" s="74"/>
      <c r="EBX5" s="74"/>
      <c r="EBY5" s="74"/>
      <c r="EBZ5" s="74"/>
      <c r="ECA5" s="74"/>
      <c r="ECB5" s="74"/>
      <c r="ECC5" s="74"/>
      <c r="ECD5" s="74"/>
      <c r="ECE5" s="74"/>
      <c r="ECF5" s="74"/>
      <c r="ECG5" s="74"/>
      <c r="ECH5" s="74"/>
      <c r="ECI5" s="74"/>
      <c r="ECJ5" s="74"/>
      <c r="ECK5" s="74"/>
      <c r="ECL5" s="74"/>
      <c r="ECM5" s="74"/>
      <c r="ECN5" s="74"/>
      <c r="ECO5" s="74"/>
      <c r="ECP5" s="74"/>
      <c r="ECQ5" s="74"/>
      <c r="ECR5" s="74"/>
      <c r="ECS5" s="74"/>
      <c r="ECT5" s="74"/>
      <c r="ECU5" s="74"/>
      <c r="ECV5" s="74"/>
      <c r="ECW5" s="74"/>
      <c r="ECX5" s="74"/>
      <c r="ECY5" s="74"/>
      <c r="ECZ5" s="74"/>
      <c r="EDA5" s="74"/>
      <c r="EDB5" s="74"/>
      <c r="EDC5" s="74"/>
      <c r="EDD5" s="74"/>
      <c r="EDE5" s="74"/>
      <c r="EDF5" s="74"/>
      <c r="EDG5" s="74"/>
      <c r="EDH5" s="74"/>
      <c r="EDI5" s="74"/>
      <c r="EDJ5" s="74"/>
      <c r="EDK5" s="74"/>
      <c r="EDL5" s="74"/>
      <c r="EDM5" s="74"/>
      <c r="EDN5" s="74"/>
      <c r="EDO5" s="74"/>
      <c r="EDP5" s="74"/>
      <c r="EDQ5" s="74"/>
      <c r="EDR5" s="74"/>
      <c r="EDS5" s="74"/>
      <c r="EDT5" s="74"/>
      <c r="EDU5" s="74"/>
      <c r="EDV5" s="74"/>
      <c r="EDW5" s="74"/>
      <c r="EDX5" s="74"/>
      <c r="EDY5" s="74"/>
      <c r="EDZ5" s="74"/>
      <c r="EEA5" s="74"/>
      <c r="EEB5" s="74"/>
      <c r="EEC5" s="74"/>
      <c r="EED5" s="74"/>
      <c r="EEE5" s="74"/>
      <c r="EEF5" s="74"/>
      <c r="EEG5" s="74"/>
      <c r="EEH5" s="74"/>
      <c r="EEI5" s="74"/>
      <c r="EEJ5" s="74"/>
      <c r="EEK5" s="74"/>
      <c r="EEL5" s="74"/>
      <c r="EEM5" s="74"/>
      <c r="EEN5" s="74"/>
      <c r="EEO5" s="74"/>
      <c r="EEP5" s="74"/>
      <c r="EEQ5" s="74"/>
      <c r="EER5" s="74"/>
      <c r="EES5" s="74"/>
      <c r="EET5" s="74"/>
      <c r="EEU5" s="74"/>
      <c r="EEV5" s="74"/>
      <c r="EEW5" s="74"/>
      <c r="EEX5" s="74"/>
      <c r="EEY5" s="74"/>
      <c r="EEZ5" s="74"/>
      <c r="EFA5" s="74"/>
      <c r="EFB5" s="74"/>
      <c r="EFC5" s="74"/>
      <c r="EFD5" s="74"/>
      <c r="EFE5" s="74"/>
      <c r="EFF5" s="74"/>
      <c r="EFG5" s="74"/>
      <c r="EFH5" s="74"/>
      <c r="EFI5" s="74"/>
      <c r="EFJ5" s="74"/>
      <c r="EFK5" s="74"/>
      <c r="EFL5" s="74"/>
      <c r="EFM5" s="74"/>
      <c r="EFN5" s="74"/>
      <c r="EFO5" s="74"/>
      <c r="EFP5" s="74"/>
      <c r="EFQ5" s="74"/>
      <c r="EFR5" s="74"/>
      <c r="EFS5" s="74"/>
      <c r="EFT5" s="74"/>
      <c r="EFU5" s="74"/>
      <c r="EFV5" s="74"/>
      <c r="EFW5" s="74"/>
      <c r="EFX5" s="74"/>
      <c r="EFY5" s="74"/>
      <c r="EFZ5" s="74"/>
      <c r="EGA5" s="74"/>
      <c r="EGB5" s="74"/>
      <c r="EGC5" s="74"/>
      <c r="EGD5" s="74"/>
      <c r="EGE5" s="74"/>
      <c r="EGF5" s="74"/>
      <c r="EGG5" s="74"/>
      <c r="EGH5" s="74"/>
      <c r="EGI5" s="74"/>
      <c r="EGJ5" s="74"/>
      <c r="EGK5" s="74"/>
      <c r="EGL5" s="74"/>
      <c r="EGM5" s="74"/>
      <c r="EGN5" s="74"/>
      <c r="EGO5" s="74"/>
      <c r="EGP5" s="74"/>
      <c r="EGQ5" s="74"/>
      <c r="EGR5" s="74"/>
      <c r="EGS5" s="74"/>
      <c r="EGT5" s="74"/>
      <c r="EGU5" s="74"/>
      <c r="EGV5" s="74"/>
      <c r="EGW5" s="74"/>
      <c r="EGX5" s="74"/>
      <c r="EGY5" s="74"/>
      <c r="EGZ5" s="74"/>
      <c r="EHA5" s="74"/>
      <c r="EHB5" s="74"/>
      <c r="EHC5" s="74"/>
      <c r="EHD5" s="74"/>
      <c r="EHE5" s="74"/>
      <c r="EHF5" s="74"/>
      <c r="EHG5" s="74"/>
      <c r="EHH5" s="74"/>
      <c r="EHI5" s="74"/>
      <c r="EHJ5" s="74"/>
      <c r="EHK5" s="74"/>
      <c r="EHL5" s="74"/>
      <c r="EHM5" s="74"/>
      <c r="EHN5" s="74"/>
      <c r="EHO5" s="74"/>
      <c r="EHP5" s="74"/>
      <c r="EHQ5" s="74"/>
      <c r="EHR5" s="74"/>
      <c r="EHS5" s="74"/>
      <c r="EHT5" s="74"/>
      <c r="EHU5" s="74"/>
      <c r="EHV5" s="74"/>
      <c r="EHW5" s="74"/>
      <c r="EHX5" s="74"/>
      <c r="EHY5" s="74"/>
      <c r="EHZ5" s="74"/>
      <c r="EIA5" s="74"/>
      <c r="EIB5" s="74"/>
      <c r="EIC5" s="74"/>
      <c r="EID5" s="74"/>
      <c r="EIE5" s="74"/>
      <c r="EIF5" s="74"/>
      <c r="EIG5" s="74"/>
      <c r="EIH5" s="74"/>
      <c r="EII5" s="74"/>
      <c r="EIJ5" s="74"/>
      <c r="EIK5" s="74"/>
      <c r="EIL5" s="74"/>
      <c r="EIM5" s="74"/>
      <c r="EIN5" s="74"/>
      <c r="EIO5" s="74"/>
      <c r="EIP5" s="74"/>
      <c r="EIQ5" s="74"/>
      <c r="EIR5" s="74"/>
      <c r="EIS5" s="74"/>
      <c r="EIT5" s="74"/>
      <c r="EIU5" s="74"/>
      <c r="EIV5" s="74"/>
      <c r="EIW5" s="74"/>
      <c r="EIX5" s="74"/>
      <c r="EIY5" s="74"/>
      <c r="EIZ5" s="74"/>
      <c r="EJA5" s="74"/>
      <c r="EJB5" s="74"/>
      <c r="EJC5" s="74"/>
      <c r="EJD5" s="74"/>
      <c r="EJE5" s="74"/>
      <c r="EJF5" s="74"/>
      <c r="EJG5" s="74"/>
      <c r="EJH5" s="74"/>
      <c r="EJI5" s="74"/>
      <c r="EJJ5" s="74"/>
      <c r="EJK5" s="74"/>
      <c r="EJL5" s="74"/>
      <c r="EJM5" s="74"/>
      <c r="EJN5" s="74"/>
      <c r="EJO5" s="74"/>
      <c r="EJP5" s="74"/>
      <c r="EJQ5" s="74"/>
      <c r="EJR5" s="74"/>
      <c r="EJS5" s="74"/>
      <c r="EJT5" s="74"/>
      <c r="EJU5" s="74"/>
      <c r="EJV5" s="74"/>
      <c r="EJW5" s="74"/>
      <c r="EJX5" s="74"/>
      <c r="EJY5" s="74"/>
      <c r="EJZ5" s="74"/>
      <c r="EKA5" s="74"/>
      <c r="EKB5" s="74"/>
      <c r="EKC5" s="74"/>
      <c r="EKD5" s="74"/>
      <c r="EKE5" s="74"/>
      <c r="EKF5" s="74"/>
      <c r="EKG5" s="74"/>
      <c r="EKH5" s="74"/>
      <c r="EKI5" s="74"/>
      <c r="EKJ5" s="74"/>
      <c r="EKK5" s="74"/>
      <c r="EKL5" s="74"/>
      <c r="EKM5" s="74"/>
      <c r="EKN5" s="74"/>
      <c r="EKO5" s="74"/>
      <c r="EKP5" s="74"/>
      <c r="EKQ5" s="74"/>
      <c r="EKR5" s="74"/>
      <c r="EKS5" s="74"/>
      <c r="EKT5" s="74"/>
      <c r="EKU5" s="74"/>
      <c r="EKV5" s="74"/>
      <c r="EKW5" s="74"/>
      <c r="EKX5" s="74"/>
      <c r="EKY5" s="74"/>
      <c r="EKZ5" s="74"/>
      <c r="ELA5" s="74"/>
      <c r="ELB5" s="74"/>
      <c r="ELC5" s="74"/>
      <c r="ELD5" s="74"/>
      <c r="ELE5" s="74"/>
      <c r="ELF5" s="74"/>
      <c r="ELG5" s="74"/>
      <c r="ELH5" s="74"/>
      <c r="ELI5" s="74"/>
      <c r="ELJ5" s="74"/>
      <c r="ELK5" s="74"/>
      <c r="ELL5" s="74"/>
      <c r="ELM5" s="74"/>
      <c r="ELN5" s="74"/>
      <c r="ELO5" s="74"/>
      <c r="ELP5" s="74"/>
      <c r="ELQ5" s="74"/>
      <c r="ELR5" s="74"/>
      <c r="ELS5" s="74"/>
      <c r="ELT5" s="74"/>
      <c r="ELU5" s="74"/>
      <c r="ELV5" s="74"/>
      <c r="ELW5" s="74"/>
      <c r="ELX5" s="74"/>
      <c r="ELY5" s="74"/>
      <c r="ELZ5" s="74"/>
      <c r="EMA5" s="74"/>
      <c r="EMB5" s="74"/>
      <c r="EMC5" s="74"/>
      <c r="EMD5" s="74"/>
      <c r="EME5" s="74"/>
      <c r="EMF5" s="74"/>
      <c r="EMG5" s="74"/>
      <c r="EMH5" s="74"/>
      <c r="EMI5" s="74"/>
      <c r="EMJ5" s="74"/>
      <c r="EMK5" s="74"/>
      <c r="EML5" s="74"/>
      <c r="EMM5" s="74"/>
      <c r="EMN5" s="74"/>
      <c r="EMO5" s="74"/>
      <c r="EMP5" s="74"/>
      <c r="EMQ5" s="74"/>
      <c r="EMR5" s="74"/>
      <c r="EMS5" s="74"/>
      <c r="EMT5" s="74"/>
      <c r="EMU5" s="74"/>
      <c r="EMV5" s="74"/>
      <c r="EMW5" s="74"/>
      <c r="EMX5" s="74"/>
      <c r="EMY5" s="74"/>
      <c r="EMZ5" s="74"/>
      <c r="ENA5" s="74"/>
      <c r="ENB5" s="74"/>
      <c r="ENC5" s="74"/>
      <c r="END5" s="74"/>
      <c r="ENE5" s="74"/>
      <c r="ENF5" s="74"/>
      <c r="ENG5" s="74"/>
      <c r="ENH5" s="74"/>
      <c r="ENI5" s="74"/>
      <c r="ENJ5" s="74"/>
      <c r="ENK5" s="74"/>
      <c r="ENL5" s="74"/>
      <c r="ENM5" s="74"/>
      <c r="ENN5" s="74"/>
      <c r="ENO5" s="74"/>
      <c r="ENP5" s="74"/>
      <c r="ENQ5" s="74"/>
      <c r="ENR5" s="74"/>
      <c r="ENS5" s="74"/>
      <c r="ENT5" s="74"/>
      <c r="ENU5" s="74"/>
      <c r="ENV5" s="74"/>
      <c r="ENW5" s="74"/>
      <c r="ENX5" s="74"/>
      <c r="ENY5" s="74"/>
      <c r="ENZ5" s="74"/>
      <c r="EOA5" s="74"/>
      <c r="EOB5" s="74"/>
      <c r="EOC5" s="74"/>
      <c r="EOD5" s="74"/>
      <c r="EOE5" s="74"/>
      <c r="EOF5" s="74"/>
      <c r="EOG5" s="74"/>
      <c r="EOH5" s="74"/>
      <c r="EOI5" s="74"/>
      <c r="EOJ5" s="74"/>
      <c r="EOK5" s="74"/>
      <c r="EOL5" s="74"/>
      <c r="EOM5" s="74"/>
      <c r="EON5" s="74"/>
      <c r="EOO5" s="74"/>
      <c r="EOP5" s="74"/>
      <c r="EOQ5" s="74"/>
      <c r="EOR5" s="74"/>
      <c r="EOS5" s="74"/>
      <c r="EOT5" s="74"/>
      <c r="EOU5" s="74"/>
      <c r="EOV5" s="74"/>
      <c r="EOW5" s="74"/>
      <c r="EOX5" s="74"/>
      <c r="EOY5" s="74"/>
      <c r="EOZ5" s="74"/>
      <c r="EPA5" s="74"/>
      <c r="EPB5" s="74"/>
      <c r="EPC5" s="74"/>
      <c r="EPD5" s="74"/>
      <c r="EPE5" s="74"/>
      <c r="EPF5" s="74"/>
      <c r="EPG5" s="74"/>
      <c r="EPH5" s="74"/>
      <c r="EPI5" s="74"/>
      <c r="EPJ5" s="74"/>
      <c r="EPK5" s="74"/>
      <c r="EPL5" s="74"/>
      <c r="EPM5" s="74"/>
      <c r="EPN5" s="74"/>
      <c r="EPO5" s="74"/>
      <c r="EPP5" s="74"/>
      <c r="EPQ5" s="74"/>
      <c r="EPR5" s="74"/>
      <c r="EPS5" s="74"/>
      <c r="EPT5" s="74"/>
      <c r="EPU5" s="74"/>
      <c r="EPV5" s="74"/>
      <c r="EPW5" s="74"/>
      <c r="EPX5" s="74"/>
      <c r="EPY5" s="74"/>
      <c r="EPZ5" s="74"/>
      <c r="EQA5" s="74"/>
      <c r="EQB5" s="74"/>
      <c r="EQC5" s="74"/>
      <c r="EQD5" s="74"/>
      <c r="EQE5" s="74"/>
      <c r="EQF5" s="74"/>
      <c r="EQG5" s="74"/>
      <c r="EQH5" s="74"/>
      <c r="EQI5" s="74"/>
      <c r="EQJ5" s="74"/>
      <c r="EQK5" s="74"/>
      <c r="EQL5" s="74"/>
      <c r="EQM5" s="74"/>
      <c r="EQN5" s="74"/>
      <c r="EQO5" s="74"/>
      <c r="EQP5" s="74"/>
      <c r="EQQ5" s="74"/>
      <c r="EQR5" s="74"/>
      <c r="EQS5" s="74"/>
      <c r="EQT5" s="74"/>
      <c r="EQU5" s="74"/>
      <c r="EQV5" s="74"/>
      <c r="EQW5" s="74"/>
      <c r="EQX5" s="74"/>
      <c r="EQY5" s="74"/>
      <c r="EQZ5" s="74"/>
      <c r="ERA5" s="74"/>
      <c r="ERB5" s="74"/>
      <c r="ERC5" s="74"/>
      <c r="ERD5" s="74"/>
      <c r="ERE5" s="74"/>
      <c r="ERF5" s="74"/>
      <c r="ERG5" s="74"/>
      <c r="ERH5" s="74"/>
      <c r="ERI5" s="74"/>
      <c r="ERJ5" s="74"/>
      <c r="ERK5" s="74"/>
      <c r="ERL5" s="74"/>
      <c r="ERM5" s="74"/>
      <c r="ERN5" s="74"/>
      <c r="ERO5" s="74"/>
      <c r="ERP5" s="74"/>
      <c r="ERQ5" s="74"/>
      <c r="ERR5" s="74"/>
      <c r="ERS5" s="74"/>
      <c r="ERT5" s="74"/>
      <c r="ERU5" s="74"/>
      <c r="ERV5" s="74"/>
      <c r="ERW5" s="74"/>
      <c r="ERX5" s="74"/>
      <c r="ERY5" s="74"/>
      <c r="ERZ5" s="74"/>
      <c r="ESA5" s="74"/>
      <c r="ESB5" s="74"/>
      <c r="ESC5" s="74"/>
      <c r="ESD5" s="74"/>
      <c r="ESE5" s="74"/>
      <c r="ESF5" s="74"/>
      <c r="ESG5" s="74"/>
      <c r="ESH5" s="74"/>
      <c r="ESI5" s="74"/>
      <c r="ESJ5" s="74"/>
      <c r="ESK5" s="74"/>
      <c r="ESL5" s="74"/>
      <c r="ESM5" s="74"/>
      <c r="ESN5" s="74"/>
      <c r="ESO5" s="74"/>
      <c r="ESP5" s="74"/>
      <c r="ESQ5" s="74"/>
      <c r="ESR5" s="74"/>
      <c r="ESS5" s="74"/>
      <c r="EST5" s="74"/>
      <c r="ESU5" s="74"/>
      <c r="ESV5" s="74"/>
      <c r="ESW5" s="74"/>
      <c r="ESX5" s="74"/>
      <c r="ESY5" s="74"/>
      <c r="ESZ5" s="74"/>
      <c r="ETA5" s="74"/>
      <c r="ETB5" s="74"/>
      <c r="ETC5" s="74"/>
      <c r="ETD5" s="74"/>
      <c r="ETE5" s="74"/>
      <c r="ETF5" s="74"/>
      <c r="ETG5" s="74"/>
      <c r="ETH5" s="74"/>
      <c r="ETI5" s="74"/>
      <c r="ETJ5" s="74"/>
      <c r="ETK5" s="74"/>
      <c r="ETL5" s="74"/>
      <c r="ETM5" s="74"/>
      <c r="ETN5" s="74"/>
      <c r="ETO5" s="74"/>
      <c r="ETP5" s="74"/>
      <c r="ETQ5" s="74"/>
      <c r="ETR5" s="74"/>
      <c r="ETS5" s="74"/>
      <c r="ETT5" s="74"/>
      <c r="ETU5" s="74"/>
      <c r="ETV5" s="74"/>
      <c r="ETW5" s="74"/>
      <c r="ETX5" s="74"/>
      <c r="ETY5" s="74"/>
      <c r="ETZ5" s="74"/>
      <c r="EUA5" s="74"/>
      <c r="EUB5" s="74"/>
      <c r="EUC5" s="74"/>
      <c r="EUD5" s="74"/>
      <c r="EUE5" s="74"/>
      <c r="EUF5" s="74"/>
      <c r="EUG5" s="74"/>
      <c r="EUH5" s="74"/>
      <c r="EUI5" s="74"/>
      <c r="EUJ5" s="74"/>
      <c r="EUK5" s="74"/>
      <c r="EUL5" s="74"/>
      <c r="EUM5" s="74"/>
      <c r="EUN5" s="74"/>
      <c r="EUO5" s="74"/>
      <c r="EUP5" s="74"/>
      <c r="EUQ5" s="74"/>
      <c r="EUR5" s="74"/>
      <c r="EUS5" s="74"/>
      <c r="EUT5" s="74"/>
      <c r="EUU5" s="74"/>
      <c r="EUV5" s="74"/>
      <c r="EUW5" s="74"/>
      <c r="EUX5" s="74"/>
      <c r="EUY5" s="74"/>
      <c r="EUZ5" s="74"/>
      <c r="EVA5" s="74"/>
      <c r="EVB5" s="74"/>
      <c r="EVC5" s="74"/>
      <c r="EVD5" s="74"/>
      <c r="EVE5" s="74"/>
      <c r="EVF5" s="74"/>
      <c r="EVG5" s="74"/>
      <c r="EVH5" s="74"/>
      <c r="EVI5" s="74"/>
      <c r="EVJ5" s="74"/>
      <c r="EVK5" s="74"/>
      <c r="EVL5" s="74"/>
      <c r="EVM5" s="74"/>
      <c r="EVN5" s="74"/>
      <c r="EVO5" s="74"/>
      <c r="EVP5" s="74"/>
      <c r="EVQ5" s="74"/>
      <c r="EVR5" s="74"/>
      <c r="EVS5" s="74"/>
      <c r="EVT5" s="74"/>
      <c r="EVU5" s="74"/>
      <c r="EVV5" s="74"/>
      <c r="EVW5" s="74"/>
      <c r="EVX5" s="74"/>
      <c r="EVY5" s="74"/>
      <c r="EVZ5" s="74"/>
      <c r="EWA5" s="74"/>
      <c r="EWB5" s="74"/>
      <c r="EWC5" s="74"/>
      <c r="EWD5" s="74"/>
      <c r="EWE5" s="74"/>
      <c r="EWF5" s="74"/>
      <c r="EWG5" s="74"/>
      <c r="EWH5" s="74"/>
      <c r="EWI5" s="74"/>
      <c r="EWJ5" s="74"/>
      <c r="EWK5" s="74"/>
      <c r="EWL5" s="74"/>
      <c r="EWM5" s="74"/>
      <c r="EWN5" s="74"/>
      <c r="EWO5" s="74"/>
      <c r="EWP5" s="74"/>
      <c r="EWQ5" s="74"/>
      <c r="EWR5" s="74"/>
      <c r="EWS5" s="74"/>
      <c r="EWT5" s="74"/>
      <c r="EWU5" s="74"/>
      <c r="EWV5" s="74"/>
      <c r="EWW5" s="74"/>
      <c r="EWX5" s="74"/>
      <c r="EWY5" s="74"/>
      <c r="EWZ5" s="74"/>
      <c r="EXA5" s="74"/>
      <c r="EXB5" s="74"/>
      <c r="EXC5" s="74"/>
      <c r="EXD5" s="74"/>
      <c r="EXE5" s="74"/>
      <c r="EXF5" s="74"/>
      <c r="EXG5" s="74"/>
      <c r="EXH5" s="74"/>
      <c r="EXI5" s="74"/>
      <c r="EXJ5" s="74"/>
      <c r="EXK5" s="74"/>
      <c r="EXL5" s="74"/>
      <c r="EXM5" s="74"/>
      <c r="EXN5" s="74"/>
      <c r="EXO5" s="74"/>
      <c r="EXP5" s="74"/>
      <c r="EXQ5" s="74"/>
      <c r="EXR5" s="74"/>
      <c r="EXS5" s="74"/>
      <c r="EXT5" s="74"/>
      <c r="EXU5" s="74"/>
      <c r="EXV5" s="74"/>
      <c r="EXW5" s="74"/>
      <c r="EXX5" s="74"/>
      <c r="EXY5" s="74"/>
      <c r="EXZ5" s="74"/>
      <c r="EYA5" s="74"/>
      <c r="EYB5" s="74"/>
      <c r="EYC5" s="74"/>
      <c r="EYD5" s="74"/>
      <c r="EYE5" s="74"/>
      <c r="EYF5" s="74"/>
      <c r="EYG5" s="74"/>
      <c r="EYH5" s="74"/>
      <c r="EYI5" s="74"/>
      <c r="EYJ5" s="74"/>
      <c r="EYK5" s="74"/>
      <c r="EYL5" s="74"/>
      <c r="EYM5" s="74"/>
      <c r="EYN5" s="74"/>
      <c r="EYO5" s="74"/>
      <c r="EYP5" s="74"/>
      <c r="EYQ5" s="74"/>
      <c r="EYR5" s="74"/>
      <c r="EYS5" s="74"/>
      <c r="EYT5" s="74"/>
      <c r="EYU5" s="74"/>
      <c r="EYV5" s="74"/>
      <c r="EYW5" s="74"/>
      <c r="EYX5" s="74"/>
      <c r="EYY5" s="74"/>
      <c r="EYZ5" s="74"/>
      <c r="EZA5" s="74"/>
      <c r="EZB5" s="74"/>
      <c r="EZC5" s="74"/>
      <c r="EZD5" s="74"/>
      <c r="EZE5" s="74"/>
      <c r="EZF5" s="74"/>
      <c r="EZG5" s="74"/>
      <c r="EZH5" s="74"/>
      <c r="EZI5" s="74"/>
      <c r="EZJ5" s="74"/>
      <c r="EZK5" s="74"/>
      <c r="EZL5" s="74"/>
      <c r="EZM5" s="74"/>
      <c r="EZN5" s="74"/>
      <c r="EZO5" s="74"/>
      <c r="EZP5" s="74"/>
      <c r="EZQ5" s="74"/>
      <c r="EZR5" s="74"/>
      <c r="EZS5" s="74"/>
      <c r="EZT5" s="74"/>
      <c r="EZU5" s="74"/>
      <c r="EZV5" s="74"/>
      <c r="EZW5" s="74"/>
      <c r="EZX5" s="74"/>
      <c r="EZY5" s="74"/>
      <c r="EZZ5" s="74"/>
      <c r="FAA5" s="74"/>
      <c r="FAB5" s="74"/>
      <c r="FAC5" s="74"/>
      <c r="FAD5" s="74"/>
      <c r="FAE5" s="74"/>
      <c r="FAF5" s="74"/>
      <c r="FAG5" s="74"/>
      <c r="FAH5" s="74"/>
      <c r="FAI5" s="74"/>
      <c r="FAJ5" s="74"/>
      <c r="FAK5" s="74"/>
      <c r="FAL5" s="74"/>
      <c r="FAM5" s="74"/>
      <c r="FAN5" s="74"/>
      <c r="FAO5" s="74"/>
      <c r="FAP5" s="74"/>
      <c r="FAQ5" s="74"/>
      <c r="FAR5" s="74"/>
      <c r="FAS5" s="74"/>
      <c r="FAT5" s="74"/>
      <c r="FAU5" s="74"/>
      <c r="FAV5" s="74"/>
      <c r="FAW5" s="74"/>
      <c r="FAX5" s="74"/>
      <c r="FAY5" s="74"/>
      <c r="FAZ5" s="74"/>
      <c r="FBA5" s="74"/>
      <c r="FBB5" s="74"/>
      <c r="FBC5" s="74"/>
      <c r="FBD5" s="74"/>
      <c r="FBE5" s="74"/>
      <c r="FBF5" s="74"/>
      <c r="FBG5" s="74"/>
      <c r="FBH5" s="74"/>
      <c r="FBI5" s="74"/>
      <c r="FBJ5" s="74"/>
      <c r="FBK5" s="74"/>
      <c r="FBL5" s="74"/>
      <c r="FBM5" s="74"/>
      <c r="FBN5" s="74"/>
      <c r="FBO5" s="74"/>
      <c r="FBP5" s="74"/>
      <c r="FBQ5" s="74"/>
      <c r="FBR5" s="74"/>
      <c r="FBS5" s="74"/>
      <c r="FBT5" s="74"/>
      <c r="FBU5" s="74"/>
      <c r="FBV5" s="74"/>
      <c r="FBW5" s="74"/>
      <c r="FBX5" s="74"/>
      <c r="FBY5" s="74"/>
      <c r="FBZ5" s="74"/>
      <c r="FCA5" s="74"/>
      <c r="FCB5" s="74"/>
      <c r="FCC5" s="74"/>
      <c r="FCD5" s="74"/>
      <c r="FCE5" s="74"/>
      <c r="FCF5" s="74"/>
      <c r="FCG5" s="74"/>
      <c r="FCH5" s="74"/>
      <c r="FCI5" s="74"/>
      <c r="FCJ5" s="74"/>
      <c r="FCK5" s="74"/>
      <c r="FCL5" s="74"/>
      <c r="FCM5" s="74"/>
      <c r="FCN5" s="74"/>
      <c r="FCO5" s="74"/>
      <c r="FCP5" s="74"/>
      <c r="FCQ5" s="74"/>
      <c r="FCR5" s="74"/>
      <c r="FCS5" s="74"/>
      <c r="FCT5" s="74"/>
      <c r="FCU5" s="74"/>
      <c r="FCV5" s="74"/>
      <c r="FCW5" s="74"/>
      <c r="FCX5" s="74"/>
      <c r="FCY5" s="74"/>
      <c r="FCZ5" s="74"/>
      <c r="FDA5" s="74"/>
      <c r="FDB5" s="74"/>
      <c r="FDC5" s="74"/>
      <c r="FDD5" s="74"/>
      <c r="FDE5" s="74"/>
      <c r="FDF5" s="74"/>
      <c r="FDG5" s="74"/>
      <c r="FDH5" s="74"/>
      <c r="FDI5" s="74"/>
      <c r="FDJ5" s="74"/>
      <c r="FDK5" s="74"/>
      <c r="FDL5" s="74"/>
      <c r="FDM5" s="74"/>
      <c r="FDN5" s="74"/>
      <c r="FDO5" s="74"/>
      <c r="FDP5" s="74"/>
      <c r="FDQ5" s="74"/>
      <c r="FDR5" s="74"/>
      <c r="FDS5" s="74"/>
      <c r="FDT5" s="74"/>
      <c r="FDU5" s="74"/>
      <c r="FDV5" s="74"/>
      <c r="FDW5" s="74"/>
      <c r="FDX5" s="74"/>
      <c r="FDY5" s="74"/>
      <c r="FDZ5" s="74"/>
      <c r="FEA5" s="74"/>
      <c r="FEB5" s="74"/>
      <c r="FEC5" s="74"/>
      <c r="FED5" s="74"/>
      <c r="FEE5" s="74"/>
      <c r="FEF5" s="74"/>
      <c r="FEG5" s="74"/>
      <c r="FEH5" s="74"/>
      <c r="FEI5" s="74"/>
      <c r="FEJ5" s="74"/>
      <c r="FEK5" s="74"/>
      <c r="FEL5" s="74"/>
      <c r="FEM5" s="74"/>
      <c r="FEN5" s="74"/>
      <c r="FEO5" s="74"/>
      <c r="FEP5" s="74"/>
      <c r="FEQ5" s="74"/>
      <c r="FER5" s="74"/>
      <c r="FES5" s="74"/>
      <c r="FET5" s="74"/>
      <c r="FEU5" s="74"/>
      <c r="FEV5" s="74"/>
      <c r="FEW5" s="74"/>
      <c r="FEX5" s="74"/>
      <c r="FEY5" s="74"/>
      <c r="FEZ5" s="74"/>
      <c r="FFA5" s="74"/>
      <c r="FFB5" s="74"/>
      <c r="FFC5" s="74"/>
      <c r="FFD5" s="74"/>
      <c r="FFE5" s="74"/>
      <c r="FFF5" s="74"/>
      <c r="FFG5" s="74"/>
      <c r="FFH5" s="74"/>
      <c r="FFI5" s="74"/>
      <c r="FFJ5" s="74"/>
      <c r="FFK5" s="74"/>
      <c r="FFL5" s="74"/>
      <c r="FFM5" s="74"/>
      <c r="FFN5" s="74"/>
      <c r="FFO5" s="74"/>
      <c r="FFP5" s="74"/>
      <c r="FFQ5" s="74"/>
      <c r="FFR5" s="74"/>
      <c r="FFS5" s="74"/>
      <c r="FFT5" s="74"/>
      <c r="FFU5" s="74"/>
      <c r="FFV5" s="74"/>
      <c r="FFW5" s="74"/>
      <c r="FFX5" s="74"/>
      <c r="FFY5" s="74"/>
      <c r="FFZ5" s="74"/>
      <c r="FGA5" s="74"/>
      <c r="FGB5" s="74"/>
      <c r="FGC5" s="74"/>
      <c r="FGD5" s="74"/>
      <c r="FGE5" s="74"/>
      <c r="FGF5" s="74"/>
      <c r="FGG5" s="74"/>
      <c r="FGH5" s="74"/>
      <c r="FGI5" s="74"/>
      <c r="FGJ5" s="74"/>
      <c r="FGK5" s="74"/>
      <c r="FGL5" s="74"/>
      <c r="FGM5" s="74"/>
      <c r="FGN5" s="74"/>
      <c r="FGO5" s="74"/>
      <c r="FGP5" s="74"/>
      <c r="FGQ5" s="74"/>
      <c r="FGR5" s="74"/>
      <c r="FGS5" s="74"/>
      <c r="FGT5" s="74"/>
      <c r="FGU5" s="74"/>
      <c r="FGV5" s="74"/>
      <c r="FGW5" s="74"/>
      <c r="FGX5" s="74"/>
      <c r="FGY5" s="74"/>
      <c r="FGZ5" s="74"/>
      <c r="FHA5" s="74"/>
      <c r="FHB5" s="74"/>
      <c r="FHC5" s="74"/>
      <c r="FHD5" s="74"/>
      <c r="FHE5" s="74"/>
      <c r="FHF5" s="74"/>
      <c r="FHG5" s="74"/>
      <c r="FHH5" s="74"/>
      <c r="FHI5" s="74"/>
      <c r="FHJ5" s="74"/>
      <c r="FHK5" s="74"/>
      <c r="FHL5" s="74"/>
      <c r="FHM5" s="74"/>
      <c r="FHN5" s="74"/>
      <c r="FHO5" s="74"/>
      <c r="FHP5" s="74"/>
      <c r="FHQ5" s="74"/>
      <c r="FHR5" s="74"/>
      <c r="FHS5" s="74"/>
      <c r="FHT5" s="74"/>
      <c r="FHU5" s="74"/>
      <c r="FHV5" s="74"/>
      <c r="FHW5" s="74"/>
      <c r="FHX5" s="74"/>
      <c r="FHY5" s="74"/>
      <c r="FHZ5" s="74"/>
      <c r="FIA5" s="74"/>
      <c r="FIB5" s="74"/>
      <c r="FIC5" s="74"/>
      <c r="FID5" s="74"/>
      <c r="FIE5" s="74"/>
      <c r="FIF5" s="74"/>
      <c r="FIG5" s="74"/>
      <c r="FIH5" s="74"/>
      <c r="FII5" s="74"/>
      <c r="FIJ5" s="74"/>
      <c r="FIK5" s="74"/>
      <c r="FIL5" s="74"/>
      <c r="FIM5" s="74"/>
      <c r="FIN5" s="74"/>
      <c r="FIO5" s="74"/>
      <c r="FIP5" s="74"/>
      <c r="FIQ5" s="74"/>
      <c r="FIR5" s="74"/>
      <c r="FIS5" s="74"/>
      <c r="FIT5" s="74"/>
      <c r="FIU5" s="74"/>
      <c r="FIV5" s="74"/>
      <c r="FIW5" s="74"/>
      <c r="FIX5" s="74"/>
      <c r="FIY5" s="74"/>
      <c r="FIZ5" s="74"/>
      <c r="FJA5" s="74"/>
      <c r="FJB5" s="74"/>
      <c r="FJC5" s="74"/>
      <c r="FJD5" s="74"/>
      <c r="FJE5" s="74"/>
      <c r="FJF5" s="74"/>
      <c r="FJG5" s="74"/>
      <c r="FJH5" s="74"/>
      <c r="FJI5" s="74"/>
      <c r="FJJ5" s="74"/>
      <c r="FJK5" s="74"/>
      <c r="FJL5" s="74"/>
      <c r="FJM5" s="74"/>
      <c r="FJN5" s="74"/>
      <c r="FJO5" s="74"/>
      <c r="FJP5" s="74"/>
      <c r="FJQ5" s="74"/>
      <c r="FJR5" s="74"/>
      <c r="FJS5" s="74"/>
      <c r="FJT5" s="74"/>
      <c r="FJU5" s="74"/>
      <c r="FJV5" s="74"/>
      <c r="FJW5" s="74"/>
      <c r="FJX5" s="74"/>
      <c r="FJY5" s="74"/>
      <c r="FJZ5" s="74"/>
      <c r="FKA5" s="74"/>
      <c r="FKB5" s="74"/>
      <c r="FKC5" s="74"/>
      <c r="FKD5" s="74"/>
      <c r="FKE5" s="74"/>
      <c r="FKF5" s="74"/>
      <c r="FKG5" s="74"/>
      <c r="FKH5" s="74"/>
      <c r="FKI5" s="74"/>
      <c r="FKJ5" s="74"/>
      <c r="FKK5" s="74"/>
      <c r="FKL5" s="74"/>
      <c r="FKM5" s="74"/>
      <c r="FKN5" s="74"/>
      <c r="FKO5" s="74"/>
      <c r="FKP5" s="74"/>
      <c r="FKQ5" s="74"/>
      <c r="FKR5" s="74"/>
      <c r="FKS5" s="74"/>
      <c r="FKT5" s="74"/>
      <c r="FKU5" s="74"/>
      <c r="FKV5" s="74"/>
      <c r="FKW5" s="74"/>
      <c r="FKX5" s="74"/>
      <c r="FKY5" s="74"/>
      <c r="FKZ5" s="74"/>
      <c r="FLA5" s="74"/>
      <c r="FLB5" s="74"/>
      <c r="FLC5" s="74"/>
      <c r="FLD5" s="74"/>
      <c r="FLE5" s="74"/>
      <c r="FLF5" s="74"/>
      <c r="FLG5" s="74"/>
      <c r="FLH5" s="74"/>
      <c r="FLI5" s="74"/>
      <c r="FLJ5" s="74"/>
      <c r="FLK5" s="74"/>
      <c r="FLL5" s="74"/>
      <c r="FLM5" s="74"/>
      <c r="FLN5" s="74"/>
      <c r="FLO5" s="74"/>
      <c r="FLP5" s="74"/>
      <c r="FLQ5" s="74"/>
      <c r="FLR5" s="74"/>
      <c r="FLS5" s="74"/>
      <c r="FLT5" s="74"/>
      <c r="FLU5" s="74"/>
      <c r="FLV5" s="74"/>
      <c r="FLW5" s="74"/>
      <c r="FLX5" s="74"/>
      <c r="FLY5" s="74"/>
      <c r="FLZ5" s="74"/>
      <c r="FMA5" s="74"/>
      <c r="FMB5" s="74"/>
      <c r="FMC5" s="74"/>
      <c r="FMD5" s="74"/>
      <c r="FME5" s="74"/>
      <c r="FMF5" s="74"/>
      <c r="FMG5" s="74"/>
      <c r="FMH5" s="74"/>
      <c r="FMI5" s="74"/>
      <c r="FMJ5" s="74"/>
      <c r="FMK5" s="74"/>
      <c r="FML5" s="74"/>
      <c r="FMM5" s="74"/>
      <c r="FMN5" s="74"/>
      <c r="FMO5" s="74"/>
      <c r="FMP5" s="74"/>
      <c r="FMQ5" s="74"/>
      <c r="FMR5" s="74"/>
      <c r="FMS5" s="74"/>
      <c r="FMT5" s="74"/>
      <c r="FMU5" s="74"/>
      <c r="FMV5" s="74"/>
      <c r="FMW5" s="74"/>
      <c r="FMX5" s="74"/>
      <c r="FMY5" s="74"/>
      <c r="FMZ5" s="74"/>
      <c r="FNA5" s="74"/>
      <c r="FNB5" s="74"/>
      <c r="FNC5" s="74"/>
      <c r="FND5" s="74"/>
      <c r="FNE5" s="74"/>
      <c r="FNF5" s="74"/>
      <c r="FNG5" s="74"/>
      <c r="FNH5" s="74"/>
      <c r="FNI5" s="74"/>
      <c r="FNJ5" s="74"/>
      <c r="FNK5" s="74"/>
      <c r="FNL5" s="74"/>
      <c r="FNM5" s="74"/>
      <c r="FNN5" s="74"/>
      <c r="FNO5" s="74"/>
      <c r="FNP5" s="74"/>
      <c r="FNQ5" s="74"/>
      <c r="FNR5" s="74"/>
      <c r="FNS5" s="74"/>
      <c r="FNT5" s="74"/>
      <c r="FNU5" s="74"/>
      <c r="FNV5" s="74"/>
      <c r="FNW5" s="74"/>
      <c r="FNX5" s="74"/>
      <c r="FNY5" s="74"/>
      <c r="FNZ5" s="74"/>
      <c r="FOA5" s="74"/>
      <c r="FOB5" s="74"/>
      <c r="FOC5" s="74"/>
      <c r="FOD5" s="74"/>
      <c r="FOE5" s="74"/>
      <c r="FOF5" s="74"/>
      <c r="FOG5" s="74"/>
      <c r="FOH5" s="74"/>
      <c r="FOI5" s="74"/>
      <c r="FOJ5" s="74"/>
      <c r="FOK5" s="74"/>
      <c r="FOL5" s="74"/>
      <c r="FOM5" s="74"/>
      <c r="FON5" s="74"/>
      <c r="FOO5" s="74"/>
      <c r="FOP5" s="74"/>
      <c r="FOQ5" s="74"/>
      <c r="FOR5" s="74"/>
      <c r="FOS5" s="74"/>
      <c r="FOT5" s="74"/>
      <c r="FOU5" s="74"/>
      <c r="FOV5" s="74"/>
      <c r="FOW5" s="74"/>
      <c r="FOX5" s="74"/>
      <c r="FOY5" s="74"/>
      <c r="FOZ5" s="74"/>
      <c r="FPA5" s="74"/>
      <c r="FPB5" s="74"/>
      <c r="FPC5" s="74"/>
      <c r="FPD5" s="74"/>
      <c r="FPE5" s="74"/>
      <c r="FPF5" s="74"/>
      <c r="FPG5" s="74"/>
      <c r="FPH5" s="74"/>
      <c r="FPI5" s="74"/>
      <c r="FPJ5" s="74"/>
      <c r="FPK5" s="74"/>
      <c r="FPL5" s="74"/>
      <c r="FPM5" s="74"/>
      <c r="FPN5" s="74"/>
      <c r="FPO5" s="74"/>
      <c r="FPP5" s="74"/>
      <c r="FPQ5" s="74"/>
      <c r="FPR5" s="74"/>
      <c r="FPS5" s="74"/>
      <c r="FPT5" s="74"/>
      <c r="FPU5" s="74"/>
      <c r="FPV5" s="74"/>
      <c r="FPW5" s="74"/>
      <c r="FPX5" s="74"/>
      <c r="FPY5" s="74"/>
      <c r="FPZ5" s="74"/>
      <c r="FQA5" s="74"/>
      <c r="FQB5" s="74"/>
      <c r="FQC5" s="74"/>
      <c r="FQD5" s="74"/>
      <c r="FQE5" s="74"/>
      <c r="FQF5" s="74"/>
      <c r="FQG5" s="74"/>
      <c r="FQH5" s="74"/>
      <c r="FQI5" s="74"/>
      <c r="FQJ5" s="74"/>
      <c r="FQK5" s="74"/>
      <c r="FQL5" s="74"/>
      <c r="FQM5" s="74"/>
      <c r="FQN5" s="74"/>
      <c r="FQO5" s="74"/>
      <c r="FQP5" s="74"/>
      <c r="FQQ5" s="74"/>
      <c r="FQR5" s="74"/>
      <c r="FQS5" s="74"/>
      <c r="FQT5" s="74"/>
      <c r="FQU5" s="74"/>
      <c r="FQV5" s="74"/>
      <c r="FQW5" s="74"/>
      <c r="FQX5" s="74"/>
      <c r="FQY5" s="74"/>
      <c r="FQZ5" s="74"/>
      <c r="FRA5" s="74"/>
      <c r="FRB5" s="74"/>
      <c r="FRC5" s="74"/>
      <c r="FRD5" s="74"/>
      <c r="FRE5" s="74"/>
      <c r="FRF5" s="74"/>
      <c r="FRG5" s="74"/>
      <c r="FRH5" s="74"/>
      <c r="FRI5" s="74"/>
      <c r="FRJ5" s="74"/>
      <c r="FRK5" s="74"/>
      <c r="FRL5" s="74"/>
      <c r="FRM5" s="74"/>
      <c r="FRN5" s="74"/>
      <c r="FRO5" s="74"/>
      <c r="FRP5" s="74"/>
      <c r="FRQ5" s="74"/>
      <c r="FRR5" s="74"/>
      <c r="FRS5" s="74"/>
      <c r="FRT5" s="74"/>
      <c r="FRU5" s="74"/>
      <c r="FRV5" s="74"/>
      <c r="FRW5" s="74"/>
      <c r="FRX5" s="74"/>
      <c r="FRY5" s="74"/>
      <c r="FRZ5" s="74"/>
      <c r="FSA5" s="74"/>
      <c r="FSB5" s="74"/>
      <c r="FSC5" s="74"/>
      <c r="FSD5" s="74"/>
      <c r="FSE5" s="74"/>
      <c r="FSF5" s="74"/>
      <c r="FSG5" s="74"/>
      <c r="FSH5" s="74"/>
      <c r="FSI5" s="74"/>
      <c r="FSJ5" s="74"/>
      <c r="FSK5" s="74"/>
      <c r="FSL5" s="74"/>
      <c r="FSM5" s="74"/>
      <c r="FSN5" s="74"/>
      <c r="FSO5" s="74"/>
      <c r="FSP5" s="74"/>
      <c r="FSQ5" s="74"/>
      <c r="FSR5" s="74"/>
      <c r="FSS5" s="74"/>
      <c r="FST5" s="74"/>
      <c r="FSU5" s="74"/>
      <c r="FSV5" s="74"/>
      <c r="FSW5" s="74"/>
      <c r="FSX5" s="74"/>
      <c r="FSY5" s="74"/>
      <c r="FSZ5" s="74"/>
      <c r="FTA5" s="74"/>
      <c r="FTB5" s="74"/>
      <c r="FTC5" s="74"/>
      <c r="FTD5" s="74"/>
      <c r="FTE5" s="74"/>
      <c r="FTF5" s="74"/>
      <c r="FTG5" s="74"/>
      <c r="FTH5" s="74"/>
      <c r="FTI5" s="74"/>
      <c r="FTJ5" s="74"/>
      <c r="FTK5" s="74"/>
      <c r="FTL5" s="74"/>
      <c r="FTM5" s="74"/>
      <c r="FTN5" s="74"/>
      <c r="FTO5" s="74"/>
      <c r="FTP5" s="74"/>
      <c r="FTQ5" s="74"/>
      <c r="FTR5" s="74"/>
      <c r="FTS5" s="74"/>
      <c r="FTT5" s="74"/>
      <c r="FTU5" s="74"/>
      <c r="FTV5" s="74"/>
      <c r="FTW5" s="74"/>
      <c r="FTX5" s="74"/>
      <c r="FTY5" s="74"/>
      <c r="FTZ5" s="74"/>
      <c r="FUA5" s="74"/>
      <c r="FUB5" s="74"/>
      <c r="FUC5" s="74"/>
      <c r="FUD5" s="74"/>
      <c r="FUE5" s="74"/>
      <c r="FUF5" s="74"/>
      <c r="FUG5" s="74"/>
      <c r="FUH5" s="74"/>
      <c r="FUI5" s="74"/>
      <c r="FUJ5" s="74"/>
      <c r="FUK5" s="74"/>
      <c r="FUL5" s="74"/>
      <c r="FUM5" s="74"/>
      <c r="FUN5" s="74"/>
      <c r="FUO5" s="74"/>
      <c r="FUP5" s="74"/>
      <c r="FUQ5" s="74"/>
      <c r="FUR5" s="74"/>
      <c r="FUS5" s="74"/>
      <c r="FUT5" s="74"/>
      <c r="FUU5" s="74"/>
      <c r="FUV5" s="74"/>
      <c r="FUW5" s="74"/>
      <c r="FUX5" s="74"/>
      <c r="FUY5" s="74"/>
      <c r="FUZ5" s="74"/>
      <c r="FVA5" s="74"/>
      <c r="FVB5" s="74"/>
      <c r="FVC5" s="74"/>
      <c r="FVD5" s="74"/>
      <c r="FVE5" s="74"/>
      <c r="FVF5" s="74"/>
      <c r="FVG5" s="74"/>
      <c r="FVH5" s="74"/>
      <c r="FVI5" s="74"/>
      <c r="FVJ5" s="74"/>
      <c r="FVK5" s="74"/>
      <c r="FVL5" s="74"/>
      <c r="FVM5" s="74"/>
      <c r="FVN5" s="74"/>
      <c r="FVO5" s="74"/>
      <c r="FVP5" s="74"/>
      <c r="FVQ5" s="74"/>
      <c r="FVR5" s="74"/>
      <c r="FVS5" s="74"/>
      <c r="FVT5" s="74"/>
      <c r="FVU5" s="74"/>
      <c r="FVV5" s="74"/>
      <c r="FVW5" s="74"/>
      <c r="FVX5" s="74"/>
      <c r="FVY5" s="74"/>
      <c r="FVZ5" s="74"/>
      <c r="FWA5" s="74"/>
      <c r="FWB5" s="74"/>
      <c r="FWC5" s="74"/>
      <c r="FWD5" s="74"/>
      <c r="FWE5" s="74"/>
      <c r="FWF5" s="74"/>
      <c r="FWG5" s="74"/>
      <c r="FWH5" s="74"/>
      <c r="FWI5" s="74"/>
      <c r="FWJ5" s="74"/>
      <c r="FWK5" s="74"/>
      <c r="FWL5" s="74"/>
      <c r="FWM5" s="74"/>
      <c r="FWN5" s="74"/>
      <c r="FWO5" s="74"/>
      <c r="FWP5" s="74"/>
      <c r="FWQ5" s="74"/>
      <c r="FWR5" s="74"/>
      <c r="FWS5" s="74"/>
      <c r="FWT5" s="74"/>
      <c r="FWU5" s="74"/>
      <c r="FWV5" s="74"/>
      <c r="FWW5" s="74"/>
      <c r="FWX5" s="74"/>
      <c r="FWY5" s="74"/>
      <c r="FWZ5" s="74"/>
      <c r="FXA5" s="74"/>
      <c r="FXB5" s="74"/>
      <c r="FXC5" s="74"/>
      <c r="FXD5" s="74"/>
      <c r="FXE5" s="74"/>
      <c r="FXF5" s="74"/>
      <c r="FXG5" s="74"/>
      <c r="FXH5" s="74"/>
      <c r="FXI5" s="74"/>
      <c r="FXJ5" s="74"/>
      <c r="FXK5" s="74"/>
      <c r="FXL5" s="74"/>
      <c r="FXM5" s="74"/>
      <c r="FXN5" s="74"/>
      <c r="FXO5" s="74"/>
      <c r="FXP5" s="74"/>
      <c r="FXQ5" s="74"/>
      <c r="FXR5" s="74"/>
      <c r="FXS5" s="74"/>
      <c r="FXT5" s="74"/>
      <c r="FXU5" s="74"/>
      <c r="FXV5" s="74"/>
      <c r="FXW5" s="74"/>
      <c r="FXX5" s="74"/>
      <c r="FXY5" s="74"/>
      <c r="FXZ5" s="74"/>
      <c r="FYA5" s="74"/>
      <c r="FYB5" s="74"/>
      <c r="FYC5" s="74"/>
      <c r="FYD5" s="74"/>
      <c r="FYE5" s="74"/>
      <c r="FYF5" s="74"/>
      <c r="FYG5" s="74"/>
      <c r="FYH5" s="74"/>
      <c r="FYI5" s="74"/>
      <c r="FYJ5" s="74"/>
      <c r="FYK5" s="74"/>
      <c r="FYL5" s="74"/>
      <c r="FYM5" s="74"/>
      <c r="FYN5" s="74"/>
      <c r="FYO5" s="74"/>
      <c r="FYP5" s="74"/>
      <c r="FYQ5" s="74"/>
      <c r="FYR5" s="74"/>
      <c r="FYS5" s="74"/>
      <c r="FYT5" s="74"/>
      <c r="FYU5" s="74"/>
      <c r="FYV5" s="74"/>
      <c r="FYW5" s="74"/>
      <c r="FYX5" s="74"/>
      <c r="FYY5" s="74"/>
      <c r="FYZ5" s="74"/>
      <c r="FZA5" s="74"/>
      <c r="FZB5" s="74"/>
      <c r="FZC5" s="74"/>
      <c r="FZD5" s="74"/>
      <c r="FZE5" s="74"/>
      <c r="FZF5" s="74"/>
      <c r="FZG5" s="74"/>
      <c r="FZH5" s="74"/>
      <c r="FZI5" s="74"/>
      <c r="FZJ5" s="74"/>
      <c r="FZK5" s="74"/>
      <c r="FZL5" s="74"/>
      <c r="FZM5" s="74"/>
      <c r="FZN5" s="74"/>
      <c r="FZO5" s="74"/>
      <c r="FZP5" s="74"/>
      <c r="FZQ5" s="74"/>
      <c r="FZR5" s="74"/>
      <c r="FZS5" s="74"/>
      <c r="FZT5" s="74"/>
      <c r="FZU5" s="74"/>
      <c r="FZV5" s="74"/>
      <c r="FZW5" s="74"/>
      <c r="FZX5" s="74"/>
      <c r="FZY5" s="74"/>
      <c r="FZZ5" s="74"/>
      <c r="GAA5" s="74"/>
      <c r="GAB5" s="74"/>
      <c r="GAC5" s="74"/>
      <c r="GAD5" s="74"/>
      <c r="GAE5" s="74"/>
      <c r="GAF5" s="74"/>
      <c r="GAG5" s="74"/>
      <c r="GAH5" s="74"/>
      <c r="GAI5" s="74"/>
      <c r="GAJ5" s="74"/>
      <c r="GAK5" s="74"/>
      <c r="GAL5" s="74"/>
      <c r="GAM5" s="74"/>
      <c r="GAN5" s="74"/>
      <c r="GAO5" s="74"/>
      <c r="GAP5" s="74"/>
      <c r="GAQ5" s="74"/>
      <c r="GAR5" s="74"/>
      <c r="GAS5" s="74"/>
      <c r="GAT5" s="74"/>
      <c r="GAU5" s="74"/>
      <c r="GAV5" s="74"/>
      <c r="GAW5" s="74"/>
      <c r="GAX5" s="74"/>
      <c r="GAY5" s="74"/>
      <c r="GAZ5" s="74"/>
      <c r="GBA5" s="74"/>
      <c r="GBB5" s="74"/>
      <c r="GBC5" s="74"/>
      <c r="GBD5" s="74"/>
      <c r="GBE5" s="74"/>
      <c r="GBF5" s="74"/>
      <c r="GBG5" s="74"/>
      <c r="GBH5" s="74"/>
      <c r="GBI5" s="74"/>
      <c r="GBJ5" s="74"/>
      <c r="GBK5" s="74"/>
      <c r="GBL5" s="74"/>
      <c r="GBM5" s="74"/>
      <c r="GBN5" s="74"/>
      <c r="GBO5" s="74"/>
      <c r="GBP5" s="74"/>
      <c r="GBQ5" s="74"/>
      <c r="GBR5" s="74"/>
      <c r="GBS5" s="74"/>
      <c r="GBT5" s="74"/>
      <c r="GBU5" s="74"/>
      <c r="GBV5" s="74"/>
      <c r="GBW5" s="74"/>
      <c r="GBX5" s="74"/>
      <c r="GBY5" s="74"/>
      <c r="GBZ5" s="74"/>
      <c r="GCA5" s="74"/>
      <c r="GCB5" s="74"/>
      <c r="GCC5" s="74"/>
      <c r="GCD5" s="74"/>
      <c r="GCE5" s="74"/>
      <c r="GCF5" s="74"/>
      <c r="GCG5" s="74"/>
      <c r="GCH5" s="74"/>
      <c r="GCI5" s="74"/>
      <c r="GCJ5" s="74"/>
      <c r="GCK5" s="74"/>
      <c r="GCL5" s="74"/>
      <c r="GCM5" s="74"/>
      <c r="GCN5" s="74"/>
      <c r="GCO5" s="74"/>
      <c r="GCP5" s="74"/>
      <c r="GCQ5" s="74"/>
      <c r="GCR5" s="74"/>
      <c r="GCS5" s="74"/>
      <c r="GCT5" s="74"/>
      <c r="GCU5" s="74"/>
      <c r="GCV5" s="74"/>
      <c r="GCW5" s="74"/>
      <c r="GCX5" s="74"/>
      <c r="GCY5" s="74"/>
      <c r="GCZ5" s="74"/>
      <c r="GDA5" s="74"/>
      <c r="GDB5" s="74"/>
      <c r="GDC5" s="74"/>
      <c r="GDD5" s="74"/>
      <c r="GDE5" s="74"/>
      <c r="GDF5" s="74"/>
      <c r="GDG5" s="74"/>
      <c r="GDH5" s="74"/>
      <c r="GDI5" s="74"/>
      <c r="GDJ5" s="74"/>
      <c r="GDK5" s="74"/>
      <c r="GDL5" s="74"/>
      <c r="GDM5" s="74"/>
      <c r="GDN5" s="74"/>
      <c r="GDO5" s="74"/>
      <c r="GDP5" s="74"/>
      <c r="GDQ5" s="74"/>
      <c r="GDR5" s="74"/>
      <c r="GDS5" s="74"/>
      <c r="GDT5" s="74"/>
      <c r="GDU5" s="74"/>
      <c r="GDV5" s="74"/>
      <c r="GDW5" s="74"/>
      <c r="GDX5" s="74"/>
      <c r="GDY5" s="74"/>
      <c r="GDZ5" s="74"/>
      <c r="GEA5" s="74"/>
      <c r="GEB5" s="74"/>
      <c r="GEC5" s="74"/>
      <c r="GED5" s="74"/>
      <c r="GEE5" s="74"/>
      <c r="GEF5" s="74"/>
      <c r="GEG5" s="74"/>
      <c r="GEH5" s="74"/>
      <c r="GEI5" s="74"/>
      <c r="GEJ5" s="74"/>
      <c r="GEK5" s="74"/>
      <c r="GEL5" s="74"/>
      <c r="GEM5" s="74"/>
      <c r="GEN5" s="74"/>
      <c r="GEO5" s="74"/>
      <c r="GEP5" s="74"/>
      <c r="GEQ5" s="74"/>
      <c r="GER5" s="74"/>
      <c r="GES5" s="74"/>
      <c r="GET5" s="74"/>
      <c r="GEU5" s="74"/>
      <c r="GEV5" s="74"/>
      <c r="GEW5" s="74"/>
      <c r="GEX5" s="74"/>
      <c r="GEY5" s="74"/>
      <c r="GEZ5" s="74"/>
      <c r="GFA5" s="74"/>
      <c r="GFB5" s="74"/>
      <c r="GFC5" s="74"/>
      <c r="GFD5" s="74"/>
      <c r="GFE5" s="74"/>
      <c r="GFF5" s="74"/>
      <c r="GFG5" s="74"/>
      <c r="GFH5" s="74"/>
      <c r="GFI5" s="74"/>
      <c r="GFJ5" s="74"/>
      <c r="GFK5" s="74"/>
      <c r="GFL5" s="74"/>
      <c r="GFM5" s="74"/>
      <c r="GFN5" s="74"/>
      <c r="GFO5" s="74"/>
      <c r="GFP5" s="74"/>
      <c r="GFQ5" s="74"/>
      <c r="GFR5" s="74"/>
      <c r="GFS5" s="74"/>
      <c r="GFT5" s="74"/>
      <c r="GFU5" s="74"/>
      <c r="GFV5" s="74"/>
      <c r="GFW5" s="74"/>
      <c r="GFX5" s="74"/>
      <c r="GFY5" s="74"/>
      <c r="GFZ5" s="74"/>
      <c r="GGA5" s="74"/>
      <c r="GGB5" s="74"/>
      <c r="GGC5" s="74"/>
      <c r="GGD5" s="74"/>
      <c r="GGE5" s="74"/>
      <c r="GGF5" s="74"/>
      <c r="GGG5" s="74"/>
      <c r="GGH5" s="74"/>
      <c r="GGI5" s="74"/>
      <c r="GGJ5" s="74"/>
      <c r="GGK5" s="74"/>
      <c r="GGL5" s="74"/>
      <c r="GGM5" s="74"/>
      <c r="GGN5" s="74"/>
      <c r="GGO5" s="74"/>
      <c r="GGP5" s="74"/>
      <c r="GGQ5" s="74"/>
      <c r="GGR5" s="74"/>
      <c r="GGS5" s="74"/>
      <c r="GGT5" s="74"/>
      <c r="GGU5" s="74"/>
      <c r="GGV5" s="74"/>
      <c r="GGW5" s="74"/>
      <c r="GGX5" s="74"/>
      <c r="GGY5" s="74"/>
      <c r="GGZ5" s="74"/>
      <c r="GHA5" s="74"/>
      <c r="GHB5" s="74"/>
      <c r="GHC5" s="74"/>
      <c r="GHD5" s="74"/>
      <c r="GHE5" s="74"/>
      <c r="GHF5" s="74"/>
      <c r="GHG5" s="74"/>
      <c r="GHH5" s="74"/>
      <c r="GHI5" s="74"/>
      <c r="GHJ5" s="74"/>
      <c r="GHK5" s="74"/>
      <c r="GHL5" s="74"/>
      <c r="GHM5" s="74"/>
      <c r="GHN5" s="74"/>
      <c r="GHO5" s="74"/>
      <c r="GHP5" s="74"/>
      <c r="GHQ5" s="74"/>
      <c r="GHR5" s="74"/>
      <c r="GHS5" s="74"/>
      <c r="GHT5" s="74"/>
      <c r="GHU5" s="74"/>
      <c r="GHV5" s="74"/>
      <c r="GHW5" s="74"/>
      <c r="GHX5" s="74"/>
      <c r="GHY5" s="74"/>
      <c r="GHZ5" s="74"/>
      <c r="GIA5" s="74"/>
      <c r="GIB5" s="74"/>
      <c r="GIC5" s="74"/>
      <c r="GID5" s="74"/>
      <c r="GIE5" s="74"/>
      <c r="GIF5" s="74"/>
      <c r="GIG5" s="74"/>
      <c r="GIH5" s="74"/>
      <c r="GII5" s="74"/>
      <c r="GIJ5" s="74"/>
      <c r="GIK5" s="74"/>
      <c r="GIL5" s="74"/>
      <c r="GIM5" s="74"/>
      <c r="GIN5" s="74"/>
      <c r="GIO5" s="74"/>
      <c r="GIP5" s="74"/>
      <c r="GIQ5" s="74"/>
      <c r="GIR5" s="74"/>
      <c r="GIS5" s="74"/>
      <c r="GIT5" s="74"/>
      <c r="GIU5" s="74"/>
      <c r="GIV5" s="74"/>
      <c r="GIW5" s="74"/>
      <c r="GIX5" s="74"/>
      <c r="GIY5" s="74"/>
      <c r="GIZ5" s="74"/>
      <c r="GJA5" s="74"/>
      <c r="GJB5" s="74"/>
      <c r="GJC5" s="74"/>
      <c r="GJD5" s="74"/>
      <c r="GJE5" s="74"/>
      <c r="GJF5" s="74"/>
      <c r="GJG5" s="74"/>
      <c r="GJH5" s="74"/>
      <c r="GJI5" s="74"/>
      <c r="GJJ5" s="74"/>
      <c r="GJK5" s="74"/>
      <c r="GJL5" s="74"/>
      <c r="GJM5" s="74"/>
      <c r="GJN5" s="74"/>
      <c r="GJO5" s="74"/>
      <c r="GJP5" s="74"/>
      <c r="GJQ5" s="74"/>
      <c r="GJR5" s="74"/>
      <c r="GJS5" s="74"/>
      <c r="GJT5" s="74"/>
      <c r="GJU5" s="74"/>
      <c r="GJV5" s="74"/>
      <c r="GJW5" s="74"/>
      <c r="GJX5" s="74"/>
      <c r="GJY5" s="74"/>
      <c r="GJZ5" s="74"/>
      <c r="GKA5" s="74"/>
      <c r="GKB5" s="74"/>
      <c r="GKC5" s="74"/>
      <c r="GKD5" s="74"/>
      <c r="GKE5" s="74"/>
      <c r="GKF5" s="74"/>
      <c r="GKG5" s="74"/>
      <c r="GKH5" s="74"/>
      <c r="GKI5" s="74"/>
      <c r="GKJ5" s="74"/>
      <c r="GKK5" s="74"/>
      <c r="GKL5" s="74"/>
      <c r="GKM5" s="74"/>
      <c r="GKN5" s="74"/>
      <c r="GKO5" s="74"/>
      <c r="GKP5" s="74"/>
      <c r="GKQ5" s="74"/>
      <c r="GKR5" s="74"/>
      <c r="GKS5" s="74"/>
      <c r="GKT5" s="74"/>
      <c r="GKU5" s="74"/>
      <c r="GKV5" s="74"/>
      <c r="GKW5" s="74"/>
      <c r="GKX5" s="74"/>
      <c r="GKY5" s="74"/>
      <c r="GKZ5" s="74"/>
      <c r="GLA5" s="74"/>
      <c r="GLB5" s="74"/>
      <c r="GLC5" s="74"/>
      <c r="GLD5" s="74"/>
      <c r="GLE5" s="74"/>
      <c r="GLF5" s="74"/>
      <c r="GLG5" s="74"/>
      <c r="GLH5" s="74"/>
      <c r="GLI5" s="74"/>
      <c r="GLJ5" s="74"/>
      <c r="GLK5" s="74"/>
      <c r="GLL5" s="74"/>
      <c r="GLM5" s="74"/>
      <c r="GLN5" s="74"/>
      <c r="GLO5" s="74"/>
      <c r="GLP5" s="74"/>
      <c r="GLQ5" s="74"/>
      <c r="GLR5" s="74"/>
      <c r="GLS5" s="74"/>
      <c r="GLT5" s="74"/>
      <c r="GLU5" s="74"/>
      <c r="GLV5" s="74"/>
      <c r="GLW5" s="74"/>
      <c r="GLX5" s="74"/>
      <c r="GLY5" s="74"/>
      <c r="GLZ5" s="74"/>
      <c r="GMA5" s="74"/>
      <c r="GMB5" s="74"/>
      <c r="GMC5" s="74"/>
      <c r="GMD5" s="74"/>
      <c r="GME5" s="74"/>
      <c r="GMF5" s="74"/>
      <c r="GMG5" s="74"/>
      <c r="GMH5" s="74"/>
      <c r="GMI5" s="74"/>
      <c r="GMJ5" s="74"/>
      <c r="GMK5" s="74"/>
      <c r="GML5" s="74"/>
      <c r="GMM5" s="74"/>
      <c r="GMN5" s="74"/>
      <c r="GMO5" s="74"/>
      <c r="GMP5" s="74"/>
      <c r="GMQ5" s="74"/>
      <c r="GMR5" s="74"/>
      <c r="GMS5" s="74"/>
      <c r="GMT5" s="74"/>
      <c r="GMU5" s="74"/>
      <c r="GMV5" s="74"/>
      <c r="GMW5" s="74"/>
      <c r="GMX5" s="74"/>
      <c r="GMY5" s="74"/>
      <c r="GMZ5" s="74"/>
      <c r="GNA5" s="74"/>
      <c r="GNB5" s="74"/>
      <c r="GNC5" s="74"/>
      <c r="GND5" s="74"/>
      <c r="GNE5" s="74"/>
      <c r="GNF5" s="74"/>
      <c r="GNG5" s="74"/>
      <c r="GNH5" s="74"/>
      <c r="GNI5" s="74"/>
      <c r="GNJ5" s="74"/>
      <c r="GNK5" s="74"/>
      <c r="GNL5" s="74"/>
      <c r="GNM5" s="74"/>
      <c r="GNN5" s="74"/>
      <c r="GNO5" s="74"/>
      <c r="GNP5" s="74"/>
      <c r="GNQ5" s="74"/>
      <c r="GNR5" s="74"/>
      <c r="GNS5" s="74"/>
      <c r="GNT5" s="74"/>
      <c r="GNU5" s="74"/>
      <c r="GNV5" s="74"/>
      <c r="GNW5" s="74"/>
      <c r="GNX5" s="74"/>
      <c r="GNY5" s="74"/>
      <c r="GNZ5" s="74"/>
      <c r="GOA5" s="74"/>
      <c r="GOB5" s="74"/>
      <c r="GOC5" s="74"/>
      <c r="GOD5" s="74"/>
      <c r="GOE5" s="74"/>
      <c r="GOF5" s="74"/>
      <c r="GOG5" s="74"/>
      <c r="GOH5" s="74"/>
      <c r="GOI5" s="74"/>
      <c r="GOJ5" s="74"/>
      <c r="GOK5" s="74"/>
      <c r="GOL5" s="74"/>
      <c r="GOM5" s="74"/>
      <c r="GON5" s="74"/>
      <c r="GOO5" s="74"/>
      <c r="GOP5" s="74"/>
      <c r="GOQ5" s="74"/>
      <c r="GOR5" s="74"/>
      <c r="GOS5" s="74"/>
      <c r="GOT5" s="74"/>
      <c r="GOU5" s="74"/>
      <c r="GOV5" s="74"/>
      <c r="GOW5" s="74"/>
      <c r="GOX5" s="74"/>
      <c r="GOY5" s="74"/>
      <c r="GOZ5" s="74"/>
      <c r="GPA5" s="74"/>
      <c r="GPB5" s="74"/>
      <c r="GPC5" s="74"/>
      <c r="GPD5" s="74"/>
      <c r="GPE5" s="74"/>
      <c r="GPF5" s="74"/>
      <c r="GPG5" s="74"/>
      <c r="GPH5" s="74"/>
      <c r="GPI5" s="74"/>
      <c r="GPJ5" s="74"/>
      <c r="GPK5" s="74"/>
      <c r="GPL5" s="74"/>
      <c r="GPM5" s="74"/>
      <c r="GPN5" s="74"/>
      <c r="GPO5" s="74"/>
      <c r="GPP5" s="74"/>
      <c r="GPQ5" s="74"/>
      <c r="GPR5" s="74"/>
      <c r="GPS5" s="74"/>
      <c r="GPT5" s="74"/>
      <c r="GPU5" s="74"/>
      <c r="GPV5" s="74"/>
      <c r="GPW5" s="74"/>
      <c r="GPX5" s="74"/>
      <c r="GPY5" s="74"/>
      <c r="GPZ5" s="74"/>
      <c r="GQA5" s="74"/>
      <c r="GQB5" s="74"/>
      <c r="GQC5" s="74"/>
      <c r="GQD5" s="74"/>
      <c r="GQE5" s="74"/>
      <c r="GQF5" s="74"/>
      <c r="GQG5" s="74"/>
      <c r="GQH5" s="74"/>
      <c r="GQI5" s="74"/>
      <c r="GQJ5" s="74"/>
      <c r="GQK5" s="74"/>
      <c r="GQL5" s="74"/>
      <c r="GQM5" s="74"/>
      <c r="GQN5" s="74"/>
      <c r="GQO5" s="74"/>
      <c r="GQP5" s="74"/>
      <c r="GQQ5" s="74"/>
      <c r="GQR5" s="74"/>
      <c r="GQS5" s="74"/>
      <c r="GQT5" s="74"/>
      <c r="GQU5" s="74"/>
      <c r="GQV5" s="74"/>
      <c r="GQW5" s="74"/>
      <c r="GQX5" s="74"/>
      <c r="GQY5" s="74"/>
      <c r="GQZ5" s="74"/>
      <c r="GRA5" s="74"/>
      <c r="GRB5" s="74"/>
      <c r="GRC5" s="74"/>
      <c r="GRD5" s="74"/>
      <c r="GRE5" s="74"/>
      <c r="GRF5" s="74"/>
      <c r="GRG5" s="74"/>
      <c r="GRH5" s="74"/>
      <c r="GRI5" s="74"/>
      <c r="GRJ5" s="74"/>
      <c r="GRK5" s="74"/>
      <c r="GRL5" s="74"/>
      <c r="GRM5" s="74"/>
      <c r="GRN5" s="74"/>
      <c r="GRO5" s="74"/>
      <c r="GRP5" s="74"/>
      <c r="GRQ5" s="74"/>
      <c r="GRR5" s="74"/>
      <c r="GRS5" s="74"/>
      <c r="GRT5" s="74"/>
      <c r="GRU5" s="74"/>
      <c r="GRV5" s="74"/>
      <c r="GRW5" s="74"/>
      <c r="GRX5" s="74"/>
      <c r="GRY5" s="74"/>
      <c r="GRZ5" s="74"/>
      <c r="GSA5" s="74"/>
      <c r="GSB5" s="74"/>
      <c r="GSC5" s="74"/>
      <c r="GSD5" s="74"/>
      <c r="GSE5" s="74"/>
      <c r="GSF5" s="74"/>
      <c r="GSG5" s="74"/>
      <c r="GSH5" s="74"/>
      <c r="GSI5" s="74"/>
      <c r="GSJ5" s="74"/>
      <c r="GSK5" s="74"/>
      <c r="GSL5" s="74"/>
      <c r="GSM5" s="74"/>
      <c r="GSN5" s="74"/>
      <c r="GSO5" s="74"/>
      <c r="GSP5" s="74"/>
      <c r="GSQ5" s="74"/>
      <c r="GSR5" s="74"/>
      <c r="GSS5" s="74"/>
      <c r="GST5" s="74"/>
      <c r="GSU5" s="74"/>
      <c r="GSV5" s="74"/>
      <c r="GSW5" s="74"/>
      <c r="GSX5" s="74"/>
      <c r="GSY5" s="74"/>
      <c r="GSZ5" s="74"/>
      <c r="GTA5" s="74"/>
      <c r="GTB5" s="74"/>
      <c r="GTC5" s="74"/>
      <c r="GTD5" s="74"/>
      <c r="GTE5" s="74"/>
      <c r="GTF5" s="74"/>
      <c r="GTG5" s="74"/>
      <c r="GTH5" s="74"/>
      <c r="GTI5" s="74"/>
      <c r="GTJ5" s="74"/>
      <c r="GTK5" s="74"/>
      <c r="GTL5" s="74"/>
      <c r="GTM5" s="74"/>
      <c r="GTN5" s="74"/>
      <c r="GTO5" s="74"/>
      <c r="GTP5" s="74"/>
      <c r="GTQ5" s="74"/>
      <c r="GTR5" s="74"/>
      <c r="GTS5" s="74"/>
      <c r="GTT5" s="74"/>
      <c r="GTU5" s="74"/>
      <c r="GTV5" s="74"/>
      <c r="GTW5" s="74"/>
      <c r="GTX5" s="74"/>
      <c r="GTY5" s="74"/>
      <c r="GTZ5" s="74"/>
      <c r="GUA5" s="74"/>
      <c r="GUB5" s="74"/>
      <c r="GUC5" s="74"/>
      <c r="GUD5" s="74"/>
      <c r="GUE5" s="74"/>
      <c r="GUF5" s="74"/>
      <c r="GUG5" s="74"/>
      <c r="GUH5" s="74"/>
      <c r="GUI5" s="74"/>
      <c r="GUJ5" s="74"/>
      <c r="GUK5" s="74"/>
      <c r="GUL5" s="74"/>
      <c r="GUM5" s="74"/>
      <c r="GUN5" s="74"/>
      <c r="GUO5" s="74"/>
      <c r="GUP5" s="74"/>
      <c r="GUQ5" s="74"/>
      <c r="GUR5" s="74"/>
      <c r="GUS5" s="74"/>
      <c r="GUT5" s="74"/>
      <c r="GUU5" s="74"/>
      <c r="GUV5" s="74"/>
      <c r="GUW5" s="74"/>
      <c r="GUX5" s="74"/>
      <c r="GUY5" s="74"/>
      <c r="GUZ5" s="74"/>
      <c r="GVA5" s="74"/>
      <c r="GVB5" s="74"/>
      <c r="GVC5" s="74"/>
      <c r="GVD5" s="74"/>
      <c r="GVE5" s="74"/>
      <c r="GVF5" s="74"/>
      <c r="GVG5" s="74"/>
      <c r="GVH5" s="74"/>
      <c r="GVI5" s="74"/>
      <c r="GVJ5" s="74"/>
      <c r="GVK5" s="74"/>
      <c r="GVL5" s="74"/>
      <c r="GVM5" s="74"/>
      <c r="GVN5" s="74"/>
      <c r="GVO5" s="74"/>
      <c r="GVP5" s="74"/>
      <c r="GVQ5" s="74"/>
      <c r="GVR5" s="74"/>
      <c r="GVS5" s="74"/>
      <c r="GVT5" s="74"/>
      <c r="GVU5" s="74"/>
      <c r="GVV5" s="74"/>
      <c r="GVW5" s="74"/>
      <c r="GVX5" s="74"/>
      <c r="GVY5" s="74"/>
      <c r="GVZ5" s="74"/>
      <c r="GWA5" s="74"/>
      <c r="GWB5" s="74"/>
      <c r="GWC5" s="74"/>
      <c r="GWD5" s="74"/>
      <c r="GWE5" s="74"/>
      <c r="GWF5" s="74"/>
      <c r="GWG5" s="74"/>
      <c r="GWH5" s="74"/>
      <c r="GWI5" s="74"/>
      <c r="GWJ5" s="74"/>
      <c r="GWK5" s="74"/>
      <c r="GWL5" s="74"/>
      <c r="GWM5" s="74"/>
      <c r="GWN5" s="74"/>
      <c r="GWO5" s="74"/>
      <c r="GWP5" s="74"/>
      <c r="GWQ5" s="74"/>
      <c r="GWR5" s="74"/>
      <c r="GWS5" s="74"/>
      <c r="GWT5" s="74"/>
      <c r="GWU5" s="74"/>
      <c r="GWV5" s="74"/>
      <c r="GWW5" s="74"/>
      <c r="GWX5" s="74"/>
      <c r="GWY5" s="74"/>
      <c r="GWZ5" s="74"/>
      <c r="GXA5" s="74"/>
      <c r="GXB5" s="74"/>
      <c r="GXC5" s="74"/>
      <c r="GXD5" s="74"/>
      <c r="GXE5" s="74"/>
      <c r="GXF5" s="74"/>
      <c r="GXG5" s="74"/>
      <c r="GXH5" s="74"/>
      <c r="GXI5" s="74"/>
      <c r="GXJ5" s="74"/>
      <c r="GXK5" s="74"/>
      <c r="GXL5" s="74"/>
      <c r="GXM5" s="74"/>
      <c r="GXN5" s="74"/>
      <c r="GXO5" s="74"/>
      <c r="GXP5" s="74"/>
      <c r="GXQ5" s="74"/>
      <c r="GXR5" s="74"/>
      <c r="GXS5" s="74"/>
      <c r="GXT5" s="74"/>
      <c r="GXU5" s="74"/>
      <c r="GXV5" s="74"/>
      <c r="GXW5" s="74"/>
      <c r="GXX5" s="74"/>
      <c r="GXY5" s="74"/>
      <c r="GXZ5" s="74"/>
      <c r="GYA5" s="74"/>
      <c r="GYB5" s="74"/>
      <c r="GYC5" s="74"/>
      <c r="GYD5" s="74"/>
      <c r="GYE5" s="74"/>
      <c r="GYF5" s="74"/>
      <c r="GYG5" s="74"/>
      <c r="GYH5" s="74"/>
      <c r="GYI5" s="74"/>
      <c r="GYJ5" s="74"/>
      <c r="GYK5" s="74"/>
      <c r="GYL5" s="74"/>
      <c r="GYM5" s="74"/>
      <c r="GYN5" s="74"/>
      <c r="GYO5" s="74"/>
      <c r="GYP5" s="74"/>
      <c r="GYQ5" s="74"/>
      <c r="GYR5" s="74"/>
      <c r="GYS5" s="74"/>
      <c r="GYT5" s="74"/>
      <c r="GYU5" s="74"/>
      <c r="GYV5" s="74"/>
      <c r="GYW5" s="74"/>
      <c r="GYX5" s="74"/>
      <c r="GYY5" s="74"/>
      <c r="GYZ5" s="74"/>
      <c r="GZA5" s="74"/>
      <c r="GZB5" s="74"/>
      <c r="GZC5" s="74"/>
      <c r="GZD5" s="74"/>
      <c r="GZE5" s="74"/>
      <c r="GZF5" s="74"/>
      <c r="GZG5" s="74"/>
      <c r="GZH5" s="74"/>
      <c r="GZI5" s="74"/>
      <c r="GZJ5" s="74"/>
      <c r="GZK5" s="74"/>
      <c r="GZL5" s="74"/>
      <c r="GZM5" s="74"/>
      <c r="GZN5" s="74"/>
      <c r="GZO5" s="74"/>
      <c r="GZP5" s="74"/>
      <c r="GZQ5" s="74"/>
      <c r="GZR5" s="74"/>
      <c r="GZS5" s="74"/>
      <c r="GZT5" s="74"/>
      <c r="GZU5" s="74"/>
      <c r="GZV5" s="74"/>
      <c r="GZW5" s="74"/>
      <c r="GZX5" s="74"/>
      <c r="GZY5" s="74"/>
      <c r="GZZ5" s="74"/>
      <c r="HAA5" s="74"/>
      <c r="HAB5" s="74"/>
      <c r="HAC5" s="74"/>
      <c r="HAD5" s="74"/>
      <c r="HAE5" s="74"/>
      <c r="HAF5" s="74"/>
      <c r="HAG5" s="74"/>
      <c r="HAH5" s="74"/>
      <c r="HAI5" s="74"/>
      <c r="HAJ5" s="74"/>
      <c r="HAK5" s="74"/>
      <c r="HAL5" s="74"/>
      <c r="HAM5" s="74"/>
      <c r="HAN5" s="74"/>
      <c r="HAO5" s="74"/>
      <c r="HAP5" s="74"/>
      <c r="HAQ5" s="74"/>
      <c r="HAR5" s="74"/>
      <c r="HAS5" s="74"/>
      <c r="HAT5" s="74"/>
      <c r="HAU5" s="74"/>
      <c r="HAV5" s="74"/>
      <c r="HAW5" s="74"/>
      <c r="HAX5" s="74"/>
      <c r="HAY5" s="74"/>
      <c r="HAZ5" s="74"/>
      <c r="HBA5" s="74"/>
      <c r="HBB5" s="74"/>
      <c r="HBC5" s="74"/>
      <c r="HBD5" s="74"/>
      <c r="HBE5" s="74"/>
      <c r="HBF5" s="74"/>
      <c r="HBG5" s="74"/>
      <c r="HBH5" s="74"/>
      <c r="HBI5" s="74"/>
      <c r="HBJ5" s="74"/>
      <c r="HBK5" s="74"/>
      <c r="HBL5" s="74"/>
      <c r="HBM5" s="74"/>
      <c r="HBN5" s="74"/>
      <c r="HBO5" s="74"/>
      <c r="HBP5" s="74"/>
      <c r="HBQ5" s="74"/>
      <c r="HBR5" s="74"/>
      <c r="HBS5" s="74"/>
      <c r="HBT5" s="74"/>
      <c r="HBU5" s="74"/>
      <c r="HBV5" s="74"/>
      <c r="HBW5" s="74"/>
      <c r="HBX5" s="74"/>
      <c r="HBY5" s="74"/>
      <c r="HBZ5" s="74"/>
      <c r="HCA5" s="74"/>
      <c r="HCB5" s="74"/>
      <c r="HCC5" s="74"/>
      <c r="HCD5" s="74"/>
      <c r="HCE5" s="74"/>
      <c r="HCF5" s="74"/>
      <c r="HCG5" s="74"/>
      <c r="HCH5" s="74"/>
      <c r="HCI5" s="74"/>
      <c r="HCJ5" s="74"/>
      <c r="HCK5" s="74"/>
      <c r="HCL5" s="74"/>
      <c r="HCM5" s="74"/>
      <c r="HCN5" s="74"/>
      <c r="HCO5" s="74"/>
      <c r="HCP5" s="74"/>
      <c r="HCQ5" s="74"/>
      <c r="HCR5" s="74"/>
      <c r="HCS5" s="74"/>
      <c r="HCT5" s="74"/>
      <c r="HCU5" s="74"/>
      <c r="HCV5" s="74"/>
      <c r="HCW5" s="74"/>
      <c r="HCX5" s="74"/>
      <c r="HCY5" s="74"/>
      <c r="HCZ5" s="74"/>
      <c r="HDA5" s="74"/>
      <c r="HDB5" s="74"/>
      <c r="HDC5" s="74"/>
      <c r="HDD5" s="74"/>
      <c r="HDE5" s="74"/>
      <c r="HDF5" s="74"/>
      <c r="HDG5" s="74"/>
      <c r="HDH5" s="74"/>
      <c r="HDI5" s="74"/>
      <c r="HDJ5" s="74"/>
      <c r="HDK5" s="74"/>
      <c r="HDL5" s="74"/>
      <c r="HDM5" s="74"/>
      <c r="HDN5" s="74"/>
      <c r="HDO5" s="74"/>
      <c r="HDP5" s="74"/>
      <c r="HDQ5" s="74"/>
      <c r="HDR5" s="74"/>
      <c r="HDS5" s="74"/>
      <c r="HDT5" s="74"/>
      <c r="HDU5" s="74"/>
      <c r="HDV5" s="74"/>
      <c r="HDW5" s="74"/>
      <c r="HDX5" s="74"/>
      <c r="HDY5" s="74"/>
      <c r="HDZ5" s="74"/>
      <c r="HEA5" s="74"/>
      <c r="HEB5" s="74"/>
      <c r="HEC5" s="74"/>
      <c r="HED5" s="74"/>
      <c r="HEE5" s="74"/>
      <c r="HEF5" s="74"/>
      <c r="HEG5" s="74"/>
      <c r="HEH5" s="74"/>
      <c r="HEI5" s="74"/>
      <c r="HEJ5" s="74"/>
      <c r="HEK5" s="74"/>
      <c r="HEL5" s="74"/>
      <c r="HEM5" s="74"/>
      <c r="HEN5" s="74"/>
      <c r="HEO5" s="74"/>
      <c r="HEP5" s="74"/>
      <c r="HEQ5" s="74"/>
      <c r="HER5" s="74"/>
      <c r="HES5" s="74"/>
      <c r="HET5" s="74"/>
      <c r="HEU5" s="74"/>
      <c r="HEV5" s="74"/>
      <c r="HEW5" s="74"/>
      <c r="HEX5" s="74"/>
      <c r="HEY5" s="74"/>
      <c r="HEZ5" s="74"/>
      <c r="HFA5" s="74"/>
      <c r="HFB5" s="74"/>
      <c r="HFC5" s="74"/>
      <c r="HFD5" s="74"/>
      <c r="HFE5" s="74"/>
      <c r="HFF5" s="74"/>
      <c r="HFG5" s="74"/>
      <c r="HFH5" s="74"/>
      <c r="HFI5" s="74"/>
      <c r="HFJ5" s="74"/>
      <c r="HFK5" s="74"/>
      <c r="HFL5" s="74"/>
      <c r="HFM5" s="74"/>
      <c r="HFN5" s="74"/>
      <c r="HFO5" s="74"/>
      <c r="HFP5" s="74"/>
      <c r="HFQ5" s="74"/>
      <c r="HFR5" s="74"/>
      <c r="HFS5" s="74"/>
      <c r="HFT5" s="74"/>
      <c r="HFU5" s="74"/>
      <c r="HFV5" s="74"/>
      <c r="HFW5" s="74"/>
      <c r="HFX5" s="74"/>
      <c r="HFY5" s="74"/>
      <c r="HFZ5" s="74"/>
      <c r="HGA5" s="74"/>
      <c r="HGB5" s="74"/>
      <c r="HGC5" s="74"/>
      <c r="HGD5" s="74"/>
      <c r="HGE5" s="74"/>
      <c r="HGF5" s="74"/>
      <c r="HGG5" s="74"/>
      <c r="HGH5" s="74"/>
      <c r="HGI5" s="74"/>
      <c r="HGJ5" s="74"/>
      <c r="HGK5" s="74"/>
      <c r="HGL5" s="74"/>
      <c r="HGM5" s="74"/>
      <c r="HGN5" s="74"/>
      <c r="HGO5" s="74"/>
      <c r="HGP5" s="74"/>
      <c r="HGQ5" s="74"/>
      <c r="HGR5" s="74"/>
      <c r="HGS5" s="74"/>
      <c r="HGT5" s="74"/>
      <c r="HGU5" s="74"/>
      <c r="HGV5" s="74"/>
      <c r="HGW5" s="74"/>
      <c r="HGX5" s="74"/>
      <c r="HGY5" s="74"/>
      <c r="HGZ5" s="74"/>
      <c r="HHA5" s="74"/>
      <c r="HHB5" s="74"/>
      <c r="HHC5" s="74"/>
      <c r="HHD5" s="74"/>
      <c r="HHE5" s="74"/>
      <c r="HHF5" s="74"/>
      <c r="HHG5" s="74"/>
      <c r="HHH5" s="74"/>
      <c r="HHI5" s="74"/>
      <c r="HHJ5" s="74"/>
      <c r="HHK5" s="74"/>
      <c r="HHL5" s="74"/>
      <c r="HHM5" s="74"/>
      <c r="HHN5" s="74"/>
      <c r="HHO5" s="74"/>
      <c r="HHP5" s="74"/>
      <c r="HHQ5" s="74"/>
      <c r="HHR5" s="74"/>
      <c r="HHS5" s="74"/>
      <c r="HHT5" s="74"/>
      <c r="HHU5" s="74"/>
      <c r="HHV5" s="74"/>
      <c r="HHW5" s="74"/>
      <c r="HHX5" s="74"/>
      <c r="HHY5" s="74"/>
      <c r="HHZ5" s="74"/>
      <c r="HIA5" s="74"/>
      <c r="HIB5" s="74"/>
      <c r="HIC5" s="74"/>
      <c r="HID5" s="74"/>
      <c r="HIE5" s="74"/>
      <c r="HIF5" s="74"/>
      <c r="HIG5" s="74"/>
      <c r="HIH5" s="74"/>
      <c r="HII5" s="74"/>
      <c r="HIJ5" s="74"/>
      <c r="HIK5" s="74"/>
      <c r="HIL5" s="74"/>
      <c r="HIM5" s="74"/>
      <c r="HIN5" s="74"/>
      <c r="HIO5" s="74"/>
      <c r="HIP5" s="74"/>
      <c r="HIQ5" s="74"/>
      <c r="HIR5" s="74"/>
      <c r="HIS5" s="74"/>
      <c r="HIT5" s="74"/>
      <c r="HIU5" s="74"/>
      <c r="HIV5" s="74"/>
      <c r="HIW5" s="74"/>
      <c r="HIX5" s="74"/>
      <c r="HIY5" s="74"/>
      <c r="HIZ5" s="74"/>
      <c r="HJA5" s="74"/>
      <c r="HJB5" s="74"/>
      <c r="HJC5" s="74"/>
      <c r="HJD5" s="74"/>
      <c r="HJE5" s="74"/>
      <c r="HJF5" s="74"/>
      <c r="HJG5" s="74"/>
      <c r="HJH5" s="74"/>
      <c r="HJI5" s="74"/>
      <c r="HJJ5" s="74"/>
      <c r="HJK5" s="74"/>
      <c r="HJL5" s="74"/>
      <c r="HJM5" s="74"/>
      <c r="HJN5" s="74"/>
      <c r="HJO5" s="74"/>
      <c r="HJP5" s="74"/>
      <c r="HJQ5" s="74"/>
      <c r="HJR5" s="74"/>
      <c r="HJS5" s="74"/>
      <c r="HJT5" s="74"/>
      <c r="HJU5" s="74"/>
      <c r="HJV5" s="74"/>
      <c r="HJW5" s="74"/>
      <c r="HJX5" s="74"/>
      <c r="HJY5" s="74"/>
      <c r="HJZ5" s="74"/>
      <c r="HKA5" s="74"/>
      <c r="HKB5" s="74"/>
      <c r="HKC5" s="74"/>
      <c r="HKD5" s="74"/>
      <c r="HKE5" s="74"/>
      <c r="HKF5" s="74"/>
      <c r="HKG5" s="74"/>
      <c r="HKH5" s="74"/>
      <c r="HKI5" s="74"/>
      <c r="HKJ5" s="74"/>
      <c r="HKK5" s="74"/>
      <c r="HKL5" s="74"/>
      <c r="HKM5" s="74"/>
      <c r="HKN5" s="74"/>
      <c r="HKO5" s="74"/>
      <c r="HKP5" s="74"/>
      <c r="HKQ5" s="74"/>
      <c r="HKR5" s="74"/>
      <c r="HKS5" s="74"/>
      <c r="HKT5" s="74"/>
      <c r="HKU5" s="74"/>
      <c r="HKV5" s="74"/>
      <c r="HKW5" s="74"/>
      <c r="HKX5" s="74"/>
      <c r="HKY5" s="74"/>
      <c r="HKZ5" s="74"/>
      <c r="HLA5" s="74"/>
      <c r="HLB5" s="74"/>
      <c r="HLC5" s="74"/>
      <c r="HLD5" s="74"/>
      <c r="HLE5" s="74"/>
      <c r="HLF5" s="74"/>
      <c r="HLG5" s="74"/>
      <c r="HLH5" s="74"/>
      <c r="HLI5" s="74"/>
      <c r="HLJ5" s="74"/>
      <c r="HLK5" s="74"/>
      <c r="HLL5" s="74"/>
      <c r="HLM5" s="74"/>
      <c r="HLN5" s="74"/>
      <c r="HLO5" s="74"/>
      <c r="HLP5" s="74"/>
      <c r="HLQ5" s="74"/>
      <c r="HLR5" s="74"/>
      <c r="HLS5" s="74"/>
      <c r="HLT5" s="74"/>
      <c r="HLU5" s="74"/>
      <c r="HLV5" s="74"/>
      <c r="HLW5" s="74"/>
      <c r="HLX5" s="74"/>
      <c r="HLY5" s="74"/>
      <c r="HLZ5" s="74"/>
      <c r="HMA5" s="74"/>
      <c r="HMB5" s="74"/>
      <c r="HMC5" s="74"/>
      <c r="HMD5" s="74"/>
      <c r="HME5" s="74"/>
      <c r="HMF5" s="74"/>
      <c r="HMG5" s="74"/>
      <c r="HMH5" s="74"/>
      <c r="HMI5" s="74"/>
      <c r="HMJ5" s="74"/>
      <c r="HMK5" s="74"/>
      <c r="HML5" s="74"/>
      <c r="HMM5" s="74"/>
      <c r="HMN5" s="74"/>
      <c r="HMO5" s="74"/>
      <c r="HMP5" s="74"/>
      <c r="HMQ5" s="74"/>
      <c r="HMR5" s="74"/>
      <c r="HMS5" s="74"/>
      <c r="HMT5" s="74"/>
      <c r="HMU5" s="74"/>
      <c r="HMV5" s="74"/>
      <c r="HMW5" s="74"/>
      <c r="HMX5" s="74"/>
      <c r="HMY5" s="74"/>
      <c r="HMZ5" s="74"/>
      <c r="HNA5" s="74"/>
      <c r="HNB5" s="74"/>
      <c r="HNC5" s="74"/>
      <c r="HND5" s="74"/>
      <c r="HNE5" s="74"/>
      <c r="HNF5" s="74"/>
      <c r="HNG5" s="74"/>
      <c r="HNH5" s="74"/>
      <c r="HNI5" s="74"/>
      <c r="HNJ5" s="74"/>
      <c r="HNK5" s="74"/>
      <c r="HNL5" s="74"/>
      <c r="HNM5" s="74"/>
      <c r="HNN5" s="74"/>
      <c r="HNO5" s="74"/>
      <c r="HNP5" s="74"/>
      <c r="HNQ5" s="74"/>
      <c r="HNR5" s="74"/>
      <c r="HNS5" s="74"/>
      <c r="HNT5" s="74"/>
      <c r="HNU5" s="74"/>
      <c r="HNV5" s="74"/>
      <c r="HNW5" s="74"/>
      <c r="HNX5" s="74"/>
      <c r="HNY5" s="74"/>
      <c r="HNZ5" s="74"/>
      <c r="HOA5" s="74"/>
      <c r="HOB5" s="74"/>
      <c r="HOC5" s="74"/>
      <c r="HOD5" s="74"/>
      <c r="HOE5" s="74"/>
      <c r="HOF5" s="74"/>
      <c r="HOG5" s="74"/>
      <c r="HOH5" s="74"/>
      <c r="HOI5" s="74"/>
      <c r="HOJ5" s="74"/>
      <c r="HOK5" s="74"/>
      <c r="HOL5" s="74"/>
      <c r="HOM5" s="74"/>
      <c r="HON5" s="74"/>
      <c r="HOO5" s="74"/>
      <c r="HOP5" s="74"/>
      <c r="HOQ5" s="74"/>
      <c r="HOR5" s="74"/>
      <c r="HOS5" s="74"/>
      <c r="HOT5" s="74"/>
      <c r="HOU5" s="74"/>
      <c r="HOV5" s="74"/>
      <c r="HOW5" s="74"/>
      <c r="HOX5" s="74"/>
      <c r="HOY5" s="74"/>
      <c r="HOZ5" s="74"/>
      <c r="HPA5" s="74"/>
      <c r="HPB5" s="74"/>
      <c r="HPC5" s="74"/>
      <c r="HPD5" s="74"/>
      <c r="HPE5" s="74"/>
      <c r="HPF5" s="74"/>
      <c r="HPG5" s="74"/>
      <c r="HPH5" s="74"/>
      <c r="HPI5" s="74"/>
      <c r="HPJ5" s="74"/>
      <c r="HPK5" s="74"/>
      <c r="HPL5" s="74"/>
      <c r="HPM5" s="74"/>
      <c r="HPN5" s="74"/>
      <c r="HPO5" s="74"/>
      <c r="HPP5" s="74"/>
      <c r="HPQ5" s="74"/>
      <c r="HPR5" s="74"/>
      <c r="HPS5" s="74"/>
      <c r="HPT5" s="74"/>
      <c r="HPU5" s="74"/>
      <c r="HPV5" s="74"/>
      <c r="HPW5" s="74"/>
      <c r="HPX5" s="74"/>
      <c r="HPY5" s="74"/>
      <c r="HPZ5" s="74"/>
      <c r="HQA5" s="74"/>
      <c r="HQB5" s="74"/>
      <c r="HQC5" s="74"/>
      <c r="HQD5" s="74"/>
      <c r="HQE5" s="74"/>
      <c r="HQF5" s="74"/>
      <c r="HQG5" s="74"/>
      <c r="HQH5" s="74"/>
      <c r="HQI5" s="74"/>
      <c r="HQJ5" s="74"/>
      <c r="HQK5" s="74"/>
      <c r="HQL5" s="74"/>
      <c r="HQM5" s="74"/>
      <c r="HQN5" s="74"/>
      <c r="HQO5" s="74"/>
      <c r="HQP5" s="74"/>
      <c r="HQQ5" s="74"/>
      <c r="HQR5" s="74"/>
      <c r="HQS5" s="74"/>
      <c r="HQT5" s="74"/>
      <c r="HQU5" s="74"/>
      <c r="HQV5" s="74"/>
      <c r="HQW5" s="74"/>
      <c r="HQX5" s="74"/>
      <c r="HQY5" s="74"/>
      <c r="HQZ5" s="74"/>
      <c r="HRA5" s="74"/>
      <c r="HRB5" s="74"/>
      <c r="HRC5" s="74"/>
      <c r="HRD5" s="74"/>
      <c r="HRE5" s="74"/>
      <c r="HRF5" s="74"/>
      <c r="HRG5" s="74"/>
      <c r="HRH5" s="74"/>
      <c r="HRI5" s="74"/>
      <c r="HRJ5" s="74"/>
      <c r="HRK5" s="74"/>
      <c r="HRL5" s="74"/>
      <c r="HRM5" s="74"/>
      <c r="HRN5" s="74"/>
      <c r="HRO5" s="74"/>
      <c r="HRP5" s="74"/>
      <c r="HRQ5" s="74"/>
      <c r="HRR5" s="74"/>
      <c r="HRS5" s="74"/>
      <c r="HRT5" s="74"/>
      <c r="HRU5" s="74"/>
      <c r="HRV5" s="74"/>
      <c r="HRW5" s="74"/>
      <c r="HRX5" s="74"/>
      <c r="HRY5" s="74"/>
      <c r="HRZ5" s="74"/>
      <c r="HSA5" s="74"/>
      <c r="HSB5" s="74"/>
      <c r="HSC5" s="74"/>
      <c r="HSD5" s="74"/>
      <c r="HSE5" s="74"/>
      <c r="HSF5" s="74"/>
      <c r="HSG5" s="74"/>
      <c r="HSH5" s="74"/>
      <c r="HSI5" s="74"/>
      <c r="HSJ5" s="74"/>
      <c r="HSK5" s="74"/>
      <c r="HSL5" s="74"/>
      <c r="HSM5" s="74"/>
      <c r="HSN5" s="74"/>
      <c r="HSO5" s="74"/>
      <c r="HSP5" s="74"/>
      <c r="HSQ5" s="74"/>
      <c r="HSR5" s="74"/>
      <c r="HSS5" s="74"/>
      <c r="HST5" s="74"/>
      <c r="HSU5" s="74"/>
      <c r="HSV5" s="74"/>
      <c r="HSW5" s="74"/>
      <c r="HSX5" s="74"/>
      <c r="HSY5" s="74"/>
      <c r="HSZ5" s="74"/>
      <c r="HTA5" s="74"/>
      <c r="HTB5" s="74"/>
      <c r="HTC5" s="74"/>
      <c r="HTD5" s="74"/>
      <c r="HTE5" s="74"/>
      <c r="HTF5" s="74"/>
      <c r="HTG5" s="74"/>
      <c r="HTH5" s="74"/>
      <c r="HTI5" s="74"/>
      <c r="HTJ5" s="74"/>
      <c r="HTK5" s="74"/>
      <c r="HTL5" s="74"/>
      <c r="HTM5" s="74"/>
      <c r="HTN5" s="74"/>
      <c r="HTO5" s="74"/>
      <c r="HTP5" s="74"/>
      <c r="HTQ5" s="74"/>
      <c r="HTR5" s="74"/>
      <c r="HTS5" s="74"/>
      <c r="HTT5" s="74"/>
      <c r="HTU5" s="74"/>
      <c r="HTV5" s="74"/>
      <c r="HTW5" s="74"/>
      <c r="HTX5" s="74"/>
      <c r="HTY5" s="74"/>
      <c r="HTZ5" s="74"/>
      <c r="HUA5" s="74"/>
      <c r="HUB5" s="74"/>
      <c r="HUC5" s="74"/>
      <c r="HUD5" s="74"/>
      <c r="HUE5" s="74"/>
      <c r="HUF5" s="74"/>
      <c r="HUG5" s="74"/>
      <c r="HUH5" s="74"/>
      <c r="HUI5" s="74"/>
      <c r="HUJ5" s="74"/>
      <c r="HUK5" s="74"/>
      <c r="HUL5" s="74"/>
      <c r="HUM5" s="74"/>
      <c r="HUN5" s="74"/>
      <c r="HUO5" s="74"/>
      <c r="HUP5" s="74"/>
      <c r="HUQ5" s="74"/>
      <c r="HUR5" s="74"/>
      <c r="HUS5" s="74"/>
      <c r="HUT5" s="74"/>
      <c r="HUU5" s="74"/>
      <c r="HUV5" s="74"/>
      <c r="HUW5" s="74"/>
      <c r="HUX5" s="74"/>
      <c r="HUY5" s="74"/>
      <c r="HUZ5" s="74"/>
      <c r="HVA5" s="74"/>
      <c r="HVB5" s="74"/>
      <c r="HVC5" s="74"/>
      <c r="HVD5" s="74"/>
      <c r="HVE5" s="74"/>
      <c r="HVF5" s="74"/>
      <c r="HVG5" s="74"/>
      <c r="HVH5" s="74"/>
      <c r="HVI5" s="74"/>
      <c r="HVJ5" s="74"/>
      <c r="HVK5" s="74"/>
      <c r="HVL5" s="74"/>
      <c r="HVM5" s="74"/>
      <c r="HVN5" s="74"/>
      <c r="HVO5" s="74"/>
      <c r="HVP5" s="74"/>
      <c r="HVQ5" s="74"/>
      <c r="HVR5" s="74"/>
      <c r="HVS5" s="74"/>
      <c r="HVT5" s="74"/>
      <c r="HVU5" s="74"/>
      <c r="HVV5" s="74"/>
      <c r="HVW5" s="74"/>
      <c r="HVX5" s="74"/>
      <c r="HVY5" s="74"/>
      <c r="HVZ5" s="74"/>
      <c r="HWA5" s="74"/>
      <c r="HWB5" s="74"/>
      <c r="HWC5" s="74"/>
      <c r="HWD5" s="74"/>
      <c r="HWE5" s="74"/>
      <c r="HWF5" s="74"/>
      <c r="HWG5" s="74"/>
      <c r="HWH5" s="74"/>
      <c r="HWI5" s="74"/>
      <c r="HWJ5" s="74"/>
      <c r="HWK5" s="74"/>
      <c r="HWL5" s="74"/>
      <c r="HWM5" s="74"/>
      <c r="HWN5" s="74"/>
      <c r="HWO5" s="74"/>
      <c r="HWP5" s="74"/>
      <c r="HWQ5" s="74"/>
      <c r="HWR5" s="74"/>
      <c r="HWS5" s="74"/>
      <c r="HWT5" s="74"/>
      <c r="HWU5" s="74"/>
      <c r="HWV5" s="74"/>
      <c r="HWW5" s="74"/>
      <c r="HWX5" s="74"/>
      <c r="HWY5" s="74"/>
      <c r="HWZ5" s="74"/>
      <c r="HXA5" s="74"/>
      <c r="HXB5" s="74"/>
      <c r="HXC5" s="74"/>
      <c r="HXD5" s="74"/>
      <c r="HXE5" s="74"/>
      <c r="HXF5" s="74"/>
      <c r="HXG5" s="74"/>
      <c r="HXH5" s="74"/>
      <c r="HXI5" s="74"/>
      <c r="HXJ5" s="74"/>
      <c r="HXK5" s="74"/>
      <c r="HXL5" s="74"/>
      <c r="HXM5" s="74"/>
      <c r="HXN5" s="74"/>
      <c r="HXO5" s="74"/>
      <c r="HXP5" s="74"/>
      <c r="HXQ5" s="74"/>
      <c r="HXR5" s="74"/>
      <c r="HXS5" s="74"/>
      <c r="HXT5" s="74"/>
      <c r="HXU5" s="74"/>
      <c r="HXV5" s="74"/>
      <c r="HXW5" s="74"/>
      <c r="HXX5" s="74"/>
      <c r="HXY5" s="74"/>
      <c r="HXZ5" s="74"/>
      <c r="HYA5" s="74"/>
      <c r="HYB5" s="74"/>
      <c r="HYC5" s="74"/>
      <c r="HYD5" s="74"/>
      <c r="HYE5" s="74"/>
      <c r="HYF5" s="74"/>
      <c r="HYG5" s="74"/>
      <c r="HYH5" s="74"/>
      <c r="HYI5" s="74"/>
      <c r="HYJ5" s="74"/>
      <c r="HYK5" s="74"/>
      <c r="HYL5" s="74"/>
      <c r="HYM5" s="74"/>
      <c r="HYN5" s="74"/>
      <c r="HYO5" s="74"/>
      <c r="HYP5" s="74"/>
      <c r="HYQ5" s="74"/>
      <c r="HYR5" s="74"/>
      <c r="HYS5" s="74"/>
      <c r="HYT5" s="74"/>
      <c r="HYU5" s="74"/>
      <c r="HYV5" s="74"/>
      <c r="HYW5" s="74"/>
      <c r="HYX5" s="74"/>
      <c r="HYY5" s="74"/>
      <c r="HYZ5" s="74"/>
      <c r="HZA5" s="74"/>
      <c r="HZB5" s="74"/>
      <c r="HZC5" s="74"/>
      <c r="HZD5" s="74"/>
      <c r="HZE5" s="74"/>
      <c r="HZF5" s="74"/>
      <c r="HZG5" s="74"/>
      <c r="HZH5" s="74"/>
      <c r="HZI5" s="74"/>
      <c r="HZJ5" s="74"/>
      <c r="HZK5" s="74"/>
      <c r="HZL5" s="74"/>
      <c r="HZM5" s="74"/>
      <c r="HZN5" s="74"/>
      <c r="HZO5" s="74"/>
      <c r="HZP5" s="74"/>
      <c r="HZQ5" s="74"/>
      <c r="HZR5" s="74"/>
      <c r="HZS5" s="74"/>
      <c r="HZT5" s="74"/>
      <c r="HZU5" s="74"/>
      <c r="HZV5" s="74"/>
      <c r="HZW5" s="74"/>
      <c r="HZX5" s="74"/>
      <c r="HZY5" s="74"/>
      <c r="HZZ5" s="74"/>
      <c r="IAA5" s="74"/>
      <c r="IAB5" s="74"/>
      <c r="IAC5" s="74"/>
      <c r="IAD5" s="74"/>
      <c r="IAE5" s="74"/>
      <c r="IAF5" s="74"/>
      <c r="IAG5" s="74"/>
      <c r="IAH5" s="74"/>
      <c r="IAI5" s="74"/>
      <c r="IAJ5" s="74"/>
      <c r="IAK5" s="74"/>
      <c r="IAL5" s="74"/>
      <c r="IAM5" s="74"/>
      <c r="IAN5" s="74"/>
      <c r="IAO5" s="74"/>
      <c r="IAP5" s="74"/>
      <c r="IAQ5" s="74"/>
      <c r="IAR5" s="74"/>
      <c r="IAS5" s="74"/>
      <c r="IAT5" s="74"/>
      <c r="IAU5" s="74"/>
      <c r="IAV5" s="74"/>
      <c r="IAW5" s="74"/>
      <c r="IAX5" s="74"/>
      <c r="IAY5" s="74"/>
      <c r="IAZ5" s="74"/>
      <c r="IBA5" s="74"/>
      <c r="IBB5" s="74"/>
      <c r="IBC5" s="74"/>
      <c r="IBD5" s="74"/>
      <c r="IBE5" s="74"/>
      <c r="IBF5" s="74"/>
      <c r="IBG5" s="74"/>
      <c r="IBH5" s="74"/>
      <c r="IBI5" s="74"/>
      <c r="IBJ5" s="74"/>
      <c r="IBK5" s="74"/>
      <c r="IBL5" s="74"/>
      <c r="IBM5" s="74"/>
      <c r="IBN5" s="74"/>
      <c r="IBO5" s="74"/>
      <c r="IBP5" s="74"/>
      <c r="IBQ5" s="74"/>
      <c r="IBR5" s="74"/>
      <c r="IBS5" s="74"/>
      <c r="IBT5" s="74"/>
      <c r="IBU5" s="74"/>
      <c r="IBV5" s="74"/>
      <c r="IBW5" s="74"/>
      <c r="IBX5" s="74"/>
      <c r="IBY5" s="74"/>
      <c r="IBZ5" s="74"/>
      <c r="ICA5" s="74"/>
      <c r="ICB5" s="74"/>
      <c r="ICC5" s="74"/>
      <c r="ICD5" s="74"/>
      <c r="ICE5" s="74"/>
      <c r="ICF5" s="74"/>
      <c r="ICG5" s="74"/>
      <c r="ICH5" s="74"/>
      <c r="ICI5" s="74"/>
      <c r="ICJ5" s="74"/>
      <c r="ICK5" s="74"/>
      <c r="ICL5" s="74"/>
      <c r="ICM5" s="74"/>
      <c r="ICN5" s="74"/>
      <c r="ICO5" s="74"/>
      <c r="ICP5" s="74"/>
      <c r="ICQ5" s="74"/>
      <c r="ICR5" s="74"/>
      <c r="ICS5" s="74"/>
      <c r="ICT5" s="74"/>
      <c r="ICU5" s="74"/>
      <c r="ICV5" s="74"/>
      <c r="ICW5" s="74"/>
      <c r="ICX5" s="74"/>
      <c r="ICY5" s="74"/>
      <c r="ICZ5" s="74"/>
      <c r="IDA5" s="74"/>
      <c r="IDB5" s="74"/>
      <c r="IDC5" s="74"/>
      <c r="IDD5" s="74"/>
      <c r="IDE5" s="74"/>
      <c r="IDF5" s="74"/>
      <c r="IDG5" s="74"/>
      <c r="IDH5" s="74"/>
      <c r="IDI5" s="74"/>
      <c r="IDJ5" s="74"/>
      <c r="IDK5" s="74"/>
      <c r="IDL5" s="74"/>
      <c r="IDM5" s="74"/>
      <c r="IDN5" s="74"/>
      <c r="IDO5" s="74"/>
      <c r="IDP5" s="74"/>
      <c r="IDQ5" s="74"/>
      <c r="IDR5" s="74"/>
      <c r="IDS5" s="74"/>
      <c r="IDT5" s="74"/>
      <c r="IDU5" s="74"/>
      <c r="IDV5" s="74"/>
      <c r="IDW5" s="74"/>
      <c r="IDX5" s="74"/>
      <c r="IDY5" s="74"/>
      <c r="IDZ5" s="74"/>
      <c r="IEA5" s="74"/>
      <c r="IEB5" s="74"/>
      <c r="IEC5" s="74"/>
      <c r="IED5" s="74"/>
      <c r="IEE5" s="74"/>
      <c r="IEF5" s="74"/>
      <c r="IEG5" s="74"/>
      <c r="IEH5" s="74"/>
      <c r="IEI5" s="74"/>
      <c r="IEJ5" s="74"/>
      <c r="IEK5" s="74"/>
      <c r="IEL5" s="74"/>
      <c r="IEM5" s="74"/>
      <c r="IEN5" s="74"/>
      <c r="IEO5" s="74"/>
      <c r="IEP5" s="74"/>
      <c r="IEQ5" s="74"/>
      <c r="IER5" s="74"/>
      <c r="IES5" s="74"/>
      <c r="IET5" s="74"/>
      <c r="IEU5" s="74"/>
      <c r="IEV5" s="74"/>
      <c r="IEW5" s="74"/>
      <c r="IEX5" s="74"/>
      <c r="IEY5" s="74"/>
      <c r="IEZ5" s="74"/>
      <c r="IFA5" s="74"/>
      <c r="IFB5" s="74"/>
      <c r="IFC5" s="74"/>
      <c r="IFD5" s="74"/>
      <c r="IFE5" s="74"/>
      <c r="IFF5" s="74"/>
      <c r="IFG5" s="74"/>
      <c r="IFH5" s="74"/>
      <c r="IFI5" s="74"/>
      <c r="IFJ5" s="74"/>
      <c r="IFK5" s="74"/>
      <c r="IFL5" s="74"/>
      <c r="IFM5" s="74"/>
      <c r="IFN5" s="74"/>
      <c r="IFO5" s="74"/>
      <c r="IFP5" s="74"/>
      <c r="IFQ5" s="74"/>
      <c r="IFR5" s="74"/>
      <c r="IFS5" s="74"/>
      <c r="IFT5" s="74"/>
      <c r="IFU5" s="74"/>
      <c r="IFV5" s="74"/>
      <c r="IFW5" s="74"/>
      <c r="IFX5" s="74"/>
      <c r="IFY5" s="74"/>
      <c r="IFZ5" s="74"/>
      <c r="IGA5" s="74"/>
      <c r="IGB5" s="74"/>
      <c r="IGC5" s="74"/>
      <c r="IGD5" s="74"/>
      <c r="IGE5" s="74"/>
      <c r="IGF5" s="74"/>
      <c r="IGG5" s="74"/>
      <c r="IGH5" s="74"/>
      <c r="IGI5" s="74"/>
      <c r="IGJ5" s="74"/>
      <c r="IGK5" s="74"/>
      <c r="IGL5" s="74"/>
      <c r="IGM5" s="74"/>
      <c r="IGN5" s="74"/>
      <c r="IGO5" s="74"/>
      <c r="IGP5" s="74"/>
      <c r="IGQ5" s="74"/>
      <c r="IGR5" s="74"/>
      <c r="IGS5" s="74"/>
      <c r="IGT5" s="74"/>
      <c r="IGU5" s="74"/>
      <c r="IGV5" s="74"/>
      <c r="IGW5" s="74"/>
      <c r="IGX5" s="74"/>
      <c r="IGY5" s="74"/>
      <c r="IGZ5" s="74"/>
      <c r="IHA5" s="74"/>
      <c r="IHB5" s="74"/>
      <c r="IHC5" s="74"/>
      <c r="IHD5" s="74"/>
      <c r="IHE5" s="74"/>
      <c r="IHF5" s="74"/>
      <c r="IHG5" s="74"/>
      <c r="IHH5" s="74"/>
      <c r="IHI5" s="74"/>
      <c r="IHJ5" s="74"/>
      <c r="IHK5" s="74"/>
      <c r="IHL5" s="74"/>
      <c r="IHM5" s="74"/>
      <c r="IHN5" s="74"/>
      <c r="IHO5" s="74"/>
      <c r="IHP5" s="74"/>
      <c r="IHQ5" s="74"/>
      <c r="IHR5" s="74"/>
      <c r="IHS5" s="74"/>
      <c r="IHT5" s="74"/>
      <c r="IHU5" s="74"/>
      <c r="IHV5" s="74"/>
      <c r="IHW5" s="74"/>
      <c r="IHX5" s="74"/>
      <c r="IHY5" s="74"/>
      <c r="IHZ5" s="74"/>
      <c r="IIA5" s="74"/>
      <c r="IIB5" s="74"/>
      <c r="IIC5" s="74"/>
      <c r="IID5" s="74"/>
      <c r="IIE5" s="74"/>
      <c r="IIF5" s="74"/>
      <c r="IIG5" s="74"/>
      <c r="IIH5" s="74"/>
      <c r="III5" s="74"/>
      <c r="IIJ5" s="74"/>
      <c r="IIK5" s="74"/>
      <c r="IIL5" s="74"/>
      <c r="IIM5" s="74"/>
      <c r="IIN5" s="74"/>
      <c r="IIO5" s="74"/>
      <c r="IIP5" s="74"/>
      <c r="IIQ5" s="74"/>
      <c r="IIR5" s="74"/>
      <c r="IIS5" s="74"/>
      <c r="IIT5" s="74"/>
      <c r="IIU5" s="74"/>
      <c r="IIV5" s="74"/>
      <c r="IIW5" s="74"/>
      <c r="IIX5" s="74"/>
      <c r="IIY5" s="74"/>
      <c r="IIZ5" s="74"/>
      <c r="IJA5" s="74"/>
      <c r="IJB5" s="74"/>
      <c r="IJC5" s="74"/>
      <c r="IJD5" s="74"/>
      <c r="IJE5" s="74"/>
      <c r="IJF5" s="74"/>
      <c r="IJG5" s="74"/>
      <c r="IJH5" s="74"/>
      <c r="IJI5" s="74"/>
      <c r="IJJ5" s="74"/>
      <c r="IJK5" s="74"/>
      <c r="IJL5" s="74"/>
      <c r="IJM5" s="74"/>
      <c r="IJN5" s="74"/>
      <c r="IJO5" s="74"/>
      <c r="IJP5" s="74"/>
      <c r="IJQ5" s="74"/>
      <c r="IJR5" s="74"/>
      <c r="IJS5" s="74"/>
      <c r="IJT5" s="74"/>
      <c r="IJU5" s="74"/>
      <c r="IJV5" s="74"/>
      <c r="IJW5" s="74"/>
      <c r="IJX5" s="74"/>
      <c r="IJY5" s="74"/>
      <c r="IJZ5" s="74"/>
      <c r="IKA5" s="74"/>
      <c r="IKB5" s="74"/>
      <c r="IKC5" s="74"/>
      <c r="IKD5" s="74"/>
      <c r="IKE5" s="74"/>
      <c r="IKF5" s="74"/>
      <c r="IKG5" s="74"/>
      <c r="IKH5" s="74"/>
      <c r="IKI5" s="74"/>
      <c r="IKJ5" s="74"/>
      <c r="IKK5" s="74"/>
      <c r="IKL5" s="74"/>
      <c r="IKM5" s="74"/>
      <c r="IKN5" s="74"/>
      <c r="IKO5" s="74"/>
      <c r="IKP5" s="74"/>
      <c r="IKQ5" s="74"/>
      <c r="IKR5" s="74"/>
      <c r="IKS5" s="74"/>
      <c r="IKT5" s="74"/>
      <c r="IKU5" s="74"/>
      <c r="IKV5" s="74"/>
      <c r="IKW5" s="74"/>
      <c r="IKX5" s="74"/>
      <c r="IKY5" s="74"/>
      <c r="IKZ5" s="74"/>
      <c r="ILA5" s="74"/>
      <c r="ILB5" s="74"/>
      <c r="ILC5" s="74"/>
      <c r="ILD5" s="74"/>
      <c r="ILE5" s="74"/>
      <c r="ILF5" s="74"/>
      <c r="ILG5" s="74"/>
      <c r="ILH5" s="74"/>
      <c r="ILI5" s="74"/>
      <c r="ILJ5" s="74"/>
      <c r="ILK5" s="74"/>
      <c r="ILL5" s="74"/>
      <c r="ILM5" s="74"/>
      <c r="ILN5" s="74"/>
      <c r="ILO5" s="74"/>
      <c r="ILP5" s="74"/>
      <c r="ILQ5" s="74"/>
      <c r="ILR5" s="74"/>
      <c r="ILS5" s="74"/>
      <c r="ILT5" s="74"/>
      <c r="ILU5" s="74"/>
      <c r="ILV5" s="74"/>
      <c r="ILW5" s="74"/>
      <c r="ILX5" s="74"/>
      <c r="ILY5" s="74"/>
      <c r="ILZ5" s="74"/>
      <c r="IMA5" s="74"/>
      <c r="IMB5" s="74"/>
      <c r="IMC5" s="74"/>
      <c r="IMD5" s="74"/>
      <c r="IME5" s="74"/>
      <c r="IMF5" s="74"/>
      <c r="IMG5" s="74"/>
      <c r="IMH5" s="74"/>
      <c r="IMI5" s="74"/>
      <c r="IMJ5" s="74"/>
      <c r="IMK5" s="74"/>
      <c r="IML5" s="74"/>
      <c r="IMM5" s="74"/>
      <c r="IMN5" s="74"/>
      <c r="IMO5" s="74"/>
      <c r="IMP5" s="74"/>
      <c r="IMQ5" s="74"/>
      <c r="IMR5" s="74"/>
      <c r="IMS5" s="74"/>
      <c r="IMT5" s="74"/>
      <c r="IMU5" s="74"/>
      <c r="IMV5" s="74"/>
      <c r="IMW5" s="74"/>
      <c r="IMX5" s="74"/>
      <c r="IMY5" s="74"/>
      <c r="IMZ5" s="74"/>
      <c r="INA5" s="74"/>
      <c r="INB5" s="74"/>
      <c r="INC5" s="74"/>
      <c r="IND5" s="74"/>
      <c r="INE5" s="74"/>
      <c r="INF5" s="74"/>
      <c r="ING5" s="74"/>
      <c r="INH5" s="74"/>
      <c r="INI5" s="74"/>
      <c r="INJ5" s="74"/>
      <c r="INK5" s="74"/>
      <c r="INL5" s="74"/>
      <c r="INM5" s="74"/>
      <c r="INN5" s="74"/>
      <c r="INO5" s="74"/>
      <c r="INP5" s="74"/>
      <c r="INQ5" s="74"/>
      <c r="INR5" s="74"/>
      <c r="INS5" s="74"/>
      <c r="INT5" s="74"/>
      <c r="INU5" s="74"/>
      <c r="INV5" s="74"/>
      <c r="INW5" s="74"/>
      <c r="INX5" s="74"/>
      <c r="INY5" s="74"/>
      <c r="INZ5" s="74"/>
      <c r="IOA5" s="74"/>
      <c r="IOB5" s="74"/>
      <c r="IOC5" s="74"/>
      <c r="IOD5" s="74"/>
      <c r="IOE5" s="74"/>
      <c r="IOF5" s="74"/>
      <c r="IOG5" s="74"/>
      <c r="IOH5" s="74"/>
      <c r="IOI5" s="74"/>
      <c r="IOJ5" s="74"/>
      <c r="IOK5" s="74"/>
      <c r="IOL5" s="74"/>
      <c r="IOM5" s="74"/>
      <c r="ION5" s="74"/>
      <c r="IOO5" s="74"/>
      <c r="IOP5" s="74"/>
      <c r="IOQ5" s="74"/>
      <c r="IOR5" s="74"/>
      <c r="IOS5" s="74"/>
      <c r="IOT5" s="74"/>
      <c r="IOU5" s="74"/>
      <c r="IOV5" s="74"/>
      <c r="IOW5" s="74"/>
      <c r="IOX5" s="74"/>
      <c r="IOY5" s="74"/>
      <c r="IOZ5" s="74"/>
      <c r="IPA5" s="74"/>
      <c r="IPB5" s="74"/>
      <c r="IPC5" s="74"/>
      <c r="IPD5" s="74"/>
      <c r="IPE5" s="74"/>
      <c r="IPF5" s="74"/>
      <c r="IPG5" s="74"/>
      <c r="IPH5" s="74"/>
      <c r="IPI5" s="74"/>
      <c r="IPJ5" s="74"/>
      <c r="IPK5" s="74"/>
      <c r="IPL5" s="74"/>
      <c r="IPM5" s="74"/>
      <c r="IPN5" s="74"/>
      <c r="IPO5" s="74"/>
      <c r="IPP5" s="74"/>
      <c r="IPQ5" s="74"/>
      <c r="IPR5" s="74"/>
      <c r="IPS5" s="74"/>
      <c r="IPT5" s="74"/>
      <c r="IPU5" s="74"/>
      <c r="IPV5" s="74"/>
      <c r="IPW5" s="74"/>
      <c r="IPX5" s="74"/>
      <c r="IPY5" s="74"/>
      <c r="IPZ5" s="74"/>
      <c r="IQA5" s="74"/>
      <c r="IQB5" s="74"/>
      <c r="IQC5" s="74"/>
      <c r="IQD5" s="74"/>
      <c r="IQE5" s="74"/>
      <c r="IQF5" s="74"/>
      <c r="IQG5" s="74"/>
      <c r="IQH5" s="74"/>
      <c r="IQI5" s="74"/>
      <c r="IQJ5" s="74"/>
      <c r="IQK5" s="74"/>
      <c r="IQL5" s="74"/>
      <c r="IQM5" s="74"/>
      <c r="IQN5" s="74"/>
      <c r="IQO5" s="74"/>
      <c r="IQP5" s="74"/>
      <c r="IQQ5" s="74"/>
      <c r="IQR5" s="74"/>
      <c r="IQS5" s="74"/>
      <c r="IQT5" s="74"/>
      <c r="IQU5" s="74"/>
      <c r="IQV5" s="74"/>
      <c r="IQW5" s="74"/>
      <c r="IQX5" s="74"/>
      <c r="IQY5" s="74"/>
      <c r="IQZ5" s="74"/>
      <c r="IRA5" s="74"/>
      <c r="IRB5" s="74"/>
      <c r="IRC5" s="74"/>
      <c r="IRD5" s="74"/>
      <c r="IRE5" s="74"/>
      <c r="IRF5" s="74"/>
      <c r="IRG5" s="74"/>
      <c r="IRH5" s="74"/>
      <c r="IRI5" s="74"/>
      <c r="IRJ5" s="74"/>
      <c r="IRK5" s="74"/>
      <c r="IRL5" s="74"/>
      <c r="IRM5" s="74"/>
      <c r="IRN5" s="74"/>
      <c r="IRO5" s="74"/>
      <c r="IRP5" s="74"/>
      <c r="IRQ5" s="74"/>
      <c r="IRR5" s="74"/>
      <c r="IRS5" s="74"/>
      <c r="IRT5" s="74"/>
      <c r="IRU5" s="74"/>
      <c r="IRV5" s="74"/>
      <c r="IRW5" s="74"/>
      <c r="IRX5" s="74"/>
      <c r="IRY5" s="74"/>
      <c r="IRZ5" s="74"/>
      <c r="ISA5" s="74"/>
      <c r="ISB5" s="74"/>
      <c r="ISC5" s="74"/>
      <c r="ISD5" s="74"/>
      <c r="ISE5" s="74"/>
      <c r="ISF5" s="74"/>
      <c r="ISG5" s="74"/>
      <c r="ISH5" s="74"/>
      <c r="ISI5" s="74"/>
      <c r="ISJ5" s="74"/>
      <c r="ISK5" s="74"/>
      <c r="ISL5" s="74"/>
      <c r="ISM5" s="74"/>
      <c r="ISN5" s="74"/>
      <c r="ISO5" s="74"/>
      <c r="ISP5" s="74"/>
      <c r="ISQ5" s="74"/>
      <c r="ISR5" s="74"/>
      <c r="ISS5" s="74"/>
      <c r="IST5" s="74"/>
      <c r="ISU5" s="74"/>
      <c r="ISV5" s="74"/>
      <c r="ISW5" s="74"/>
      <c r="ISX5" s="74"/>
      <c r="ISY5" s="74"/>
      <c r="ISZ5" s="74"/>
      <c r="ITA5" s="74"/>
      <c r="ITB5" s="74"/>
      <c r="ITC5" s="74"/>
      <c r="ITD5" s="74"/>
      <c r="ITE5" s="74"/>
      <c r="ITF5" s="74"/>
      <c r="ITG5" s="74"/>
      <c r="ITH5" s="74"/>
      <c r="ITI5" s="74"/>
      <c r="ITJ5" s="74"/>
      <c r="ITK5" s="74"/>
      <c r="ITL5" s="74"/>
      <c r="ITM5" s="74"/>
      <c r="ITN5" s="74"/>
      <c r="ITO5" s="74"/>
      <c r="ITP5" s="74"/>
      <c r="ITQ5" s="74"/>
      <c r="ITR5" s="74"/>
      <c r="ITS5" s="74"/>
      <c r="ITT5" s="74"/>
      <c r="ITU5" s="74"/>
      <c r="ITV5" s="74"/>
      <c r="ITW5" s="74"/>
      <c r="ITX5" s="74"/>
      <c r="ITY5" s="74"/>
      <c r="ITZ5" s="74"/>
      <c r="IUA5" s="74"/>
      <c r="IUB5" s="74"/>
      <c r="IUC5" s="74"/>
      <c r="IUD5" s="74"/>
      <c r="IUE5" s="74"/>
      <c r="IUF5" s="74"/>
      <c r="IUG5" s="74"/>
      <c r="IUH5" s="74"/>
      <c r="IUI5" s="74"/>
      <c r="IUJ5" s="74"/>
      <c r="IUK5" s="74"/>
      <c r="IUL5" s="74"/>
      <c r="IUM5" s="74"/>
      <c r="IUN5" s="74"/>
      <c r="IUO5" s="74"/>
      <c r="IUP5" s="74"/>
      <c r="IUQ5" s="74"/>
      <c r="IUR5" s="74"/>
      <c r="IUS5" s="74"/>
      <c r="IUT5" s="74"/>
      <c r="IUU5" s="74"/>
      <c r="IUV5" s="74"/>
      <c r="IUW5" s="74"/>
      <c r="IUX5" s="74"/>
      <c r="IUY5" s="74"/>
      <c r="IUZ5" s="74"/>
      <c r="IVA5" s="74"/>
      <c r="IVB5" s="74"/>
      <c r="IVC5" s="74"/>
      <c r="IVD5" s="74"/>
      <c r="IVE5" s="74"/>
      <c r="IVF5" s="74"/>
      <c r="IVG5" s="74"/>
      <c r="IVH5" s="74"/>
      <c r="IVI5" s="74"/>
      <c r="IVJ5" s="74"/>
      <c r="IVK5" s="74"/>
      <c r="IVL5" s="74"/>
      <c r="IVM5" s="74"/>
      <c r="IVN5" s="74"/>
      <c r="IVO5" s="74"/>
      <c r="IVP5" s="74"/>
      <c r="IVQ5" s="74"/>
      <c r="IVR5" s="74"/>
      <c r="IVS5" s="74"/>
      <c r="IVT5" s="74"/>
      <c r="IVU5" s="74"/>
      <c r="IVV5" s="74"/>
      <c r="IVW5" s="74"/>
      <c r="IVX5" s="74"/>
      <c r="IVY5" s="74"/>
      <c r="IVZ5" s="74"/>
      <c r="IWA5" s="74"/>
      <c r="IWB5" s="74"/>
      <c r="IWC5" s="74"/>
      <c r="IWD5" s="74"/>
      <c r="IWE5" s="74"/>
      <c r="IWF5" s="74"/>
      <c r="IWG5" s="74"/>
      <c r="IWH5" s="74"/>
      <c r="IWI5" s="74"/>
      <c r="IWJ5" s="74"/>
      <c r="IWK5" s="74"/>
      <c r="IWL5" s="74"/>
      <c r="IWM5" s="74"/>
      <c r="IWN5" s="74"/>
      <c r="IWO5" s="74"/>
      <c r="IWP5" s="74"/>
      <c r="IWQ5" s="74"/>
      <c r="IWR5" s="74"/>
      <c r="IWS5" s="74"/>
      <c r="IWT5" s="74"/>
      <c r="IWU5" s="74"/>
      <c r="IWV5" s="74"/>
      <c r="IWW5" s="74"/>
      <c r="IWX5" s="74"/>
      <c r="IWY5" s="74"/>
      <c r="IWZ5" s="74"/>
      <c r="IXA5" s="74"/>
      <c r="IXB5" s="74"/>
      <c r="IXC5" s="74"/>
      <c r="IXD5" s="74"/>
      <c r="IXE5" s="74"/>
      <c r="IXF5" s="74"/>
      <c r="IXG5" s="74"/>
      <c r="IXH5" s="74"/>
      <c r="IXI5" s="74"/>
      <c r="IXJ5" s="74"/>
      <c r="IXK5" s="74"/>
      <c r="IXL5" s="74"/>
      <c r="IXM5" s="74"/>
      <c r="IXN5" s="74"/>
      <c r="IXO5" s="74"/>
      <c r="IXP5" s="74"/>
      <c r="IXQ5" s="74"/>
      <c r="IXR5" s="74"/>
      <c r="IXS5" s="74"/>
      <c r="IXT5" s="74"/>
      <c r="IXU5" s="74"/>
      <c r="IXV5" s="74"/>
      <c r="IXW5" s="74"/>
      <c r="IXX5" s="74"/>
      <c r="IXY5" s="74"/>
      <c r="IXZ5" s="74"/>
      <c r="IYA5" s="74"/>
      <c r="IYB5" s="74"/>
      <c r="IYC5" s="74"/>
      <c r="IYD5" s="74"/>
      <c r="IYE5" s="74"/>
      <c r="IYF5" s="74"/>
      <c r="IYG5" s="74"/>
      <c r="IYH5" s="74"/>
      <c r="IYI5" s="74"/>
      <c r="IYJ5" s="74"/>
      <c r="IYK5" s="74"/>
      <c r="IYL5" s="74"/>
      <c r="IYM5" s="74"/>
      <c r="IYN5" s="74"/>
      <c r="IYO5" s="74"/>
      <c r="IYP5" s="74"/>
      <c r="IYQ5" s="74"/>
      <c r="IYR5" s="74"/>
      <c r="IYS5" s="74"/>
      <c r="IYT5" s="74"/>
      <c r="IYU5" s="74"/>
      <c r="IYV5" s="74"/>
      <c r="IYW5" s="74"/>
      <c r="IYX5" s="74"/>
      <c r="IYY5" s="74"/>
      <c r="IYZ5" s="74"/>
      <c r="IZA5" s="74"/>
      <c r="IZB5" s="74"/>
      <c r="IZC5" s="74"/>
      <c r="IZD5" s="74"/>
      <c r="IZE5" s="74"/>
      <c r="IZF5" s="74"/>
      <c r="IZG5" s="74"/>
      <c r="IZH5" s="74"/>
      <c r="IZI5" s="74"/>
      <c r="IZJ5" s="74"/>
      <c r="IZK5" s="74"/>
      <c r="IZL5" s="74"/>
      <c r="IZM5" s="74"/>
      <c r="IZN5" s="74"/>
      <c r="IZO5" s="74"/>
      <c r="IZP5" s="74"/>
      <c r="IZQ5" s="74"/>
      <c r="IZR5" s="74"/>
      <c r="IZS5" s="74"/>
      <c r="IZT5" s="74"/>
      <c r="IZU5" s="74"/>
      <c r="IZV5" s="74"/>
      <c r="IZW5" s="74"/>
      <c r="IZX5" s="74"/>
      <c r="IZY5" s="74"/>
      <c r="IZZ5" s="74"/>
      <c r="JAA5" s="74"/>
      <c r="JAB5" s="74"/>
      <c r="JAC5" s="74"/>
      <c r="JAD5" s="74"/>
      <c r="JAE5" s="74"/>
      <c r="JAF5" s="74"/>
      <c r="JAG5" s="74"/>
      <c r="JAH5" s="74"/>
      <c r="JAI5" s="74"/>
      <c r="JAJ5" s="74"/>
      <c r="JAK5" s="74"/>
      <c r="JAL5" s="74"/>
      <c r="JAM5" s="74"/>
      <c r="JAN5" s="74"/>
      <c r="JAO5" s="74"/>
      <c r="JAP5" s="74"/>
      <c r="JAQ5" s="74"/>
      <c r="JAR5" s="74"/>
      <c r="JAS5" s="74"/>
      <c r="JAT5" s="74"/>
      <c r="JAU5" s="74"/>
      <c r="JAV5" s="74"/>
      <c r="JAW5" s="74"/>
      <c r="JAX5" s="74"/>
      <c r="JAY5" s="74"/>
      <c r="JAZ5" s="74"/>
      <c r="JBA5" s="74"/>
      <c r="JBB5" s="74"/>
      <c r="JBC5" s="74"/>
      <c r="JBD5" s="74"/>
      <c r="JBE5" s="74"/>
      <c r="JBF5" s="74"/>
      <c r="JBG5" s="74"/>
      <c r="JBH5" s="74"/>
      <c r="JBI5" s="74"/>
      <c r="JBJ5" s="74"/>
      <c r="JBK5" s="74"/>
      <c r="JBL5" s="74"/>
      <c r="JBM5" s="74"/>
      <c r="JBN5" s="74"/>
      <c r="JBO5" s="74"/>
      <c r="JBP5" s="74"/>
      <c r="JBQ5" s="74"/>
      <c r="JBR5" s="74"/>
      <c r="JBS5" s="74"/>
      <c r="JBT5" s="74"/>
      <c r="JBU5" s="74"/>
      <c r="JBV5" s="74"/>
      <c r="JBW5" s="74"/>
      <c r="JBX5" s="74"/>
      <c r="JBY5" s="74"/>
      <c r="JBZ5" s="74"/>
      <c r="JCA5" s="74"/>
      <c r="JCB5" s="74"/>
      <c r="JCC5" s="74"/>
      <c r="JCD5" s="74"/>
      <c r="JCE5" s="74"/>
      <c r="JCF5" s="74"/>
      <c r="JCG5" s="74"/>
      <c r="JCH5" s="74"/>
      <c r="JCI5" s="74"/>
      <c r="JCJ5" s="74"/>
      <c r="JCK5" s="74"/>
      <c r="JCL5" s="74"/>
      <c r="JCM5" s="74"/>
      <c r="JCN5" s="74"/>
      <c r="JCO5" s="74"/>
      <c r="JCP5" s="74"/>
      <c r="JCQ5" s="74"/>
      <c r="JCR5" s="74"/>
      <c r="JCS5" s="74"/>
      <c r="JCT5" s="74"/>
      <c r="JCU5" s="74"/>
      <c r="JCV5" s="74"/>
      <c r="JCW5" s="74"/>
      <c r="JCX5" s="74"/>
      <c r="JCY5" s="74"/>
      <c r="JCZ5" s="74"/>
      <c r="JDA5" s="74"/>
      <c r="JDB5" s="74"/>
      <c r="JDC5" s="74"/>
      <c r="JDD5" s="74"/>
      <c r="JDE5" s="74"/>
      <c r="JDF5" s="74"/>
      <c r="JDG5" s="74"/>
      <c r="JDH5" s="74"/>
      <c r="JDI5" s="74"/>
      <c r="JDJ5" s="74"/>
      <c r="JDK5" s="74"/>
      <c r="JDL5" s="74"/>
      <c r="JDM5" s="74"/>
      <c r="JDN5" s="74"/>
      <c r="JDO5" s="74"/>
      <c r="JDP5" s="74"/>
      <c r="JDQ5" s="74"/>
      <c r="JDR5" s="74"/>
      <c r="JDS5" s="74"/>
      <c r="JDT5" s="74"/>
      <c r="JDU5" s="74"/>
      <c r="JDV5" s="74"/>
      <c r="JDW5" s="74"/>
      <c r="JDX5" s="74"/>
      <c r="JDY5" s="74"/>
      <c r="JDZ5" s="74"/>
      <c r="JEA5" s="74"/>
      <c r="JEB5" s="74"/>
      <c r="JEC5" s="74"/>
      <c r="JED5" s="74"/>
      <c r="JEE5" s="74"/>
      <c r="JEF5" s="74"/>
      <c r="JEG5" s="74"/>
      <c r="JEH5" s="74"/>
      <c r="JEI5" s="74"/>
      <c r="JEJ5" s="74"/>
      <c r="JEK5" s="74"/>
      <c r="JEL5" s="74"/>
      <c r="JEM5" s="74"/>
      <c r="JEN5" s="74"/>
      <c r="JEO5" s="74"/>
      <c r="JEP5" s="74"/>
      <c r="JEQ5" s="74"/>
      <c r="JER5" s="74"/>
      <c r="JES5" s="74"/>
      <c r="JET5" s="74"/>
      <c r="JEU5" s="74"/>
      <c r="JEV5" s="74"/>
      <c r="JEW5" s="74"/>
      <c r="JEX5" s="74"/>
      <c r="JEY5" s="74"/>
      <c r="JEZ5" s="74"/>
      <c r="JFA5" s="74"/>
      <c r="JFB5" s="74"/>
      <c r="JFC5" s="74"/>
      <c r="JFD5" s="74"/>
      <c r="JFE5" s="74"/>
      <c r="JFF5" s="74"/>
      <c r="JFG5" s="74"/>
      <c r="JFH5" s="74"/>
      <c r="JFI5" s="74"/>
      <c r="JFJ5" s="74"/>
      <c r="JFK5" s="74"/>
      <c r="JFL5" s="74"/>
      <c r="JFM5" s="74"/>
      <c r="JFN5" s="74"/>
      <c r="JFO5" s="74"/>
      <c r="JFP5" s="74"/>
      <c r="JFQ5" s="74"/>
      <c r="JFR5" s="74"/>
      <c r="JFS5" s="74"/>
      <c r="JFT5" s="74"/>
      <c r="JFU5" s="74"/>
      <c r="JFV5" s="74"/>
      <c r="JFW5" s="74"/>
      <c r="JFX5" s="74"/>
      <c r="JFY5" s="74"/>
      <c r="JFZ5" s="74"/>
      <c r="JGA5" s="74"/>
      <c r="JGB5" s="74"/>
      <c r="JGC5" s="74"/>
      <c r="JGD5" s="74"/>
      <c r="JGE5" s="74"/>
      <c r="JGF5" s="74"/>
      <c r="JGG5" s="74"/>
      <c r="JGH5" s="74"/>
      <c r="JGI5" s="74"/>
      <c r="JGJ5" s="74"/>
      <c r="JGK5" s="74"/>
      <c r="JGL5" s="74"/>
      <c r="JGM5" s="74"/>
      <c r="JGN5" s="74"/>
      <c r="JGO5" s="74"/>
      <c r="JGP5" s="74"/>
      <c r="JGQ5" s="74"/>
      <c r="JGR5" s="74"/>
      <c r="JGS5" s="74"/>
      <c r="JGT5" s="74"/>
      <c r="JGU5" s="74"/>
      <c r="JGV5" s="74"/>
      <c r="JGW5" s="74"/>
      <c r="JGX5" s="74"/>
      <c r="JGY5" s="74"/>
      <c r="JGZ5" s="74"/>
      <c r="JHA5" s="74"/>
      <c r="JHB5" s="74"/>
      <c r="JHC5" s="74"/>
      <c r="JHD5" s="74"/>
      <c r="JHE5" s="74"/>
      <c r="JHF5" s="74"/>
      <c r="JHG5" s="74"/>
      <c r="JHH5" s="74"/>
      <c r="JHI5" s="74"/>
      <c r="JHJ5" s="74"/>
      <c r="JHK5" s="74"/>
      <c r="JHL5" s="74"/>
      <c r="JHM5" s="74"/>
      <c r="JHN5" s="74"/>
      <c r="JHO5" s="74"/>
      <c r="JHP5" s="74"/>
      <c r="JHQ5" s="74"/>
      <c r="JHR5" s="74"/>
      <c r="JHS5" s="74"/>
      <c r="JHT5" s="74"/>
      <c r="JHU5" s="74"/>
      <c r="JHV5" s="74"/>
      <c r="JHW5" s="74"/>
      <c r="JHX5" s="74"/>
      <c r="JHY5" s="74"/>
      <c r="JHZ5" s="74"/>
      <c r="JIA5" s="74"/>
      <c r="JIB5" s="74"/>
      <c r="JIC5" s="74"/>
      <c r="JID5" s="74"/>
      <c r="JIE5" s="74"/>
      <c r="JIF5" s="74"/>
      <c r="JIG5" s="74"/>
      <c r="JIH5" s="74"/>
      <c r="JII5" s="74"/>
      <c r="JIJ5" s="74"/>
      <c r="JIK5" s="74"/>
      <c r="JIL5" s="74"/>
      <c r="JIM5" s="74"/>
      <c r="JIN5" s="74"/>
      <c r="JIO5" s="74"/>
      <c r="JIP5" s="74"/>
      <c r="JIQ5" s="74"/>
      <c r="JIR5" s="74"/>
      <c r="JIS5" s="74"/>
      <c r="JIT5" s="74"/>
      <c r="JIU5" s="74"/>
      <c r="JIV5" s="74"/>
      <c r="JIW5" s="74"/>
      <c r="JIX5" s="74"/>
      <c r="JIY5" s="74"/>
      <c r="JIZ5" s="74"/>
      <c r="JJA5" s="74"/>
      <c r="JJB5" s="74"/>
      <c r="JJC5" s="74"/>
      <c r="JJD5" s="74"/>
      <c r="JJE5" s="74"/>
      <c r="JJF5" s="74"/>
      <c r="JJG5" s="74"/>
      <c r="JJH5" s="74"/>
      <c r="JJI5" s="74"/>
      <c r="JJJ5" s="74"/>
      <c r="JJK5" s="74"/>
      <c r="JJL5" s="74"/>
      <c r="JJM5" s="74"/>
      <c r="JJN5" s="74"/>
      <c r="JJO5" s="74"/>
      <c r="JJP5" s="74"/>
      <c r="JJQ5" s="74"/>
      <c r="JJR5" s="74"/>
      <c r="JJS5" s="74"/>
      <c r="JJT5" s="74"/>
      <c r="JJU5" s="74"/>
      <c r="JJV5" s="74"/>
      <c r="JJW5" s="74"/>
      <c r="JJX5" s="74"/>
      <c r="JJY5" s="74"/>
      <c r="JJZ5" s="74"/>
      <c r="JKA5" s="74"/>
      <c r="JKB5" s="74"/>
      <c r="JKC5" s="74"/>
      <c r="JKD5" s="74"/>
      <c r="JKE5" s="74"/>
      <c r="JKF5" s="74"/>
      <c r="JKG5" s="74"/>
      <c r="JKH5" s="74"/>
      <c r="JKI5" s="74"/>
      <c r="JKJ5" s="74"/>
      <c r="JKK5" s="74"/>
      <c r="JKL5" s="74"/>
      <c r="JKM5" s="74"/>
      <c r="JKN5" s="74"/>
      <c r="JKO5" s="74"/>
      <c r="JKP5" s="74"/>
      <c r="JKQ5" s="74"/>
      <c r="JKR5" s="74"/>
      <c r="JKS5" s="74"/>
      <c r="JKT5" s="74"/>
      <c r="JKU5" s="74"/>
      <c r="JKV5" s="74"/>
      <c r="JKW5" s="74"/>
      <c r="JKX5" s="74"/>
      <c r="JKY5" s="74"/>
      <c r="JKZ5" s="74"/>
      <c r="JLA5" s="74"/>
      <c r="JLB5" s="74"/>
      <c r="JLC5" s="74"/>
      <c r="JLD5" s="74"/>
      <c r="JLE5" s="74"/>
      <c r="JLF5" s="74"/>
      <c r="JLG5" s="74"/>
      <c r="JLH5" s="74"/>
      <c r="JLI5" s="74"/>
      <c r="JLJ5" s="74"/>
      <c r="JLK5" s="74"/>
      <c r="JLL5" s="74"/>
      <c r="JLM5" s="74"/>
      <c r="JLN5" s="74"/>
      <c r="JLO5" s="74"/>
      <c r="JLP5" s="74"/>
      <c r="JLQ5" s="74"/>
      <c r="JLR5" s="74"/>
      <c r="JLS5" s="74"/>
      <c r="JLT5" s="74"/>
      <c r="JLU5" s="74"/>
      <c r="JLV5" s="74"/>
      <c r="JLW5" s="74"/>
      <c r="JLX5" s="74"/>
      <c r="JLY5" s="74"/>
      <c r="JLZ5" s="74"/>
      <c r="JMA5" s="74"/>
      <c r="JMB5" s="74"/>
      <c r="JMC5" s="74"/>
      <c r="JMD5" s="74"/>
      <c r="JME5" s="74"/>
      <c r="JMF5" s="74"/>
      <c r="JMG5" s="74"/>
      <c r="JMH5" s="74"/>
      <c r="JMI5" s="74"/>
      <c r="JMJ5" s="74"/>
      <c r="JMK5" s="74"/>
      <c r="JML5" s="74"/>
      <c r="JMM5" s="74"/>
      <c r="JMN5" s="74"/>
      <c r="JMO5" s="74"/>
      <c r="JMP5" s="74"/>
      <c r="JMQ5" s="74"/>
      <c r="JMR5" s="74"/>
      <c r="JMS5" s="74"/>
      <c r="JMT5" s="74"/>
      <c r="JMU5" s="74"/>
      <c r="JMV5" s="74"/>
      <c r="JMW5" s="74"/>
      <c r="JMX5" s="74"/>
      <c r="JMY5" s="74"/>
      <c r="JMZ5" s="74"/>
      <c r="JNA5" s="74"/>
      <c r="JNB5" s="74"/>
      <c r="JNC5" s="74"/>
      <c r="JND5" s="74"/>
      <c r="JNE5" s="74"/>
      <c r="JNF5" s="74"/>
      <c r="JNG5" s="74"/>
      <c r="JNH5" s="74"/>
      <c r="JNI5" s="74"/>
      <c r="JNJ5" s="74"/>
      <c r="JNK5" s="74"/>
      <c r="JNL5" s="74"/>
      <c r="JNM5" s="74"/>
      <c r="JNN5" s="74"/>
      <c r="JNO5" s="74"/>
      <c r="JNP5" s="74"/>
      <c r="JNQ5" s="74"/>
      <c r="JNR5" s="74"/>
      <c r="JNS5" s="74"/>
      <c r="JNT5" s="74"/>
      <c r="JNU5" s="74"/>
      <c r="JNV5" s="74"/>
      <c r="JNW5" s="74"/>
      <c r="JNX5" s="74"/>
      <c r="JNY5" s="74"/>
      <c r="JNZ5" s="74"/>
      <c r="JOA5" s="74"/>
      <c r="JOB5" s="74"/>
      <c r="JOC5" s="74"/>
      <c r="JOD5" s="74"/>
      <c r="JOE5" s="74"/>
      <c r="JOF5" s="74"/>
      <c r="JOG5" s="74"/>
      <c r="JOH5" s="74"/>
      <c r="JOI5" s="74"/>
      <c r="JOJ5" s="74"/>
      <c r="JOK5" s="74"/>
      <c r="JOL5" s="74"/>
      <c r="JOM5" s="74"/>
      <c r="JON5" s="74"/>
      <c r="JOO5" s="74"/>
      <c r="JOP5" s="74"/>
      <c r="JOQ5" s="74"/>
      <c r="JOR5" s="74"/>
      <c r="JOS5" s="74"/>
      <c r="JOT5" s="74"/>
      <c r="JOU5" s="74"/>
      <c r="JOV5" s="74"/>
      <c r="JOW5" s="74"/>
      <c r="JOX5" s="74"/>
      <c r="JOY5" s="74"/>
      <c r="JOZ5" s="74"/>
      <c r="JPA5" s="74"/>
      <c r="JPB5" s="74"/>
      <c r="JPC5" s="74"/>
      <c r="JPD5" s="74"/>
      <c r="JPE5" s="74"/>
      <c r="JPF5" s="74"/>
      <c r="JPG5" s="74"/>
      <c r="JPH5" s="74"/>
      <c r="JPI5" s="74"/>
      <c r="JPJ5" s="74"/>
      <c r="JPK5" s="74"/>
      <c r="JPL5" s="74"/>
      <c r="JPM5" s="74"/>
      <c r="JPN5" s="74"/>
      <c r="JPO5" s="74"/>
      <c r="JPP5" s="74"/>
      <c r="JPQ5" s="74"/>
      <c r="JPR5" s="74"/>
      <c r="JPS5" s="74"/>
      <c r="JPT5" s="74"/>
      <c r="JPU5" s="74"/>
      <c r="JPV5" s="74"/>
      <c r="JPW5" s="74"/>
      <c r="JPX5" s="74"/>
      <c r="JPY5" s="74"/>
      <c r="JPZ5" s="74"/>
      <c r="JQA5" s="74"/>
      <c r="JQB5" s="74"/>
      <c r="JQC5" s="74"/>
      <c r="JQD5" s="74"/>
      <c r="JQE5" s="74"/>
      <c r="JQF5" s="74"/>
      <c r="JQG5" s="74"/>
      <c r="JQH5" s="74"/>
      <c r="JQI5" s="74"/>
      <c r="JQJ5" s="74"/>
      <c r="JQK5" s="74"/>
      <c r="JQL5" s="74"/>
      <c r="JQM5" s="74"/>
      <c r="JQN5" s="74"/>
      <c r="JQO5" s="74"/>
      <c r="JQP5" s="74"/>
      <c r="JQQ5" s="74"/>
      <c r="JQR5" s="74"/>
      <c r="JQS5" s="74"/>
      <c r="JQT5" s="74"/>
      <c r="JQU5" s="74"/>
      <c r="JQV5" s="74"/>
      <c r="JQW5" s="74"/>
      <c r="JQX5" s="74"/>
      <c r="JQY5" s="74"/>
      <c r="JQZ5" s="74"/>
      <c r="JRA5" s="74"/>
      <c r="JRB5" s="74"/>
      <c r="JRC5" s="74"/>
      <c r="JRD5" s="74"/>
      <c r="JRE5" s="74"/>
      <c r="JRF5" s="74"/>
      <c r="JRG5" s="74"/>
      <c r="JRH5" s="74"/>
      <c r="JRI5" s="74"/>
      <c r="JRJ5" s="74"/>
      <c r="JRK5" s="74"/>
      <c r="JRL5" s="74"/>
      <c r="JRM5" s="74"/>
      <c r="JRN5" s="74"/>
      <c r="JRO5" s="74"/>
      <c r="JRP5" s="74"/>
      <c r="JRQ5" s="74"/>
      <c r="JRR5" s="74"/>
      <c r="JRS5" s="74"/>
      <c r="JRT5" s="74"/>
      <c r="JRU5" s="74"/>
      <c r="JRV5" s="74"/>
      <c r="JRW5" s="74"/>
      <c r="JRX5" s="74"/>
      <c r="JRY5" s="74"/>
      <c r="JRZ5" s="74"/>
      <c r="JSA5" s="74"/>
      <c r="JSB5" s="74"/>
      <c r="JSC5" s="74"/>
      <c r="JSD5" s="74"/>
      <c r="JSE5" s="74"/>
      <c r="JSF5" s="74"/>
      <c r="JSG5" s="74"/>
      <c r="JSH5" s="74"/>
      <c r="JSI5" s="74"/>
      <c r="JSJ5" s="74"/>
      <c r="JSK5" s="74"/>
      <c r="JSL5" s="74"/>
      <c r="JSM5" s="74"/>
      <c r="JSN5" s="74"/>
      <c r="JSO5" s="74"/>
      <c r="JSP5" s="74"/>
      <c r="JSQ5" s="74"/>
      <c r="JSR5" s="74"/>
      <c r="JSS5" s="74"/>
      <c r="JST5" s="74"/>
      <c r="JSU5" s="74"/>
      <c r="JSV5" s="74"/>
      <c r="JSW5" s="74"/>
      <c r="JSX5" s="74"/>
      <c r="JSY5" s="74"/>
      <c r="JSZ5" s="74"/>
      <c r="JTA5" s="74"/>
      <c r="JTB5" s="74"/>
      <c r="JTC5" s="74"/>
      <c r="JTD5" s="74"/>
      <c r="JTE5" s="74"/>
      <c r="JTF5" s="74"/>
      <c r="JTG5" s="74"/>
      <c r="JTH5" s="74"/>
      <c r="JTI5" s="74"/>
      <c r="JTJ5" s="74"/>
      <c r="JTK5" s="74"/>
      <c r="JTL5" s="74"/>
      <c r="JTM5" s="74"/>
      <c r="JTN5" s="74"/>
      <c r="JTO5" s="74"/>
      <c r="JTP5" s="74"/>
      <c r="JTQ5" s="74"/>
      <c r="JTR5" s="74"/>
      <c r="JTS5" s="74"/>
      <c r="JTT5" s="74"/>
      <c r="JTU5" s="74"/>
      <c r="JTV5" s="74"/>
      <c r="JTW5" s="74"/>
      <c r="JTX5" s="74"/>
      <c r="JTY5" s="74"/>
      <c r="JTZ5" s="74"/>
      <c r="JUA5" s="74"/>
      <c r="JUB5" s="74"/>
      <c r="JUC5" s="74"/>
      <c r="JUD5" s="74"/>
      <c r="JUE5" s="74"/>
      <c r="JUF5" s="74"/>
      <c r="JUG5" s="74"/>
      <c r="JUH5" s="74"/>
      <c r="JUI5" s="74"/>
      <c r="JUJ5" s="74"/>
      <c r="JUK5" s="74"/>
      <c r="JUL5" s="74"/>
      <c r="JUM5" s="74"/>
      <c r="JUN5" s="74"/>
      <c r="JUO5" s="74"/>
      <c r="JUP5" s="74"/>
      <c r="JUQ5" s="74"/>
      <c r="JUR5" s="74"/>
      <c r="JUS5" s="74"/>
      <c r="JUT5" s="74"/>
      <c r="JUU5" s="74"/>
      <c r="JUV5" s="74"/>
      <c r="JUW5" s="74"/>
      <c r="JUX5" s="74"/>
      <c r="JUY5" s="74"/>
      <c r="JUZ5" s="74"/>
      <c r="JVA5" s="74"/>
      <c r="JVB5" s="74"/>
      <c r="JVC5" s="74"/>
      <c r="JVD5" s="74"/>
      <c r="JVE5" s="74"/>
      <c r="JVF5" s="74"/>
      <c r="JVG5" s="74"/>
      <c r="JVH5" s="74"/>
      <c r="JVI5" s="74"/>
      <c r="JVJ5" s="74"/>
      <c r="JVK5" s="74"/>
      <c r="JVL5" s="74"/>
      <c r="JVM5" s="74"/>
      <c r="JVN5" s="74"/>
      <c r="JVO5" s="74"/>
      <c r="JVP5" s="74"/>
      <c r="JVQ5" s="74"/>
      <c r="JVR5" s="74"/>
      <c r="JVS5" s="74"/>
      <c r="JVT5" s="74"/>
      <c r="JVU5" s="74"/>
      <c r="JVV5" s="74"/>
      <c r="JVW5" s="74"/>
      <c r="JVX5" s="74"/>
      <c r="JVY5" s="74"/>
      <c r="JVZ5" s="74"/>
      <c r="JWA5" s="74"/>
      <c r="JWB5" s="74"/>
      <c r="JWC5" s="74"/>
      <c r="JWD5" s="74"/>
      <c r="JWE5" s="74"/>
      <c r="JWF5" s="74"/>
      <c r="JWG5" s="74"/>
      <c r="JWH5" s="74"/>
      <c r="JWI5" s="74"/>
      <c r="JWJ5" s="74"/>
      <c r="JWK5" s="74"/>
      <c r="JWL5" s="74"/>
      <c r="JWM5" s="74"/>
      <c r="JWN5" s="74"/>
      <c r="JWO5" s="74"/>
      <c r="JWP5" s="74"/>
      <c r="JWQ5" s="74"/>
      <c r="JWR5" s="74"/>
      <c r="JWS5" s="74"/>
      <c r="JWT5" s="74"/>
      <c r="JWU5" s="74"/>
      <c r="JWV5" s="74"/>
      <c r="JWW5" s="74"/>
      <c r="JWX5" s="74"/>
      <c r="JWY5" s="74"/>
      <c r="JWZ5" s="74"/>
      <c r="JXA5" s="74"/>
      <c r="JXB5" s="74"/>
      <c r="JXC5" s="74"/>
      <c r="JXD5" s="74"/>
      <c r="JXE5" s="74"/>
      <c r="JXF5" s="74"/>
      <c r="JXG5" s="74"/>
      <c r="JXH5" s="74"/>
      <c r="JXI5" s="74"/>
      <c r="JXJ5" s="74"/>
      <c r="JXK5" s="74"/>
      <c r="JXL5" s="74"/>
      <c r="JXM5" s="74"/>
      <c r="JXN5" s="74"/>
      <c r="JXO5" s="74"/>
      <c r="JXP5" s="74"/>
      <c r="JXQ5" s="74"/>
      <c r="JXR5" s="74"/>
      <c r="JXS5" s="74"/>
      <c r="JXT5" s="74"/>
      <c r="JXU5" s="74"/>
      <c r="JXV5" s="74"/>
      <c r="JXW5" s="74"/>
      <c r="JXX5" s="74"/>
      <c r="JXY5" s="74"/>
      <c r="JXZ5" s="74"/>
      <c r="JYA5" s="74"/>
      <c r="JYB5" s="74"/>
      <c r="JYC5" s="74"/>
      <c r="JYD5" s="74"/>
      <c r="JYE5" s="74"/>
      <c r="JYF5" s="74"/>
      <c r="JYG5" s="74"/>
      <c r="JYH5" s="74"/>
      <c r="JYI5" s="74"/>
      <c r="JYJ5" s="74"/>
      <c r="JYK5" s="74"/>
      <c r="JYL5" s="74"/>
      <c r="JYM5" s="74"/>
      <c r="JYN5" s="74"/>
      <c r="JYO5" s="74"/>
      <c r="JYP5" s="74"/>
      <c r="JYQ5" s="74"/>
      <c r="JYR5" s="74"/>
      <c r="JYS5" s="74"/>
      <c r="JYT5" s="74"/>
      <c r="JYU5" s="74"/>
      <c r="JYV5" s="74"/>
      <c r="JYW5" s="74"/>
      <c r="JYX5" s="74"/>
      <c r="JYY5" s="74"/>
      <c r="JYZ5" s="74"/>
      <c r="JZA5" s="74"/>
      <c r="JZB5" s="74"/>
      <c r="JZC5" s="74"/>
      <c r="JZD5" s="74"/>
      <c r="JZE5" s="74"/>
      <c r="JZF5" s="74"/>
      <c r="JZG5" s="74"/>
      <c r="JZH5" s="74"/>
      <c r="JZI5" s="74"/>
      <c r="JZJ5" s="74"/>
      <c r="JZK5" s="74"/>
      <c r="JZL5" s="74"/>
      <c r="JZM5" s="74"/>
      <c r="JZN5" s="74"/>
      <c r="JZO5" s="74"/>
      <c r="JZP5" s="74"/>
      <c r="JZQ5" s="74"/>
      <c r="JZR5" s="74"/>
      <c r="JZS5" s="74"/>
      <c r="JZT5" s="74"/>
      <c r="JZU5" s="74"/>
      <c r="JZV5" s="74"/>
      <c r="JZW5" s="74"/>
      <c r="JZX5" s="74"/>
      <c r="JZY5" s="74"/>
      <c r="JZZ5" s="74"/>
      <c r="KAA5" s="74"/>
      <c r="KAB5" s="74"/>
      <c r="KAC5" s="74"/>
      <c r="KAD5" s="74"/>
      <c r="KAE5" s="74"/>
      <c r="KAF5" s="74"/>
      <c r="KAG5" s="74"/>
      <c r="KAH5" s="74"/>
      <c r="KAI5" s="74"/>
      <c r="KAJ5" s="74"/>
      <c r="KAK5" s="74"/>
      <c r="KAL5" s="74"/>
      <c r="KAM5" s="74"/>
      <c r="KAN5" s="74"/>
      <c r="KAO5" s="74"/>
      <c r="KAP5" s="74"/>
      <c r="KAQ5" s="74"/>
      <c r="KAR5" s="74"/>
      <c r="KAS5" s="74"/>
      <c r="KAT5" s="74"/>
      <c r="KAU5" s="74"/>
      <c r="KAV5" s="74"/>
      <c r="KAW5" s="74"/>
      <c r="KAX5" s="74"/>
      <c r="KAY5" s="74"/>
      <c r="KAZ5" s="74"/>
      <c r="KBA5" s="74"/>
      <c r="KBB5" s="74"/>
      <c r="KBC5" s="74"/>
      <c r="KBD5" s="74"/>
      <c r="KBE5" s="74"/>
      <c r="KBF5" s="74"/>
      <c r="KBG5" s="74"/>
      <c r="KBH5" s="74"/>
      <c r="KBI5" s="74"/>
      <c r="KBJ5" s="74"/>
      <c r="KBK5" s="74"/>
      <c r="KBL5" s="74"/>
      <c r="KBM5" s="74"/>
      <c r="KBN5" s="74"/>
      <c r="KBO5" s="74"/>
      <c r="KBP5" s="74"/>
      <c r="KBQ5" s="74"/>
      <c r="KBR5" s="74"/>
      <c r="KBS5" s="74"/>
      <c r="KBT5" s="74"/>
      <c r="KBU5" s="74"/>
      <c r="KBV5" s="74"/>
      <c r="KBW5" s="74"/>
      <c r="KBX5" s="74"/>
      <c r="KBY5" s="74"/>
      <c r="KBZ5" s="74"/>
      <c r="KCA5" s="74"/>
      <c r="KCB5" s="74"/>
      <c r="KCC5" s="74"/>
      <c r="KCD5" s="74"/>
      <c r="KCE5" s="74"/>
      <c r="KCF5" s="74"/>
      <c r="KCG5" s="74"/>
      <c r="KCH5" s="74"/>
      <c r="KCI5" s="74"/>
      <c r="KCJ5" s="74"/>
      <c r="KCK5" s="74"/>
      <c r="KCL5" s="74"/>
      <c r="KCM5" s="74"/>
      <c r="KCN5" s="74"/>
      <c r="KCO5" s="74"/>
      <c r="KCP5" s="74"/>
      <c r="KCQ5" s="74"/>
      <c r="KCR5" s="74"/>
      <c r="KCS5" s="74"/>
      <c r="KCT5" s="74"/>
      <c r="KCU5" s="74"/>
      <c r="KCV5" s="74"/>
      <c r="KCW5" s="74"/>
      <c r="KCX5" s="74"/>
      <c r="KCY5" s="74"/>
      <c r="KCZ5" s="74"/>
      <c r="KDA5" s="74"/>
      <c r="KDB5" s="74"/>
      <c r="KDC5" s="74"/>
      <c r="KDD5" s="74"/>
      <c r="KDE5" s="74"/>
      <c r="KDF5" s="74"/>
      <c r="KDG5" s="74"/>
      <c r="KDH5" s="74"/>
      <c r="KDI5" s="74"/>
      <c r="KDJ5" s="74"/>
      <c r="KDK5" s="74"/>
      <c r="KDL5" s="74"/>
      <c r="KDM5" s="74"/>
      <c r="KDN5" s="74"/>
      <c r="KDO5" s="74"/>
      <c r="KDP5" s="74"/>
      <c r="KDQ5" s="74"/>
      <c r="KDR5" s="74"/>
      <c r="KDS5" s="74"/>
      <c r="KDT5" s="74"/>
      <c r="KDU5" s="74"/>
      <c r="KDV5" s="74"/>
      <c r="KDW5" s="74"/>
      <c r="KDX5" s="74"/>
      <c r="KDY5" s="74"/>
      <c r="KDZ5" s="74"/>
      <c r="KEA5" s="74"/>
      <c r="KEB5" s="74"/>
      <c r="KEC5" s="74"/>
      <c r="KED5" s="74"/>
      <c r="KEE5" s="74"/>
      <c r="KEF5" s="74"/>
      <c r="KEG5" s="74"/>
      <c r="KEH5" s="74"/>
      <c r="KEI5" s="74"/>
      <c r="KEJ5" s="74"/>
      <c r="KEK5" s="74"/>
      <c r="KEL5" s="74"/>
      <c r="KEM5" s="74"/>
      <c r="KEN5" s="74"/>
      <c r="KEO5" s="74"/>
      <c r="KEP5" s="74"/>
      <c r="KEQ5" s="74"/>
      <c r="KER5" s="74"/>
      <c r="KES5" s="74"/>
      <c r="KET5" s="74"/>
      <c r="KEU5" s="74"/>
      <c r="KEV5" s="74"/>
      <c r="KEW5" s="74"/>
      <c r="KEX5" s="74"/>
      <c r="KEY5" s="74"/>
      <c r="KEZ5" s="74"/>
      <c r="KFA5" s="74"/>
      <c r="KFB5" s="74"/>
      <c r="KFC5" s="74"/>
      <c r="KFD5" s="74"/>
      <c r="KFE5" s="74"/>
      <c r="KFF5" s="74"/>
      <c r="KFG5" s="74"/>
      <c r="KFH5" s="74"/>
      <c r="KFI5" s="74"/>
      <c r="KFJ5" s="74"/>
      <c r="KFK5" s="74"/>
      <c r="KFL5" s="74"/>
      <c r="KFM5" s="74"/>
      <c r="KFN5" s="74"/>
      <c r="KFO5" s="74"/>
      <c r="KFP5" s="74"/>
      <c r="KFQ5" s="74"/>
      <c r="KFR5" s="74"/>
      <c r="KFS5" s="74"/>
      <c r="KFT5" s="74"/>
      <c r="KFU5" s="74"/>
      <c r="KFV5" s="74"/>
      <c r="KFW5" s="74"/>
      <c r="KFX5" s="74"/>
      <c r="KFY5" s="74"/>
      <c r="KFZ5" s="74"/>
      <c r="KGA5" s="74"/>
      <c r="KGB5" s="74"/>
      <c r="KGC5" s="74"/>
      <c r="KGD5" s="74"/>
      <c r="KGE5" s="74"/>
      <c r="KGF5" s="74"/>
      <c r="KGG5" s="74"/>
      <c r="KGH5" s="74"/>
      <c r="KGI5" s="74"/>
      <c r="KGJ5" s="74"/>
      <c r="KGK5" s="74"/>
      <c r="KGL5" s="74"/>
      <c r="KGM5" s="74"/>
      <c r="KGN5" s="74"/>
      <c r="KGO5" s="74"/>
      <c r="KGP5" s="74"/>
      <c r="KGQ5" s="74"/>
      <c r="KGR5" s="74"/>
      <c r="KGS5" s="74"/>
      <c r="KGT5" s="74"/>
      <c r="KGU5" s="74"/>
      <c r="KGV5" s="74"/>
      <c r="KGW5" s="74"/>
      <c r="KGX5" s="74"/>
      <c r="KGY5" s="74"/>
      <c r="KGZ5" s="74"/>
      <c r="KHA5" s="74"/>
      <c r="KHB5" s="74"/>
      <c r="KHC5" s="74"/>
      <c r="KHD5" s="74"/>
      <c r="KHE5" s="74"/>
      <c r="KHF5" s="74"/>
      <c r="KHG5" s="74"/>
      <c r="KHH5" s="74"/>
      <c r="KHI5" s="74"/>
      <c r="KHJ5" s="74"/>
      <c r="KHK5" s="74"/>
      <c r="KHL5" s="74"/>
      <c r="KHM5" s="74"/>
      <c r="KHN5" s="74"/>
      <c r="KHO5" s="74"/>
      <c r="KHP5" s="74"/>
      <c r="KHQ5" s="74"/>
      <c r="KHR5" s="74"/>
      <c r="KHS5" s="74"/>
      <c r="KHT5" s="74"/>
      <c r="KHU5" s="74"/>
      <c r="KHV5" s="74"/>
      <c r="KHW5" s="74"/>
      <c r="KHX5" s="74"/>
      <c r="KHY5" s="74"/>
      <c r="KHZ5" s="74"/>
      <c r="KIA5" s="74"/>
      <c r="KIB5" s="74"/>
      <c r="KIC5" s="74"/>
      <c r="KID5" s="74"/>
      <c r="KIE5" s="74"/>
      <c r="KIF5" s="74"/>
      <c r="KIG5" s="74"/>
      <c r="KIH5" s="74"/>
      <c r="KII5" s="74"/>
      <c r="KIJ5" s="74"/>
      <c r="KIK5" s="74"/>
      <c r="KIL5" s="74"/>
      <c r="KIM5" s="74"/>
      <c r="KIN5" s="74"/>
      <c r="KIO5" s="74"/>
      <c r="KIP5" s="74"/>
      <c r="KIQ5" s="74"/>
      <c r="KIR5" s="74"/>
      <c r="KIS5" s="74"/>
      <c r="KIT5" s="74"/>
      <c r="KIU5" s="74"/>
      <c r="KIV5" s="74"/>
      <c r="KIW5" s="74"/>
      <c r="KIX5" s="74"/>
      <c r="KIY5" s="74"/>
      <c r="KIZ5" s="74"/>
      <c r="KJA5" s="74"/>
      <c r="KJB5" s="74"/>
      <c r="KJC5" s="74"/>
      <c r="KJD5" s="74"/>
      <c r="KJE5" s="74"/>
      <c r="KJF5" s="74"/>
      <c r="KJG5" s="74"/>
      <c r="KJH5" s="74"/>
      <c r="KJI5" s="74"/>
      <c r="KJJ5" s="74"/>
      <c r="KJK5" s="74"/>
      <c r="KJL5" s="74"/>
      <c r="KJM5" s="74"/>
      <c r="KJN5" s="74"/>
      <c r="KJO5" s="74"/>
      <c r="KJP5" s="74"/>
      <c r="KJQ5" s="74"/>
      <c r="KJR5" s="74"/>
      <c r="KJS5" s="74"/>
      <c r="KJT5" s="74"/>
      <c r="KJU5" s="74"/>
      <c r="KJV5" s="74"/>
      <c r="KJW5" s="74"/>
      <c r="KJX5" s="74"/>
      <c r="KJY5" s="74"/>
      <c r="KJZ5" s="74"/>
      <c r="KKA5" s="74"/>
      <c r="KKB5" s="74"/>
      <c r="KKC5" s="74"/>
      <c r="KKD5" s="74"/>
      <c r="KKE5" s="74"/>
      <c r="KKF5" s="74"/>
      <c r="KKG5" s="74"/>
      <c r="KKH5" s="74"/>
      <c r="KKI5" s="74"/>
      <c r="KKJ5" s="74"/>
      <c r="KKK5" s="74"/>
      <c r="KKL5" s="74"/>
      <c r="KKM5" s="74"/>
      <c r="KKN5" s="74"/>
      <c r="KKO5" s="74"/>
      <c r="KKP5" s="74"/>
      <c r="KKQ5" s="74"/>
      <c r="KKR5" s="74"/>
      <c r="KKS5" s="74"/>
      <c r="KKT5" s="74"/>
      <c r="KKU5" s="74"/>
      <c r="KKV5" s="74"/>
      <c r="KKW5" s="74"/>
      <c r="KKX5" s="74"/>
      <c r="KKY5" s="74"/>
      <c r="KKZ5" s="74"/>
      <c r="KLA5" s="74"/>
      <c r="KLB5" s="74"/>
      <c r="KLC5" s="74"/>
      <c r="KLD5" s="74"/>
      <c r="KLE5" s="74"/>
      <c r="KLF5" s="74"/>
      <c r="KLG5" s="74"/>
      <c r="KLH5" s="74"/>
      <c r="KLI5" s="74"/>
      <c r="KLJ5" s="74"/>
      <c r="KLK5" s="74"/>
      <c r="KLL5" s="74"/>
      <c r="KLM5" s="74"/>
      <c r="KLN5" s="74"/>
      <c r="KLO5" s="74"/>
      <c r="KLP5" s="74"/>
      <c r="KLQ5" s="74"/>
      <c r="KLR5" s="74"/>
      <c r="KLS5" s="74"/>
      <c r="KLT5" s="74"/>
      <c r="KLU5" s="74"/>
      <c r="KLV5" s="74"/>
      <c r="KLW5" s="74"/>
      <c r="KLX5" s="74"/>
      <c r="KLY5" s="74"/>
      <c r="KLZ5" s="74"/>
      <c r="KMA5" s="74"/>
      <c r="KMB5" s="74"/>
      <c r="KMC5" s="74"/>
      <c r="KMD5" s="74"/>
      <c r="KME5" s="74"/>
      <c r="KMF5" s="74"/>
      <c r="KMG5" s="74"/>
      <c r="KMH5" s="74"/>
      <c r="KMI5" s="74"/>
      <c r="KMJ5" s="74"/>
      <c r="KMK5" s="74"/>
      <c r="KML5" s="74"/>
      <c r="KMM5" s="74"/>
      <c r="KMN5" s="74"/>
      <c r="KMO5" s="74"/>
      <c r="KMP5" s="74"/>
      <c r="KMQ5" s="74"/>
      <c r="KMR5" s="74"/>
      <c r="KMS5" s="74"/>
      <c r="KMT5" s="74"/>
      <c r="KMU5" s="74"/>
      <c r="KMV5" s="74"/>
      <c r="KMW5" s="74"/>
      <c r="KMX5" s="74"/>
      <c r="KMY5" s="74"/>
      <c r="KMZ5" s="74"/>
      <c r="KNA5" s="74"/>
      <c r="KNB5" s="74"/>
      <c r="KNC5" s="74"/>
      <c r="KND5" s="74"/>
      <c r="KNE5" s="74"/>
      <c r="KNF5" s="74"/>
      <c r="KNG5" s="74"/>
      <c r="KNH5" s="74"/>
      <c r="KNI5" s="74"/>
      <c r="KNJ5" s="74"/>
      <c r="KNK5" s="74"/>
      <c r="KNL5" s="74"/>
      <c r="KNM5" s="74"/>
      <c r="KNN5" s="74"/>
      <c r="KNO5" s="74"/>
      <c r="KNP5" s="74"/>
      <c r="KNQ5" s="74"/>
      <c r="KNR5" s="74"/>
      <c r="KNS5" s="74"/>
      <c r="KNT5" s="74"/>
      <c r="KNU5" s="74"/>
      <c r="KNV5" s="74"/>
      <c r="KNW5" s="74"/>
      <c r="KNX5" s="74"/>
      <c r="KNY5" s="74"/>
      <c r="KNZ5" s="74"/>
      <c r="KOA5" s="74"/>
      <c r="KOB5" s="74"/>
      <c r="KOC5" s="74"/>
      <c r="KOD5" s="74"/>
      <c r="KOE5" s="74"/>
      <c r="KOF5" s="74"/>
      <c r="KOG5" s="74"/>
      <c r="KOH5" s="74"/>
      <c r="KOI5" s="74"/>
      <c r="KOJ5" s="74"/>
      <c r="KOK5" s="74"/>
      <c r="KOL5" s="74"/>
      <c r="KOM5" s="74"/>
      <c r="KON5" s="74"/>
      <c r="KOO5" s="74"/>
      <c r="KOP5" s="74"/>
      <c r="KOQ5" s="74"/>
      <c r="KOR5" s="74"/>
      <c r="KOS5" s="74"/>
      <c r="KOT5" s="74"/>
      <c r="KOU5" s="74"/>
      <c r="KOV5" s="74"/>
      <c r="KOW5" s="74"/>
      <c r="KOX5" s="74"/>
      <c r="KOY5" s="74"/>
      <c r="KOZ5" s="74"/>
      <c r="KPA5" s="74"/>
      <c r="KPB5" s="74"/>
      <c r="KPC5" s="74"/>
      <c r="KPD5" s="74"/>
      <c r="KPE5" s="74"/>
      <c r="KPF5" s="74"/>
      <c r="KPG5" s="74"/>
      <c r="KPH5" s="74"/>
      <c r="KPI5" s="74"/>
      <c r="KPJ5" s="74"/>
      <c r="KPK5" s="74"/>
      <c r="KPL5" s="74"/>
      <c r="KPM5" s="74"/>
      <c r="KPN5" s="74"/>
      <c r="KPO5" s="74"/>
      <c r="KPP5" s="74"/>
      <c r="KPQ5" s="74"/>
      <c r="KPR5" s="74"/>
      <c r="KPS5" s="74"/>
      <c r="KPT5" s="74"/>
      <c r="KPU5" s="74"/>
      <c r="KPV5" s="74"/>
      <c r="KPW5" s="74"/>
      <c r="KPX5" s="74"/>
      <c r="KPY5" s="74"/>
      <c r="KPZ5" s="74"/>
      <c r="KQA5" s="74"/>
      <c r="KQB5" s="74"/>
      <c r="KQC5" s="74"/>
      <c r="KQD5" s="74"/>
      <c r="KQE5" s="74"/>
      <c r="KQF5" s="74"/>
      <c r="KQG5" s="74"/>
      <c r="KQH5" s="74"/>
      <c r="KQI5" s="74"/>
      <c r="KQJ5" s="74"/>
      <c r="KQK5" s="74"/>
      <c r="KQL5" s="74"/>
      <c r="KQM5" s="74"/>
      <c r="KQN5" s="74"/>
      <c r="KQO5" s="74"/>
      <c r="KQP5" s="74"/>
      <c r="KQQ5" s="74"/>
      <c r="KQR5" s="74"/>
      <c r="KQS5" s="74"/>
      <c r="KQT5" s="74"/>
      <c r="KQU5" s="74"/>
      <c r="KQV5" s="74"/>
      <c r="KQW5" s="74"/>
      <c r="KQX5" s="74"/>
      <c r="KQY5" s="74"/>
      <c r="KQZ5" s="74"/>
      <c r="KRA5" s="74"/>
      <c r="KRB5" s="74"/>
      <c r="KRC5" s="74"/>
      <c r="KRD5" s="74"/>
      <c r="KRE5" s="74"/>
      <c r="KRF5" s="74"/>
      <c r="KRG5" s="74"/>
      <c r="KRH5" s="74"/>
      <c r="KRI5" s="74"/>
      <c r="KRJ5" s="74"/>
      <c r="KRK5" s="74"/>
      <c r="KRL5" s="74"/>
      <c r="KRM5" s="74"/>
      <c r="KRN5" s="74"/>
      <c r="KRO5" s="74"/>
      <c r="KRP5" s="74"/>
      <c r="KRQ5" s="74"/>
      <c r="KRR5" s="74"/>
      <c r="KRS5" s="74"/>
      <c r="KRT5" s="74"/>
      <c r="KRU5" s="74"/>
      <c r="KRV5" s="74"/>
      <c r="KRW5" s="74"/>
      <c r="KRX5" s="74"/>
      <c r="KRY5" s="74"/>
      <c r="KRZ5" s="74"/>
      <c r="KSA5" s="74"/>
      <c r="KSB5" s="74"/>
      <c r="KSC5" s="74"/>
      <c r="KSD5" s="74"/>
      <c r="KSE5" s="74"/>
      <c r="KSF5" s="74"/>
      <c r="KSG5" s="74"/>
      <c r="KSH5" s="74"/>
      <c r="KSI5" s="74"/>
      <c r="KSJ5" s="74"/>
      <c r="KSK5" s="74"/>
      <c r="KSL5" s="74"/>
      <c r="KSM5" s="74"/>
      <c r="KSN5" s="74"/>
      <c r="KSO5" s="74"/>
      <c r="KSP5" s="74"/>
      <c r="KSQ5" s="74"/>
      <c r="KSR5" s="74"/>
      <c r="KSS5" s="74"/>
      <c r="KST5" s="74"/>
      <c r="KSU5" s="74"/>
      <c r="KSV5" s="74"/>
      <c r="KSW5" s="74"/>
      <c r="KSX5" s="74"/>
      <c r="KSY5" s="74"/>
      <c r="KSZ5" s="74"/>
      <c r="KTA5" s="74"/>
      <c r="KTB5" s="74"/>
      <c r="KTC5" s="74"/>
      <c r="KTD5" s="74"/>
      <c r="KTE5" s="74"/>
      <c r="KTF5" s="74"/>
      <c r="KTG5" s="74"/>
      <c r="KTH5" s="74"/>
      <c r="KTI5" s="74"/>
      <c r="KTJ5" s="74"/>
      <c r="KTK5" s="74"/>
      <c r="KTL5" s="74"/>
      <c r="KTM5" s="74"/>
      <c r="KTN5" s="74"/>
      <c r="KTO5" s="74"/>
      <c r="KTP5" s="74"/>
      <c r="KTQ5" s="74"/>
      <c r="KTR5" s="74"/>
      <c r="KTS5" s="74"/>
      <c r="KTT5" s="74"/>
      <c r="KTU5" s="74"/>
      <c r="KTV5" s="74"/>
      <c r="KTW5" s="74"/>
      <c r="KTX5" s="74"/>
      <c r="KTY5" s="74"/>
      <c r="KTZ5" s="74"/>
      <c r="KUA5" s="74"/>
      <c r="KUB5" s="74"/>
      <c r="KUC5" s="74"/>
      <c r="KUD5" s="74"/>
      <c r="KUE5" s="74"/>
      <c r="KUF5" s="74"/>
      <c r="KUG5" s="74"/>
      <c r="KUH5" s="74"/>
      <c r="KUI5" s="74"/>
      <c r="KUJ5" s="74"/>
      <c r="KUK5" s="74"/>
      <c r="KUL5" s="74"/>
      <c r="KUM5" s="74"/>
      <c r="KUN5" s="74"/>
      <c r="KUO5" s="74"/>
      <c r="KUP5" s="74"/>
      <c r="KUQ5" s="74"/>
      <c r="KUR5" s="74"/>
      <c r="KUS5" s="74"/>
      <c r="KUT5" s="74"/>
      <c r="KUU5" s="74"/>
      <c r="KUV5" s="74"/>
      <c r="KUW5" s="74"/>
      <c r="KUX5" s="74"/>
      <c r="KUY5" s="74"/>
      <c r="KUZ5" s="74"/>
      <c r="KVA5" s="74"/>
      <c r="KVB5" s="74"/>
      <c r="KVC5" s="74"/>
      <c r="KVD5" s="74"/>
      <c r="KVE5" s="74"/>
      <c r="KVF5" s="74"/>
      <c r="KVG5" s="74"/>
      <c r="KVH5" s="74"/>
      <c r="KVI5" s="74"/>
      <c r="KVJ5" s="74"/>
      <c r="KVK5" s="74"/>
      <c r="KVL5" s="74"/>
      <c r="KVM5" s="74"/>
      <c r="KVN5" s="74"/>
      <c r="KVO5" s="74"/>
      <c r="KVP5" s="74"/>
      <c r="KVQ5" s="74"/>
      <c r="KVR5" s="74"/>
      <c r="KVS5" s="74"/>
      <c r="KVT5" s="74"/>
      <c r="KVU5" s="74"/>
      <c r="KVV5" s="74"/>
      <c r="KVW5" s="74"/>
      <c r="KVX5" s="74"/>
      <c r="KVY5" s="74"/>
      <c r="KVZ5" s="74"/>
      <c r="KWA5" s="74"/>
      <c r="KWB5" s="74"/>
      <c r="KWC5" s="74"/>
      <c r="KWD5" s="74"/>
      <c r="KWE5" s="74"/>
      <c r="KWF5" s="74"/>
      <c r="KWG5" s="74"/>
      <c r="KWH5" s="74"/>
      <c r="KWI5" s="74"/>
      <c r="KWJ5" s="74"/>
      <c r="KWK5" s="74"/>
      <c r="KWL5" s="74"/>
      <c r="KWM5" s="74"/>
      <c r="KWN5" s="74"/>
      <c r="KWO5" s="74"/>
      <c r="KWP5" s="74"/>
      <c r="KWQ5" s="74"/>
      <c r="KWR5" s="74"/>
      <c r="KWS5" s="74"/>
      <c r="KWT5" s="74"/>
      <c r="KWU5" s="74"/>
      <c r="KWV5" s="74"/>
      <c r="KWW5" s="74"/>
      <c r="KWX5" s="74"/>
      <c r="KWY5" s="74"/>
      <c r="KWZ5" s="74"/>
      <c r="KXA5" s="74"/>
      <c r="KXB5" s="74"/>
      <c r="KXC5" s="74"/>
      <c r="KXD5" s="74"/>
      <c r="KXE5" s="74"/>
      <c r="KXF5" s="74"/>
      <c r="KXG5" s="74"/>
      <c r="KXH5" s="74"/>
      <c r="KXI5" s="74"/>
      <c r="KXJ5" s="74"/>
      <c r="KXK5" s="74"/>
      <c r="KXL5" s="74"/>
      <c r="KXM5" s="74"/>
      <c r="KXN5" s="74"/>
      <c r="KXO5" s="74"/>
      <c r="KXP5" s="74"/>
      <c r="KXQ5" s="74"/>
      <c r="KXR5" s="74"/>
      <c r="KXS5" s="74"/>
      <c r="KXT5" s="74"/>
      <c r="KXU5" s="74"/>
      <c r="KXV5" s="74"/>
      <c r="KXW5" s="74"/>
      <c r="KXX5" s="74"/>
      <c r="KXY5" s="74"/>
      <c r="KXZ5" s="74"/>
      <c r="KYA5" s="74"/>
      <c r="KYB5" s="74"/>
      <c r="KYC5" s="74"/>
      <c r="KYD5" s="74"/>
      <c r="KYE5" s="74"/>
      <c r="KYF5" s="74"/>
      <c r="KYG5" s="74"/>
      <c r="KYH5" s="74"/>
      <c r="KYI5" s="74"/>
      <c r="KYJ5" s="74"/>
      <c r="KYK5" s="74"/>
      <c r="KYL5" s="74"/>
      <c r="KYM5" s="74"/>
      <c r="KYN5" s="74"/>
      <c r="KYO5" s="74"/>
      <c r="KYP5" s="74"/>
      <c r="KYQ5" s="74"/>
      <c r="KYR5" s="74"/>
      <c r="KYS5" s="74"/>
      <c r="KYT5" s="74"/>
      <c r="KYU5" s="74"/>
      <c r="KYV5" s="74"/>
      <c r="KYW5" s="74"/>
      <c r="KYX5" s="74"/>
      <c r="KYY5" s="74"/>
      <c r="KYZ5" s="74"/>
      <c r="KZA5" s="74"/>
      <c r="KZB5" s="74"/>
      <c r="KZC5" s="74"/>
      <c r="KZD5" s="74"/>
      <c r="KZE5" s="74"/>
      <c r="KZF5" s="74"/>
      <c r="KZG5" s="74"/>
      <c r="KZH5" s="74"/>
      <c r="KZI5" s="74"/>
      <c r="KZJ5" s="74"/>
      <c r="KZK5" s="74"/>
      <c r="KZL5" s="74"/>
      <c r="KZM5" s="74"/>
      <c r="KZN5" s="74"/>
      <c r="KZO5" s="74"/>
      <c r="KZP5" s="74"/>
      <c r="KZQ5" s="74"/>
      <c r="KZR5" s="74"/>
      <c r="KZS5" s="74"/>
      <c r="KZT5" s="74"/>
      <c r="KZU5" s="74"/>
      <c r="KZV5" s="74"/>
      <c r="KZW5" s="74"/>
      <c r="KZX5" s="74"/>
      <c r="KZY5" s="74"/>
      <c r="KZZ5" s="74"/>
      <c r="LAA5" s="74"/>
      <c r="LAB5" s="74"/>
      <c r="LAC5" s="74"/>
      <c r="LAD5" s="74"/>
      <c r="LAE5" s="74"/>
      <c r="LAF5" s="74"/>
      <c r="LAG5" s="74"/>
      <c r="LAH5" s="74"/>
      <c r="LAI5" s="74"/>
      <c r="LAJ5" s="74"/>
      <c r="LAK5" s="74"/>
      <c r="LAL5" s="74"/>
      <c r="LAM5" s="74"/>
      <c r="LAN5" s="74"/>
      <c r="LAO5" s="74"/>
      <c r="LAP5" s="74"/>
      <c r="LAQ5" s="74"/>
      <c r="LAR5" s="74"/>
      <c r="LAS5" s="74"/>
      <c r="LAT5" s="74"/>
      <c r="LAU5" s="74"/>
      <c r="LAV5" s="74"/>
      <c r="LAW5" s="74"/>
      <c r="LAX5" s="74"/>
      <c r="LAY5" s="74"/>
      <c r="LAZ5" s="74"/>
      <c r="LBA5" s="74"/>
      <c r="LBB5" s="74"/>
      <c r="LBC5" s="74"/>
      <c r="LBD5" s="74"/>
      <c r="LBE5" s="74"/>
      <c r="LBF5" s="74"/>
      <c r="LBG5" s="74"/>
      <c r="LBH5" s="74"/>
      <c r="LBI5" s="74"/>
      <c r="LBJ5" s="74"/>
      <c r="LBK5" s="74"/>
      <c r="LBL5" s="74"/>
      <c r="LBM5" s="74"/>
      <c r="LBN5" s="74"/>
      <c r="LBO5" s="74"/>
      <c r="LBP5" s="74"/>
      <c r="LBQ5" s="74"/>
      <c r="LBR5" s="74"/>
      <c r="LBS5" s="74"/>
      <c r="LBT5" s="74"/>
      <c r="LBU5" s="74"/>
      <c r="LBV5" s="74"/>
      <c r="LBW5" s="74"/>
      <c r="LBX5" s="74"/>
      <c r="LBY5" s="74"/>
      <c r="LBZ5" s="74"/>
      <c r="LCA5" s="74"/>
      <c r="LCB5" s="74"/>
      <c r="LCC5" s="74"/>
      <c r="LCD5" s="74"/>
      <c r="LCE5" s="74"/>
      <c r="LCF5" s="74"/>
      <c r="LCG5" s="74"/>
      <c r="LCH5" s="74"/>
      <c r="LCI5" s="74"/>
      <c r="LCJ5" s="74"/>
      <c r="LCK5" s="74"/>
      <c r="LCL5" s="74"/>
      <c r="LCM5" s="74"/>
      <c r="LCN5" s="74"/>
      <c r="LCO5" s="74"/>
      <c r="LCP5" s="74"/>
      <c r="LCQ5" s="74"/>
      <c r="LCR5" s="74"/>
      <c r="LCS5" s="74"/>
      <c r="LCT5" s="74"/>
      <c r="LCU5" s="74"/>
      <c r="LCV5" s="74"/>
      <c r="LCW5" s="74"/>
      <c r="LCX5" s="74"/>
      <c r="LCY5" s="74"/>
      <c r="LCZ5" s="74"/>
      <c r="LDA5" s="74"/>
      <c r="LDB5" s="74"/>
      <c r="LDC5" s="74"/>
      <c r="LDD5" s="74"/>
      <c r="LDE5" s="74"/>
      <c r="LDF5" s="74"/>
      <c r="LDG5" s="74"/>
      <c r="LDH5" s="74"/>
      <c r="LDI5" s="74"/>
      <c r="LDJ5" s="74"/>
      <c r="LDK5" s="74"/>
      <c r="LDL5" s="74"/>
      <c r="LDM5" s="74"/>
      <c r="LDN5" s="74"/>
      <c r="LDO5" s="74"/>
      <c r="LDP5" s="74"/>
      <c r="LDQ5" s="74"/>
      <c r="LDR5" s="74"/>
      <c r="LDS5" s="74"/>
      <c r="LDT5" s="74"/>
      <c r="LDU5" s="74"/>
      <c r="LDV5" s="74"/>
      <c r="LDW5" s="74"/>
      <c r="LDX5" s="74"/>
      <c r="LDY5" s="74"/>
      <c r="LDZ5" s="74"/>
      <c r="LEA5" s="74"/>
      <c r="LEB5" s="74"/>
      <c r="LEC5" s="74"/>
      <c r="LED5" s="74"/>
      <c r="LEE5" s="74"/>
      <c r="LEF5" s="74"/>
      <c r="LEG5" s="74"/>
      <c r="LEH5" s="74"/>
      <c r="LEI5" s="74"/>
      <c r="LEJ5" s="74"/>
      <c r="LEK5" s="74"/>
      <c r="LEL5" s="74"/>
      <c r="LEM5" s="74"/>
      <c r="LEN5" s="74"/>
      <c r="LEO5" s="74"/>
      <c r="LEP5" s="74"/>
      <c r="LEQ5" s="74"/>
      <c r="LER5" s="74"/>
      <c r="LES5" s="74"/>
      <c r="LET5" s="74"/>
      <c r="LEU5" s="74"/>
      <c r="LEV5" s="74"/>
      <c r="LEW5" s="74"/>
      <c r="LEX5" s="74"/>
      <c r="LEY5" s="74"/>
      <c r="LEZ5" s="74"/>
      <c r="LFA5" s="74"/>
      <c r="LFB5" s="74"/>
      <c r="LFC5" s="74"/>
      <c r="LFD5" s="74"/>
      <c r="LFE5" s="74"/>
      <c r="LFF5" s="74"/>
      <c r="LFG5" s="74"/>
      <c r="LFH5" s="74"/>
      <c r="LFI5" s="74"/>
      <c r="LFJ5" s="74"/>
      <c r="LFK5" s="74"/>
      <c r="LFL5" s="74"/>
      <c r="LFM5" s="74"/>
      <c r="LFN5" s="74"/>
      <c r="LFO5" s="74"/>
      <c r="LFP5" s="74"/>
      <c r="LFQ5" s="74"/>
      <c r="LFR5" s="74"/>
      <c r="LFS5" s="74"/>
      <c r="LFT5" s="74"/>
      <c r="LFU5" s="74"/>
      <c r="LFV5" s="74"/>
      <c r="LFW5" s="74"/>
      <c r="LFX5" s="74"/>
      <c r="LFY5" s="74"/>
      <c r="LFZ5" s="74"/>
      <c r="LGA5" s="74"/>
      <c r="LGB5" s="74"/>
      <c r="LGC5" s="74"/>
      <c r="LGD5" s="74"/>
      <c r="LGE5" s="74"/>
      <c r="LGF5" s="74"/>
      <c r="LGG5" s="74"/>
      <c r="LGH5" s="74"/>
      <c r="LGI5" s="74"/>
      <c r="LGJ5" s="74"/>
      <c r="LGK5" s="74"/>
      <c r="LGL5" s="74"/>
      <c r="LGM5" s="74"/>
      <c r="LGN5" s="74"/>
      <c r="LGO5" s="74"/>
      <c r="LGP5" s="74"/>
      <c r="LGQ5" s="74"/>
      <c r="LGR5" s="74"/>
      <c r="LGS5" s="74"/>
      <c r="LGT5" s="74"/>
      <c r="LGU5" s="74"/>
      <c r="LGV5" s="74"/>
      <c r="LGW5" s="74"/>
      <c r="LGX5" s="74"/>
      <c r="LGY5" s="74"/>
      <c r="LGZ5" s="74"/>
      <c r="LHA5" s="74"/>
      <c r="LHB5" s="74"/>
      <c r="LHC5" s="74"/>
      <c r="LHD5" s="74"/>
      <c r="LHE5" s="74"/>
      <c r="LHF5" s="74"/>
      <c r="LHG5" s="74"/>
      <c r="LHH5" s="74"/>
      <c r="LHI5" s="74"/>
      <c r="LHJ5" s="74"/>
      <c r="LHK5" s="74"/>
      <c r="LHL5" s="74"/>
      <c r="LHM5" s="74"/>
      <c r="LHN5" s="74"/>
      <c r="LHO5" s="74"/>
      <c r="LHP5" s="74"/>
      <c r="LHQ5" s="74"/>
      <c r="LHR5" s="74"/>
      <c r="LHS5" s="74"/>
      <c r="LHT5" s="74"/>
      <c r="LHU5" s="74"/>
      <c r="LHV5" s="74"/>
      <c r="LHW5" s="74"/>
      <c r="LHX5" s="74"/>
      <c r="LHY5" s="74"/>
      <c r="LHZ5" s="74"/>
      <c r="LIA5" s="74"/>
      <c r="LIB5" s="74"/>
      <c r="LIC5" s="74"/>
      <c r="LID5" s="74"/>
      <c r="LIE5" s="74"/>
      <c r="LIF5" s="74"/>
      <c r="LIG5" s="74"/>
      <c r="LIH5" s="74"/>
      <c r="LII5" s="74"/>
      <c r="LIJ5" s="74"/>
      <c r="LIK5" s="74"/>
      <c r="LIL5" s="74"/>
      <c r="LIM5" s="74"/>
      <c r="LIN5" s="74"/>
      <c r="LIO5" s="74"/>
      <c r="LIP5" s="74"/>
      <c r="LIQ5" s="74"/>
      <c r="LIR5" s="74"/>
      <c r="LIS5" s="74"/>
      <c r="LIT5" s="74"/>
      <c r="LIU5" s="74"/>
      <c r="LIV5" s="74"/>
      <c r="LIW5" s="74"/>
      <c r="LIX5" s="74"/>
      <c r="LIY5" s="74"/>
      <c r="LIZ5" s="74"/>
      <c r="LJA5" s="74"/>
      <c r="LJB5" s="74"/>
      <c r="LJC5" s="74"/>
      <c r="LJD5" s="74"/>
      <c r="LJE5" s="74"/>
      <c r="LJF5" s="74"/>
      <c r="LJG5" s="74"/>
      <c r="LJH5" s="74"/>
      <c r="LJI5" s="74"/>
      <c r="LJJ5" s="74"/>
      <c r="LJK5" s="74"/>
      <c r="LJL5" s="74"/>
      <c r="LJM5" s="74"/>
      <c r="LJN5" s="74"/>
      <c r="LJO5" s="74"/>
      <c r="LJP5" s="74"/>
      <c r="LJQ5" s="74"/>
      <c r="LJR5" s="74"/>
      <c r="LJS5" s="74"/>
      <c r="LJT5" s="74"/>
      <c r="LJU5" s="74"/>
      <c r="LJV5" s="74"/>
      <c r="LJW5" s="74"/>
      <c r="LJX5" s="74"/>
      <c r="LJY5" s="74"/>
      <c r="LJZ5" s="74"/>
      <c r="LKA5" s="74"/>
      <c r="LKB5" s="74"/>
      <c r="LKC5" s="74"/>
      <c r="LKD5" s="74"/>
      <c r="LKE5" s="74"/>
      <c r="LKF5" s="74"/>
      <c r="LKG5" s="74"/>
      <c r="LKH5" s="74"/>
      <c r="LKI5" s="74"/>
      <c r="LKJ5" s="74"/>
      <c r="LKK5" s="74"/>
      <c r="LKL5" s="74"/>
      <c r="LKM5" s="74"/>
      <c r="LKN5" s="74"/>
      <c r="LKO5" s="74"/>
      <c r="LKP5" s="74"/>
      <c r="LKQ5" s="74"/>
      <c r="LKR5" s="74"/>
      <c r="LKS5" s="74"/>
      <c r="LKT5" s="74"/>
      <c r="LKU5" s="74"/>
      <c r="LKV5" s="74"/>
      <c r="LKW5" s="74"/>
      <c r="LKX5" s="74"/>
      <c r="LKY5" s="74"/>
      <c r="LKZ5" s="74"/>
      <c r="LLA5" s="74"/>
      <c r="LLB5" s="74"/>
      <c r="LLC5" s="74"/>
      <c r="LLD5" s="74"/>
      <c r="LLE5" s="74"/>
      <c r="LLF5" s="74"/>
      <c r="LLG5" s="74"/>
      <c r="LLH5" s="74"/>
      <c r="LLI5" s="74"/>
      <c r="LLJ5" s="74"/>
      <c r="LLK5" s="74"/>
      <c r="LLL5" s="74"/>
      <c r="LLM5" s="74"/>
      <c r="LLN5" s="74"/>
      <c r="LLO5" s="74"/>
      <c r="LLP5" s="74"/>
      <c r="LLQ5" s="74"/>
      <c r="LLR5" s="74"/>
      <c r="LLS5" s="74"/>
      <c r="LLT5" s="74"/>
      <c r="LLU5" s="74"/>
      <c r="LLV5" s="74"/>
      <c r="LLW5" s="74"/>
      <c r="LLX5" s="74"/>
      <c r="LLY5" s="74"/>
      <c r="LLZ5" s="74"/>
      <c r="LMA5" s="74"/>
      <c r="LMB5" s="74"/>
      <c r="LMC5" s="74"/>
      <c r="LMD5" s="74"/>
      <c r="LME5" s="74"/>
      <c r="LMF5" s="74"/>
      <c r="LMG5" s="74"/>
      <c r="LMH5" s="74"/>
      <c r="LMI5" s="74"/>
      <c r="LMJ5" s="74"/>
      <c r="LMK5" s="74"/>
      <c r="LML5" s="74"/>
      <c r="LMM5" s="74"/>
      <c r="LMN5" s="74"/>
      <c r="LMO5" s="74"/>
      <c r="LMP5" s="74"/>
      <c r="LMQ5" s="74"/>
      <c r="LMR5" s="74"/>
      <c r="LMS5" s="74"/>
      <c r="LMT5" s="74"/>
      <c r="LMU5" s="74"/>
      <c r="LMV5" s="74"/>
      <c r="LMW5" s="74"/>
      <c r="LMX5" s="74"/>
      <c r="LMY5" s="74"/>
      <c r="LMZ5" s="74"/>
      <c r="LNA5" s="74"/>
      <c r="LNB5" s="74"/>
      <c r="LNC5" s="74"/>
      <c r="LND5" s="74"/>
      <c r="LNE5" s="74"/>
      <c r="LNF5" s="74"/>
      <c r="LNG5" s="74"/>
      <c r="LNH5" s="74"/>
      <c r="LNI5" s="74"/>
      <c r="LNJ5" s="74"/>
      <c r="LNK5" s="74"/>
      <c r="LNL5" s="74"/>
      <c r="LNM5" s="74"/>
      <c r="LNN5" s="74"/>
      <c r="LNO5" s="74"/>
      <c r="LNP5" s="74"/>
      <c r="LNQ5" s="74"/>
      <c r="LNR5" s="74"/>
      <c r="LNS5" s="74"/>
      <c r="LNT5" s="74"/>
      <c r="LNU5" s="74"/>
      <c r="LNV5" s="74"/>
      <c r="LNW5" s="74"/>
      <c r="LNX5" s="74"/>
      <c r="LNY5" s="74"/>
      <c r="LNZ5" s="74"/>
      <c r="LOA5" s="74"/>
      <c r="LOB5" s="74"/>
      <c r="LOC5" s="74"/>
      <c r="LOD5" s="74"/>
      <c r="LOE5" s="74"/>
      <c r="LOF5" s="74"/>
      <c r="LOG5" s="74"/>
      <c r="LOH5" s="74"/>
      <c r="LOI5" s="74"/>
      <c r="LOJ5" s="74"/>
      <c r="LOK5" s="74"/>
      <c r="LOL5" s="74"/>
      <c r="LOM5" s="74"/>
      <c r="LON5" s="74"/>
      <c r="LOO5" s="74"/>
      <c r="LOP5" s="74"/>
      <c r="LOQ5" s="74"/>
      <c r="LOR5" s="74"/>
      <c r="LOS5" s="74"/>
      <c r="LOT5" s="74"/>
      <c r="LOU5" s="74"/>
      <c r="LOV5" s="74"/>
      <c r="LOW5" s="74"/>
      <c r="LOX5" s="74"/>
      <c r="LOY5" s="74"/>
      <c r="LOZ5" s="74"/>
      <c r="LPA5" s="74"/>
      <c r="LPB5" s="74"/>
      <c r="LPC5" s="74"/>
      <c r="LPD5" s="74"/>
      <c r="LPE5" s="74"/>
      <c r="LPF5" s="74"/>
      <c r="LPG5" s="74"/>
      <c r="LPH5" s="74"/>
      <c r="LPI5" s="74"/>
      <c r="LPJ5" s="74"/>
      <c r="LPK5" s="74"/>
      <c r="LPL5" s="74"/>
      <c r="LPM5" s="74"/>
      <c r="LPN5" s="74"/>
      <c r="LPO5" s="74"/>
      <c r="LPP5" s="74"/>
      <c r="LPQ5" s="74"/>
      <c r="LPR5" s="74"/>
      <c r="LPS5" s="74"/>
      <c r="LPT5" s="74"/>
      <c r="LPU5" s="74"/>
      <c r="LPV5" s="74"/>
      <c r="LPW5" s="74"/>
      <c r="LPX5" s="74"/>
      <c r="LPY5" s="74"/>
      <c r="LPZ5" s="74"/>
      <c r="LQA5" s="74"/>
      <c r="LQB5" s="74"/>
      <c r="LQC5" s="74"/>
      <c r="LQD5" s="74"/>
      <c r="LQE5" s="74"/>
      <c r="LQF5" s="74"/>
      <c r="LQG5" s="74"/>
      <c r="LQH5" s="74"/>
      <c r="LQI5" s="74"/>
      <c r="LQJ5" s="74"/>
      <c r="LQK5" s="74"/>
      <c r="LQL5" s="74"/>
      <c r="LQM5" s="74"/>
      <c r="LQN5" s="74"/>
      <c r="LQO5" s="74"/>
      <c r="LQP5" s="74"/>
      <c r="LQQ5" s="74"/>
      <c r="LQR5" s="74"/>
      <c r="LQS5" s="74"/>
      <c r="LQT5" s="74"/>
      <c r="LQU5" s="74"/>
      <c r="LQV5" s="74"/>
      <c r="LQW5" s="74"/>
      <c r="LQX5" s="74"/>
      <c r="LQY5" s="74"/>
      <c r="LQZ5" s="74"/>
      <c r="LRA5" s="74"/>
      <c r="LRB5" s="74"/>
      <c r="LRC5" s="74"/>
      <c r="LRD5" s="74"/>
      <c r="LRE5" s="74"/>
      <c r="LRF5" s="74"/>
      <c r="LRG5" s="74"/>
      <c r="LRH5" s="74"/>
      <c r="LRI5" s="74"/>
      <c r="LRJ5" s="74"/>
      <c r="LRK5" s="74"/>
      <c r="LRL5" s="74"/>
      <c r="LRM5" s="74"/>
      <c r="LRN5" s="74"/>
      <c r="LRO5" s="74"/>
      <c r="LRP5" s="74"/>
      <c r="LRQ5" s="74"/>
      <c r="LRR5" s="74"/>
      <c r="LRS5" s="74"/>
      <c r="LRT5" s="74"/>
      <c r="LRU5" s="74"/>
      <c r="LRV5" s="74"/>
      <c r="LRW5" s="74"/>
      <c r="LRX5" s="74"/>
      <c r="LRY5" s="74"/>
      <c r="LRZ5" s="74"/>
      <c r="LSA5" s="74"/>
      <c r="LSB5" s="74"/>
      <c r="LSC5" s="74"/>
      <c r="LSD5" s="74"/>
      <c r="LSE5" s="74"/>
      <c r="LSF5" s="74"/>
      <c r="LSG5" s="74"/>
      <c r="LSH5" s="74"/>
      <c r="LSI5" s="74"/>
      <c r="LSJ5" s="74"/>
      <c r="LSK5" s="74"/>
      <c r="LSL5" s="74"/>
      <c r="LSM5" s="74"/>
      <c r="LSN5" s="74"/>
      <c r="LSO5" s="74"/>
      <c r="LSP5" s="74"/>
      <c r="LSQ5" s="74"/>
      <c r="LSR5" s="74"/>
      <c r="LSS5" s="74"/>
      <c r="LST5" s="74"/>
      <c r="LSU5" s="74"/>
      <c r="LSV5" s="74"/>
      <c r="LSW5" s="74"/>
      <c r="LSX5" s="74"/>
      <c r="LSY5" s="74"/>
      <c r="LSZ5" s="74"/>
      <c r="LTA5" s="74"/>
      <c r="LTB5" s="74"/>
      <c r="LTC5" s="74"/>
      <c r="LTD5" s="74"/>
      <c r="LTE5" s="74"/>
      <c r="LTF5" s="74"/>
      <c r="LTG5" s="74"/>
      <c r="LTH5" s="74"/>
      <c r="LTI5" s="74"/>
      <c r="LTJ5" s="74"/>
      <c r="LTK5" s="74"/>
      <c r="LTL5" s="74"/>
      <c r="LTM5" s="74"/>
      <c r="LTN5" s="74"/>
      <c r="LTO5" s="74"/>
      <c r="LTP5" s="74"/>
      <c r="LTQ5" s="74"/>
      <c r="LTR5" s="74"/>
      <c r="LTS5" s="74"/>
      <c r="LTT5" s="74"/>
      <c r="LTU5" s="74"/>
      <c r="LTV5" s="74"/>
      <c r="LTW5" s="74"/>
      <c r="LTX5" s="74"/>
      <c r="LTY5" s="74"/>
      <c r="LTZ5" s="74"/>
      <c r="LUA5" s="74"/>
      <c r="LUB5" s="74"/>
      <c r="LUC5" s="74"/>
      <c r="LUD5" s="74"/>
      <c r="LUE5" s="74"/>
      <c r="LUF5" s="74"/>
      <c r="LUG5" s="74"/>
      <c r="LUH5" s="74"/>
      <c r="LUI5" s="74"/>
      <c r="LUJ5" s="74"/>
      <c r="LUK5" s="74"/>
      <c r="LUL5" s="74"/>
      <c r="LUM5" s="74"/>
      <c r="LUN5" s="74"/>
      <c r="LUO5" s="74"/>
      <c r="LUP5" s="74"/>
      <c r="LUQ5" s="74"/>
      <c r="LUR5" s="74"/>
      <c r="LUS5" s="74"/>
      <c r="LUT5" s="74"/>
      <c r="LUU5" s="74"/>
      <c r="LUV5" s="74"/>
      <c r="LUW5" s="74"/>
      <c r="LUX5" s="74"/>
      <c r="LUY5" s="74"/>
      <c r="LUZ5" s="74"/>
      <c r="LVA5" s="74"/>
      <c r="LVB5" s="74"/>
      <c r="LVC5" s="74"/>
      <c r="LVD5" s="74"/>
      <c r="LVE5" s="74"/>
      <c r="LVF5" s="74"/>
      <c r="LVG5" s="74"/>
      <c r="LVH5" s="74"/>
      <c r="LVI5" s="74"/>
      <c r="LVJ5" s="74"/>
      <c r="LVK5" s="74"/>
      <c r="LVL5" s="74"/>
      <c r="LVM5" s="74"/>
      <c r="LVN5" s="74"/>
      <c r="LVO5" s="74"/>
      <c r="LVP5" s="74"/>
      <c r="LVQ5" s="74"/>
      <c r="LVR5" s="74"/>
      <c r="LVS5" s="74"/>
      <c r="LVT5" s="74"/>
      <c r="LVU5" s="74"/>
      <c r="LVV5" s="74"/>
      <c r="LVW5" s="74"/>
      <c r="LVX5" s="74"/>
      <c r="LVY5" s="74"/>
      <c r="LVZ5" s="74"/>
      <c r="LWA5" s="74"/>
      <c r="LWB5" s="74"/>
      <c r="LWC5" s="74"/>
      <c r="LWD5" s="74"/>
      <c r="LWE5" s="74"/>
      <c r="LWF5" s="74"/>
      <c r="LWG5" s="74"/>
      <c r="LWH5" s="74"/>
      <c r="LWI5" s="74"/>
      <c r="LWJ5" s="74"/>
      <c r="LWK5" s="74"/>
      <c r="LWL5" s="74"/>
      <c r="LWM5" s="74"/>
      <c r="LWN5" s="74"/>
      <c r="LWO5" s="74"/>
      <c r="LWP5" s="74"/>
      <c r="LWQ5" s="74"/>
      <c r="LWR5" s="74"/>
      <c r="LWS5" s="74"/>
      <c r="LWT5" s="74"/>
      <c r="LWU5" s="74"/>
      <c r="LWV5" s="74"/>
      <c r="LWW5" s="74"/>
      <c r="LWX5" s="74"/>
      <c r="LWY5" s="74"/>
      <c r="LWZ5" s="74"/>
      <c r="LXA5" s="74"/>
      <c r="LXB5" s="74"/>
      <c r="LXC5" s="74"/>
      <c r="LXD5" s="74"/>
      <c r="LXE5" s="74"/>
      <c r="LXF5" s="74"/>
      <c r="LXG5" s="74"/>
      <c r="LXH5" s="74"/>
      <c r="LXI5" s="74"/>
      <c r="LXJ5" s="74"/>
      <c r="LXK5" s="74"/>
      <c r="LXL5" s="74"/>
      <c r="LXM5" s="74"/>
      <c r="LXN5" s="74"/>
      <c r="LXO5" s="74"/>
      <c r="LXP5" s="74"/>
      <c r="LXQ5" s="74"/>
      <c r="LXR5" s="74"/>
      <c r="LXS5" s="74"/>
      <c r="LXT5" s="74"/>
      <c r="LXU5" s="74"/>
      <c r="LXV5" s="74"/>
      <c r="LXW5" s="74"/>
      <c r="LXX5" s="74"/>
      <c r="LXY5" s="74"/>
      <c r="LXZ5" s="74"/>
      <c r="LYA5" s="74"/>
      <c r="LYB5" s="74"/>
      <c r="LYC5" s="74"/>
      <c r="LYD5" s="74"/>
      <c r="LYE5" s="74"/>
      <c r="LYF5" s="74"/>
      <c r="LYG5" s="74"/>
      <c r="LYH5" s="74"/>
      <c r="LYI5" s="74"/>
      <c r="LYJ5" s="74"/>
      <c r="LYK5" s="74"/>
      <c r="LYL5" s="74"/>
      <c r="LYM5" s="74"/>
      <c r="LYN5" s="74"/>
      <c r="LYO5" s="74"/>
      <c r="LYP5" s="74"/>
      <c r="LYQ5" s="74"/>
      <c r="LYR5" s="74"/>
      <c r="LYS5" s="74"/>
      <c r="LYT5" s="74"/>
      <c r="LYU5" s="74"/>
      <c r="LYV5" s="74"/>
      <c r="LYW5" s="74"/>
      <c r="LYX5" s="74"/>
      <c r="LYY5" s="74"/>
      <c r="LYZ5" s="74"/>
      <c r="LZA5" s="74"/>
      <c r="LZB5" s="74"/>
      <c r="LZC5" s="74"/>
      <c r="LZD5" s="74"/>
      <c r="LZE5" s="74"/>
      <c r="LZF5" s="74"/>
      <c r="LZG5" s="74"/>
      <c r="LZH5" s="74"/>
      <c r="LZI5" s="74"/>
      <c r="LZJ5" s="74"/>
      <c r="LZK5" s="74"/>
      <c r="LZL5" s="74"/>
      <c r="LZM5" s="74"/>
      <c r="LZN5" s="74"/>
      <c r="LZO5" s="74"/>
      <c r="LZP5" s="74"/>
      <c r="LZQ5" s="74"/>
      <c r="LZR5" s="74"/>
      <c r="LZS5" s="74"/>
      <c r="LZT5" s="74"/>
      <c r="LZU5" s="74"/>
      <c r="LZV5" s="74"/>
      <c r="LZW5" s="74"/>
      <c r="LZX5" s="74"/>
      <c r="LZY5" s="74"/>
      <c r="LZZ5" s="74"/>
      <c r="MAA5" s="74"/>
      <c r="MAB5" s="74"/>
      <c r="MAC5" s="74"/>
      <c r="MAD5" s="74"/>
      <c r="MAE5" s="74"/>
      <c r="MAF5" s="74"/>
      <c r="MAG5" s="74"/>
      <c r="MAH5" s="74"/>
      <c r="MAI5" s="74"/>
      <c r="MAJ5" s="74"/>
      <c r="MAK5" s="74"/>
      <c r="MAL5" s="74"/>
      <c r="MAM5" s="74"/>
      <c r="MAN5" s="74"/>
      <c r="MAO5" s="74"/>
      <c r="MAP5" s="74"/>
      <c r="MAQ5" s="74"/>
      <c r="MAR5" s="74"/>
      <c r="MAS5" s="74"/>
      <c r="MAT5" s="74"/>
      <c r="MAU5" s="74"/>
      <c r="MAV5" s="74"/>
      <c r="MAW5" s="74"/>
      <c r="MAX5" s="74"/>
      <c r="MAY5" s="74"/>
      <c r="MAZ5" s="74"/>
      <c r="MBA5" s="74"/>
      <c r="MBB5" s="74"/>
      <c r="MBC5" s="74"/>
      <c r="MBD5" s="74"/>
      <c r="MBE5" s="74"/>
      <c r="MBF5" s="74"/>
      <c r="MBG5" s="74"/>
      <c r="MBH5" s="74"/>
      <c r="MBI5" s="74"/>
      <c r="MBJ5" s="74"/>
      <c r="MBK5" s="74"/>
      <c r="MBL5" s="74"/>
      <c r="MBM5" s="74"/>
      <c r="MBN5" s="74"/>
      <c r="MBO5" s="74"/>
      <c r="MBP5" s="74"/>
      <c r="MBQ5" s="74"/>
      <c r="MBR5" s="74"/>
      <c r="MBS5" s="74"/>
      <c r="MBT5" s="74"/>
      <c r="MBU5" s="74"/>
      <c r="MBV5" s="74"/>
      <c r="MBW5" s="74"/>
      <c r="MBX5" s="74"/>
      <c r="MBY5" s="74"/>
      <c r="MBZ5" s="74"/>
      <c r="MCA5" s="74"/>
      <c r="MCB5" s="74"/>
      <c r="MCC5" s="74"/>
      <c r="MCD5" s="74"/>
      <c r="MCE5" s="74"/>
      <c r="MCF5" s="74"/>
      <c r="MCG5" s="74"/>
      <c r="MCH5" s="74"/>
      <c r="MCI5" s="74"/>
      <c r="MCJ5" s="74"/>
      <c r="MCK5" s="74"/>
      <c r="MCL5" s="74"/>
      <c r="MCM5" s="74"/>
      <c r="MCN5" s="74"/>
      <c r="MCO5" s="74"/>
      <c r="MCP5" s="74"/>
      <c r="MCQ5" s="74"/>
      <c r="MCR5" s="74"/>
      <c r="MCS5" s="74"/>
      <c r="MCT5" s="74"/>
      <c r="MCU5" s="74"/>
      <c r="MCV5" s="74"/>
      <c r="MCW5" s="74"/>
      <c r="MCX5" s="74"/>
      <c r="MCY5" s="74"/>
      <c r="MCZ5" s="74"/>
      <c r="MDA5" s="74"/>
      <c r="MDB5" s="74"/>
      <c r="MDC5" s="74"/>
      <c r="MDD5" s="74"/>
      <c r="MDE5" s="74"/>
      <c r="MDF5" s="74"/>
      <c r="MDG5" s="74"/>
      <c r="MDH5" s="74"/>
      <c r="MDI5" s="74"/>
      <c r="MDJ5" s="74"/>
      <c r="MDK5" s="74"/>
      <c r="MDL5" s="74"/>
      <c r="MDM5" s="74"/>
      <c r="MDN5" s="74"/>
      <c r="MDO5" s="74"/>
      <c r="MDP5" s="74"/>
      <c r="MDQ5" s="74"/>
      <c r="MDR5" s="74"/>
      <c r="MDS5" s="74"/>
      <c r="MDT5" s="74"/>
      <c r="MDU5" s="74"/>
      <c r="MDV5" s="74"/>
      <c r="MDW5" s="74"/>
      <c r="MDX5" s="74"/>
      <c r="MDY5" s="74"/>
      <c r="MDZ5" s="74"/>
      <c r="MEA5" s="74"/>
      <c r="MEB5" s="74"/>
      <c r="MEC5" s="74"/>
      <c r="MED5" s="74"/>
      <c r="MEE5" s="74"/>
      <c r="MEF5" s="74"/>
      <c r="MEG5" s="74"/>
      <c r="MEH5" s="74"/>
      <c r="MEI5" s="74"/>
      <c r="MEJ5" s="74"/>
      <c r="MEK5" s="74"/>
      <c r="MEL5" s="74"/>
      <c r="MEM5" s="74"/>
      <c r="MEN5" s="74"/>
      <c r="MEO5" s="74"/>
      <c r="MEP5" s="74"/>
      <c r="MEQ5" s="74"/>
      <c r="MER5" s="74"/>
      <c r="MES5" s="74"/>
      <c r="MET5" s="74"/>
      <c r="MEU5" s="74"/>
      <c r="MEV5" s="74"/>
      <c r="MEW5" s="74"/>
      <c r="MEX5" s="74"/>
      <c r="MEY5" s="74"/>
      <c r="MEZ5" s="74"/>
      <c r="MFA5" s="74"/>
      <c r="MFB5" s="74"/>
      <c r="MFC5" s="74"/>
      <c r="MFD5" s="74"/>
      <c r="MFE5" s="74"/>
      <c r="MFF5" s="74"/>
      <c r="MFG5" s="74"/>
      <c r="MFH5" s="74"/>
      <c r="MFI5" s="74"/>
      <c r="MFJ5" s="74"/>
      <c r="MFK5" s="74"/>
      <c r="MFL5" s="74"/>
      <c r="MFM5" s="74"/>
      <c r="MFN5" s="74"/>
      <c r="MFO5" s="74"/>
      <c r="MFP5" s="74"/>
      <c r="MFQ5" s="74"/>
      <c r="MFR5" s="74"/>
      <c r="MFS5" s="74"/>
      <c r="MFT5" s="74"/>
      <c r="MFU5" s="74"/>
      <c r="MFV5" s="74"/>
      <c r="MFW5" s="74"/>
      <c r="MFX5" s="74"/>
      <c r="MFY5" s="74"/>
      <c r="MFZ5" s="74"/>
      <c r="MGA5" s="74"/>
      <c r="MGB5" s="74"/>
      <c r="MGC5" s="74"/>
      <c r="MGD5" s="74"/>
      <c r="MGE5" s="74"/>
      <c r="MGF5" s="74"/>
      <c r="MGG5" s="74"/>
      <c r="MGH5" s="74"/>
      <c r="MGI5" s="74"/>
      <c r="MGJ5" s="74"/>
      <c r="MGK5" s="74"/>
      <c r="MGL5" s="74"/>
      <c r="MGM5" s="74"/>
      <c r="MGN5" s="74"/>
      <c r="MGO5" s="74"/>
      <c r="MGP5" s="74"/>
      <c r="MGQ5" s="74"/>
      <c r="MGR5" s="74"/>
      <c r="MGS5" s="74"/>
      <c r="MGT5" s="74"/>
      <c r="MGU5" s="74"/>
      <c r="MGV5" s="74"/>
      <c r="MGW5" s="74"/>
      <c r="MGX5" s="74"/>
      <c r="MGY5" s="74"/>
      <c r="MGZ5" s="74"/>
      <c r="MHA5" s="74"/>
      <c r="MHB5" s="74"/>
      <c r="MHC5" s="74"/>
      <c r="MHD5" s="74"/>
      <c r="MHE5" s="74"/>
      <c r="MHF5" s="74"/>
      <c r="MHG5" s="74"/>
      <c r="MHH5" s="74"/>
      <c r="MHI5" s="74"/>
      <c r="MHJ5" s="74"/>
      <c r="MHK5" s="74"/>
      <c r="MHL5" s="74"/>
      <c r="MHM5" s="74"/>
      <c r="MHN5" s="74"/>
      <c r="MHO5" s="74"/>
      <c r="MHP5" s="74"/>
      <c r="MHQ5" s="74"/>
      <c r="MHR5" s="74"/>
      <c r="MHS5" s="74"/>
      <c r="MHT5" s="74"/>
      <c r="MHU5" s="74"/>
      <c r="MHV5" s="74"/>
      <c r="MHW5" s="74"/>
      <c r="MHX5" s="74"/>
      <c r="MHY5" s="74"/>
      <c r="MHZ5" s="74"/>
      <c r="MIA5" s="74"/>
      <c r="MIB5" s="74"/>
      <c r="MIC5" s="74"/>
      <c r="MID5" s="74"/>
      <c r="MIE5" s="74"/>
      <c r="MIF5" s="74"/>
      <c r="MIG5" s="74"/>
      <c r="MIH5" s="74"/>
      <c r="MII5" s="74"/>
      <c r="MIJ5" s="74"/>
      <c r="MIK5" s="74"/>
      <c r="MIL5" s="74"/>
      <c r="MIM5" s="74"/>
      <c r="MIN5" s="74"/>
      <c r="MIO5" s="74"/>
      <c r="MIP5" s="74"/>
      <c r="MIQ5" s="74"/>
      <c r="MIR5" s="74"/>
      <c r="MIS5" s="74"/>
      <c r="MIT5" s="74"/>
      <c r="MIU5" s="74"/>
      <c r="MIV5" s="74"/>
      <c r="MIW5" s="74"/>
      <c r="MIX5" s="74"/>
      <c r="MIY5" s="74"/>
      <c r="MIZ5" s="74"/>
      <c r="MJA5" s="74"/>
      <c r="MJB5" s="74"/>
      <c r="MJC5" s="74"/>
      <c r="MJD5" s="74"/>
      <c r="MJE5" s="74"/>
      <c r="MJF5" s="74"/>
      <c r="MJG5" s="74"/>
      <c r="MJH5" s="74"/>
      <c r="MJI5" s="74"/>
      <c r="MJJ5" s="74"/>
      <c r="MJK5" s="74"/>
      <c r="MJL5" s="74"/>
      <c r="MJM5" s="74"/>
      <c r="MJN5" s="74"/>
      <c r="MJO5" s="74"/>
      <c r="MJP5" s="74"/>
      <c r="MJQ5" s="74"/>
      <c r="MJR5" s="74"/>
      <c r="MJS5" s="74"/>
      <c r="MJT5" s="74"/>
      <c r="MJU5" s="74"/>
      <c r="MJV5" s="74"/>
      <c r="MJW5" s="74"/>
      <c r="MJX5" s="74"/>
      <c r="MJY5" s="74"/>
      <c r="MJZ5" s="74"/>
      <c r="MKA5" s="74"/>
      <c r="MKB5" s="74"/>
      <c r="MKC5" s="74"/>
      <c r="MKD5" s="74"/>
      <c r="MKE5" s="74"/>
      <c r="MKF5" s="74"/>
      <c r="MKG5" s="74"/>
      <c r="MKH5" s="74"/>
      <c r="MKI5" s="74"/>
      <c r="MKJ5" s="74"/>
      <c r="MKK5" s="74"/>
      <c r="MKL5" s="74"/>
      <c r="MKM5" s="74"/>
      <c r="MKN5" s="74"/>
      <c r="MKO5" s="74"/>
      <c r="MKP5" s="74"/>
      <c r="MKQ5" s="74"/>
      <c r="MKR5" s="74"/>
      <c r="MKS5" s="74"/>
      <c r="MKT5" s="74"/>
      <c r="MKU5" s="74"/>
      <c r="MKV5" s="74"/>
      <c r="MKW5" s="74"/>
      <c r="MKX5" s="74"/>
      <c r="MKY5" s="74"/>
      <c r="MKZ5" s="74"/>
      <c r="MLA5" s="74"/>
      <c r="MLB5" s="74"/>
      <c r="MLC5" s="74"/>
      <c r="MLD5" s="74"/>
      <c r="MLE5" s="74"/>
      <c r="MLF5" s="74"/>
      <c r="MLG5" s="74"/>
      <c r="MLH5" s="74"/>
      <c r="MLI5" s="74"/>
      <c r="MLJ5" s="74"/>
      <c r="MLK5" s="74"/>
      <c r="MLL5" s="74"/>
      <c r="MLM5" s="74"/>
      <c r="MLN5" s="74"/>
      <c r="MLO5" s="74"/>
      <c r="MLP5" s="74"/>
      <c r="MLQ5" s="74"/>
      <c r="MLR5" s="74"/>
      <c r="MLS5" s="74"/>
      <c r="MLT5" s="74"/>
      <c r="MLU5" s="74"/>
      <c r="MLV5" s="74"/>
      <c r="MLW5" s="74"/>
      <c r="MLX5" s="74"/>
      <c r="MLY5" s="74"/>
      <c r="MLZ5" s="74"/>
      <c r="MMA5" s="74"/>
      <c r="MMB5" s="74"/>
      <c r="MMC5" s="74"/>
      <c r="MMD5" s="74"/>
      <c r="MME5" s="74"/>
      <c r="MMF5" s="74"/>
      <c r="MMG5" s="74"/>
      <c r="MMH5" s="74"/>
      <c r="MMI5" s="74"/>
      <c r="MMJ5" s="74"/>
      <c r="MMK5" s="74"/>
      <c r="MML5" s="74"/>
      <c r="MMM5" s="74"/>
      <c r="MMN5" s="74"/>
      <c r="MMO5" s="74"/>
      <c r="MMP5" s="74"/>
      <c r="MMQ5" s="74"/>
      <c r="MMR5" s="74"/>
      <c r="MMS5" s="74"/>
      <c r="MMT5" s="74"/>
      <c r="MMU5" s="74"/>
      <c r="MMV5" s="74"/>
      <c r="MMW5" s="74"/>
      <c r="MMX5" s="74"/>
      <c r="MMY5" s="74"/>
      <c r="MMZ5" s="74"/>
      <c r="MNA5" s="74"/>
      <c r="MNB5" s="74"/>
      <c r="MNC5" s="74"/>
      <c r="MND5" s="74"/>
      <c r="MNE5" s="74"/>
      <c r="MNF5" s="74"/>
      <c r="MNG5" s="74"/>
      <c r="MNH5" s="74"/>
      <c r="MNI5" s="74"/>
      <c r="MNJ5" s="74"/>
      <c r="MNK5" s="74"/>
      <c r="MNL5" s="74"/>
      <c r="MNM5" s="74"/>
      <c r="MNN5" s="74"/>
      <c r="MNO5" s="74"/>
      <c r="MNP5" s="74"/>
      <c r="MNQ5" s="74"/>
      <c r="MNR5" s="74"/>
      <c r="MNS5" s="74"/>
      <c r="MNT5" s="74"/>
      <c r="MNU5" s="74"/>
      <c r="MNV5" s="74"/>
      <c r="MNW5" s="74"/>
      <c r="MNX5" s="74"/>
      <c r="MNY5" s="74"/>
      <c r="MNZ5" s="74"/>
      <c r="MOA5" s="74"/>
      <c r="MOB5" s="74"/>
      <c r="MOC5" s="74"/>
      <c r="MOD5" s="74"/>
      <c r="MOE5" s="74"/>
      <c r="MOF5" s="74"/>
      <c r="MOG5" s="74"/>
      <c r="MOH5" s="74"/>
      <c r="MOI5" s="74"/>
      <c r="MOJ5" s="74"/>
      <c r="MOK5" s="74"/>
      <c r="MOL5" s="74"/>
      <c r="MOM5" s="74"/>
      <c r="MON5" s="74"/>
      <c r="MOO5" s="74"/>
      <c r="MOP5" s="74"/>
      <c r="MOQ5" s="74"/>
      <c r="MOR5" s="74"/>
      <c r="MOS5" s="74"/>
      <c r="MOT5" s="74"/>
      <c r="MOU5" s="74"/>
      <c r="MOV5" s="74"/>
      <c r="MOW5" s="74"/>
      <c r="MOX5" s="74"/>
      <c r="MOY5" s="74"/>
      <c r="MOZ5" s="74"/>
      <c r="MPA5" s="74"/>
      <c r="MPB5" s="74"/>
      <c r="MPC5" s="74"/>
      <c r="MPD5" s="74"/>
      <c r="MPE5" s="74"/>
      <c r="MPF5" s="74"/>
      <c r="MPG5" s="74"/>
      <c r="MPH5" s="74"/>
      <c r="MPI5" s="74"/>
      <c r="MPJ5" s="74"/>
      <c r="MPK5" s="74"/>
      <c r="MPL5" s="74"/>
      <c r="MPM5" s="74"/>
      <c r="MPN5" s="74"/>
      <c r="MPO5" s="74"/>
      <c r="MPP5" s="74"/>
      <c r="MPQ5" s="74"/>
      <c r="MPR5" s="74"/>
      <c r="MPS5" s="74"/>
      <c r="MPT5" s="74"/>
      <c r="MPU5" s="74"/>
      <c r="MPV5" s="74"/>
      <c r="MPW5" s="74"/>
      <c r="MPX5" s="74"/>
      <c r="MPY5" s="74"/>
      <c r="MPZ5" s="74"/>
      <c r="MQA5" s="74"/>
      <c r="MQB5" s="74"/>
      <c r="MQC5" s="74"/>
      <c r="MQD5" s="74"/>
      <c r="MQE5" s="74"/>
      <c r="MQF5" s="74"/>
      <c r="MQG5" s="74"/>
      <c r="MQH5" s="74"/>
      <c r="MQI5" s="74"/>
      <c r="MQJ5" s="74"/>
      <c r="MQK5" s="74"/>
      <c r="MQL5" s="74"/>
      <c r="MQM5" s="74"/>
      <c r="MQN5" s="74"/>
      <c r="MQO5" s="74"/>
      <c r="MQP5" s="74"/>
      <c r="MQQ5" s="74"/>
      <c r="MQR5" s="74"/>
      <c r="MQS5" s="74"/>
      <c r="MQT5" s="74"/>
      <c r="MQU5" s="74"/>
      <c r="MQV5" s="74"/>
      <c r="MQW5" s="74"/>
      <c r="MQX5" s="74"/>
      <c r="MQY5" s="74"/>
      <c r="MQZ5" s="74"/>
      <c r="MRA5" s="74"/>
      <c r="MRB5" s="74"/>
      <c r="MRC5" s="74"/>
      <c r="MRD5" s="74"/>
      <c r="MRE5" s="74"/>
      <c r="MRF5" s="74"/>
      <c r="MRG5" s="74"/>
      <c r="MRH5" s="74"/>
      <c r="MRI5" s="74"/>
      <c r="MRJ5" s="74"/>
      <c r="MRK5" s="74"/>
      <c r="MRL5" s="74"/>
      <c r="MRM5" s="74"/>
      <c r="MRN5" s="74"/>
      <c r="MRO5" s="74"/>
      <c r="MRP5" s="74"/>
      <c r="MRQ5" s="74"/>
      <c r="MRR5" s="74"/>
      <c r="MRS5" s="74"/>
      <c r="MRT5" s="74"/>
      <c r="MRU5" s="74"/>
      <c r="MRV5" s="74"/>
      <c r="MRW5" s="74"/>
      <c r="MRX5" s="74"/>
      <c r="MRY5" s="74"/>
      <c r="MRZ5" s="74"/>
      <c r="MSA5" s="74"/>
      <c r="MSB5" s="74"/>
      <c r="MSC5" s="74"/>
      <c r="MSD5" s="74"/>
      <c r="MSE5" s="74"/>
      <c r="MSF5" s="74"/>
      <c r="MSG5" s="74"/>
      <c r="MSH5" s="74"/>
      <c r="MSI5" s="74"/>
      <c r="MSJ5" s="74"/>
      <c r="MSK5" s="74"/>
      <c r="MSL5" s="74"/>
      <c r="MSM5" s="74"/>
      <c r="MSN5" s="74"/>
      <c r="MSO5" s="74"/>
      <c r="MSP5" s="74"/>
      <c r="MSQ5" s="74"/>
      <c r="MSR5" s="74"/>
      <c r="MSS5" s="74"/>
      <c r="MST5" s="74"/>
      <c r="MSU5" s="74"/>
      <c r="MSV5" s="74"/>
      <c r="MSW5" s="74"/>
      <c r="MSX5" s="74"/>
      <c r="MSY5" s="74"/>
      <c r="MSZ5" s="74"/>
      <c r="MTA5" s="74"/>
      <c r="MTB5" s="74"/>
      <c r="MTC5" s="74"/>
      <c r="MTD5" s="74"/>
      <c r="MTE5" s="74"/>
      <c r="MTF5" s="74"/>
      <c r="MTG5" s="74"/>
      <c r="MTH5" s="74"/>
      <c r="MTI5" s="74"/>
      <c r="MTJ5" s="74"/>
      <c r="MTK5" s="74"/>
      <c r="MTL5" s="74"/>
      <c r="MTM5" s="74"/>
      <c r="MTN5" s="74"/>
      <c r="MTO5" s="74"/>
      <c r="MTP5" s="74"/>
      <c r="MTQ5" s="74"/>
      <c r="MTR5" s="74"/>
      <c r="MTS5" s="74"/>
      <c r="MTT5" s="74"/>
      <c r="MTU5" s="74"/>
      <c r="MTV5" s="74"/>
      <c r="MTW5" s="74"/>
      <c r="MTX5" s="74"/>
      <c r="MTY5" s="74"/>
      <c r="MTZ5" s="74"/>
      <c r="MUA5" s="74"/>
      <c r="MUB5" s="74"/>
      <c r="MUC5" s="74"/>
      <c r="MUD5" s="74"/>
      <c r="MUE5" s="74"/>
      <c r="MUF5" s="74"/>
      <c r="MUG5" s="74"/>
      <c r="MUH5" s="74"/>
      <c r="MUI5" s="74"/>
      <c r="MUJ5" s="74"/>
      <c r="MUK5" s="74"/>
      <c r="MUL5" s="74"/>
      <c r="MUM5" s="74"/>
      <c r="MUN5" s="74"/>
      <c r="MUO5" s="74"/>
      <c r="MUP5" s="74"/>
      <c r="MUQ5" s="74"/>
      <c r="MUR5" s="74"/>
      <c r="MUS5" s="74"/>
      <c r="MUT5" s="74"/>
      <c r="MUU5" s="74"/>
      <c r="MUV5" s="74"/>
      <c r="MUW5" s="74"/>
      <c r="MUX5" s="74"/>
      <c r="MUY5" s="74"/>
      <c r="MUZ5" s="74"/>
      <c r="MVA5" s="74"/>
      <c r="MVB5" s="74"/>
      <c r="MVC5" s="74"/>
      <c r="MVD5" s="74"/>
      <c r="MVE5" s="74"/>
      <c r="MVF5" s="74"/>
      <c r="MVG5" s="74"/>
      <c r="MVH5" s="74"/>
      <c r="MVI5" s="74"/>
      <c r="MVJ5" s="74"/>
      <c r="MVK5" s="74"/>
      <c r="MVL5" s="74"/>
      <c r="MVM5" s="74"/>
      <c r="MVN5" s="74"/>
      <c r="MVO5" s="74"/>
      <c r="MVP5" s="74"/>
      <c r="MVQ5" s="74"/>
      <c r="MVR5" s="74"/>
      <c r="MVS5" s="74"/>
      <c r="MVT5" s="74"/>
      <c r="MVU5" s="74"/>
      <c r="MVV5" s="74"/>
      <c r="MVW5" s="74"/>
      <c r="MVX5" s="74"/>
      <c r="MVY5" s="74"/>
      <c r="MVZ5" s="74"/>
      <c r="MWA5" s="74"/>
      <c r="MWB5" s="74"/>
      <c r="MWC5" s="74"/>
      <c r="MWD5" s="74"/>
      <c r="MWE5" s="74"/>
      <c r="MWF5" s="74"/>
      <c r="MWG5" s="74"/>
      <c r="MWH5" s="74"/>
      <c r="MWI5" s="74"/>
      <c r="MWJ5" s="74"/>
      <c r="MWK5" s="74"/>
      <c r="MWL5" s="74"/>
      <c r="MWM5" s="74"/>
      <c r="MWN5" s="74"/>
      <c r="MWO5" s="74"/>
      <c r="MWP5" s="74"/>
      <c r="MWQ5" s="74"/>
      <c r="MWR5" s="74"/>
      <c r="MWS5" s="74"/>
      <c r="MWT5" s="74"/>
      <c r="MWU5" s="74"/>
      <c r="MWV5" s="74"/>
      <c r="MWW5" s="74"/>
      <c r="MWX5" s="74"/>
      <c r="MWY5" s="74"/>
      <c r="MWZ5" s="74"/>
      <c r="MXA5" s="74"/>
      <c r="MXB5" s="74"/>
      <c r="MXC5" s="74"/>
      <c r="MXD5" s="74"/>
      <c r="MXE5" s="74"/>
      <c r="MXF5" s="74"/>
      <c r="MXG5" s="74"/>
      <c r="MXH5" s="74"/>
      <c r="MXI5" s="74"/>
      <c r="MXJ5" s="74"/>
      <c r="MXK5" s="74"/>
      <c r="MXL5" s="74"/>
      <c r="MXM5" s="74"/>
      <c r="MXN5" s="74"/>
      <c r="MXO5" s="74"/>
      <c r="MXP5" s="74"/>
      <c r="MXQ5" s="74"/>
      <c r="MXR5" s="74"/>
      <c r="MXS5" s="74"/>
      <c r="MXT5" s="74"/>
      <c r="MXU5" s="74"/>
      <c r="MXV5" s="74"/>
      <c r="MXW5" s="74"/>
      <c r="MXX5" s="74"/>
      <c r="MXY5" s="74"/>
      <c r="MXZ5" s="74"/>
      <c r="MYA5" s="74"/>
      <c r="MYB5" s="74"/>
      <c r="MYC5" s="74"/>
      <c r="MYD5" s="74"/>
      <c r="MYE5" s="74"/>
      <c r="MYF5" s="74"/>
      <c r="MYG5" s="74"/>
      <c r="MYH5" s="74"/>
      <c r="MYI5" s="74"/>
      <c r="MYJ5" s="74"/>
      <c r="MYK5" s="74"/>
      <c r="MYL5" s="74"/>
      <c r="MYM5" s="74"/>
      <c r="MYN5" s="74"/>
      <c r="MYO5" s="74"/>
      <c r="MYP5" s="74"/>
      <c r="MYQ5" s="74"/>
      <c r="MYR5" s="74"/>
      <c r="MYS5" s="74"/>
      <c r="MYT5" s="74"/>
      <c r="MYU5" s="74"/>
      <c r="MYV5" s="74"/>
      <c r="MYW5" s="74"/>
      <c r="MYX5" s="74"/>
      <c r="MYY5" s="74"/>
      <c r="MYZ5" s="74"/>
      <c r="MZA5" s="74"/>
      <c r="MZB5" s="74"/>
      <c r="MZC5" s="74"/>
      <c r="MZD5" s="74"/>
      <c r="MZE5" s="74"/>
      <c r="MZF5" s="74"/>
      <c r="MZG5" s="74"/>
      <c r="MZH5" s="74"/>
      <c r="MZI5" s="74"/>
      <c r="MZJ5" s="74"/>
      <c r="MZK5" s="74"/>
      <c r="MZL5" s="74"/>
      <c r="MZM5" s="74"/>
      <c r="MZN5" s="74"/>
      <c r="MZO5" s="74"/>
      <c r="MZP5" s="74"/>
      <c r="MZQ5" s="74"/>
      <c r="MZR5" s="74"/>
      <c r="MZS5" s="74"/>
      <c r="MZT5" s="74"/>
      <c r="MZU5" s="74"/>
      <c r="MZV5" s="74"/>
      <c r="MZW5" s="74"/>
      <c r="MZX5" s="74"/>
      <c r="MZY5" s="74"/>
      <c r="MZZ5" s="74"/>
      <c r="NAA5" s="74"/>
      <c r="NAB5" s="74"/>
      <c r="NAC5" s="74"/>
      <c r="NAD5" s="74"/>
      <c r="NAE5" s="74"/>
      <c r="NAF5" s="74"/>
      <c r="NAG5" s="74"/>
      <c r="NAH5" s="74"/>
      <c r="NAI5" s="74"/>
      <c r="NAJ5" s="74"/>
      <c r="NAK5" s="74"/>
      <c r="NAL5" s="74"/>
      <c r="NAM5" s="74"/>
      <c r="NAN5" s="74"/>
      <c r="NAO5" s="74"/>
      <c r="NAP5" s="74"/>
      <c r="NAQ5" s="74"/>
      <c r="NAR5" s="74"/>
      <c r="NAS5" s="74"/>
      <c r="NAT5" s="74"/>
      <c r="NAU5" s="74"/>
      <c r="NAV5" s="74"/>
      <c r="NAW5" s="74"/>
      <c r="NAX5" s="74"/>
      <c r="NAY5" s="74"/>
      <c r="NAZ5" s="74"/>
      <c r="NBA5" s="74"/>
      <c r="NBB5" s="74"/>
      <c r="NBC5" s="74"/>
      <c r="NBD5" s="74"/>
      <c r="NBE5" s="74"/>
      <c r="NBF5" s="74"/>
      <c r="NBG5" s="74"/>
      <c r="NBH5" s="74"/>
      <c r="NBI5" s="74"/>
      <c r="NBJ5" s="74"/>
      <c r="NBK5" s="74"/>
      <c r="NBL5" s="74"/>
      <c r="NBM5" s="74"/>
      <c r="NBN5" s="74"/>
      <c r="NBO5" s="74"/>
      <c r="NBP5" s="74"/>
      <c r="NBQ5" s="74"/>
      <c r="NBR5" s="74"/>
      <c r="NBS5" s="74"/>
      <c r="NBT5" s="74"/>
      <c r="NBU5" s="74"/>
      <c r="NBV5" s="74"/>
      <c r="NBW5" s="74"/>
      <c r="NBX5" s="74"/>
      <c r="NBY5" s="74"/>
      <c r="NBZ5" s="74"/>
      <c r="NCA5" s="74"/>
      <c r="NCB5" s="74"/>
      <c r="NCC5" s="74"/>
      <c r="NCD5" s="74"/>
      <c r="NCE5" s="74"/>
      <c r="NCF5" s="74"/>
      <c r="NCG5" s="74"/>
      <c r="NCH5" s="74"/>
      <c r="NCI5" s="74"/>
      <c r="NCJ5" s="74"/>
      <c r="NCK5" s="74"/>
      <c r="NCL5" s="74"/>
      <c r="NCM5" s="74"/>
      <c r="NCN5" s="74"/>
      <c r="NCO5" s="74"/>
      <c r="NCP5" s="74"/>
      <c r="NCQ5" s="74"/>
      <c r="NCR5" s="74"/>
      <c r="NCS5" s="74"/>
      <c r="NCT5" s="74"/>
      <c r="NCU5" s="74"/>
      <c r="NCV5" s="74"/>
      <c r="NCW5" s="74"/>
      <c r="NCX5" s="74"/>
      <c r="NCY5" s="74"/>
      <c r="NCZ5" s="74"/>
      <c r="NDA5" s="74"/>
      <c r="NDB5" s="74"/>
      <c r="NDC5" s="74"/>
      <c r="NDD5" s="74"/>
      <c r="NDE5" s="74"/>
      <c r="NDF5" s="74"/>
      <c r="NDG5" s="74"/>
      <c r="NDH5" s="74"/>
      <c r="NDI5" s="74"/>
      <c r="NDJ5" s="74"/>
      <c r="NDK5" s="74"/>
      <c r="NDL5" s="74"/>
      <c r="NDM5" s="74"/>
      <c r="NDN5" s="74"/>
      <c r="NDO5" s="74"/>
      <c r="NDP5" s="74"/>
      <c r="NDQ5" s="74"/>
      <c r="NDR5" s="74"/>
      <c r="NDS5" s="74"/>
      <c r="NDT5" s="74"/>
      <c r="NDU5" s="74"/>
      <c r="NDV5" s="74"/>
      <c r="NDW5" s="74"/>
      <c r="NDX5" s="74"/>
      <c r="NDY5" s="74"/>
      <c r="NDZ5" s="74"/>
      <c r="NEA5" s="74"/>
      <c r="NEB5" s="74"/>
      <c r="NEC5" s="74"/>
      <c r="NED5" s="74"/>
      <c r="NEE5" s="74"/>
      <c r="NEF5" s="74"/>
      <c r="NEG5" s="74"/>
      <c r="NEH5" s="74"/>
      <c r="NEI5" s="74"/>
      <c r="NEJ5" s="74"/>
      <c r="NEK5" s="74"/>
      <c r="NEL5" s="74"/>
      <c r="NEM5" s="74"/>
      <c r="NEN5" s="74"/>
      <c r="NEO5" s="74"/>
      <c r="NEP5" s="74"/>
      <c r="NEQ5" s="74"/>
      <c r="NER5" s="74"/>
      <c r="NES5" s="74"/>
      <c r="NET5" s="74"/>
      <c r="NEU5" s="74"/>
      <c r="NEV5" s="74"/>
      <c r="NEW5" s="74"/>
      <c r="NEX5" s="74"/>
      <c r="NEY5" s="74"/>
      <c r="NEZ5" s="74"/>
      <c r="NFA5" s="74"/>
      <c r="NFB5" s="74"/>
      <c r="NFC5" s="74"/>
      <c r="NFD5" s="74"/>
      <c r="NFE5" s="74"/>
      <c r="NFF5" s="74"/>
      <c r="NFG5" s="74"/>
      <c r="NFH5" s="74"/>
      <c r="NFI5" s="74"/>
      <c r="NFJ5" s="74"/>
      <c r="NFK5" s="74"/>
      <c r="NFL5" s="74"/>
      <c r="NFM5" s="74"/>
      <c r="NFN5" s="74"/>
      <c r="NFO5" s="74"/>
      <c r="NFP5" s="74"/>
      <c r="NFQ5" s="74"/>
      <c r="NFR5" s="74"/>
      <c r="NFS5" s="74"/>
      <c r="NFT5" s="74"/>
      <c r="NFU5" s="74"/>
      <c r="NFV5" s="74"/>
      <c r="NFW5" s="74"/>
      <c r="NFX5" s="74"/>
      <c r="NFY5" s="74"/>
      <c r="NFZ5" s="74"/>
      <c r="NGA5" s="74"/>
      <c r="NGB5" s="74"/>
      <c r="NGC5" s="74"/>
      <c r="NGD5" s="74"/>
      <c r="NGE5" s="74"/>
      <c r="NGF5" s="74"/>
      <c r="NGG5" s="74"/>
      <c r="NGH5" s="74"/>
      <c r="NGI5" s="74"/>
      <c r="NGJ5" s="74"/>
      <c r="NGK5" s="74"/>
      <c r="NGL5" s="74"/>
      <c r="NGM5" s="74"/>
      <c r="NGN5" s="74"/>
      <c r="NGO5" s="74"/>
      <c r="NGP5" s="74"/>
      <c r="NGQ5" s="74"/>
      <c r="NGR5" s="74"/>
      <c r="NGS5" s="74"/>
      <c r="NGT5" s="74"/>
      <c r="NGU5" s="74"/>
      <c r="NGV5" s="74"/>
      <c r="NGW5" s="74"/>
      <c r="NGX5" s="74"/>
      <c r="NGY5" s="74"/>
      <c r="NGZ5" s="74"/>
      <c r="NHA5" s="74"/>
      <c r="NHB5" s="74"/>
      <c r="NHC5" s="74"/>
      <c r="NHD5" s="74"/>
      <c r="NHE5" s="74"/>
      <c r="NHF5" s="74"/>
      <c r="NHG5" s="74"/>
      <c r="NHH5" s="74"/>
      <c r="NHI5" s="74"/>
      <c r="NHJ5" s="74"/>
      <c r="NHK5" s="74"/>
      <c r="NHL5" s="74"/>
      <c r="NHM5" s="74"/>
      <c r="NHN5" s="74"/>
      <c r="NHO5" s="74"/>
      <c r="NHP5" s="74"/>
      <c r="NHQ5" s="74"/>
      <c r="NHR5" s="74"/>
      <c r="NHS5" s="74"/>
      <c r="NHT5" s="74"/>
      <c r="NHU5" s="74"/>
      <c r="NHV5" s="74"/>
      <c r="NHW5" s="74"/>
      <c r="NHX5" s="74"/>
      <c r="NHY5" s="74"/>
      <c r="NHZ5" s="74"/>
      <c r="NIA5" s="74"/>
      <c r="NIB5" s="74"/>
      <c r="NIC5" s="74"/>
      <c r="NID5" s="74"/>
      <c r="NIE5" s="74"/>
      <c r="NIF5" s="74"/>
      <c r="NIG5" s="74"/>
      <c r="NIH5" s="74"/>
      <c r="NII5" s="74"/>
      <c r="NIJ5" s="74"/>
      <c r="NIK5" s="74"/>
      <c r="NIL5" s="74"/>
      <c r="NIM5" s="74"/>
      <c r="NIN5" s="74"/>
      <c r="NIO5" s="74"/>
      <c r="NIP5" s="74"/>
      <c r="NIQ5" s="74"/>
      <c r="NIR5" s="74"/>
      <c r="NIS5" s="74"/>
      <c r="NIT5" s="74"/>
      <c r="NIU5" s="74"/>
      <c r="NIV5" s="74"/>
      <c r="NIW5" s="74"/>
      <c r="NIX5" s="74"/>
      <c r="NIY5" s="74"/>
      <c r="NIZ5" s="74"/>
      <c r="NJA5" s="74"/>
      <c r="NJB5" s="74"/>
      <c r="NJC5" s="74"/>
      <c r="NJD5" s="74"/>
      <c r="NJE5" s="74"/>
      <c r="NJF5" s="74"/>
      <c r="NJG5" s="74"/>
      <c r="NJH5" s="74"/>
      <c r="NJI5" s="74"/>
      <c r="NJJ5" s="74"/>
      <c r="NJK5" s="74"/>
      <c r="NJL5" s="74"/>
      <c r="NJM5" s="74"/>
      <c r="NJN5" s="74"/>
      <c r="NJO5" s="74"/>
      <c r="NJP5" s="74"/>
      <c r="NJQ5" s="74"/>
      <c r="NJR5" s="74"/>
      <c r="NJS5" s="74"/>
      <c r="NJT5" s="74"/>
      <c r="NJU5" s="74"/>
      <c r="NJV5" s="74"/>
      <c r="NJW5" s="74"/>
      <c r="NJX5" s="74"/>
      <c r="NJY5" s="74"/>
      <c r="NJZ5" s="74"/>
      <c r="NKA5" s="74"/>
      <c r="NKB5" s="74"/>
      <c r="NKC5" s="74"/>
      <c r="NKD5" s="74"/>
      <c r="NKE5" s="74"/>
      <c r="NKF5" s="74"/>
      <c r="NKG5" s="74"/>
      <c r="NKH5" s="74"/>
      <c r="NKI5" s="74"/>
      <c r="NKJ5" s="74"/>
      <c r="NKK5" s="74"/>
      <c r="NKL5" s="74"/>
      <c r="NKM5" s="74"/>
      <c r="NKN5" s="74"/>
      <c r="NKO5" s="74"/>
      <c r="NKP5" s="74"/>
      <c r="NKQ5" s="74"/>
      <c r="NKR5" s="74"/>
      <c r="NKS5" s="74"/>
      <c r="NKT5" s="74"/>
      <c r="NKU5" s="74"/>
      <c r="NKV5" s="74"/>
      <c r="NKW5" s="74"/>
      <c r="NKX5" s="74"/>
      <c r="NKY5" s="74"/>
      <c r="NKZ5" s="74"/>
      <c r="NLA5" s="74"/>
      <c r="NLB5" s="74"/>
      <c r="NLC5" s="74"/>
      <c r="NLD5" s="74"/>
      <c r="NLE5" s="74"/>
      <c r="NLF5" s="74"/>
      <c r="NLG5" s="74"/>
      <c r="NLH5" s="74"/>
      <c r="NLI5" s="74"/>
      <c r="NLJ5" s="74"/>
      <c r="NLK5" s="74"/>
      <c r="NLL5" s="74"/>
      <c r="NLM5" s="74"/>
      <c r="NLN5" s="74"/>
      <c r="NLO5" s="74"/>
      <c r="NLP5" s="74"/>
      <c r="NLQ5" s="74"/>
      <c r="NLR5" s="74"/>
      <c r="NLS5" s="74"/>
      <c r="NLT5" s="74"/>
      <c r="NLU5" s="74"/>
      <c r="NLV5" s="74"/>
      <c r="NLW5" s="74"/>
      <c r="NLX5" s="74"/>
      <c r="NLY5" s="74"/>
      <c r="NLZ5" s="74"/>
      <c r="NMA5" s="74"/>
      <c r="NMB5" s="74"/>
      <c r="NMC5" s="74"/>
      <c r="NMD5" s="74"/>
      <c r="NME5" s="74"/>
      <c r="NMF5" s="74"/>
      <c r="NMG5" s="74"/>
      <c r="NMH5" s="74"/>
      <c r="NMI5" s="74"/>
      <c r="NMJ5" s="74"/>
      <c r="NMK5" s="74"/>
      <c r="NML5" s="74"/>
      <c r="NMM5" s="74"/>
      <c r="NMN5" s="74"/>
      <c r="NMO5" s="74"/>
      <c r="NMP5" s="74"/>
      <c r="NMQ5" s="74"/>
      <c r="NMR5" s="74"/>
      <c r="NMS5" s="74"/>
      <c r="NMT5" s="74"/>
      <c r="NMU5" s="74"/>
      <c r="NMV5" s="74"/>
      <c r="NMW5" s="74"/>
      <c r="NMX5" s="74"/>
      <c r="NMY5" s="74"/>
      <c r="NMZ5" s="74"/>
      <c r="NNA5" s="74"/>
      <c r="NNB5" s="74"/>
      <c r="NNC5" s="74"/>
      <c r="NND5" s="74"/>
      <c r="NNE5" s="74"/>
      <c r="NNF5" s="74"/>
      <c r="NNG5" s="74"/>
      <c r="NNH5" s="74"/>
      <c r="NNI5" s="74"/>
      <c r="NNJ5" s="74"/>
      <c r="NNK5" s="74"/>
      <c r="NNL5" s="74"/>
      <c r="NNM5" s="74"/>
      <c r="NNN5" s="74"/>
      <c r="NNO5" s="74"/>
      <c r="NNP5" s="74"/>
      <c r="NNQ5" s="74"/>
      <c r="NNR5" s="74"/>
      <c r="NNS5" s="74"/>
      <c r="NNT5" s="74"/>
      <c r="NNU5" s="74"/>
      <c r="NNV5" s="74"/>
      <c r="NNW5" s="74"/>
      <c r="NNX5" s="74"/>
      <c r="NNY5" s="74"/>
      <c r="NNZ5" s="74"/>
      <c r="NOA5" s="74"/>
      <c r="NOB5" s="74"/>
      <c r="NOC5" s="74"/>
      <c r="NOD5" s="74"/>
      <c r="NOE5" s="74"/>
      <c r="NOF5" s="74"/>
      <c r="NOG5" s="74"/>
      <c r="NOH5" s="74"/>
      <c r="NOI5" s="74"/>
      <c r="NOJ5" s="74"/>
      <c r="NOK5" s="74"/>
      <c r="NOL5" s="74"/>
      <c r="NOM5" s="74"/>
      <c r="NON5" s="74"/>
      <c r="NOO5" s="74"/>
      <c r="NOP5" s="74"/>
      <c r="NOQ5" s="74"/>
      <c r="NOR5" s="74"/>
      <c r="NOS5" s="74"/>
      <c r="NOT5" s="74"/>
      <c r="NOU5" s="74"/>
      <c r="NOV5" s="74"/>
      <c r="NOW5" s="74"/>
      <c r="NOX5" s="74"/>
      <c r="NOY5" s="74"/>
      <c r="NOZ5" s="74"/>
      <c r="NPA5" s="74"/>
      <c r="NPB5" s="74"/>
      <c r="NPC5" s="74"/>
      <c r="NPD5" s="74"/>
      <c r="NPE5" s="74"/>
      <c r="NPF5" s="74"/>
      <c r="NPG5" s="74"/>
      <c r="NPH5" s="74"/>
      <c r="NPI5" s="74"/>
      <c r="NPJ5" s="74"/>
      <c r="NPK5" s="74"/>
      <c r="NPL5" s="74"/>
      <c r="NPM5" s="74"/>
      <c r="NPN5" s="74"/>
      <c r="NPO5" s="74"/>
      <c r="NPP5" s="74"/>
      <c r="NPQ5" s="74"/>
      <c r="NPR5" s="74"/>
      <c r="NPS5" s="74"/>
      <c r="NPT5" s="74"/>
      <c r="NPU5" s="74"/>
      <c r="NPV5" s="74"/>
      <c r="NPW5" s="74"/>
      <c r="NPX5" s="74"/>
      <c r="NPY5" s="74"/>
      <c r="NPZ5" s="74"/>
      <c r="NQA5" s="74"/>
      <c r="NQB5" s="74"/>
      <c r="NQC5" s="74"/>
      <c r="NQD5" s="74"/>
      <c r="NQE5" s="74"/>
      <c r="NQF5" s="74"/>
      <c r="NQG5" s="74"/>
      <c r="NQH5" s="74"/>
      <c r="NQI5" s="74"/>
      <c r="NQJ5" s="74"/>
      <c r="NQK5" s="74"/>
      <c r="NQL5" s="74"/>
      <c r="NQM5" s="74"/>
      <c r="NQN5" s="74"/>
      <c r="NQO5" s="74"/>
      <c r="NQP5" s="74"/>
      <c r="NQQ5" s="74"/>
      <c r="NQR5" s="74"/>
      <c r="NQS5" s="74"/>
      <c r="NQT5" s="74"/>
      <c r="NQU5" s="74"/>
      <c r="NQV5" s="74"/>
      <c r="NQW5" s="74"/>
      <c r="NQX5" s="74"/>
      <c r="NQY5" s="74"/>
      <c r="NQZ5" s="74"/>
      <c r="NRA5" s="74"/>
      <c r="NRB5" s="74"/>
      <c r="NRC5" s="74"/>
      <c r="NRD5" s="74"/>
      <c r="NRE5" s="74"/>
      <c r="NRF5" s="74"/>
      <c r="NRG5" s="74"/>
      <c r="NRH5" s="74"/>
      <c r="NRI5" s="74"/>
      <c r="NRJ5" s="74"/>
      <c r="NRK5" s="74"/>
      <c r="NRL5" s="74"/>
      <c r="NRM5" s="74"/>
      <c r="NRN5" s="74"/>
      <c r="NRO5" s="74"/>
      <c r="NRP5" s="74"/>
      <c r="NRQ5" s="74"/>
      <c r="NRR5" s="74"/>
      <c r="NRS5" s="74"/>
      <c r="NRT5" s="74"/>
      <c r="NRU5" s="74"/>
      <c r="NRV5" s="74"/>
      <c r="NRW5" s="74"/>
      <c r="NRX5" s="74"/>
      <c r="NRY5" s="74"/>
      <c r="NRZ5" s="74"/>
      <c r="NSA5" s="74"/>
      <c r="NSB5" s="74"/>
      <c r="NSC5" s="74"/>
      <c r="NSD5" s="74"/>
      <c r="NSE5" s="74"/>
      <c r="NSF5" s="74"/>
      <c r="NSG5" s="74"/>
      <c r="NSH5" s="74"/>
      <c r="NSI5" s="74"/>
      <c r="NSJ5" s="74"/>
      <c r="NSK5" s="74"/>
      <c r="NSL5" s="74"/>
      <c r="NSM5" s="74"/>
      <c r="NSN5" s="74"/>
      <c r="NSO5" s="74"/>
      <c r="NSP5" s="74"/>
      <c r="NSQ5" s="74"/>
      <c r="NSR5" s="74"/>
      <c r="NSS5" s="74"/>
      <c r="NST5" s="74"/>
      <c r="NSU5" s="74"/>
      <c r="NSV5" s="74"/>
      <c r="NSW5" s="74"/>
      <c r="NSX5" s="74"/>
      <c r="NSY5" s="74"/>
      <c r="NSZ5" s="74"/>
      <c r="NTA5" s="74"/>
      <c r="NTB5" s="74"/>
      <c r="NTC5" s="74"/>
      <c r="NTD5" s="74"/>
      <c r="NTE5" s="74"/>
      <c r="NTF5" s="74"/>
      <c r="NTG5" s="74"/>
      <c r="NTH5" s="74"/>
      <c r="NTI5" s="74"/>
      <c r="NTJ5" s="74"/>
      <c r="NTK5" s="74"/>
      <c r="NTL5" s="74"/>
      <c r="NTM5" s="74"/>
      <c r="NTN5" s="74"/>
      <c r="NTO5" s="74"/>
      <c r="NTP5" s="74"/>
      <c r="NTQ5" s="74"/>
      <c r="NTR5" s="74"/>
      <c r="NTS5" s="74"/>
      <c r="NTT5" s="74"/>
      <c r="NTU5" s="74"/>
      <c r="NTV5" s="74"/>
      <c r="NTW5" s="74"/>
      <c r="NTX5" s="74"/>
      <c r="NTY5" s="74"/>
      <c r="NTZ5" s="74"/>
      <c r="NUA5" s="74"/>
      <c r="NUB5" s="74"/>
      <c r="NUC5" s="74"/>
      <c r="NUD5" s="74"/>
      <c r="NUE5" s="74"/>
      <c r="NUF5" s="74"/>
      <c r="NUG5" s="74"/>
      <c r="NUH5" s="74"/>
      <c r="NUI5" s="74"/>
      <c r="NUJ5" s="74"/>
      <c r="NUK5" s="74"/>
      <c r="NUL5" s="74"/>
      <c r="NUM5" s="74"/>
      <c r="NUN5" s="74"/>
      <c r="NUO5" s="74"/>
      <c r="NUP5" s="74"/>
      <c r="NUQ5" s="74"/>
      <c r="NUR5" s="74"/>
      <c r="NUS5" s="74"/>
      <c r="NUT5" s="74"/>
      <c r="NUU5" s="74"/>
      <c r="NUV5" s="74"/>
      <c r="NUW5" s="74"/>
      <c r="NUX5" s="74"/>
      <c r="NUY5" s="74"/>
      <c r="NUZ5" s="74"/>
      <c r="NVA5" s="74"/>
      <c r="NVB5" s="74"/>
      <c r="NVC5" s="74"/>
      <c r="NVD5" s="74"/>
      <c r="NVE5" s="74"/>
      <c r="NVF5" s="74"/>
      <c r="NVG5" s="74"/>
      <c r="NVH5" s="74"/>
      <c r="NVI5" s="74"/>
      <c r="NVJ5" s="74"/>
      <c r="NVK5" s="74"/>
      <c r="NVL5" s="74"/>
      <c r="NVM5" s="74"/>
      <c r="NVN5" s="74"/>
      <c r="NVO5" s="74"/>
      <c r="NVP5" s="74"/>
      <c r="NVQ5" s="74"/>
      <c r="NVR5" s="74"/>
      <c r="NVS5" s="74"/>
      <c r="NVT5" s="74"/>
      <c r="NVU5" s="74"/>
      <c r="NVV5" s="74"/>
      <c r="NVW5" s="74"/>
      <c r="NVX5" s="74"/>
      <c r="NVY5" s="74"/>
      <c r="NVZ5" s="74"/>
      <c r="NWA5" s="74"/>
      <c r="NWB5" s="74"/>
      <c r="NWC5" s="74"/>
      <c r="NWD5" s="74"/>
      <c r="NWE5" s="74"/>
      <c r="NWF5" s="74"/>
      <c r="NWG5" s="74"/>
      <c r="NWH5" s="74"/>
      <c r="NWI5" s="74"/>
      <c r="NWJ5" s="74"/>
      <c r="NWK5" s="74"/>
      <c r="NWL5" s="74"/>
      <c r="NWM5" s="74"/>
      <c r="NWN5" s="74"/>
      <c r="NWO5" s="74"/>
      <c r="NWP5" s="74"/>
      <c r="NWQ5" s="74"/>
      <c r="NWR5" s="74"/>
      <c r="NWS5" s="74"/>
      <c r="NWT5" s="74"/>
      <c r="NWU5" s="74"/>
      <c r="NWV5" s="74"/>
      <c r="NWW5" s="74"/>
      <c r="NWX5" s="74"/>
      <c r="NWY5" s="74"/>
      <c r="NWZ5" s="74"/>
      <c r="NXA5" s="74"/>
      <c r="NXB5" s="74"/>
      <c r="NXC5" s="74"/>
      <c r="NXD5" s="74"/>
      <c r="NXE5" s="74"/>
      <c r="NXF5" s="74"/>
      <c r="NXG5" s="74"/>
      <c r="NXH5" s="74"/>
      <c r="NXI5" s="74"/>
      <c r="NXJ5" s="74"/>
      <c r="NXK5" s="74"/>
      <c r="NXL5" s="74"/>
      <c r="NXM5" s="74"/>
      <c r="NXN5" s="74"/>
      <c r="NXO5" s="74"/>
      <c r="NXP5" s="74"/>
      <c r="NXQ5" s="74"/>
      <c r="NXR5" s="74"/>
      <c r="NXS5" s="74"/>
      <c r="NXT5" s="74"/>
      <c r="NXU5" s="74"/>
      <c r="NXV5" s="74"/>
      <c r="NXW5" s="74"/>
      <c r="NXX5" s="74"/>
      <c r="NXY5" s="74"/>
      <c r="NXZ5" s="74"/>
      <c r="NYA5" s="74"/>
      <c r="NYB5" s="74"/>
      <c r="NYC5" s="74"/>
      <c r="NYD5" s="74"/>
      <c r="NYE5" s="74"/>
      <c r="NYF5" s="74"/>
      <c r="NYG5" s="74"/>
      <c r="NYH5" s="74"/>
      <c r="NYI5" s="74"/>
      <c r="NYJ5" s="74"/>
      <c r="NYK5" s="74"/>
      <c r="NYL5" s="74"/>
      <c r="NYM5" s="74"/>
      <c r="NYN5" s="74"/>
      <c r="NYO5" s="74"/>
      <c r="NYP5" s="74"/>
      <c r="NYQ5" s="74"/>
      <c r="NYR5" s="74"/>
      <c r="NYS5" s="74"/>
      <c r="NYT5" s="74"/>
      <c r="NYU5" s="74"/>
      <c r="NYV5" s="74"/>
      <c r="NYW5" s="74"/>
      <c r="NYX5" s="74"/>
      <c r="NYY5" s="74"/>
      <c r="NYZ5" s="74"/>
      <c r="NZA5" s="74"/>
      <c r="NZB5" s="74"/>
      <c r="NZC5" s="74"/>
      <c r="NZD5" s="74"/>
      <c r="NZE5" s="74"/>
      <c r="NZF5" s="74"/>
      <c r="NZG5" s="74"/>
      <c r="NZH5" s="74"/>
      <c r="NZI5" s="74"/>
      <c r="NZJ5" s="74"/>
      <c r="NZK5" s="74"/>
      <c r="NZL5" s="74"/>
      <c r="NZM5" s="74"/>
      <c r="NZN5" s="74"/>
      <c r="NZO5" s="74"/>
      <c r="NZP5" s="74"/>
      <c r="NZQ5" s="74"/>
      <c r="NZR5" s="74"/>
      <c r="NZS5" s="74"/>
      <c r="NZT5" s="74"/>
      <c r="NZU5" s="74"/>
      <c r="NZV5" s="74"/>
      <c r="NZW5" s="74"/>
      <c r="NZX5" s="74"/>
      <c r="NZY5" s="74"/>
      <c r="NZZ5" s="74"/>
      <c r="OAA5" s="74"/>
      <c r="OAB5" s="74"/>
      <c r="OAC5" s="74"/>
      <c r="OAD5" s="74"/>
      <c r="OAE5" s="74"/>
      <c r="OAF5" s="74"/>
      <c r="OAG5" s="74"/>
      <c r="OAH5" s="74"/>
      <c r="OAI5" s="74"/>
      <c r="OAJ5" s="74"/>
      <c r="OAK5" s="74"/>
      <c r="OAL5" s="74"/>
      <c r="OAM5" s="74"/>
      <c r="OAN5" s="74"/>
      <c r="OAO5" s="74"/>
      <c r="OAP5" s="74"/>
      <c r="OAQ5" s="74"/>
      <c r="OAR5" s="74"/>
      <c r="OAS5" s="74"/>
      <c r="OAT5" s="74"/>
      <c r="OAU5" s="74"/>
      <c r="OAV5" s="74"/>
      <c r="OAW5" s="74"/>
      <c r="OAX5" s="74"/>
      <c r="OAY5" s="74"/>
      <c r="OAZ5" s="74"/>
      <c r="OBA5" s="74"/>
      <c r="OBB5" s="74"/>
      <c r="OBC5" s="74"/>
      <c r="OBD5" s="74"/>
      <c r="OBE5" s="74"/>
      <c r="OBF5" s="74"/>
      <c r="OBG5" s="74"/>
      <c r="OBH5" s="74"/>
      <c r="OBI5" s="74"/>
      <c r="OBJ5" s="74"/>
      <c r="OBK5" s="74"/>
      <c r="OBL5" s="74"/>
      <c r="OBM5" s="74"/>
      <c r="OBN5" s="74"/>
      <c r="OBO5" s="74"/>
      <c r="OBP5" s="74"/>
      <c r="OBQ5" s="74"/>
      <c r="OBR5" s="74"/>
      <c r="OBS5" s="74"/>
      <c r="OBT5" s="74"/>
      <c r="OBU5" s="74"/>
      <c r="OBV5" s="74"/>
      <c r="OBW5" s="74"/>
      <c r="OBX5" s="74"/>
      <c r="OBY5" s="74"/>
      <c r="OBZ5" s="74"/>
      <c r="OCA5" s="74"/>
      <c r="OCB5" s="74"/>
      <c r="OCC5" s="74"/>
      <c r="OCD5" s="74"/>
      <c r="OCE5" s="74"/>
      <c r="OCF5" s="74"/>
      <c r="OCG5" s="74"/>
      <c r="OCH5" s="74"/>
      <c r="OCI5" s="74"/>
      <c r="OCJ5" s="74"/>
      <c r="OCK5" s="74"/>
      <c r="OCL5" s="74"/>
      <c r="OCM5" s="74"/>
      <c r="OCN5" s="74"/>
      <c r="OCO5" s="74"/>
      <c r="OCP5" s="74"/>
      <c r="OCQ5" s="74"/>
      <c r="OCR5" s="74"/>
      <c r="OCS5" s="74"/>
      <c r="OCT5" s="74"/>
      <c r="OCU5" s="74"/>
      <c r="OCV5" s="74"/>
      <c r="OCW5" s="74"/>
      <c r="OCX5" s="74"/>
      <c r="OCY5" s="74"/>
      <c r="OCZ5" s="74"/>
      <c r="ODA5" s="74"/>
      <c r="ODB5" s="74"/>
      <c r="ODC5" s="74"/>
      <c r="ODD5" s="74"/>
      <c r="ODE5" s="74"/>
      <c r="ODF5" s="74"/>
      <c r="ODG5" s="74"/>
      <c r="ODH5" s="74"/>
      <c r="ODI5" s="74"/>
      <c r="ODJ5" s="74"/>
      <c r="ODK5" s="74"/>
      <c r="ODL5" s="74"/>
      <c r="ODM5" s="74"/>
      <c r="ODN5" s="74"/>
      <c r="ODO5" s="74"/>
      <c r="ODP5" s="74"/>
      <c r="ODQ5" s="74"/>
      <c r="ODR5" s="74"/>
      <c r="ODS5" s="74"/>
      <c r="ODT5" s="74"/>
      <c r="ODU5" s="74"/>
      <c r="ODV5" s="74"/>
      <c r="ODW5" s="74"/>
      <c r="ODX5" s="74"/>
      <c r="ODY5" s="74"/>
      <c r="ODZ5" s="74"/>
      <c r="OEA5" s="74"/>
      <c r="OEB5" s="74"/>
      <c r="OEC5" s="74"/>
      <c r="OED5" s="74"/>
      <c r="OEE5" s="74"/>
      <c r="OEF5" s="74"/>
      <c r="OEG5" s="74"/>
      <c r="OEH5" s="74"/>
      <c r="OEI5" s="74"/>
      <c r="OEJ5" s="74"/>
      <c r="OEK5" s="74"/>
      <c r="OEL5" s="74"/>
      <c r="OEM5" s="74"/>
      <c r="OEN5" s="74"/>
      <c r="OEO5" s="74"/>
      <c r="OEP5" s="74"/>
      <c r="OEQ5" s="74"/>
      <c r="OER5" s="74"/>
      <c r="OES5" s="74"/>
      <c r="OET5" s="74"/>
      <c r="OEU5" s="74"/>
      <c r="OEV5" s="74"/>
      <c r="OEW5" s="74"/>
      <c r="OEX5" s="74"/>
      <c r="OEY5" s="74"/>
      <c r="OEZ5" s="74"/>
      <c r="OFA5" s="74"/>
      <c r="OFB5" s="74"/>
      <c r="OFC5" s="74"/>
      <c r="OFD5" s="74"/>
      <c r="OFE5" s="74"/>
      <c r="OFF5" s="74"/>
      <c r="OFG5" s="74"/>
      <c r="OFH5" s="74"/>
      <c r="OFI5" s="74"/>
      <c r="OFJ5" s="74"/>
      <c r="OFK5" s="74"/>
      <c r="OFL5" s="74"/>
      <c r="OFM5" s="74"/>
      <c r="OFN5" s="74"/>
      <c r="OFO5" s="74"/>
      <c r="OFP5" s="74"/>
      <c r="OFQ5" s="74"/>
      <c r="OFR5" s="74"/>
      <c r="OFS5" s="74"/>
      <c r="OFT5" s="74"/>
      <c r="OFU5" s="74"/>
      <c r="OFV5" s="74"/>
      <c r="OFW5" s="74"/>
      <c r="OFX5" s="74"/>
      <c r="OFY5" s="74"/>
      <c r="OFZ5" s="74"/>
      <c r="OGA5" s="74"/>
      <c r="OGB5" s="74"/>
      <c r="OGC5" s="74"/>
      <c r="OGD5" s="74"/>
      <c r="OGE5" s="74"/>
      <c r="OGF5" s="74"/>
      <c r="OGG5" s="74"/>
      <c r="OGH5" s="74"/>
      <c r="OGI5" s="74"/>
      <c r="OGJ5" s="74"/>
      <c r="OGK5" s="74"/>
      <c r="OGL5" s="74"/>
      <c r="OGM5" s="74"/>
      <c r="OGN5" s="74"/>
      <c r="OGO5" s="74"/>
      <c r="OGP5" s="74"/>
      <c r="OGQ5" s="74"/>
      <c r="OGR5" s="74"/>
      <c r="OGS5" s="74"/>
      <c r="OGT5" s="74"/>
      <c r="OGU5" s="74"/>
      <c r="OGV5" s="74"/>
      <c r="OGW5" s="74"/>
      <c r="OGX5" s="74"/>
      <c r="OGY5" s="74"/>
      <c r="OGZ5" s="74"/>
      <c r="OHA5" s="74"/>
      <c r="OHB5" s="74"/>
      <c r="OHC5" s="74"/>
      <c r="OHD5" s="74"/>
      <c r="OHE5" s="74"/>
      <c r="OHF5" s="74"/>
      <c r="OHG5" s="74"/>
      <c r="OHH5" s="74"/>
      <c r="OHI5" s="74"/>
      <c r="OHJ5" s="74"/>
      <c r="OHK5" s="74"/>
      <c r="OHL5" s="74"/>
      <c r="OHM5" s="74"/>
      <c r="OHN5" s="74"/>
      <c r="OHO5" s="74"/>
      <c r="OHP5" s="74"/>
      <c r="OHQ5" s="74"/>
      <c r="OHR5" s="74"/>
      <c r="OHS5" s="74"/>
      <c r="OHT5" s="74"/>
      <c r="OHU5" s="74"/>
      <c r="OHV5" s="74"/>
      <c r="OHW5" s="74"/>
      <c r="OHX5" s="74"/>
      <c r="OHY5" s="74"/>
      <c r="OHZ5" s="74"/>
      <c r="OIA5" s="74"/>
      <c r="OIB5" s="74"/>
      <c r="OIC5" s="74"/>
      <c r="OID5" s="74"/>
      <c r="OIE5" s="74"/>
      <c r="OIF5" s="74"/>
      <c r="OIG5" s="74"/>
      <c r="OIH5" s="74"/>
      <c r="OII5" s="74"/>
      <c r="OIJ5" s="74"/>
      <c r="OIK5" s="74"/>
      <c r="OIL5" s="74"/>
      <c r="OIM5" s="74"/>
      <c r="OIN5" s="74"/>
      <c r="OIO5" s="74"/>
      <c r="OIP5" s="74"/>
      <c r="OIQ5" s="74"/>
      <c r="OIR5" s="74"/>
      <c r="OIS5" s="74"/>
      <c r="OIT5" s="74"/>
      <c r="OIU5" s="74"/>
      <c r="OIV5" s="74"/>
      <c r="OIW5" s="74"/>
      <c r="OIX5" s="74"/>
      <c r="OIY5" s="74"/>
      <c r="OIZ5" s="74"/>
      <c r="OJA5" s="74"/>
      <c r="OJB5" s="74"/>
      <c r="OJC5" s="74"/>
      <c r="OJD5" s="74"/>
      <c r="OJE5" s="74"/>
      <c r="OJF5" s="74"/>
      <c r="OJG5" s="74"/>
      <c r="OJH5" s="74"/>
      <c r="OJI5" s="74"/>
      <c r="OJJ5" s="74"/>
      <c r="OJK5" s="74"/>
      <c r="OJL5" s="74"/>
      <c r="OJM5" s="74"/>
      <c r="OJN5" s="74"/>
      <c r="OJO5" s="74"/>
      <c r="OJP5" s="74"/>
      <c r="OJQ5" s="74"/>
      <c r="OJR5" s="74"/>
      <c r="OJS5" s="74"/>
      <c r="OJT5" s="74"/>
      <c r="OJU5" s="74"/>
      <c r="OJV5" s="74"/>
      <c r="OJW5" s="74"/>
      <c r="OJX5" s="74"/>
      <c r="OJY5" s="74"/>
      <c r="OJZ5" s="74"/>
      <c r="OKA5" s="74"/>
      <c r="OKB5" s="74"/>
      <c r="OKC5" s="74"/>
      <c r="OKD5" s="74"/>
      <c r="OKE5" s="74"/>
      <c r="OKF5" s="74"/>
      <c r="OKG5" s="74"/>
      <c r="OKH5" s="74"/>
      <c r="OKI5" s="74"/>
      <c r="OKJ5" s="74"/>
      <c r="OKK5" s="74"/>
      <c r="OKL5" s="74"/>
      <c r="OKM5" s="74"/>
      <c r="OKN5" s="74"/>
      <c r="OKO5" s="74"/>
      <c r="OKP5" s="74"/>
      <c r="OKQ5" s="74"/>
      <c r="OKR5" s="74"/>
      <c r="OKS5" s="74"/>
      <c r="OKT5" s="74"/>
      <c r="OKU5" s="74"/>
      <c r="OKV5" s="74"/>
      <c r="OKW5" s="74"/>
      <c r="OKX5" s="74"/>
      <c r="OKY5" s="74"/>
      <c r="OKZ5" s="74"/>
      <c r="OLA5" s="74"/>
      <c r="OLB5" s="74"/>
      <c r="OLC5" s="74"/>
      <c r="OLD5" s="74"/>
      <c r="OLE5" s="74"/>
      <c r="OLF5" s="74"/>
      <c r="OLG5" s="74"/>
      <c r="OLH5" s="74"/>
      <c r="OLI5" s="74"/>
      <c r="OLJ5" s="74"/>
      <c r="OLK5" s="74"/>
      <c r="OLL5" s="74"/>
      <c r="OLM5" s="74"/>
      <c r="OLN5" s="74"/>
      <c r="OLO5" s="74"/>
      <c r="OLP5" s="74"/>
      <c r="OLQ5" s="74"/>
      <c r="OLR5" s="74"/>
      <c r="OLS5" s="74"/>
      <c r="OLT5" s="74"/>
      <c r="OLU5" s="74"/>
      <c r="OLV5" s="74"/>
      <c r="OLW5" s="74"/>
      <c r="OLX5" s="74"/>
      <c r="OLY5" s="74"/>
      <c r="OLZ5" s="74"/>
      <c r="OMA5" s="74"/>
      <c r="OMB5" s="74"/>
      <c r="OMC5" s="74"/>
      <c r="OMD5" s="74"/>
      <c r="OME5" s="74"/>
      <c r="OMF5" s="74"/>
      <c r="OMG5" s="74"/>
      <c r="OMH5" s="74"/>
      <c r="OMI5" s="74"/>
      <c r="OMJ5" s="74"/>
      <c r="OMK5" s="74"/>
      <c r="OML5" s="74"/>
      <c r="OMM5" s="74"/>
      <c r="OMN5" s="74"/>
      <c r="OMO5" s="74"/>
      <c r="OMP5" s="74"/>
      <c r="OMQ5" s="74"/>
      <c r="OMR5" s="74"/>
      <c r="OMS5" s="74"/>
      <c r="OMT5" s="74"/>
      <c r="OMU5" s="74"/>
      <c r="OMV5" s="74"/>
      <c r="OMW5" s="74"/>
      <c r="OMX5" s="74"/>
      <c r="OMY5" s="74"/>
      <c r="OMZ5" s="74"/>
      <c r="ONA5" s="74"/>
      <c r="ONB5" s="74"/>
      <c r="ONC5" s="74"/>
      <c r="OND5" s="74"/>
      <c r="ONE5" s="74"/>
      <c r="ONF5" s="74"/>
      <c r="ONG5" s="74"/>
      <c r="ONH5" s="74"/>
      <c r="ONI5" s="74"/>
      <c r="ONJ5" s="74"/>
      <c r="ONK5" s="74"/>
      <c r="ONL5" s="74"/>
      <c r="ONM5" s="74"/>
      <c r="ONN5" s="74"/>
      <c r="ONO5" s="74"/>
      <c r="ONP5" s="74"/>
      <c r="ONQ5" s="74"/>
      <c r="ONR5" s="74"/>
      <c r="ONS5" s="74"/>
      <c r="ONT5" s="74"/>
      <c r="ONU5" s="74"/>
      <c r="ONV5" s="74"/>
      <c r="ONW5" s="74"/>
      <c r="ONX5" s="74"/>
      <c r="ONY5" s="74"/>
      <c r="ONZ5" s="74"/>
      <c r="OOA5" s="74"/>
      <c r="OOB5" s="74"/>
      <c r="OOC5" s="74"/>
      <c r="OOD5" s="74"/>
      <c r="OOE5" s="74"/>
      <c r="OOF5" s="74"/>
      <c r="OOG5" s="74"/>
      <c r="OOH5" s="74"/>
      <c r="OOI5" s="74"/>
      <c r="OOJ5" s="74"/>
      <c r="OOK5" s="74"/>
      <c r="OOL5" s="74"/>
      <c r="OOM5" s="74"/>
      <c r="OON5" s="74"/>
      <c r="OOO5" s="74"/>
      <c r="OOP5" s="74"/>
      <c r="OOQ5" s="74"/>
      <c r="OOR5" s="74"/>
      <c r="OOS5" s="74"/>
      <c r="OOT5" s="74"/>
      <c r="OOU5" s="74"/>
      <c r="OOV5" s="74"/>
      <c r="OOW5" s="74"/>
      <c r="OOX5" s="74"/>
      <c r="OOY5" s="74"/>
      <c r="OOZ5" s="74"/>
      <c r="OPA5" s="74"/>
      <c r="OPB5" s="74"/>
      <c r="OPC5" s="74"/>
      <c r="OPD5" s="74"/>
      <c r="OPE5" s="74"/>
      <c r="OPF5" s="74"/>
      <c r="OPG5" s="74"/>
      <c r="OPH5" s="74"/>
      <c r="OPI5" s="74"/>
      <c r="OPJ5" s="74"/>
      <c r="OPK5" s="74"/>
      <c r="OPL5" s="74"/>
      <c r="OPM5" s="74"/>
      <c r="OPN5" s="74"/>
      <c r="OPO5" s="74"/>
      <c r="OPP5" s="74"/>
      <c r="OPQ5" s="74"/>
      <c r="OPR5" s="74"/>
      <c r="OPS5" s="74"/>
      <c r="OPT5" s="74"/>
      <c r="OPU5" s="74"/>
      <c r="OPV5" s="74"/>
      <c r="OPW5" s="74"/>
      <c r="OPX5" s="74"/>
      <c r="OPY5" s="74"/>
      <c r="OPZ5" s="74"/>
      <c r="OQA5" s="74"/>
      <c r="OQB5" s="74"/>
      <c r="OQC5" s="74"/>
      <c r="OQD5" s="74"/>
      <c r="OQE5" s="74"/>
      <c r="OQF5" s="74"/>
      <c r="OQG5" s="74"/>
      <c r="OQH5" s="74"/>
      <c r="OQI5" s="74"/>
      <c r="OQJ5" s="74"/>
      <c r="OQK5" s="74"/>
      <c r="OQL5" s="74"/>
      <c r="OQM5" s="74"/>
      <c r="OQN5" s="74"/>
      <c r="OQO5" s="74"/>
      <c r="OQP5" s="74"/>
      <c r="OQQ5" s="74"/>
      <c r="OQR5" s="74"/>
      <c r="OQS5" s="74"/>
      <c r="OQT5" s="74"/>
      <c r="OQU5" s="74"/>
      <c r="OQV5" s="74"/>
      <c r="OQW5" s="74"/>
      <c r="OQX5" s="74"/>
      <c r="OQY5" s="74"/>
      <c r="OQZ5" s="74"/>
      <c r="ORA5" s="74"/>
      <c r="ORB5" s="74"/>
      <c r="ORC5" s="74"/>
      <c r="ORD5" s="74"/>
      <c r="ORE5" s="74"/>
      <c r="ORF5" s="74"/>
      <c r="ORG5" s="74"/>
      <c r="ORH5" s="74"/>
      <c r="ORI5" s="74"/>
      <c r="ORJ5" s="74"/>
      <c r="ORK5" s="74"/>
      <c r="ORL5" s="74"/>
      <c r="ORM5" s="74"/>
      <c r="ORN5" s="74"/>
      <c r="ORO5" s="74"/>
      <c r="ORP5" s="74"/>
      <c r="ORQ5" s="74"/>
      <c r="ORR5" s="74"/>
      <c r="ORS5" s="74"/>
      <c r="ORT5" s="74"/>
      <c r="ORU5" s="74"/>
      <c r="ORV5" s="74"/>
      <c r="ORW5" s="74"/>
      <c r="ORX5" s="74"/>
      <c r="ORY5" s="74"/>
      <c r="ORZ5" s="74"/>
      <c r="OSA5" s="74"/>
      <c r="OSB5" s="74"/>
      <c r="OSC5" s="74"/>
      <c r="OSD5" s="74"/>
      <c r="OSE5" s="74"/>
      <c r="OSF5" s="74"/>
      <c r="OSG5" s="74"/>
      <c r="OSH5" s="74"/>
      <c r="OSI5" s="74"/>
      <c r="OSJ5" s="74"/>
      <c r="OSK5" s="74"/>
      <c r="OSL5" s="74"/>
      <c r="OSM5" s="74"/>
      <c r="OSN5" s="74"/>
      <c r="OSO5" s="74"/>
      <c r="OSP5" s="74"/>
      <c r="OSQ5" s="74"/>
      <c r="OSR5" s="74"/>
      <c r="OSS5" s="74"/>
      <c r="OST5" s="74"/>
      <c r="OSU5" s="74"/>
      <c r="OSV5" s="74"/>
      <c r="OSW5" s="74"/>
      <c r="OSX5" s="74"/>
      <c r="OSY5" s="74"/>
      <c r="OSZ5" s="74"/>
      <c r="OTA5" s="74"/>
      <c r="OTB5" s="74"/>
      <c r="OTC5" s="74"/>
      <c r="OTD5" s="74"/>
      <c r="OTE5" s="74"/>
      <c r="OTF5" s="74"/>
      <c r="OTG5" s="74"/>
      <c r="OTH5" s="74"/>
      <c r="OTI5" s="74"/>
      <c r="OTJ5" s="74"/>
      <c r="OTK5" s="74"/>
      <c r="OTL5" s="74"/>
      <c r="OTM5" s="74"/>
      <c r="OTN5" s="74"/>
      <c r="OTO5" s="74"/>
      <c r="OTP5" s="74"/>
      <c r="OTQ5" s="74"/>
      <c r="OTR5" s="74"/>
      <c r="OTS5" s="74"/>
      <c r="OTT5" s="74"/>
      <c r="OTU5" s="74"/>
      <c r="OTV5" s="74"/>
      <c r="OTW5" s="74"/>
      <c r="OTX5" s="74"/>
      <c r="OTY5" s="74"/>
      <c r="OTZ5" s="74"/>
      <c r="OUA5" s="74"/>
      <c r="OUB5" s="74"/>
      <c r="OUC5" s="74"/>
      <c r="OUD5" s="74"/>
      <c r="OUE5" s="74"/>
      <c r="OUF5" s="74"/>
      <c r="OUG5" s="74"/>
      <c r="OUH5" s="74"/>
      <c r="OUI5" s="74"/>
      <c r="OUJ5" s="74"/>
      <c r="OUK5" s="74"/>
      <c r="OUL5" s="74"/>
      <c r="OUM5" s="74"/>
      <c r="OUN5" s="74"/>
      <c r="OUO5" s="74"/>
      <c r="OUP5" s="74"/>
      <c r="OUQ5" s="74"/>
      <c r="OUR5" s="74"/>
      <c r="OUS5" s="74"/>
      <c r="OUT5" s="74"/>
      <c r="OUU5" s="74"/>
      <c r="OUV5" s="74"/>
      <c r="OUW5" s="74"/>
      <c r="OUX5" s="74"/>
      <c r="OUY5" s="74"/>
      <c r="OUZ5" s="74"/>
      <c r="OVA5" s="74"/>
      <c r="OVB5" s="74"/>
      <c r="OVC5" s="74"/>
      <c r="OVD5" s="74"/>
      <c r="OVE5" s="74"/>
      <c r="OVF5" s="74"/>
      <c r="OVG5" s="74"/>
      <c r="OVH5" s="74"/>
      <c r="OVI5" s="74"/>
      <c r="OVJ5" s="74"/>
      <c r="OVK5" s="74"/>
      <c r="OVL5" s="74"/>
      <c r="OVM5" s="74"/>
      <c r="OVN5" s="74"/>
      <c r="OVO5" s="74"/>
      <c r="OVP5" s="74"/>
      <c r="OVQ5" s="74"/>
      <c r="OVR5" s="74"/>
      <c r="OVS5" s="74"/>
      <c r="OVT5" s="74"/>
      <c r="OVU5" s="74"/>
      <c r="OVV5" s="74"/>
      <c r="OVW5" s="74"/>
      <c r="OVX5" s="74"/>
      <c r="OVY5" s="74"/>
      <c r="OVZ5" s="74"/>
      <c r="OWA5" s="74"/>
      <c r="OWB5" s="74"/>
      <c r="OWC5" s="74"/>
      <c r="OWD5" s="74"/>
      <c r="OWE5" s="74"/>
      <c r="OWF5" s="74"/>
      <c r="OWG5" s="74"/>
      <c r="OWH5" s="74"/>
      <c r="OWI5" s="74"/>
      <c r="OWJ5" s="74"/>
      <c r="OWK5" s="74"/>
      <c r="OWL5" s="74"/>
      <c r="OWM5" s="74"/>
      <c r="OWN5" s="74"/>
      <c r="OWO5" s="74"/>
      <c r="OWP5" s="74"/>
      <c r="OWQ5" s="74"/>
      <c r="OWR5" s="74"/>
      <c r="OWS5" s="74"/>
      <c r="OWT5" s="74"/>
      <c r="OWU5" s="74"/>
      <c r="OWV5" s="74"/>
      <c r="OWW5" s="74"/>
      <c r="OWX5" s="74"/>
      <c r="OWY5" s="74"/>
      <c r="OWZ5" s="74"/>
      <c r="OXA5" s="74"/>
      <c r="OXB5" s="74"/>
      <c r="OXC5" s="74"/>
      <c r="OXD5" s="74"/>
      <c r="OXE5" s="74"/>
      <c r="OXF5" s="74"/>
      <c r="OXG5" s="74"/>
      <c r="OXH5" s="74"/>
      <c r="OXI5" s="74"/>
      <c r="OXJ5" s="74"/>
      <c r="OXK5" s="74"/>
      <c r="OXL5" s="74"/>
      <c r="OXM5" s="74"/>
      <c r="OXN5" s="74"/>
      <c r="OXO5" s="74"/>
      <c r="OXP5" s="74"/>
      <c r="OXQ5" s="74"/>
      <c r="OXR5" s="74"/>
      <c r="OXS5" s="74"/>
      <c r="OXT5" s="74"/>
      <c r="OXU5" s="74"/>
      <c r="OXV5" s="74"/>
      <c r="OXW5" s="74"/>
      <c r="OXX5" s="74"/>
      <c r="OXY5" s="74"/>
      <c r="OXZ5" s="74"/>
      <c r="OYA5" s="74"/>
      <c r="OYB5" s="74"/>
      <c r="OYC5" s="74"/>
      <c r="OYD5" s="74"/>
      <c r="OYE5" s="74"/>
      <c r="OYF5" s="74"/>
      <c r="OYG5" s="74"/>
      <c r="OYH5" s="74"/>
      <c r="OYI5" s="74"/>
      <c r="OYJ5" s="74"/>
      <c r="OYK5" s="74"/>
      <c r="OYL5" s="74"/>
      <c r="OYM5" s="74"/>
      <c r="OYN5" s="74"/>
      <c r="OYO5" s="74"/>
      <c r="OYP5" s="74"/>
      <c r="OYQ5" s="74"/>
      <c r="OYR5" s="74"/>
      <c r="OYS5" s="74"/>
      <c r="OYT5" s="74"/>
      <c r="OYU5" s="74"/>
      <c r="OYV5" s="74"/>
      <c r="OYW5" s="74"/>
      <c r="OYX5" s="74"/>
      <c r="OYY5" s="74"/>
      <c r="OYZ5" s="74"/>
      <c r="OZA5" s="74"/>
      <c r="OZB5" s="74"/>
      <c r="OZC5" s="74"/>
      <c r="OZD5" s="74"/>
      <c r="OZE5" s="74"/>
      <c r="OZF5" s="74"/>
      <c r="OZG5" s="74"/>
      <c r="OZH5" s="74"/>
      <c r="OZI5" s="74"/>
      <c r="OZJ5" s="74"/>
      <c r="OZK5" s="74"/>
      <c r="OZL5" s="74"/>
      <c r="OZM5" s="74"/>
      <c r="OZN5" s="74"/>
      <c r="OZO5" s="74"/>
      <c r="OZP5" s="74"/>
      <c r="OZQ5" s="74"/>
      <c r="OZR5" s="74"/>
      <c r="OZS5" s="74"/>
      <c r="OZT5" s="74"/>
      <c r="OZU5" s="74"/>
      <c r="OZV5" s="74"/>
      <c r="OZW5" s="74"/>
      <c r="OZX5" s="74"/>
      <c r="OZY5" s="74"/>
      <c r="OZZ5" s="74"/>
      <c r="PAA5" s="74"/>
      <c r="PAB5" s="74"/>
      <c r="PAC5" s="74"/>
      <c r="PAD5" s="74"/>
      <c r="PAE5" s="74"/>
      <c r="PAF5" s="74"/>
      <c r="PAG5" s="74"/>
      <c r="PAH5" s="74"/>
      <c r="PAI5" s="74"/>
      <c r="PAJ5" s="74"/>
      <c r="PAK5" s="74"/>
      <c r="PAL5" s="74"/>
      <c r="PAM5" s="74"/>
      <c r="PAN5" s="74"/>
      <c r="PAO5" s="74"/>
      <c r="PAP5" s="74"/>
      <c r="PAQ5" s="74"/>
      <c r="PAR5" s="74"/>
      <c r="PAS5" s="74"/>
      <c r="PAT5" s="74"/>
      <c r="PAU5" s="74"/>
      <c r="PAV5" s="74"/>
      <c r="PAW5" s="74"/>
      <c r="PAX5" s="74"/>
      <c r="PAY5" s="74"/>
      <c r="PAZ5" s="74"/>
      <c r="PBA5" s="74"/>
      <c r="PBB5" s="74"/>
      <c r="PBC5" s="74"/>
      <c r="PBD5" s="74"/>
      <c r="PBE5" s="74"/>
      <c r="PBF5" s="74"/>
      <c r="PBG5" s="74"/>
      <c r="PBH5" s="74"/>
      <c r="PBI5" s="74"/>
      <c r="PBJ5" s="74"/>
      <c r="PBK5" s="74"/>
      <c r="PBL5" s="74"/>
      <c r="PBM5" s="74"/>
      <c r="PBN5" s="74"/>
      <c r="PBO5" s="74"/>
      <c r="PBP5" s="74"/>
      <c r="PBQ5" s="74"/>
      <c r="PBR5" s="74"/>
      <c r="PBS5" s="74"/>
      <c r="PBT5" s="74"/>
      <c r="PBU5" s="74"/>
      <c r="PBV5" s="74"/>
      <c r="PBW5" s="74"/>
      <c r="PBX5" s="74"/>
      <c r="PBY5" s="74"/>
      <c r="PBZ5" s="74"/>
      <c r="PCA5" s="74"/>
      <c r="PCB5" s="74"/>
      <c r="PCC5" s="74"/>
      <c r="PCD5" s="74"/>
      <c r="PCE5" s="74"/>
      <c r="PCF5" s="74"/>
      <c r="PCG5" s="74"/>
      <c r="PCH5" s="74"/>
      <c r="PCI5" s="74"/>
      <c r="PCJ5" s="74"/>
      <c r="PCK5" s="74"/>
      <c r="PCL5" s="74"/>
      <c r="PCM5" s="74"/>
      <c r="PCN5" s="74"/>
      <c r="PCO5" s="74"/>
      <c r="PCP5" s="74"/>
      <c r="PCQ5" s="74"/>
      <c r="PCR5" s="74"/>
      <c r="PCS5" s="74"/>
      <c r="PCT5" s="74"/>
      <c r="PCU5" s="74"/>
      <c r="PCV5" s="74"/>
      <c r="PCW5" s="74"/>
      <c r="PCX5" s="74"/>
      <c r="PCY5" s="74"/>
      <c r="PCZ5" s="74"/>
      <c r="PDA5" s="74"/>
      <c r="PDB5" s="74"/>
      <c r="PDC5" s="74"/>
      <c r="PDD5" s="74"/>
      <c r="PDE5" s="74"/>
      <c r="PDF5" s="74"/>
      <c r="PDG5" s="74"/>
      <c r="PDH5" s="74"/>
      <c r="PDI5" s="74"/>
      <c r="PDJ5" s="74"/>
      <c r="PDK5" s="74"/>
      <c r="PDL5" s="74"/>
      <c r="PDM5" s="74"/>
      <c r="PDN5" s="74"/>
      <c r="PDO5" s="74"/>
      <c r="PDP5" s="74"/>
      <c r="PDQ5" s="74"/>
      <c r="PDR5" s="74"/>
      <c r="PDS5" s="74"/>
      <c r="PDT5" s="74"/>
      <c r="PDU5" s="74"/>
      <c r="PDV5" s="74"/>
      <c r="PDW5" s="74"/>
      <c r="PDX5" s="74"/>
      <c r="PDY5" s="74"/>
      <c r="PDZ5" s="74"/>
      <c r="PEA5" s="74"/>
      <c r="PEB5" s="74"/>
      <c r="PEC5" s="74"/>
      <c r="PED5" s="74"/>
      <c r="PEE5" s="74"/>
      <c r="PEF5" s="74"/>
      <c r="PEG5" s="74"/>
      <c r="PEH5" s="74"/>
      <c r="PEI5" s="74"/>
      <c r="PEJ5" s="74"/>
      <c r="PEK5" s="74"/>
      <c r="PEL5" s="74"/>
      <c r="PEM5" s="74"/>
      <c r="PEN5" s="74"/>
      <c r="PEO5" s="74"/>
      <c r="PEP5" s="74"/>
      <c r="PEQ5" s="74"/>
      <c r="PER5" s="74"/>
      <c r="PES5" s="74"/>
      <c r="PET5" s="74"/>
      <c r="PEU5" s="74"/>
      <c r="PEV5" s="74"/>
      <c r="PEW5" s="74"/>
      <c r="PEX5" s="74"/>
      <c r="PEY5" s="74"/>
      <c r="PEZ5" s="74"/>
      <c r="PFA5" s="74"/>
      <c r="PFB5" s="74"/>
      <c r="PFC5" s="74"/>
      <c r="PFD5" s="74"/>
      <c r="PFE5" s="74"/>
      <c r="PFF5" s="74"/>
      <c r="PFG5" s="74"/>
      <c r="PFH5" s="74"/>
      <c r="PFI5" s="74"/>
      <c r="PFJ5" s="74"/>
      <c r="PFK5" s="74"/>
      <c r="PFL5" s="74"/>
      <c r="PFM5" s="74"/>
      <c r="PFN5" s="74"/>
      <c r="PFO5" s="74"/>
      <c r="PFP5" s="74"/>
      <c r="PFQ5" s="74"/>
      <c r="PFR5" s="74"/>
      <c r="PFS5" s="74"/>
      <c r="PFT5" s="74"/>
      <c r="PFU5" s="74"/>
      <c r="PFV5" s="74"/>
      <c r="PFW5" s="74"/>
      <c r="PFX5" s="74"/>
      <c r="PFY5" s="74"/>
      <c r="PFZ5" s="74"/>
      <c r="PGA5" s="74"/>
      <c r="PGB5" s="74"/>
      <c r="PGC5" s="74"/>
      <c r="PGD5" s="74"/>
      <c r="PGE5" s="74"/>
      <c r="PGF5" s="74"/>
      <c r="PGG5" s="74"/>
      <c r="PGH5" s="74"/>
      <c r="PGI5" s="74"/>
      <c r="PGJ5" s="74"/>
      <c r="PGK5" s="74"/>
      <c r="PGL5" s="74"/>
      <c r="PGM5" s="74"/>
      <c r="PGN5" s="74"/>
      <c r="PGO5" s="74"/>
      <c r="PGP5" s="74"/>
      <c r="PGQ5" s="74"/>
      <c r="PGR5" s="74"/>
      <c r="PGS5" s="74"/>
      <c r="PGT5" s="74"/>
      <c r="PGU5" s="74"/>
      <c r="PGV5" s="74"/>
      <c r="PGW5" s="74"/>
      <c r="PGX5" s="74"/>
      <c r="PGY5" s="74"/>
      <c r="PGZ5" s="74"/>
      <c r="PHA5" s="74"/>
      <c r="PHB5" s="74"/>
      <c r="PHC5" s="74"/>
      <c r="PHD5" s="74"/>
      <c r="PHE5" s="74"/>
      <c r="PHF5" s="74"/>
      <c r="PHG5" s="74"/>
      <c r="PHH5" s="74"/>
      <c r="PHI5" s="74"/>
      <c r="PHJ5" s="74"/>
      <c r="PHK5" s="74"/>
      <c r="PHL5" s="74"/>
      <c r="PHM5" s="74"/>
      <c r="PHN5" s="74"/>
      <c r="PHO5" s="74"/>
      <c r="PHP5" s="74"/>
      <c r="PHQ5" s="74"/>
      <c r="PHR5" s="74"/>
      <c r="PHS5" s="74"/>
      <c r="PHT5" s="74"/>
      <c r="PHU5" s="74"/>
      <c r="PHV5" s="74"/>
      <c r="PHW5" s="74"/>
      <c r="PHX5" s="74"/>
      <c r="PHY5" s="74"/>
      <c r="PHZ5" s="74"/>
      <c r="PIA5" s="74"/>
      <c r="PIB5" s="74"/>
      <c r="PIC5" s="74"/>
      <c r="PID5" s="74"/>
      <c r="PIE5" s="74"/>
      <c r="PIF5" s="74"/>
      <c r="PIG5" s="74"/>
      <c r="PIH5" s="74"/>
      <c r="PII5" s="74"/>
      <c r="PIJ5" s="74"/>
      <c r="PIK5" s="74"/>
      <c r="PIL5" s="74"/>
      <c r="PIM5" s="74"/>
      <c r="PIN5" s="74"/>
      <c r="PIO5" s="74"/>
      <c r="PIP5" s="74"/>
      <c r="PIQ5" s="74"/>
      <c r="PIR5" s="74"/>
      <c r="PIS5" s="74"/>
      <c r="PIT5" s="74"/>
      <c r="PIU5" s="74"/>
      <c r="PIV5" s="74"/>
      <c r="PIW5" s="74"/>
      <c r="PIX5" s="74"/>
      <c r="PIY5" s="74"/>
      <c r="PIZ5" s="74"/>
      <c r="PJA5" s="74"/>
      <c r="PJB5" s="74"/>
      <c r="PJC5" s="74"/>
      <c r="PJD5" s="74"/>
      <c r="PJE5" s="74"/>
      <c r="PJF5" s="74"/>
      <c r="PJG5" s="74"/>
      <c r="PJH5" s="74"/>
      <c r="PJI5" s="74"/>
      <c r="PJJ5" s="74"/>
      <c r="PJK5" s="74"/>
      <c r="PJL5" s="74"/>
      <c r="PJM5" s="74"/>
      <c r="PJN5" s="74"/>
      <c r="PJO5" s="74"/>
      <c r="PJP5" s="74"/>
      <c r="PJQ5" s="74"/>
      <c r="PJR5" s="74"/>
      <c r="PJS5" s="74"/>
      <c r="PJT5" s="74"/>
      <c r="PJU5" s="74"/>
      <c r="PJV5" s="74"/>
      <c r="PJW5" s="74"/>
      <c r="PJX5" s="74"/>
      <c r="PJY5" s="74"/>
      <c r="PJZ5" s="74"/>
      <c r="PKA5" s="74"/>
      <c r="PKB5" s="74"/>
      <c r="PKC5" s="74"/>
      <c r="PKD5" s="74"/>
      <c r="PKE5" s="74"/>
      <c r="PKF5" s="74"/>
      <c r="PKG5" s="74"/>
      <c r="PKH5" s="74"/>
      <c r="PKI5" s="74"/>
      <c r="PKJ5" s="74"/>
      <c r="PKK5" s="74"/>
      <c r="PKL5" s="74"/>
      <c r="PKM5" s="74"/>
      <c r="PKN5" s="74"/>
      <c r="PKO5" s="74"/>
      <c r="PKP5" s="74"/>
      <c r="PKQ5" s="74"/>
      <c r="PKR5" s="74"/>
      <c r="PKS5" s="74"/>
      <c r="PKT5" s="74"/>
      <c r="PKU5" s="74"/>
      <c r="PKV5" s="74"/>
      <c r="PKW5" s="74"/>
      <c r="PKX5" s="74"/>
      <c r="PKY5" s="74"/>
      <c r="PKZ5" s="74"/>
      <c r="PLA5" s="74"/>
      <c r="PLB5" s="74"/>
      <c r="PLC5" s="74"/>
      <c r="PLD5" s="74"/>
      <c r="PLE5" s="74"/>
      <c r="PLF5" s="74"/>
      <c r="PLG5" s="74"/>
      <c r="PLH5" s="74"/>
      <c r="PLI5" s="74"/>
      <c r="PLJ5" s="74"/>
      <c r="PLK5" s="74"/>
      <c r="PLL5" s="74"/>
      <c r="PLM5" s="74"/>
      <c r="PLN5" s="74"/>
      <c r="PLO5" s="74"/>
      <c r="PLP5" s="74"/>
      <c r="PLQ5" s="74"/>
      <c r="PLR5" s="74"/>
      <c r="PLS5" s="74"/>
      <c r="PLT5" s="74"/>
      <c r="PLU5" s="74"/>
      <c r="PLV5" s="74"/>
      <c r="PLW5" s="74"/>
      <c r="PLX5" s="74"/>
      <c r="PLY5" s="74"/>
      <c r="PLZ5" s="74"/>
      <c r="PMA5" s="74"/>
      <c r="PMB5" s="74"/>
      <c r="PMC5" s="74"/>
      <c r="PMD5" s="74"/>
      <c r="PME5" s="74"/>
      <c r="PMF5" s="74"/>
      <c r="PMG5" s="74"/>
      <c r="PMH5" s="74"/>
      <c r="PMI5" s="74"/>
      <c r="PMJ5" s="74"/>
      <c r="PMK5" s="74"/>
      <c r="PML5" s="74"/>
      <c r="PMM5" s="74"/>
      <c r="PMN5" s="74"/>
      <c r="PMO5" s="74"/>
      <c r="PMP5" s="74"/>
      <c r="PMQ5" s="74"/>
      <c r="PMR5" s="74"/>
      <c r="PMS5" s="74"/>
      <c r="PMT5" s="74"/>
      <c r="PMU5" s="74"/>
      <c r="PMV5" s="74"/>
      <c r="PMW5" s="74"/>
      <c r="PMX5" s="74"/>
      <c r="PMY5" s="74"/>
      <c r="PMZ5" s="74"/>
      <c r="PNA5" s="74"/>
      <c r="PNB5" s="74"/>
      <c r="PNC5" s="74"/>
      <c r="PND5" s="74"/>
      <c r="PNE5" s="74"/>
      <c r="PNF5" s="74"/>
      <c r="PNG5" s="74"/>
      <c r="PNH5" s="74"/>
      <c r="PNI5" s="74"/>
      <c r="PNJ5" s="74"/>
      <c r="PNK5" s="74"/>
      <c r="PNL5" s="74"/>
      <c r="PNM5" s="74"/>
      <c r="PNN5" s="74"/>
      <c r="PNO5" s="74"/>
      <c r="PNP5" s="74"/>
      <c r="PNQ5" s="74"/>
      <c r="PNR5" s="74"/>
      <c r="PNS5" s="74"/>
      <c r="PNT5" s="74"/>
      <c r="PNU5" s="74"/>
      <c r="PNV5" s="74"/>
      <c r="PNW5" s="74"/>
      <c r="PNX5" s="74"/>
      <c r="PNY5" s="74"/>
      <c r="PNZ5" s="74"/>
      <c r="POA5" s="74"/>
      <c r="POB5" s="74"/>
      <c r="POC5" s="74"/>
      <c r="POD5" s="74"/>
      <c r="POE5" s="74"/>
      <c r="POF5" s="74"/>
      <c r="POG5" s="74"/>
      <c r="POH5" s="74"/>
      <c r="POI5" s="74"/>
      <c r="POJ5" s="74"/>
      <c r="POK5" s="74"/>
      <c r="POL5" s="74"/>
      <c r="POM5" s="74"/>
      <c r="PON5" s="74"/>
      <c r="POO5" s="74"/>
      <c r="POP5" s="74"/>
      <c r="POQ5" s="74"/>
      <c r="POR5" s="74"/>
      <c r="POS5" s="74"/>
      <c r="POT5" s="74"/>
      <c r="POU5" s="74"/>
      <c r="POV5" s="74"/>
      <c r="POW5" s="74"/>
      <c r="POX5" s="74"/>
      <c r="POY5" s="74"/>
      <c r="POZ5" s="74"/>
      <c r="PPA5" s="74"/>
      <c r="PPB5" s="74"/>
      <c r="PPC5" s="74"/>
      <c r="PPD5" s="74"/>
      <c r="PPE5" s="74"/>
      <c r="PPF5" s="74"/>
      <c r="PPG5" s="74"/>
      <c r="PPH5" s="74"/>
      <c r="PPI5" s="74"/>
      <c r="PPJ5" s="74"/>
      <c r="PPK5" s="74"/>
      <c r="PPL5" s="74"/>
      <c r="PPM5" s="74"/>
      <c r="PPN5" s="74"/>
      <c r="PPO5" s="74"/>
      <c r="PPP5" s="74"/>
      <c r="PPQ5" s="74"/>
      <c r="PPR5" s="74"/>
      <c r="PPS5" s="74"/>
      <c r="PPT5" s="74"/>
      <c r="PPU5" s="74"/>
      <c r="PPV5" s="74"/>
      <c r="PPW5" s="74"/>
      <c r="PPX5" s="74"/>
      <c r="PPY5" s="74"/>
      <c r="PPZ5" s="74"/>
      <c r="PQA5" s="74"/>
      <c r="PQB5" s="74"/>
      <c r="PQC5" s="74"/>
      <c r="PQD5" s="74"/>
      <c r="PQE5" s="74"/>
      <c r="PQF5" s="74"/>
      <c r="PQG5" s="74"/>
      <c r="PQH5" s="74"/>
      <c r="PQI5" s="74"/>
      <c r="PQJ5" s="74"/>
      <c r="PQK5" s="74"/>
      <c r="PQL5" s="74"/>
      <c r="PQM5" s="74"/>
      <c r="PQN5" s="74"/>
      <c r="PQO5" s="74"/>
      <c r="PQP5" s="74"/>
      <c r="PQQ5" s="74"/>
      <c r="PQR5" s="74"/>
      <c r="PQS5" s="74"/>
      <c r="PQT5" s="74"/>
      <c r="PQU5" s="74"/>
      <c r="PQV5" s="74"/>
      <c r="PQW5" s="74"/>
      <c r="PQX5" s="74"/>
      <c r="PQY5" s="74"/>
      <c r="PQZ5" s="74"/>
      <c r="PRA5" s="74"/>
      <c r="PRB5" s="74"/>
      <c r="PRC5" s="74"/>
      <c r="PRD5" s="74"/>
      <c r="PRE5" s="74"/>
      <c r="PRF5" s="74"/>
      <c r="PRG5" s="74"/>
      <c r="PRH5" s="74"/>
      <c r="PRI5" s="74"/>
      <c r="PRJ5" s="74"/>
      <c r="PRK5" s="74"/>
      <c r="PRL5" s="74"/>
      <c r="PRM5" s="74"/>
      <c r="PRN5" s="74"/>
      <c r="PRO5" s="74"/>
      <c r="PRP5" s="74"/>
      <c r="PRQ5" s="74"/>
      <c r="PRR5" s="74"/>
      <c r="PRS5" s="74"/>
      <c r="PRT5" s="74"/>
      <c r="PRU5" s="74"/>
      <c r="PRV5" s="74"/>
      <c r="PRW5" s="74"/>
      <c r="PRX5" s="74"/>
      <c r="PRY5" s="74"/>
      <c r="PRZ5" s="74"/>
      <c r="PSA5" s="74"/>
      <c r="PSB5" s="74"/>
      <c r="PSC5" s="74"/>
      <c r="PSD5" s="74"/>
      <c r="PSE5" s="74"/>
      <c r="PSF5" s="74"/>
      <c r="PSG5" s="74"/>
      <c r="PSH5" s="74"/>
      <c r="PSI5" s="74"/>
      <c r="PSJ5" s="74"/>
      <c r="PSK5" s="74"/>
      <c r="PSL5" s="74"/>
      <c r="PSM5" s="74"/>
      <c r="PSN5" s="74"/>
      <c r="PSO5" s="74"/>
      <c r="PSP5" s="74"/>
      <c r="PSQ5" s="74"/>
      <c r="PSR5" s="74"/>
      <c r="PSS5" s="74"/>
      <c r="PST5" s="74"/>
      <c r="PSU5" s="74"/>
      <c r="PSV5" s="74"/>
      <c r="PSW5" s="74"/>
      <c r="PSX5" s="74"/>
      <c r="PSY5" s="74"/>
      <c r="PSZ5" s="74"/>
      <c r="PTA5" s="74"/>
      <c r="PTB5" s="74"/>
      <c r="PTC5" s="74"/>
      <c r="PTD5" s="74"/>
      <c r="PTE5" s="74"/>
      <c r="PTF5" s="74"/>
      <c r="PTG5" s="74"/>
      <c r="PTH5" s="74"/>
      <c r="PTI5" s="74"/>
      <c r="PTJ5" s="74"/>
      <c r="PTK5" s="74"/>
      <c r="PTL5" s="74"/>
      <c r="PTM5" s="74"/>
      <c r="PTN5" s="74"/>
      <c r="PTO5" s="74"/>
      <c r="PTP5" s="74"/>
      <c r="PTQ5" s="74"/>
      <c r="PTR5" s="74"/>
      <c r="PTS5" s="74"/>
      <c r="PTT5" s="74"/>
      <c r="PTU5" s="74"/>
      <c r="PTV5" s="74"/>
      <c r="PTW5" s="74"/>
      <c r="PTX5" s="74"/>
      <c r="PTY5" s="74"/>
      <c r="PTZ5" s="74"/>
      <c r="PUA5" s="74"/>
      <c r="PUB5" s="74"/>
      <c r="PUC5" s="74"/>
      <c r="PUD5" s="74"/>
      <c r="PUE5" s="74"/>
      <c r="PUF5" s="74"/>
      <c r="PUG5" s="74"/>
      <c r="PUH5" s="74"/>
      <c r="PUI5" s="74"/>
      <c r="PUJ5" s="74"/>
      <c r="PUK5" s="74"/>
      <c r="PUL5" s="74"/>
      <c r="PUM5" s="74"/>
      <c r="PUN5" s="74"/>
      <c r="PUO5" s="74"/>
      <c r="PUP5" s="74"/>
      <c r="PUQ5" s="74"/>
      <c r="PUR5" s="74"/>
      <c r="PUS5" s="74"/>
      <c r="PUT5" s="74"/>
      <c r="PUU5" s="74"/>
      <c r="PUV5" s="74"/>
      <c r="PUW5" s="74"/>
      <c r="PUX5" s="74"/>
      <c r="PUY5" s="74"/>
      <c r="PUZ5" s="74"/>
      <c r="PVA5" s="74"/>
      <c r="PVB5" s="74"/>
      <c r="PVC5" s="74"/>
      <c r="PVD5" s="74"/>
      <c r="PVE5" s="74"/>
      <c r="PVF5" s="74"/>
      <c r="PVG5" s="74"/>
      <c r="PVH5" s="74"/>
      <c r="PVI5" s="74"/>
      <c r="PVJ5" s="74"/>
      <c r="PVK5" s="74"/>
      <c r="PVL5" s="74"/>
      <c r="PVM5" s="74"/>
      <c r="PVN5" s="74"/>
      <c r="PVO5" s="74"/>
      <c r="PVP5" s="74"/>
      <c r="PVQ5" s="74"/>
      <c r="PVR5" s="74"/>
      <c r="PVS5" s="74"/>
      <c r="PVT5" s="74"/>
      <c r="PVU5" s="74"/>
      <c r="PVV5" s="74"/>
      <c r="PVW5" s="74"/>
      <c r="PVX5" s="74"/>
      <c r="PVY5" s="74"/>
      <c r="PVZ5" s="74"/>
      <c r="PWA5" s="74"/>
      <c r="PWB5" s="74"/>
      <c r="PWC5" s="74"/>
      <c r="PWD5" s="74"/>
      <c r="PWE5" s="74"/>
      <c r="PWF5" s="74"/>
      <c r="PWG5" s="74"/>
      <c r="PWH5" s="74"/>
      <c r="PWI5" s="74"/>
      <c r="PWJ5" s="74"/>
      <c r="PWK5" s="74"/>
      <c r="PWL5" s="74"/>
      <c r="PWM5" s="74"/>
      <c r="PWN5" s="74"/>
      <c r="PWO5" s="74"/>
      <c r="PWP5" s="74"/>
      <c r="PWQ5" s="74"/>
      <c r="PWR5" s="74"/>
      <c r="PWS5" s="74"/>
      <c r="PWT5" s="74"/>
      <c r="PWU5" s="74"/>
      <c r="PWV5" s="74"/>
      <c r="PWW5" s="74"/>
      <c r="PWX5" s="74"/>
      <c r="PWY5" s="74"/>
      <c r="PWZ5" s="74"/>
      <c r="PXA5" s="74"/>
      <c r="PXB5" s="74"/>
      <c r="PXC5" s="74"/>
      <c r="PXD5" s="74"/>
      <c r="PXE5" s="74"/>
      <c r="PXF5" s="74"/>
      <c r="PXG5" s="74"/>
      <c r="PXH5" s="74"/>
      <c r="PXI5" s="74"/>
      <c r="PXJ5" s="74"/>
      <c r="PXK5" s="74"/>
      <c r="PXL5" s="74"/>
      <c r="PXM5" s="74"/>
      <c r="PXN5" s="74"/>
      <c r="PXO5" s="74"/>
      <c r="PXP5" s="74"/>
      <c r="PXQ5" s="74"/>
      <c r="PXR5" s="74"/>
      <c r="PXS5" s="74"/>
      <c r="PXT5" s="74"/>
      <c r="PXU5" s="74"/>
      <c r="PXV5" s="74"/>
      <c r="PXW5" s="74"/>
      <c r="PXX5" s="74"/>
      <c r="PXY5" s="74"/>
      <c r="PXZ5" s="74"/>
      <c r="PYA5" s="74"/>
      <c r="PYB5" s="74"/>
      <c r="PYC5" s="74"/>
      <c r="PYD5" s="74"/>
      <c r="PYE5" s="74"/>
      <c r="PYF5" s="74"/>
      <c r="PYG5" s="74"/>
      <c r="PYH5" s="74"/>
      <c r="PYI5" s="74"/>
      <c r="PYJ5" s="74"/>
      <c r="PYK5" s="74"/>
      <c r="PYL5" s="74"/>
      <c r="PYM5" s="74"/>
      <c r="PYN5" s="74"/>
      <c r="PYO5" s="74"/>
      <c r="PYP5" s="74"/>
      <c r="PYQ5" s="74"/>
      <c r="PYR5" s="74"/>
      <c r="PYS5" s="74"/>
      <c r="PYT5" s="74"/>
      <c r="PYU5" s="74"/>
      <c r="PYV5" s="74"/>
      <c r="PYW5" s="74"/>
      <c r="PYX5" s="74"/>
      <c r="PYY5" s="74"/>
      <c r="PYZ5" s="74"/>
      <c r="PZA5" s="74"/>
      <c r="PZB5" s="74"/>
      <c r="PZC5" s="74"/>
      <c r="PZD5" s="74"/>
      <c r="PZE5" s="74"/>
      <c r="PZF5" s="74"/>
      <c r="PZG5" s="74"/>
      <c r="PZH5" s="74"/>
      <c r="PZI5" s="74"/>
      <c r="PZJ5" s="74"/>
      <c r="PZK5" s="74"/>
      <c r="PZL5" s="74"/>
      <c r="PZM5" s="74"/>
      <c r="PZN5" s="74"/>
      <c r="PZO5" s="74"/>
      <c r="PZP5" s="74"/>
      <c r="PZQ5" s="74"/>
      <c r="PZR5" s="74"/>
      <c r="PZS5" s="74"/>
      <c r="PZT5" s="74"/>
      <c r="PZU5" s="74"/>
      <c r="PZV5" s="74"/>
      <c r="PZW5" s="74"/>
      <c r="PZX5" s="74"/>
      <c r="PZY5" s="74"/>
      <c r="PZZ5" s="74"/>
      <c r="QAA5" s="74"/>
      <c r="QAB5" s="74"/>
      <c r="QAC5" s="74"/>
      <c r="QAD5" s="74"/>
      <c r="QAE5" s="74"/>
      <c r="QAF5" s="74"/>
      <c r="QAG5" s="74"/>
      <c r="QAH5" s="74"/>
      <c r="QAI5" s="74"/>
      <c r="QAJ5" s="74"/>
      <c r="QAK5" s="74"/>
      <c r="QAL5" s="74"/>
      <c r="QAM5" s="74"/>
      <c r="QAN5" s="74"/>
      <c r="QAO5" s="74"/>
      <c r="QAP5" s="74"/>
      <c r="QAQ5" s="74"/>
      <c r="QAR5" s="74"/>
      <c r="QAS5" s="74"/>
      <c r="QAT5" s="74"/>
      <c r="QAU5" s="74"/>
      <c r="QAV5" s="74"/>
      <c r="QAW5" s="74"/>
      <c r="QAX5" s="74"/>
      <c r="QAY5" s="74"/>
      <c r="QAZ5" s="74"/>
      <c r="QBA5" s="74"/>
      <c r="QBB5" s="74"/>
      <c r="QBC5" s="74"/>
      <c r="QBD5" s="74"/>
      <c r="QBE5" s="74"/>
      <c r="QBF5" s="74"/>
      <c r="QBG5" s="74"/>
      <c r="QBH5" s="74"/>
      <c r="QBI5" s="74"/>
      <c r="QBJ5" s="74"/>
      <c r="QBK5" s="74"/>
      <c r="QBL5" s="74"/>
      <c r="QBM5" s="74"/>
      <c r="QBN5" s="74"/>
      <c r="QBO5" s="74"/>
      <c r="QBP5" s="74"/>
      <c r="QBQ5" s="74"/>
      <c r="QBR5" s="74"/>
      <c r="QBS5" s="74"/>
      <c r="QBT5" s="74"/>
      <c r="QBU5" s="74"/>
      <c r="QBV5" s="74"/>
      <c r="QBW5" s="74"/>
      <c r="QBX5" s="74"/>
      <c r="QBY5" s="74"/>
      <c r="QBZ5" s="74"/>
      <c r="QCA5" s="74"/>
      <c r="QCB5" s="74"/>
      <c r="QCC5" s="74"/>
      <c r="QCD5" s="74"/>
      <c r="QCE5" s="74"/>
      <c r="QCF5" s="74"/>
      <c r="QCG5" s="74"/>
      <c r="QCH5" s="74"/>
      <c r="QCI5" s="74"/>
      <c r="QCJ5" s="74"/>
      <c r="QCK5" s="74"/>
      <c r="QCL5" s="74"/>
      <c r="QCM5" s="74"/>
      <c r="QCN5" s="74"/>
      <c r="QCO5" s="74"/>
      <c r="QCP5" s="74"/>
      <c r="QCQ5" s="74"/>
      <c r="QCR5" s="74"/>
      <c r="QCS5" s="74"/>
      <c r="QCT5" s="74"/>
      <c r="QCU5" s="74"/>
      <c r="QCV5" s="74"/>
      <c r="QCW5" s="74"/>
      <c r="QCX5" s="74"/>
      <c r="QCY5" s="74"/>
      <c r="QCZ5" s="74"/>
      <c r="QDA5" s="74"/>
      <c r="QDB5" s="74"/>
      <c r="QDC5" s="74"/>
      <c r="QDD5" s="74"/>
      <c r="QDE5" s="74"/>
      <c r="QDF5" s="74"/>
      <c r="QDG5" s="74"/>
      <c r="QDH5" s="74"/>
      <c r="QDI5" s="74"/>
      <c r="QDJ5" s="74"/>
      <c r="QDK5" s="74"/>
      <c r="QDL5" s="74"/>
      <c r="QDM5" s="74"/>
      <c r="QDN5" s="74"/>
      <c r="QDO5" s="74"/>
      <c r="QDP5" s="74"/>
      <c r="QDQ5" s="74"/>
      <c r="QDR5" s="74"/>
      <c r="QDS5" s="74"/>
      <c r="QDT5" s="74"/>
      <c r="QDU5" s="74"/>
      <c r="QDV5" s="74"/>
      <c r="QDW5" s="74"/>
      <c r="QDX5" s="74"/>
      <c r="QDY5" s="74"/>
      <c r="QDZ5" s="74"/>
      <c r="QEA5" s="74"/>
      <c r="QEB5" s="74"/>
      <c r="QEC5" s="74"/>
      <c r="QED5" s="74"/>
      <c r="QEE5" s="74"/>
      <c r="QEF5" s="74"/>
      <c r="QEG5" s="74"/>
      <c r="QEH5" s="74"/>
      <c r="QEI5" s="74"/>
      <c r="QEJ5" s="74"/>
      <c r="QEK5" s="74"/>
      <c r="QEL5" s="74"/>
      <c r="QEM5" s="74"/>
      <c r="QEN5" s="74"/>
      <c r="QEO5" s="74"/>
      <c r="QEP5" s="74"/>
      <c r="QEQ5" s="74"/>
      <c r="QER5" s="74"/>
      <c r="QES5" s="74"/>
      <c r="QET5" s="74"/>
      <c r="QEU5" s="74"/>
      <c r="QEV5" s="74"/>
      <c r="QEW5" s="74"/>
      <c r="QEX5" s="74"/>
      <c r="QEY5" s="74"/>
      <c r="QEZ5" s="74"/>
      <c r="QFA5" s="74"/>
      <c r="QFB5" s="74"/>
      <c r="QFC5" s="74"/>
      <c r="QFD5" s="74"/>
      <c r="QFE5" s="74"/>
      <c r="QFF5" s="74"/>
      <c r="QFG5" s="74"/>
      <c r="QFH5" s="74"/>
      <c r="QFI5" s="74"/>
      <c r="QFJ5" s="74"/>
      <c r="QFK5" s="74"/>
      <c r="QFL5" s="74"/>
      <c r="QFM5" s="74"/>
      <c r="QFN5" s="74"/>
      <c r="QFO5" s="74"/>
      <c r="QFP5" s="74"/>
      <c r="QFQ5" s="74"/>
      <c r="QFR5" s="74"/>
      <c r="QFS5" s="74"/>
      <c r="QFT5" s="74"/>
      <c r="QFU5" s="74"/>
      <c r="QFV5" s="74"/>
      <c r="QFW5" s="74"/>
      <c r="QFX5" s="74"/>
      <c r="QFY5" s="74"/>
      <c r="QFZ5" s="74"/>
      <c r="QGA5" s="74"/>
      <c r="QGB5" s="74"/>
      <c r="QGC5" s="74"/>
      <c r="QGD5" s="74"/>
      <c r="QGE5" s="74"/>
      <c r="QGF5" s="74"/>
      <c r="QGG5" s="74"/>
      <c r="QGH5" s="74"/>
      <c r="QGI5" s="74"/>
      <c r="QGJ5" s="74"/>
      <c r="QGK5" s="74"/>
      <c r="QGL5" s="74"/>
      <c r="QGM5" s="74"/>
      <c r="QGN5" s="74"/>
      <c r="QGO5" s="74"/>
      <c r="QGP5" s="74"/>
      <c r="QGQ5" s="74"/>
      <c r="QGR5" s="74"/>
      <c r="QGS5" s="74"/>
      <c r="QGT5" s="74"/>
      <c r="QGU5" s="74"/>
      <c r="QGV5" s="74"/>
      <c r="QGW5" s="74"/>
      <c r="QGX5" s="74"/>
      <c r="QGY5" s="74"/>
      <c r="QGZ5" s="74"/>
      <c r="QHA5" s="74"/>
      <c r="QHB5" s="74"/>
      <c r="QHC5" s="74"/>
      <c r="QHD5" s="74"/>
      <c r="QHE5" s="74"/>
      <c r="QHF5" s="74"/>
      <c r="QHG5" s="74"/>
      <c r="QHH5" s="74"/>
      <c r="QHI5" s="74"/>
      <c r="QHJ5" s="74"/>
      <c r="QHK5" s="74"/>
      <c r="QHL5" s="74"/>
      <c r="QHM5" s="74"/>
      <c r="QHN5" s="74"/>
      <c r="QHO5" s="74"/>
      <c r="QHP5" s="74"/>
      <c r="QHQ5" s="74"/>
      <c r="QHR5" s="74"/>
      <c r="QHS5" s="74"/>
      <c r="QHT5" s="74"/>
      <c r="QHU5" s="74"/>
      <c r="QHV5" s="74"/>
      <c r="QHW5" s="74"/>
      <c r="QHX5" s="74"/>
      <c r="QHY5" s="74"/>
      <c r="QHZ5" s="74"/>
      <c r="QIA5" s="74"/>
      <c r="QIB5" s="74"/>
      <c r="QIC5" s="74"/>
      <c r="QID5" s="74"/>
      <c r="QIE5" s="74"/>
      <c r="QIF5" s="74"/>
      <c r="QIG5" s="74"/>
      <c r="QIH5" s="74"/>
      <c r="QII5" s="74"/>
      <c r="QIJ5" s="74"/>
      <c r="QIK5" s="74"/>
      <c r="QIL5" s="74"/>
      <c r="QIM5" s="74"/>
      <c r="QIN5" s="74"/>
      <c r="QIO5" s="74"/>
      <c r="QIP5" s="74"/>
      <c r="QIQ5" s="74"/>
      <c r="QIR5" s="74"/>
      <c r="QIS5" s="74"/>
      <c r="QIT5" s="74"/>
      <c r="QIU5" s="74"/>
      <c r="QIV5" s="74"/>
      <c r="QIW5" s="74"/>
      <c r="QIX5" s="74"/>
      <c r="QIY5" s="74"/>
      <c r="QIZ5" s="74"/>
      <c r="QJA5" s="74"/>
      <c r="QJB5" s="74"/>
      <c r="QJC5" s="74"/>
      <c r="QJD5" s="74"/>
      <c r="QJE5" s="74"/>
      <c r="QJF5" s="74"/>
      <c r="QJG5" s="74"/>
      <c r="QJH5" s="74"/>
      <c r="QJI5" s="74"/>
      <c r="QJJ5" s="74"/>
      <c r="QJK5" s="74"/>
      <c r="QJL5" s="74"/>
      <c r="QJM5" s="74"/>
      <c r="QJN5" s="74"/>
      <c r="QJO5" s="74"/>
      <c r="QJP5" s="74"/>
      <c r="QJQ5" s="74"/>
      <c r="QJR5" s="74"/>
      <c r="QJS5" s="74"/>
      <c r="QJT5" s="74"/>
      <c r="QJU5" s="74"/>
      <c r="QJV5" s="74"/>
      <c r="QJW5" s="74"/>
      <c r="QJX5" s="74"/>
      <c r="QJY5" s="74"/>
      <c r="QJZ5" s="74"/>
      <c r="QKA5" s="74"/>
      <c r="QKB5" s="74"/>
      <c r="QKC5" s="74"/>
      <c r="QKD5" s="74"/>
      <c r="QKE5" s="74"/>
      <c r="QKF5" s="74"/>
      <c r="QKG5" s="74"/>
      <c r="QKH5" s="74"/>
      <c r="QKI5" s="74"/>
      <c r="QKJ5" s="74"/>
      <c r="QKK5" s="74"/>
      <c r="QKL5" s="74"/>
      <c r="QKM5" s="74"/>
      <c r="QKN5" s="74"/>
      <c r="QKO5" s="74"/>
      <c r="QKP5" s="74"/>
      <c r="QKQ5" s="74"/>
      <c r="QKR5" s="74"/>
      <c r="QKS5" s="74"/>
      <c r="QKT5" s="74"/>
      <c r="QKU5" s="74"/>
      <c r="QKV5" s="74"/>
      <c r="QKW5" s="74"/>
      <c r="QKX5" s="74"/>
      <c r="QKY5" s="74"/>
      <c r="QKZ5" s="74"/>
      <c r="QLA5" s="74"/>
      <c r="QLB5" s="74"/>
      <c r="QLC5" s="74"/>
      <c r="QLD5" s="74"/>
      <c r="QLE5" s="74"/>
      <c r="QLF5" s="74"/>
      <c r="QLG5" s="74"/>
      <c r="QLH5" s="74"/>
      <c r="QLI5" s="74"/>
      <c r="QLJ5" s="74"/>
      <c r="QLK5" s="74"/>
      <c r="QLL5" s="74"/>
      <c r="QLM5" s="74"/>
      <c r="QLN5" s="74"/>
      <c r="QLO5" s="74"/>
      <c r="QLP5" s="74"/>
      <c r="QLQ5" s="74"/>
      <c r="QLR5" s="74"/>
      <c r="QLS5" s="74"/>
      <c r="QLT5" s="74"/>
      <c r="QLU5" s="74"/>
      <c r="QLV5" s="74"/>
      <c r="QLW5" s="74"/>
      <c r="QLX5" s="74"/>
      <c r="QLY5" s="74"/>
      <c r="QLZ5" s="74"/>
      <c r="QMA5" s="74"/>
      <c r="QMB5" s="74"/>
      <c r="QMC5" s="74"/>
      <c r="QMD5" s="74"/>
      <c r="QME5" s="74"/>
      <c r="QMF5" s="74"/>
      <c r="QMG5" s="74"/>
      <c r="QMH5" s="74"/>
      <c r="QMI5" s="74"/>
      <c r="QMJ5" s="74"/>
      <c r="QMK5" s="74"/>
      <c r="QML5" s="74"/>
      <c r="QMM5" s="74"/>
      <c r="QMN5" s="74"/>
      <c r="QMO5" s="74"/>
      <c r="QMP5" s="74"/>
      <c r="QMQ5" s="74"/>
      <c r="QMR5" s="74"/>
      <c r="QMS5" s="74"/>
      <c r="QMT5" s="74"/>
      <c r="QMU5" s="74"/>
      <c r="QMV5" s="74"/>
      <c r="QMW5" s="74"/>
      <c r="QMX5" s="74"/>
      <c r="QMY5" s="74"/>
      <c r="QMZ5" s="74"/>
      <c r="QNA5" s="74"/>
      <c r="QNB5" s="74"/>
      <c r="QNC5" s="74"/>
      <c r="QND5" s="74"/>
      <c r="QNE5" s="74"/>
      <c r="QNF5" s="74"/>
      <c r="QNG5" s="74"/>
      <c r="QNH5" s="74"/>
      <c r="QNI5" s="74"/>
      <c r="QNJ5" s="74"/>
      <c r="QNK5" s="74"/>
      <c r="QNL5" s="74"/>
      <c r="QNM5" s="74"/>
      <c r="QNN5" s="74"/>
      <c r="QNO5" s="74"/>
      <c r="QNP5" s="74"/>
      <c r="QNQ5" s="74"/>
      <c r="QNR5" s="74"/>
      <c r="QNS5" s="74"/>
      <c r="QNT5" s="74"/>
      <c r="QNU5" s="74"/>
      <c r="QNV5" s="74"/>
      <c r="QNW5" s="74"/>
      <c r="QNX5" s="74"/>
      <c r="QNY5" s="74"/>
      <c r="QNZ5" s="74"/>
      <c r="QOA5" s="74"/>
      <c r="QOB5" s="74"/>
      <c r="QOC5" s="74"/>
      <c r="QOD5" s="74"/>
      <c r="QOE5" s="74"/>
      <c r="QOF5" s="74"/>
      <c r="QOG5" s="74"/>
      <c r="QOH5" s="74"/>
      <c r="QOI5" s="74"/>
      <c r="QOJ5" s="74"/>
      <c r="QOK5" s="74"/>
      <c r="QOL5" s="74"/>
      <c r="QOM5" s="74"/>
      <c r="QON5" s="74"/>
      <c r="QOO5" s="74"/>
      <c r="QOP5" s="74"/>
      <c r="QOQ5" s="74"/>
      <c r="QOR5" s="74"/>
      <c r="QOS5" s="74"/>
      <c r="QOT5" s="74"/>
      <c r="QOU5" s="74"/>
      <c r="QOV5" s="74"/>
      <c r="QOW5" s="74"/>
      <c r="QOX5" s="74"/>
      <c r="QOY5" s="74"/>
      <c r="QOZ5" s="74"/>
      <c r="QPA5" s="74"/>
      <c r="QPB5" s="74"/>
      <c r="QPC5" s="74"/>
      <c r="QPD5" s="74"/>
      <c r="QPE5" s="74"/>
      <c r="QPF5" s="74"/>
      <c r="QPG5" s="74"/>
      <c r="QPH5" s="74"/>
      <c r="QPI5" s="74"/>
      <c r="QPJ5" s="74"/>
      <c r="QPK5" s="74"/>
      <c r="QPL5" s="74"/>
      <c r="QPM5" s="74"/>
      <c r="QPN5" s="74"/>
      <c r="QPO5" s="74"/>
      <c r="QPP5" s="74"/>
      <c r="QPQ5" s="74"/>
      <c r="QPR5" s="74"/>
      <c r="QPS5" s="74"/>
      <c r="QPT5" s="74"/>
      <c r="QPU5" s="74"/>
      <c r="QPV5" s="74"/>
      <c r="QPW5" s="74"/>
      <c r="QPX5" s="74"/>
      <c r="QPY5" s="74"/>
      <c r="QPZ5" s="74"/>
      <c r="QQA5" s="74"/>
      <c r="QQB5" s="74"/>
      <c r="QQC5" s="74"/>
      <c r="QQD5" s="74"/>
      <c r="QQE5" s="74"/>
      <c r="QQF5" s="74"/>
      <c r="QQG5" s="74"/>
      <c r="QQH5" s="74"/>
      <c r="QQI5" s="74"/>
      <c r="QQJ5" s="74"/>
      <c r="QQK5" s="74"/>
      <c r="QQL5" s="74"/>
      <c r="QQM5" s="74"/>
      <c r="QQN5" s="74"/>
      <c r="QQO5" s="74"/>
      <c r="QQP5" s="74"/>
      <c r="QQQ5" s="74"/>
      <c r="QQR5" s="74"/>
      <c r="QQS5" s="74"/>
      <c r="QQT5" s="74"/>
      <c r="QQU5" s="74"/>
      <c r="QQV5" s="74"/>
      <c r="QQW5" s="74"/>
      <c r="QQX5" s="74"/>
      <c r="QQY5" s="74"/>
      <c r="QQZ5" s="74"/>
      <c r="QRA5" s="74"/>
      <c r="QRB5" s="74"/>
      <c r="QRC5" s="74"/>
      <c r="QRD5" s="74"/>
      <c r="QRE5" s="74"/>
      <c r="QRF5" s="74"/>
      <c r="QRG5" s="74"/>
      <c r="QRH5" s="74"/>
      <c r="QRI5" s="74"/>
      <c r="QRJ5" s="74"/>
      <c r="QRK5" s="74"/>
      <c r="QRL5" s="74"/>
      <c r="QRM5" s="74"/>
      <c r="QRN5" s="74"/>
      <c r="QRO5" s="74"/>
      <c r="QRP5" s="74"/>
      <c r="QRQ5" s="74"/>
      <c r="QRR5" s="74"/>
      <c r="QRS5" s="74"/>
      <c r="QRT5" s="74"/>
      <c r="QRU5" s="74"/>
      <c r="QRV5" s="74"/>
      <c r="QRW5" s="74"/>
      <c r="QRX5" s="74"/>
      <c r="QRY5" s="74"/>
      <c r="QRZ5" s="74"/>
      <c r="QSA5" s="74"/>
      <c r="QSB5" s="74"/>
      <c r="QSC5" s="74"/>
      <c r="QSD5" s="74"/>
      <c r="QSE5" s="74"/>
      <c r="QSF5" s="74"/>
      <c r="QSG5" s="74"/>
      <c r="QSH5" s="74"/>
      <c r="QSI5" s="74"/>
      <c r="QSJ5" s="74"/>
      <c r="QSK5" s="74"/>
      <c r="QSL5" s="74"/>
      <c r="QSM5" s="74"/>
      <c r="QSN5" s="74"/>
      <c r="QSO5" s="74"/>
      <c r="QSP5" s="74"/>
      <c r="QSQ5" s="74"/>
      <c r="QSR5" s="74"/>
      <c r="QSS5" s="74"/>
      <c r="QST5" s="74"/>
      <c r="QSU5" s="74"/>
      <c r="QSV5" s="74"/>
      <c r="QSW5" s="74"/>
      <c r="QSX5" s="74"/>
      <c r="QSY5" s="74"/>
      <c r="QSZ5" s="74"/>
      <c r="QTA5" s="74"/>
      <c r="QTB5" s="74"/>
      <c r="QTC5" s="74"/>
      <c r="QTD5" s="74"/>
      <c r="QTE5" s="74"/>
      <c r="QTF5" s="74"/>
      <c r="QTG5" s="74"/>
      <c r="QTH5" s="74"/>
      <c r="QTI5" s="74"/>
      <c r="QTJ5" s="74"/>
      <c r="QTK5" s="74"/>
      <c r="QTL5" s="74"/>
      <c r="QTM5" s="74"/>
      <c r="QTN5" s="74"/>
      <c r="QTO5" s="74"/>
      <c r="QTP5" s="74"/>
      <c r="QTQ5" s="74"/>
      <c r="QTR5" s="74"/>
      <c r="QTS5" s="74"/>
      <c r="QTT5" s="74"/>
      <c r="QTU5" s="74"/>
      <c r="QTV5" s="74"/>
      <c r="QTW5" s="74"/>
      <c r="QTX5" s="74"/>
      <c r="QTY5" s="74"/>
      <c r="QTZ5" s="74"/>
      <c r="QUA5" s="74"/>
      <c r="QUB5" s="74"/>
      <c r="QUC5" s="74"/>
      <c r="QUD5" s="74"/>
      <c r="QUE5" s="74"/>
      <c r="QUF5" s="74"/>
      <c r="QUG5" s="74"/>
      <c r="QUH5" s="74"/>
      <c r="QUI5" s="74"/>
      <c r="QUJ5" s="74"/>
      <c r="QUK5" s="74"/>
      <c r="QUL5" s="74"/>
      <c r="QUM5" s="74"/>
      <c r="QUN5" s="74"/>
      <c r="QUO5" s="74"/>
      <c r="QUP5" s="74"/>
      <c r="QUQ5" s="74"/>
      <c r="QUR5" s="74"/>
      <c r="QUS5" s="74"/>
      <c r="QUT5" s="74"/>
      <c r="QUU5" s="74"/>
      <c r="QUV5" s="74"/>
      <c r="QUW5" s="74"/>
      <c r="QUX5" s="74"/>
      <c r="QUY5" s="74"/>
      <c r="QUZ5" s="74"/>
      <c r="QVA5" s="74"/>
      <c r="QVB5" s="74"/>
      <c r="QVC5" s="74"/>
      <c r="QVD5" s="74"/>
      <c r="QVE5" s="74"/>
      <c r="QVF5" s="74"/>
      <c r="QVG5" s="74"/>
      <c r="QVH5" s="74"/>
      <c r="QVI5" s="74"/>
      <c r="QVJ5" s="74"/>
      <c r="QVK5" s="74"/>
      <c r="QVL5" s="74"/>
      <c r="QVM5" s="74"/>
      <c r="QVN5" s="74"/>
      <c r="QVO5" s="74"/>
      <c r="QVP5" s="74"/>
      <c r="QVQ5" s="74"/>
      <c r="QVR5" s="74"/>
      <c r="QVS5" s="74"/>
      <c r="QVT5" s="74"/>
      <c r="QVU5" s="74"/>
      <c r="QVV5" s="74"/>
      <c r="QVW5" s="74"/>
      <c r="QVX5" s="74"/>
      <c r="QVY5" s="74"/>
      <c r="QVZ5" s="74"/>
      <c r="QWA5" s="74"/>
      <c r="QWB5" s="74"/>
      <c r="QWC5" s="74"/>
      <c r="QWD5" s="74"/>
      <c r="QWE5" s="74"/>
      <c r="QWF5" s="74"/>
      <c r="QWG5" s="74"/>
      <c r="QWH5" s="74"/>
      <c r="QWI5" s="74"/>
      <c r="QWJ5" s="74"/>
      <c r="QWK5" s="74"/>
      <c r="QWL5" s="74"/>
      <c r="QWM5" s="74"/>
      <c r="QWN5" s="74"/>
      <c r="QWO5" s="74"/>
      <c r="QWP5" s="74"/>
      <c r="QWQ5" s="74"/>
      <c r="QWR5" s="74"/>
      <c r="QWS5" s="74"/>
      <c r="QWT5" s="74"/>
      <c r="QWU5" s="74"/>
      <c r="QWV5" s="74"/>
      <c r="QWW5" s="74"/>
      <c r="QWX5" s="74"/>
      <c r="QWY5" s="74"/>
      <c r="QWZ5" s="74"/>
      <c r="QXA5" s="74"/>
      <c r="QXB5" s="74"/>
      <c r="QXC5" s="74"/>
      <c r="QXD5" s="74"/>
      <c r="QXE5" s="74"/>
      <c r="QXF5" s="74"/>
      <c r="QXG5" s="74"/>
      <c r="QXH5" s="74"/>
      <c r="QXI5" s="74"/>
      <c r="QXJ5" s="74"/>
      <c r="QXK5" s="74"/>
      <c r="QXL5" s="74"/>
      <c r="QXM5" s="74"/>
      <c r="QXN5" s="74"/>
      <c r="QXO5" s="74"/>
      <c r="QXP5" s="74"/>
      <c r="QXQ5" s="74"/>
      <c r="QXR5" s="74"/>
      <c r="QXS5" s="74"/>
      <c r="QXT5" s="74"/>
      <c r="QXU5" s="74"/>
      <c r="QXV5" s="74"/>
      <c r="QXW5" s="74"/>
      <c r="QXX5" s="74"/>
      <c r="QXY5" s="74"/>
      <c r="QXZ5" s="74"/>
      <c r="QYA5" s="74"/>
      <c r="QYB5" s="74"/>
      <c r="QYC5" s="74"/>
      <c r="QYD5" s="74"/>
      <c r="QYE5" s="74"/>
      <c r="QYF5" s="74"/>
      <c r="QYG5" s="74"/>
      <c r="QYH5" s="74"/>
      <c r="QYI5" s="74"/>
      <c r="QYJ5" s="74"/>
      <c r="QYK5" s="74"/>
      <c r="QYL5" s="74"/>
      <c r="QYM5" s="74"/>
      <c r="QYN5" s="74"/>
      <c r="QYO5" s="74"/>
      <c r="QYP5" s="74"/>
      <c r="QYQ5" s="74"/>
      <c r="QYR5" s="74"/>
      <c r="QYS5" s="74"/>
      <c r="QYT5" s="74"/>
      <c r="QYU5" s="74"/>
      <c r="QYV5" s="74"/>
      <c r="QYW5" s="74"/>
      <c r="QYX5" s="74"/>
      <c r="QYY5" s="74"/>
      <c r="QYZ5" s="74"/>
      <c r="QZA5" s="74"/>
      <c r="QZB5" s="74"/>
      <c r="QZC5" s="74"/>
      <c r="QZD5" s="74"/>
      <c r="QZE5" s="74"/>
      <c r="QZF5" s="74"/>
      <c r="QZG5" s="74"/>
      <c r="QZH5" s="74"/>
      <c r="QZI5" s="74"/>
      <c r="QZJ5" s="74"/>
      <c r="QZK5" s="74"/>
      <c r="QZL5" s="74"/>
      <c r="QZM5" s="74"/>
      <c r="QZN5" s="74"/>
      <c r="QZO5" s="74"/>
      <c r="QZP5" s="74"/>
      <c r="QZQ5" s="74"/>
      <c r="QZR5" s="74"/>
      <c r="QZS5" s="74"/>
      <c r="QZT5" s="74"/>
      <c r="QZU5" s="74"/>
      <c r="QZV5" s="74"/>
      <c r="QZW5" s="74"/>
      <c r="QZX5" s="74"/>
      <c r="QZY5" s="74"/>
      <c r="QZZ5" s="74"/>
      <c r="RAA5" s="74"/>
      <c r="RAB5" s="74"/>
      <c r="RAC5" s="74"/>
      <c r="RAD5" s="74"/>
      <c r="RAE5" s="74"/>
      <c r="RAF5" s="74"/>
      <c r="RAG5" s="74"/>
      <c r="RAH5" s="74"/>
      <c r="RAI5" s="74"/>
      <c r="RAJ5" s="74"/>
      <c r="RAK5" s="74"/>
      <c r="RAL5" s="74"/>
      <c r="RAM5" s="74"/>
      <c r="RAN5" s="74"/>
      <c r="RAO5" s="74"/>
      <c r="RAP5" s="74"/>
      <c r="RAQ5" s="74"/>
      <c r="RAR5" s="74"/>
      <c r="RAS5" s="74"/>
      <c r="RAT5" s="74"/>
      <c r="RAU5" s="74"/>
      <c r="RAV5" s="74"/>
      <c r="RAW5" s="74"/>
      <c r="RAX5" s="74"/>
      <c r="RAY5" s="74"/>
      <c r="RAZ5" s="74"/>
      <c r="RBA5" s="74"/>
      <c r="RBB5" s="74"/>
      <c r="RBC5" s="74"/>
      <c r="RBD5" s="74"/>
      <c r="RBE5" s="74"/>
      <c r="RBF5" s="74"/>
      <c r="RBG5" s="74"/>
      <c r="RBH5" s="74"/>
      <c r="RBI5" s="74"/>
      <c r="RBJ5" s="74"/>
      <c r="RBK5" s="74"/>
      <c r="RBL5" s="74"/>
      <c r="RBM5" s="74"/>
      <c r="RBN5" s="74"/>
      <c r="RBO5" s="74"/>
      <c r="RBP5" s="74"/>
      <c r="RBQ5" s="74"/>
      <c r="RBR5" s="74"/>
      <c r="RBS5" s="74"/>
      <c r="RBT5" s="74"/>
      <c r="RBU5" s="74"/>
      <c r="RBV5" s="74"/>
      <c r="RBW5" s="74"/>
      <c r="RBX5" s="74"/>
      <c r="RBY5" s="74"/>
      <c r="RBZ5" s="74"/>
      <c r="RCA5" s="74"/>
      <c r="RCB5" s="74"/>
      <c r="RCC5" s="74"/>
      <c r="RCD5" s="74"/>
      <c r="RCE5" s="74"/>
      <c r="RCF5" s="74"/>
      <c r="RCG5" s="74"/>
      <c r="RCH5" s="74"/>
      <c r="RCI5" s="74"/>
      <c r="RCJ5" s="74"/>
      <c r="RCK5" s="74"/>
      <c r="RCL5" s="74"/>
      <c r="RCM5" s="74"/>
      <c r="RCN5" s="74"/>
      <c r="RCO5" s="74"/>
      <c r="RCP5" s="74"/>
      <c r="RCQ5" s="74"/>
      <c r="RCR5" s="74"/>
      <c r="RCS5" s="74"/>
      <c r="RCT5" s="74"/>
      <c r="RCU5" s="74"/>
      <c r="RCV5" s="74"/>
      <c r="RCW5" s="74"/>
      <c r="RCX5" s="74"/>
      <c r="RCY5" s="74"/>
      <c r="RCZ5" s="74"/>
      <c r="RDA5" s="74"/>
      <c r="RDB5" s="74"/>
      <c r="RDC5" s="74"/>
      <c r="RDD5" s="74"/>
      <c r="RDE5" s="74"/>
      <c r="RDF5" s="74"/>
      <c r="RDG5" s="74"/>
      <c r="RDH5" s="74"/>
      <c r="RDI5" s="74"/>
      <c r="RDJ5" s="74"/>
      <c r="RDK5" s="74"/>
      <c r="RDL5" s="74"/>
      <c r="RDM5" s="74"/>
      <c r="RDN5" s="74"/>
      <c r="RDO5" s="74"/>
      <c r="RDP5" s="74"/>
      <c r="RDQ5" s="74"/>
      <c r="RDR5" s="74"/>
      <c r="RDS5" s="74"/>
      <c r="RDT5" s="74"/>
      <c r="RDU5" s="74"/>
      <c r="RDV5" s="74"/>
      <c r="RDW5" s="74"/>
      <c r="RDX5" s="74"/>
      <c r="RDY5" s="74"/>
      <c r="RDZ5" s="74"/>
      <c r="REA5" s="74"/>
      <c r="REB5" s="74"/>
      <c r="REC5" s="74"/>
      <c r="RED5" s="74"/>
      <c r="REE5" s="74"/>
      <c r="REF5" s="74"/>
      <c r="REG5" s="74"/>
      <c r="REH5" s="74"/>
      <c r="REI5" s="74"/>
      <c r="REJ5" s="74"/>
      <c r="REK5" s="74"/>
      <c r="REL5" s="74"/>
      <c r="REM5" s="74"/>
      <c r="REN5" s="74"/>
      <c r="REO5" s="74"/>
      <c r="REP5" s="74"/>
      <c r="REQ5" s="74"/>
      <c r="RER5" s="74"/>
      <c r="RES5" s="74"/>
      <c r="RET5" s="74"/>
      <c r="REU5" s="74"/>
      <c r="REV5" s="74"/>
      <c r="REW5" s="74"/>
      <c r="REX5" s="74"/>
      <c r="REY5" s="74"/>
      <c r="REZ5" s="74"/>
      <c r="RFA5" s="74"/>
      <c r="RFB5" s="74"/>
      <c r="RFC5" s="74"/>
      <c r="RFD5" s="74"/>
      <c r="RFE5" s="74"/>
      <c r="RFF5" s="74"/>
      <c r="RFG5" s="74"/>
      <c r="RFH5" s="74"/>
      <c r="RFI5" s="74"/>
      <c r="RFJ5" s="74"/>
      <c r="RFK5" s="74"/>
      <c r="RFL5" s="74"/>
      <c r="RFM5" s="74"/>
      <c r="RFN5" s="74"/>
      <c r="RFO5" s="74"/>
      <c r="RFP5" s="74"/>
      <c r="RFQ5" s="74"/>
      <c r="RFR5" s="74"/>
      <c r="RFS5" s="74"/>
      <c r="RFT5" s="74"/>
      <c r="RFU5" s="74"/>
      <c r="RFV5" s="74"/>
      <c r="RFW5" s="74"/>
      <c r="RFX5" s="74"/>
      <c r="RFY5" s="74"/>
      <c r="RFZ5" s="74"/>
      <c r="RGA5" s="74"/>
      <c r="RGB5" s="74"/>
      <c r="RGC5" s="74"/>
      <c r="RGD5" s="74"/>
      <c r="RGE5" s="74"/>
      <c r="RGF5" s="74"/>
      <c r="RGG5" s="74"/>
      <c r="RGH5" s="74"/>
      <c r="RGI5" s="74"/>
      <c r="RGJ5" s="74"/>
      <c r="RGK5" s="74"/>
      <c r="RGL5" s="74"/>
      <c r="RGM5" s="74"/>
      <c r="RGN5" s="74"/>
      <c r="RGO5" s="74"/>
      <c r="RGP5" s="74"/>
      <c r="RGQ5" s="74"/>
      <c r="RGR5" s="74"/>
      <c r="RGS5" s="74"/>
      <c r="RGT5" s="74"/>
      <c r="RGU5" s="74"/>
      <c r="RGV5" s="74"/>
      <c r="RGW5" s="74"/>
      <c r="RGX5" s="74"/>
      <c r="RGY5" s="74"/>
      <c r="RGZ5" s="74"/>
      <c r="RHA5" s="74"/>
      <c r="RHB5" s="74"/>
      <c r="RHC5" s="74"/>
      <c r="RHD5" s="74"/>
      <c r="RHE5" s="74"/>
      <c r="RHF5" s="74"/>
      <c r="RHG5" s="74"/>
      <c r="RHH5" s="74"/>
      <c r="RHI5" s="74"/>
      <c r="RHJ5" s="74"/>
      <c r="RHK5" s="74"/>
      <c r="RHL5" s="74"/>
      <c r="RHM5" s="74"/>
      <c r="RHN5" s="74"/>
      <c r="RHO5" s="74"/>
      <c r="RHP5" s="74"/>
      <c r="RHQ5" s="74"/>
      <c r="RHR5" s="74"/>
      <c r="RHS5" s="74"/>
      <c r="RHT5" s="74"/>
      <c r="RHU5" s="74"/>
      <c r="RHV5" s="74"/>
      <c r="RHW5" s="74"/>
      <c r="RHX5" s="74"/>
      <c r="RHY5" s="74"/>
      <c r="RHZ5" s="74"/>
      <c r="RIA5" s="74"/>
      <c r="RIB5" s="74"/>
      <c r="RIC5" s="74"/>
      <c r="RID5" s="74"/>
      <c r="RIE5" s="74"/>
      <c r="RIF5" s="74"/>
      <c r="RIG5" s="74"/>
      <c r="RIH5" s="74"/>
      <c r="RII5" s="74"/>
      <c r="RIJ5" s="74"/>
      <c r="RIK5" s="74"/>
      <c r="RIL5" s="74"/>
      <c r="RIM5" s="74"/>
      <c r="RIN5" s="74"/>
      <c r="RIO5" s="74"/>
      <c r="RIP5" s="74"/>
      <c r="RIQ5" s="74"/>
      <c r="RIR5" s="74"/>
      <c r="RIS5" s="74"/>
      <c r="RIT5" s="74"/>
      <c r="RIU5" s="74"/>
      <c r="RIV5" s="74"/>
      <c r="RIW5" s="74"/>
      <c r="RIX5" s="74"/>
      <c r="RIY5" s="74"/>
      <c r="RIZ5" s="74"/>
      <c r="RJA5" s="74"/>
      <c r="RJB5" s="74"/>
      <c r="RJC5" s="74"/>
      <c r="RJD5" s="74"/>
      <c r="RJE5" s="74"/>
      <c r="RJF5" s="74"/>
      <c r="RJG5" s="74"/>
      <c r="RJH5" s="74"/>
      <c r="RJI5" s="74"/>
      <c r="RJJ5" s="74"/>
      <c r="RJK5" s="74"/>
      <c r="RJL5" s="74"/>
      <c r="RJM5" s="74"/>
      <c r="RJN5" s="74"/>
      <c r="RJO5" s="74"/>
      <c r="RJP5" s="74"/>
      <c r="RJQ5" s="74"/>
      <c r="RJR5" s="74"/>
      <c r="RJS5" s="74"/>
      <c r="RJT5" s="74"/>
      <c r="RJU5" s="74"/>
      <c r="RJV5" s="74"/>
      <c r="RJW5" s="74"/>
      <c r="RJX5" s="74"/>
      <c r="RJY5" s="74"/>
      <c r="RJZ5" s="74"/>
      <c r="RKA5" s="74"/>
      <c r="RKB5" s="74"/>
      <c r="RKC5" s="74"/>
      <c r="RKD5" s="74"/>
      <c r="RKE5" s="74"/>
      <c r="RKF5" s="74"/>
      <c r="RKG5" s="74"/>
      <c r="RKH5" s="74"/>
      <c r="RKI5" s="74"/>
      <c r="RKJ5" s="74"/>
      <c r="RKK5" s="74"/>
      <c r="RKL5" s="74"/>
      <c r="RKM5" s="74"/>
      <c r="RKN5" s="74"/>
      <c r="RKO5" s="74"/>
      <c r="RKP5" s="74"/>
      <c r="RKQ5" s="74"/>
      <c r="RKR5" s="74"/>
      <c r="RKS5" s="74"/>
      <c r="RKT5" s="74"/>
      <c r="RKU5" s="74"/>
      <c r="RKV5" s="74"/>
      <c r="RKW5" s="74"/>
      <c r="RKX5" s="74"/>
      <c r="RKY5" s="74"/>
      <c r="RKZ5" s="74"/>
      <c r="RLA5" s="74"/>
      <c r="RLB5" s="74"/>
      <c r="RLC5" s="74"/>
      <c r="RLD5" s="74"/>
      <c r="RLE5" s="74"/>
      <c r="RLF5" s="74"/>
      <c r="RLG5" s="74"/>
      <c r="RLH5" s="74"/>
      <c r="RLI5" s="74"/>
      <c r="RLJ5" s="74"/>
      <c r="RLK5" s="74"/>
      <c r="RLL5" s="74"/>
      <c r="RLM5" s="74"/>
      <c r="RLN5" s="74"/>
      <c r="RLO5" s="74"/>
      <c r="RLP5" s="74"/>
      <c r="RLQ5" s="74"/>
      <c r="RLR5" s="74"/>
      <c r="RLS5" s="74"/>
      <c r="RLT5" s="74"/>
      <c r="RLU5" s="74"/>
      <c r="RLV5" s="74"/>
      <c r="RLW5" s="74"/>
      <c r="RLX5" s="74"/>
      <c r="RLY5" s="74"/>
      <c r="RLZ5" s="74"/>
      <c r="RMA5" s="74"/>
      <c r="RMB5" s="74"/>
      <c r="RMC5" s="74"/>
      <c r="RMD5" s="74"/>
      <c r="RME5" s="74"/>
      <c r="RMF5" s="74"/>
      <c r="RMG5" s="74"/>
      <c r="RMH5" s="74"/>
      <c r="RMI5" s="74"/>
      <c r="RMJ5" s="74"/>
      <c r="RMK5" s="74"/>
      <c r="RML5" s="74"/>
      <c r="RMM5" s="74"/>
      <c r="RMN5" s="74"/>
      <c r="RMO5" s="74"/>
      <c r="RMP5" s="74"/>
      <c r="RMQ5" s="74"/>
      <c r="RMR5" s="74"/>
      <c r="RMS5" s="74"/>
      <c r="RMT5" s="74"/>
      <c r="RMU5" s="74"/>
      <c r="RMV5" s="74"/>
      <c r="RMW5" s="74"/>
      <c r="RMX5" s="74"/>
      <c r="RMY5" s="74"/>
      <c r="RMZ5" s="74"/>
      <c r="RNA5" s="74"/>
      <c r="RNB5" s="74"/>
      <c r="RNC5" s="74"/>
      <c r="RND5" s="74"/>
      <c r="RNE5" s="74"/>
      <c r="RNF5" s="74"/>
      <c r="RNG5" s="74"/>
      <c r="RNH5" s="74"/>
      <c r="RNI5" s="74"/>
      <c r="RNJ5" s="74"/>
      <c r="RNK5" s="74"/>
      <c r="RNL5" s="74"/>
      <c r="RNM5" s="74"/>
      <c r="RNN5" s="74"/>
      <c r="RNO5" s="74"/>
      <c r="RNP5" s="74"/>
      <c r="RNQ5" s="74"/>
      <c r="RNR5" s="74"/>
      <c r="RNS5" s="74"/>
      <c r="RNT5" s="74"/>
      <c r="RNU5" s="74"/>
      <c r="RNV5" s="74"/>
      <c r="RNW5" s="74"/>
      <c r="RNX5" s="74"/>
      <c r="RNY5" s="74"/>
      <c r="RNZ5" s="74"/>
      <c r="ROA5" s="74"/>
      <c r="ROB5" s="74"/>
      <c r="ROC5" s="74"/>
      <c r="ROD5" s="74"/>
      <c r="ROE5" s="74"/>
      <c r="ROF5" s="74"/>
      <c r="ROG5" s="74"/>
      <c r="ROH5" s="74"/>
      <c r="ROI5" s="74"/>
      <c r="ROJ5" s="74"/>
      <c r="ROK5" s="74"/>
      <c r="ROL5" s="74"/>
      <c r="ROM5" s="74"/>
      <c r="RON5" s="74"/>
      <c r="ROO5" s="74"/>
      <c r="ROP5" s="74"/>
      <c r="ROQ5" s="74"/>
      <c r="ROR5" s="74"/>
      <c r="ROS5" s="74"/>
      <c r="ROT5" s="74"/>
      <c r="ROU5" s="74"/>
      <c r="ROV5" s="74"/>
      <c r="ROW5" s="74"/>
      <c r="ROX5" s="74"/>
      <c r="ROY5" s="74"/>
      <c r="ROZ5" s="74"/>
      <c r="RPA5" s="74"/>
      <c r="RPB5" s="74"/>
      <c r="RPC5" s="74"/>
      <c r="RPD5" s="74"/>
      <c r="RPE5" s="74"/>
      <c r="RPF5" s="74"/>
      <c r="RPG5" s="74"/>
      <c r="RPH5" s="74"/>
      <c r="RPI5" s="74"/>
      <c r="RPJ5" s="74"/>
      <c r="RPK5" s="74"/>
      <c r="RPL5" s="74"/>
      <c r="RPM5" s="74"/>
      <c r="RPN5" s="74"/>
      <c r="RPO5" s="74"/>
      <c r="RPP5" s="74"/>
      <c r="RPQ5" s="74"/>
      <c r="RPR5" s="74"/>
      <c r="RPS5" s="74"/>
      <c r="RPT5" s="74"/>
      <c r="RPU5" s="74"/>
      <c r="RPV5" s="74"/>
      <c r="RPW5" s="74"/>
      <c r="RPX5" s="74"/>
      <c r="RPY5" s="74"/>
      <c r="RPZ5" s="74"/>
      <c r="RQA5" s="74"/>
      <c r="RQB5" s="74"/>
      <c r="RQC5" s="74"/>
      <c r="RQD5" s="74"/>
      <c r="RQE5" s="74"/>
      <c r="RQF5" s="74"/>
      <c r="RQG5" s="74"/>
      <c r="RQH5" s="74"/>
      <c r="RQI5" s="74"/>
      <c r="RQJ5" s="74"/>
      <c r="RQK5" s="74"/>
      <c r="RQL5" s="74"/>
      <c r="RQM5" s="74"/>
      <c r="RQN5" s="74"/>
      <c r="RQO5" s="74"/>
      <c r="RQP5" s="74"/>
      <c r="RQQ5" s="74"/>
      <c r="RQR5" s="74"/>
      <c r="RQS5" s="74"/>
      <c r="RQT5" s="74"/>
      <c r="RQU5" s="74"/>
      <c r="RQV5" s="74"/>
      <c r="RQW5" s="74"/>
      <c r="RQX5" s="74"/>
      <c r="RQY5" s="74"/>
      <c r="RQZ5" s="74"/>
      <c r="RRA5" s="74"/>
      <c r="RRB5" s="74"/>
      <c r="RRC5" s="74"/>
      <c r="RRD5" s="74"/>
      <c r="RRE5" s="74"/>
      <c r="RRF5" s="74"/>
      <c r="RRG5" s="74"/>
      <c r="RRH5" s="74"/>
      <c r="RRI5" s="74"/>
      <c r="RRJ5" s="74"/>
      <c r="RRK5" s="74"/>
      <c r="RRL5" s="74"/>
      <c r="RRM5" s="74"/>
      <c r="RRN5" s="74"/>
      <c r="RRO5" s="74"/>
      <c r="RRP5" s="74"/>
      <c r="RRQ5" s="74"/>
      <c r="RRR5" s="74"/>
      <c r="RRS5" s="74"/>
      <c r="RRT5" s="74"/>
      <c r="RRU5" s="74"/>
      <c r="RRV5" s="74"/>
      <c r="RRW5" s="74"/>
      <c r="RRX5" s="74"/>
      <c r="RRY5" s="74"/>
      <c r="RRZ5" s="74"/>
      <c r="RSA5" s="74"/>
      <c r="RSB5" s="74"/>
      <c r="RSC5" s="74"/>
      <c r="RSD5" s="74"/>
      <c r="RSE5" s="74"/>
      <c r="RSF5" s="74"/>
      <c r="RSG5" s="74"/>
      <c r="RSH5" s="74"/>
      <c r="RSI5" s="74"/>
      <c r="RSJ5" s="74"/>
      <c r="RSK5" s="74"/>
      <c r="RSL5" s="74"/>
      <c r="RSM5" s="74"/>
      <c r="RSN5" s="74"/>
      <c r="RSO5" s="74"/>
      <c r="RSP5" s="74"/>
      <c r="RSQ5" s="74"/>
      <c r="RSR5" s="74"/>
      <c r="RSS5" s="74"/>
      <c r="RST5" s="74"/>
      <c r="RSU5" s="74"/>
      <c r="RSV5" s="74"/>
      <c r="RSW5" s="74"/>
      <c r="RSX5" s="74"/>
      <c r="RSY5" s="74"/>
      <c r="RSZ5" s="74"/>
      <c r="RTA5" s="74"/>
      <c r="RTB5" s="74"/>
      <c r="RTC5" s="74"/>
      <c r="RTD5" s="74"/>
      <c r="RTE5" s="74"/>
      <c r="RTF5" s="74"/>
      <c r="RTG5" s="74"/>
      <c r="RTH5" s="74"/>
      <c r="RTI5" s="74"/>
      <c r="RTJ5" s="74"/>
      <c r="RTK5" s="74"/>
      <c r="RTL5" s="74"/>
      <c r="RTM5" s="74"/>
      <c r="RTN5" s="74"/>
      <c r="RTO5" s="74"/>
      <c r="RTP5" s="74"/>
      <c r="RTQ5" s="74"/>
      <c r="RTR5" s="74"/>
      <c r="RTS5" s="74"/>
      <c r="RTT5" s="74"/>
      <c r="RTU5" s="74"/>
      <c r="RTV5" s="74"/>
      <c r="RTW5" s="74"/>
      <c r="RTX5" s="74"/>
      <c r="RTY5" s="74"/>
      <c r="RTZ5" s="74"/>
      <c r="RUA5" s="74"/>
      <c r="RUB5" s="74"/>
      <c r="RUC5" s="74"/>
      <c r="RUD5" s="74"/>
      <c r="RUE5" s="74"/>
      <c r="RUF5" s="74"/>
      <c r="RUG5" s="74"/>
      <c r="RUH5" s="74"/>
      <c r="RUI5" s="74"/>
      <c r="RUJ5" s="74"/>
      <c r="RUK5" s="74"/>
      <c r="RUL5" s="74"/>
      <c r="RUM5" s="74"/>
      <c r="RUN5" s="74"/>
      <c r="RUO5" s="74"/>
      <c r="RUP5" s="74"/>
      <c r="RUQ5" s="74"/>
      <c r="RUR5" s="74"/>
      <c r="RUS5" s="74"/>
      <c r="RUT5" s="74"/>
      <c r="RUU5" s="74"/>
      <c r="RUV5" s="74"/>
      <c r="RUW5" s="74"/>
      <c r="RUX5" s="74"/>
      <c r="RUY5" s="74"/>
      <c r="RUZ5" s="74"/>
      <c r="RVA5" s="74"/>
      <c r="RVB5" s="74"/>
      <c r="RVC5" s="74"/>
      <c r="RVD5" s="74"/>
      <c r="RVE5" s="74"/>
      <c r="RVF5" s="74"/>
      <c r="RVG5" s="74"/>
      <c r="RVH5" s="74"/>
      <c r="RVI5" s="74"/>
      <c r="RVJ5" s="74"/>
      <c r="RVK5" s="74"/>
      <c r="RVL5" s="74"/>
      <c r="RVM5" s="74"/>
      <c r="RVN5" s="74"/>
      <c r="RVO5" s="74"/>
      <c r="RVP5" s="74"/>
      <c r="RVQ5" s="74"/>
      <c r="RVR5" s="74"/>
      <c r="RVS5" s="74"/>
      <c r="RVT5" s="74"/>
      <c r="RVU5" s="74"/>
      <c r="RVV5" s="74"/>
      <c r="RVW5" s="74"/>
      <c r="RVX5" s="74"/>
      <c r="RVY5" s="74"/>
      <c r="RVZ5" s="74"/>
      <c r="RWA5" s="74"/>
      <c r="RWB5" s="74"/>
      <c r="RWC5" s="74"/>
      <c r="RWD5" s="74"/>
      <c r="RWE5" s="74"/>
      <c r="RWF5" s="74"/>
      <c r="RWG5" s="74"/>
      <c r="RWH5" s="74"/>
      <c r="RWI5" s="74"/>
      <c r="RWJ5" s="74"/>
      <c r="RWK5" s="74"/>
      <c r="RWL5" s="74"/>
      <c r="RWM5" s="74"/>
      <c r="RWN5" s="74"/>
      <c r="RWO5" s="74"/>
      <c r="RWP5" s="74"/>
      <c r="RWQ5" s="74"/>
      <c r="RWR5" s="74"/>
      <c r="RWS5" s="74"/>
      <c r="RWT5" s="74"/>
      <c r="RWU5" s="74"/>
      <c r="RWV5" s="74"/>
      <c r="RWW5" s="74"/>
      <c r="RWX5" s="74"/>
      <c r="RWY5" s="74"/>
      <c r="RWZ5" s="74"/>
      <c r="RXA5" s="74"/>
      <c r="RXB5" s="74"/>
      <c r="RXC5" s="74"/>
      <c r="RXD5" s="74"/>
      <c r="RXE5" s="74"/>
      <c r="RXF5" s="74"/>
      <c r="RXG5" s="74"/>
      <c r="RXH5" s="74"/>
      <c r="RXI5" s="74"/>
      <c r="RXJ5" s="74"/>
      <c r="RXK5" s="74"/>
      <c r="RXL5" s="74"/>
      <c r="RXM5" s="74"/>
      <c r="RXN5" s="74"/>
      <c r="RXO5" s="74"/>
      <c r="RXP5" s="74"/>
      <c r="RXQ5" s="74"/>
      <c r="RXR5" s="74"/>
      <c r="RXS5" s="74"/>
      <c r="RXT5" s="74"/>
      <c r="RXU5" s="74"/>
      <c r="RXV5" s="74"/>
      <c r="RXW5" s="74"/>
      <c r="RXX5" s="74"/>
      <c r="RXY5" s="74"/>
      <c r="RXZ5" s="74"/>
      <c r="RYA5" s="74"/>
      <c r="RYB5" s="74"/>
      <c r="RYC5" s="74"/>
      <c r="RYD5" s="74"/>
      <c r="RYE5" s="74"/>
      <c r="RYF5" s="74"/>
      <c r="RYG5" s="74"/>
      <c r="RYH5" s="74"/>
      <c r="RYI5" s="74"/>
      <c r="RYJ5" s="74"/>
      <c r="RYK5" s="74"/>
      <c r="RYL5" s="74"/>
      <c r="RYM5" s="74"/>
      <c r="RYN5" s="74"/>
      <c r="RYO5" s="74"/>
      <c r="RYP5" s="74"/>
      <c r="RYQ5" s="74"/>
      <c r="RYR5" s="74"/>
      <c r="RYS5" s="74"/>
      <c r="RYT5" s="74"/>
      <c r="RYU5" s="74"/>
      <c r="RYV5" s="74"/>
      <c r="RYW5" s="74"/>
      <c r="RYX5" s="74"/>
      <c r="RYY5" s="74"/>
      <c r="RYZ5" s="74"/>
      <c r="RZA5" s="74"/>
      <c r="RZB5" s="74"/>
      <c r="RZC5" s="74"/>
      <c r="RZD5" s="74"/>
      <c r="RZE5" s="74"/>
      <c r="RZF5" s="74"/>
      <c r="RZG5" s="74"/>
      <c r="RZH5" s="74"/>
      <c r="RZI5" s="74"/>
      <c r="RZJ5" s="74"/>
      <c r="RZK5" s="74"/>
      <c r="RZL5" s="74"/>
      <c r="RZM5" s="74"/>
      <c r="RZN5" s="74"/>
      <c r="RZO5" s="74"/>
      <c r="RZP5" s="74"/>
      <c r="RZQ5" s="74"/>
      <c r="RZR5" s="74"/>
      <c r="RZS5" s="74"/>
      <c r="RZT5" s="74"/>
      <c r="RZU5" s="74"/>
      <c r="RZV5" s="74"/>
      <c r="RZW5" s="74"/>
      <c r="RZX5" s="74"/>
      <c r="RZY5" s="74"/>
      <c r="RZZ5" s="74"/>
      <c r="SAA5" s="74"/>
      <c r="SAB5" s="74"/>
      <c r="SAC5" s="74"/>
      <c r="SAD5" s="74"/>
      <c r="SAE5" s="74"/>
      <c r="SAF5" s="74"/>
      <c r="SAG5" s="74"/>
      <c r="SAH5" s="74"/>
      <c r="SAI5" s="74"/>
      <c r="SAJ5" s="74"/>
      <c r="SAK5" s="74"/>
      <c r="SAL5" s="74"/>
      <c r="SAM5" s="74"/>
      <c r="SAN5" s="74"/>
      <c r="SAO5" s="74"/>
      <c r="SAP5" s="74"/>
      <c r="SAQ5" s="74"/>
      <c r="SAR5" s="74"/>
      <c r="SAS5" s="74"/>
      <c r="SAT5" s="74"/>
      <c r="SAU5" s="74"/>
      <c r="SAV5" s="74"/>
      <c r="SAW5" s="74"/>
      <c r="SAX5" s="74"/>
      <c r="SAY5" s="74"/>
      <c r="SAZ5" s="74"/>
      <c r="SBA5" s="74"/>
      <c r="SBB5" s="74"/>
      <c r="SBC5" s="74"/>
      <c r="SBD5" s="74"/>
      <c r="SBE5" s="74"/>
      <c r="SBF5" s="74"/>
      <c r="SBG5" s="74"/>
      <c r="SBH5" s="74"/>
      <c r="SBI5" s="74"/>
      <c r="SBJ5" s="74"/>
      <c r="SBK5" s="74"/>
      <c r="SBL5" s="74"/>
      <c r="SBM5" s="74"/>
      <c r="SBN5" s="74"/>
      <c r="SBO5" s="74"/>
      <c r="SBP5" s="74"/>
      <c r="SBQ5" s="74"/>
      <c r="SBR5" s="74"/>
      <c r="SBS5" s="74"/>
      <c r="SBT5" s="74"/>
      <c r="SBU5" s="74"/>
      <c r="SBV5" s="74"/>
      <c r="SBW5" s="74"/>
      <c r="SBX5" s="74"/>
      <c r="SBY5" s="74"/>
      <c r="SBZ5" s="74"/>
      <c r="SCA5" s="74"/>
      <c r="SCB5" s="74"/>
      <c r="SCC5" s="74"/>
      <c r="SCD5" s="74"/>
      <c r="SCE5" s="74"/>
      <c r="SCF5" s="74"/>
      <c r="SCG5" s="74"/>
      <c r="SCH5" s="74"/>
      <c r="SCI5" s="74"/>
      <c r="SCJ5" s="74"/>
      <c r="SCK5" s="74"/>
      <c r="SCL5" s="74"/>
      <c r="SCM5" s="74"/>
      <c r="SCN5" s="74"/>
      <c r="SCO5" s="74"/>
      <c r="SCP5" s="74"/>
      <c r="SCQ5" s="74"/>
      <c r="SCR5" s="74"/>
      <c r="SCS5" s="74"/>
      <c r="SCT5" s="74"/>
      <c r="SCU5" s="74"/>
      <c r="SCV5" s="74"/>
      <c r="SCW5" s="74"/>
      <c r="SCX5" s="74"/>
      <c r="SCY5" s="74"/>
      <c r="SCZ5" s="74"/>
      <c r="SDA5" s="74"/>
      <c r="SDB5" s="74"/>
      <c r="SDC5" s="74"/>
      <c r="SDD5" s="74"/>
      <c r="SDE5" s="74"/>
      <c r="SDF5" s="74"/>
      <c r="SDG5" s="74"/>
      <c r="SDH5" s="74"/>
      <c r="SDI5" s="74"/>
      <c r="SDJ5" s="74"/>
      <c r="SDK5" s="74"/>
      <c r="SDL5" s="74"/>
      <c r="SDM5" s="74"/>
      <c r="SDN5" s="74"/>
      <c r="SDO5" s="74"/>
      <c r="SDP5" s="74"/>
      <c r="SDQ5" s="74"/>
      <c r="SDR5" s="74"/>
      <c r="SDS5" s="74"/>
      <c r="SDT5" s="74"/>
      <c r="SDU5" s="74"/>
      <c r="SDV5" s="74"/>
      <c r="SDW5" s="74"/>
      <c r="SDX5" s="74"/>
      <c r="SDY5" s="74"/>
      <c r="SDZ5" s="74"/>
      <c r="SEA5" s="74"/>
      <c r="SEB5" s="74"/>
      <c r="SEC5" s="74"/>
      <c r="SED5" s="74"/>
      <c r="SEE5" s="74"/>
      <c r="SEF5" s="74"/>
      <c r="SEG5" s="74"/>
      <c r="SEH5" s="74"/>
      <c r="SEI5" s="74"/>
      <c r="SEJ5" s="74"/>
      <c r="SEK5" s="74"/>
      <c r="SEL5" s="74"/>
      <c r="SEM5" s="74"/>
      <c r="SEN5" s="74"/>
      <c r="SEO5" s="74"/>
      <c r="SEP5" s="74"/>
      <c r="SEQ5" s="74"/>
      <c r="SER5" s="74"/>
      <c r="SES5" s="74"/>
      <c r="SET5" s="74"/>
      <c r="SEU5" s="74"/>
      <c r="SEV5" s="74"/>
      <c r="SEW5" s="74"/>
      <c r="SEX5" s="74"/>
      <c r="SEY5" s="74"/>
      <c r="SEZ5" s="74"/>
      <c r="SFA5" s="74"/>
      <c r="SFB5" s="74"/>
      <c r="SFC5" s="74"/>
      <c r="SFD5" s="74"/>
      <c r="SFE5" s="74"/>
      <c r="SFF5" s="74"/>
      <c r="SFG5" s="74"/>
      <c r="SFH5" s="74"/>
      <c r="SFI5" s="74"/>
      <c r="SFJ5" s="74"/>
      <c r="SFK5" s="74"/>
      <c r="SFL5" s="74"/>
      <c r="SFM5" s="74"/>
      <c r="SFN5" s="74"/>
      <c r="SFO5" s="74"/>
      <c r="SFP5" s="74"/>
      <c r="SFQ5" s="74"/>
      <c r="SFR5" s="74"/>
      <c r="SFS5" s="74"/>
      <c r="SFT5" s="74"/>
      <c r="SFU5" s="74"/>
      <c r="SFV5" s="74"/>
      <c r="SFW5" s="74"/>
      <c r="SFX5" s="74"/>
      <c r="SFY5" s="74"/>
      <c r="SFZ5" s="74"/>
      <c r="SGA5" s="74"/>
      <c r="SGB5" s="74"/>
      <c r="SGC5" s="74"/>
      <c r="SGD5" s="74"/>
      <c r="SGE5" s="74"/>
      <c r="SGF5" s="74"/>
      <c r="SGG5" s="74"/>
      <c r="SGH5" s="74"/>
      <c r="SGI5" s="74"/>
      <c r="SGJ5" s="74"/>
      <c r="SGK5" s="74"/>
      <c r="SGL5" s="74"/>
      <c r="SGM5" s="74"/>
      <c r="SGN5" s="74"/>
      <c r="SGO5" s="74"/>
      <c r="SGP5" s="74"/>
      <c r="SGQ5" s="74"/>
      <c r="SGR5" s="74"/>
      <c r="SGS5" s="74"/>
      <c r="SGT5" s="74"/>
      <c r="SGU5" s="74"/>
      <c r="SGV5" s="74"/>
      <c r="SGW5" s="74"/>
      <c r="SGX5" s="74"/>
      <c r="SGY5" s="74"/>
      <c r="SGZ5" s="74"/>
      <c r="SHA5" s="74"/>
      <c r="SHB5" s="74"/>
      <c r="SHC5" s="74"/>
      <c r="SHD5" s="74"/>
      <c r="SHE5" s="74"/>
      <c r="SHF5" s="74"/>
      <c r="SHG5" s="74"/>
      <c r="SHH5" s="74"/>
      <c r="SHI5" s="74"/>
      <c r="SHJ5" s="74"/>
      <c r="SHK5" s="74"/>
      <c r="SHL5" s="74"/>
      <c r="SHM5" s="74"/>
      <c r="SHN5" s="74"/>
      <c r="SHO5" s="74"/>
      <c r="SHP5" s="74"/>
      <c r="SHQ5" s="74"/>
      <c r="SHR5" s="74"/>
      <c r="SHS5" s="74"/>
      <c r="SHT5" s="74"/>
      <c r="SHU5" s="74"/>
      <c r="SHV5" s="74"/>
      <c r="SHW5" s="74"/>
      <c r="SHX5" s="74"/>
      <c r="SHY5" s="74"/>
      <c r="SHZ5" s="74"/>
      <c r="SIA5" s="74"/>
      <c r="SIB5" s="74"/>
      <c r="SIC5" s="74"/>
      <c r="SID5" s="74"/>
      <c r="SIE5" s="74"/>
      <c r="SIF5" s="74"/>
      <c r="SIG5" s="74"/>
      <c r="SIH5" s="74"/>
      <c r="SII5" s="74"/>
      <c r="SIJ5" s="74"/>
      <c r="SIK5" s="74"/>
      <c r="SIL5" s="74"/>
      <c r="SIM5" s="74"/>
      <c r="SIN5" s="74"/>
      <c r="SIO5" s="74"/>
      <c r="SIP5" s="74"/>
      <c r="SIQ5" s="74"/>
      <c r="SIR5" s="74"/>
      <c r="SIS5" s="74"/>
      <c r="SIT5" s="74"/>
      <c r="SIU5" s="74"/>
      <c r="SIV5" s="74"/>
      <c r="SIW5" s="74"/>
      <c r="SIX5" s="74"/>
      <c r="SIY5" s="74"/>
      <c r="SIZ5" s="74"/>
      <c r="SJA5" s="74"/>
      <c r="SJB5" s="74"/>
      <c r="SJC5" s="74"/>
      <c r="SJD5" s="74"/>
      <c r="SJE5" s="74"/>
      <c r="SJF5" s="74"/>
      <c r="SJG5" s="74"/>
      <c r="SJH5" s="74"/>
      <c r="SJI5" s="74"/>
      <c r="SJJ5" s="74"/>
      <c r="SJK5" s="74"/>
      <c r="SJL5" s="74"/>
      <c r="SJM5" s="74"/>
      <c r="SJN5" s="74"/>
      <c r="SJO5" s="74"/>
      <c r="SJP5" s="74"/>
      <c r="SJQ5" s="74"/>
      <c r="SJR5" s="74"/>
      <c r="SJS5" s="74"/>
      <c r="SJT5" s="74"/>
      <c r="SJU5" s="74"/>
      <c r="SJV5" s="74"/>
      <c r="SJW5" s="74"/>
      <c r="SJX5" s="74"/>
      <c r="SJY5" s="74"/>
      <c r="SJZ5" s="74"/>
      <c r="SKA5" s="74"/>
      <c r="SKB5" s="74"/>
      <c r="SKC5" s="74"/>
      <c r="SKD5" s="74"/>
      <c r="SKE5" s="74"/>
      <c r="SKF5" s="74"/>
      <c r="SKG5" s="74"/>
      <c r="SKH5" s="74"/>
      <c r="SKI5" s="74"/>
      <c r="SKJ5" s="74"/>
      <c r="SKK5" s="74"/>
      <c r="SKL5" s="74"/>
      <c r="SKM5" s="74"/>
      <c r="SKN5" s="74"/>
      <c r="SKO5" s="74"/>
      <c r="SKP5" s="74"/>
      <c r="SKQ5" s="74"/>
      <c r="SKR5" s="74"/>
      <c r="SKS5" s="74"/>
      <c r="SKT5" s="74"/>
      <c r="SKU5" s="74"/>
      <c r="SKV5" s="74"/>
      <c r="SKW5" s="74"/>
      <c r="SKX5" s="74"/>
      <c r="SKY5" s="74"/>
      <c r="SKZ5" s="74"/>
      <c r="SLA5" s="74"/>
      <c r="SLB5" s="74"/>
      <c r="SLC5" s="74"/>
      <c r="SLD5" s="74"/>
      <c r="SLE5" s="74"/>
      <c r="SLF5" s="74"/>
      <c r="SLG5" s="74"/>
      <c r="SLH5" s="74"/>
      <c r="SLI5" s="74"/>
      <c r="SLJ5" s="74"/>
      <c r="SLK5" s="74"/>
      <c r="SLL5" s="74"/>
      <c r="SLM5" s="74"/>
      <c r="SLN5" s="74"/>
      <c r="SLO5" s="74"/>
      <c r="SLP5" s="74"/>
      <c r="SLQ5" s="74"/>
      <c r="SLR5" s="74"/>
      <c r="SLS5" s="74"/>
      <c r="SLT5" s="74"/>
      <c r="SLU5" s="74"/>
      <c r="SLV5" s="74"/>
      <c r="SLW5" s="74"/>
      <c r="SLX5" s="74"/>
      <c r="SLY5" s="74"/>
      <c r="SLZ5" s="74"/>
      <c r="SMA5" s="74"/>
      <c r="SMB5" s="74"/>
      <c r="SMC5" s="74"/>
      <c r="SMD5" s="74"/>
      <c r="SME5" s="74"/>
      <c r="SMF5" s="74"/>
      <c r="SMG5" s="74"/>
      <c r="SMH5" s="74"/>
      <c r="SMI5" s="74"/>
      <c r="SMJ5" s="74"/>
      <c r="SMK5" s="74"/>
      <c r="SML5" s="74"/>
      <c r="SMM5" s="74"/>
      <c r="SMN5" s="74"/>
      <c r="SMO5" s="74"/>
      <c r="SMP5" s="74"/>
      <c r="SMQ5" s="74"/>
      <c r="SMR5" s="74"/>
      <c r="SMS5" s="74"/>
      <c r="SMT5" s="74"/>
      <c r="SMU5" s="74"/>
      <c r="SMV5" s="74"/>
      <c r="SMW5" s="74"/>
      <c r="SMX5" s="74"/>
      <c r="SMY5" s="74"/>
      <c r="SMZ5" s="74"/>
      <c r="SNA5" s="74"/>
      <c r="SNB5" s="74"/>
      <c r="SNC5" s="74"/>
      <c r="SND5" s="74"/>
      <c r="SNE5" s="74"/>
      <c r="SNF5" s="74"/>
      <c r="SNG5" s="74"/>
      <c r="SNH5" s="74"/>
      <c r="SNI5" s="74"/>
      <c r="SNJ5" s="74"/>
      <c r="SNK5" s="74"/>
      <c r="SNL5" s="74"/>
      <c r="SNM5" s="74"/>
      <c r="SNN5" s="74"/>
      <c r="SNO5" s="74"/>
      <c r="SNP5" s="74"/>
      <c r="SNQ5" s="74"/>
      <c r="SNR5" s="74"/>
      <c r="SNS5" s="74"/>
      <c r="SNT5" s="74"/>
      <c r="SNU5" s="74"/>
      <c r="SNV5" s="74"/>
      <c r="SNW5" s="74"/>
      <c r="SNX5" s="74"/>
      <c r="SNY5" s="74"/>
      <c r="SNZ5" s="74"/>
      <c r="SOA5" s="74"/>
      <c r="SOB5" s="74"/>
      <c r="SOC5" s="74"/>
      <c r="SOD5" s="74"/>
      <c r="SOE5" s="74"/>
      <c r="SOF5" s="74"/>
      <c r="SOG5" s="74"/>
      <c r="SOH5" s="74"/>
      <c r="SOI5" s="74"/>
      <c r="SOJ5" s="74"/>
      <c r="SOK5" s="74"/>
      <c r="SOL5" s="74"/>
      <c r="SOM5" s="74"/>
      <c r="SON5" s="74"/>
      <c r="SOO5" s="74"/>
      <c r="SOP5" s="74"/>
      <c r="SOQ5" s="74"/>
      <c r="SOR5" s="74"/>
      <c r="SOS5" s="74"/>
      <c r="SOT5" s="74"/>
      <c r="SOU5" s="74"/>
      <c r="SOV5" s="74"/>
      <c r="SOW5" s="74"/>
      <c r="SOX5" s="74"/>
      <c r="SOY5" s="74"/>
      <c r="SOZ5" s="74"/>
      <c r="SPA5" s="74"/>
      <c r="SPB5" s="74"/>
      <c r="SPC5" s="74"/>
      <c r="SPD5" s="74"/>
      <c r="SPE5" s="74"/>
      <c r="SPF5" s="74"/>
      <c r="SPG5" s="74"/>
      <c r="SPH5" s="74"/>
      <c r="SPI5" s="74"/>
      <c r="SPJ5" s="74"/>
      <c r="SPK5" s="74"/>
      <c r="SPL5" s="74"/>
      <c r="SPM5" s="74"/>
      <c r="SPN5" s="74"/>
      <c r="SPO5" s="74"/>
      <c r="SPP5" s="74"/>
      <c r="SPQ5" s="74"/>
      <c r="SPR5" s="74"/>
      <c r="SPS5" s="74"/>
      <c r="SPT5" s="74"/>
      <c r="SPU5" s="74"/>
      <c r="SPV5" s="74"/>
      <c r="SPW5" s="74"/>
      <c r="SPX5" s="74"/>
      <c r="SPY5" s="74"/>
      <c r="SPZ5" s="74"/>
      <c r="SQA5" s="74"/>
      <c r="SQB5" s="74"/>
      <c r="SQC5" s="74"/>
      <c r="SQD5" s="74"/>
      <c r="SQE5" s="74"/>
      <c r="SQF5" s="74"/>
      <c r="SQG5" s="74"/>
      <c r="SQH5" s="74"/>
      <c r="SQI5" s="74"/>
      <c r="SQJ5" s="74"/>
      <c r="SQK5" s="74"/>
      <c r="SQL5" s="74"/>
      <c r="SQM5" s="74"/>
      <c r="SQN5" s="74"/>
      <c r="SQO5" s="74"/>
      <c r="SQP5" s="74"/>
      <c r="SQQ5" s="74"/>
      <c r="SQR5" s="74"/>
      <c r="SQS5" s="74"/>
      <c r="SQT5" s="74"/>
      <c r="SQU5" s="74"/>
      <c r="SQV5" s="74"/>
      <c r="SQW5" s="74"/>
      <c r="SQX5" s="74"/>
      <c r="SQY5" s="74"/>
      <c r="SQZ5" s="74"/>
      <c r="SRA5" s="74"/>
      <c r="SRB5" s="74"/>
      <c r="SRC5" s="74"/>
      <c r="SRD5" s="74"/>
      <c r="SRE5" s="74"/>
      <c r="SRF5" s="74"/>
      <c r="SRG5" s="74"/>
      <c r="SRH5" s="74"/>
      <c r="SRI5" s="74"/>
      <c r="SRJ5" s="74"/>
      <c r="SRK5" s="74"/>
      <c r="SRL5" s="74"/>
      <c r="SRM5" s="74"/>
      <c r="SRN5" s="74"/>
      <c r="SRO5" s="74"/>
      <c r="SRP5" s="74"/>
      <c r="SRQ5" s="74"/>
      <c r="SRR5" s="74"/>
      <c r="SRS5" s="74"/>
      <c r="SRT5" s="74"/>
      <c r="SRU5" s="74"/>
      <c r="SRV5" s="74"/>
      <c r="SRW5" s="74"/>
      <c r="SRX5" s="74"/>
      <c r="SRY5" s="74"/>
      <c r="SRZ5" s="74"/>
      <c r="SSA5" s="74"/>
      <c r="SSB5" s="74"/>
      <c r="SSC5" s="74"/>
      <c r="SSD5" s="74"/>
      <c r="SSE5" s="74"/>
      <c r="SSF5" s="74"/>
      <c r="SSG5" s="74"/>
      <c r="SSH5" s="74"/>
      <c r="SSI5" s="74"/>
      <c r="SSJ5" s="74"/>
      <c r="SSK5" s="74"/>
      <c r="SSL5" s="74"/>
      <c r="SSM5" s="74"/>
      <c r="SSN5" s="74"/>
      <c r="SSO5" s="74"/>
      <c r="SSP5" s="74"/>
      <c r="SSQ5" s="74"/>
      <c r="SSR5" s="74"/>
      <c r="SSS5" s="74"/>
      <c r="SST5" s="74"/>
      <c r="SSU5" s="74"/>
      <c r="SSV5" s="74"/>
      <c r="SSW5" s="74"/>
      <c r="SSX5" s="74"/>
      <c r="SSY5" s="74"/>
      <c r="SSZ5" s="74"/>
      <c r="STA5" s="74"/>
      <c r="STB5" s="74"/>
      <c r="STC5" s="74"/>
      <c r="STD5" s="74"/>
      <c r="STE5" s="74"/>
      <c r="STF5" s="74"/>
      <c r="STG5" s="74"/>
      <c r="STH5" s="74"/>
      <c r="STI5" s="74"/>
      <c r="STJ5" s="74"/>
      <c r="STK5" s="74"/>
      <c r="STL5" s="74"/>
      <c r="STM5" s="74"/>
      <c r="STN5" s="74"/>
      <c r="STO5" s="74"/>
      <c r="STP5" s="74"/>
      <c r="STQ5" s="74"/>
      <c r="STR5" s="74"/>
      <c r="STS5" s="74"/>
      <c r="STT5" s="74"/>
      <c r="STU5" s="74"/>
      <c r="STV5" s="74"/>
      <c r="STW5" s="74"/>
      <c r="STX5" s="74"/>
      <c r="STY5" s="74"/>
      <c r="STZ5" s="74"/>
      <c r="SUA5" s="74"/>
      <c r="SUB5" s="74"/>
      <c r="SUC5" s="74"/>
      <c r="SUD5" s="74"/>
      <c r="SUE5" s="74"/>
      <c r="SUF5" s="74"/>
      <c r="SUG5" s="74"/>
      <c r="SUH5" s="74"/>
      <c r="SUI5" s="74"/>
      <c r="SUJ5" s="74"/>
      <c r="SUK5" s="74"/>
      <c r="SUL5" s="74"/>
      <c r="SUM5" s="74"/>
      <c r="SUN5" s="74"/>
      <c r="SUO5" s="74"/>
      <c r="SUP5" s="74"/>
      <c r="SUQ5" s="74"/>
      <c r="SUR5" s="74"/>
      <c r="SUS5" s="74"/>
      <c r="SUT5" s="74"/>
      <c r="SUU5" s="74"/>
      <c r="SUV5" s="74"/>
      <c r="SUW5" s="74"/>
      <c r="SUX5" s="74"/>
      <c r="SUY5" s="74"/>
      <c r="SUZ5" s="74"/>
      <c r="SVA5" s="74"/>
      <c r="SVB5" s="74"/>
      <c r="SVC5" s="74"/>
      <c r="SVD5" s="74"/>
      <c r="SVE5" s="74"/>
      <c r="SVF5" s="74"/>
      <c r="SVG5" s="74"/>
      <c r="SVH5" s="74"/>
      <c r="SVI5" s="74"/>
      <c r="SVJ5" s="74"/>
      <c r="SVK5" s="74"/>
      <c r="SVL5" s="74"/>
      <c r="SVM5" s="74"/>
      <c r="SVN5" s="74"/>
      <c r="SVO5" s="74"/>
      <c r="SVP5" s="74"/>
      <c r="SVQ5" s="74"/>
      <c r="SVR5" s="74"/>
      <c r="SVS5" s="74"/>
      <c r="SVT5" s="74"/>
      <c r="SVU5" s="74"/>
      <c r="SVV5" s="74"/>
      <c r="SVW5" s="74"/>
      <c r="SVX5" s="74"/>
      <c r="SVY5" s="74"/>
      <c r="SVZ5" s="74"/>
      <c r="SWA5" s="74"/>
      <c r="SWB5" s="74"/>
      <c r="SWC5" s="74"/>
      <c r="SWD5" s="74"/>
      <c r="SWE5" s="74"/>
      <c r="SWF5" s="74"/>
      <c r="SWG5" s="74"/>
      <c r="SWH5" s="74"/>
      <c r="SWI5" s="74"/>
      <c r="SWJ5" s="74"/>
      <c r="SWK5" s="74"/>
      <c r="SWL5" s="74"/>
      <c r="SWM5" s="74"/>
      <c r="SWN5" s="74"/>
      <c r="SWO5" s="74"/>
      <c r="SWP5" s="74"/>
      <c r="SWQ5" s="74"/>
      <c r="SWR5" s="74"/>
      <c r="SWS5" s="74"/>
      <c r="SWT5" s="74"/>
      <c r="SWU5" s="74"/>
      <c r="SWV5" s="74"/>
      <c r="SWW5" s="74"/>
      <c r="SWX5" s="74"/>
      <c r="SWY5" s="74"/>
      <c r="SWZ5" s="74"/>
      <c r="SXA5" s="74"/>
      <c r="SXB5" s="74"/>
      <c r="SXC5" s="74"/>
      <c r="SXD5" s="74"/>
      <c r="SXE5" s="74"/>
      <c r="SXF5" s="74"/>
      <c r="SXG5" s="74"/>
      <c r="SXH5" s="74"/>
      <c r="SXI5" s="74"/>
      <c r="SXJ5" s="74"/>
      <c r="SXK5" s="74"/>
      <c r="SXL5" s="74"/>
      <c r="SXM5" s="74"/>
      <c r="SXN5" s="74"/>
      <c r="SXO5" s="74"/>
      <c r="SXP5" s="74"/>
      <c r="SXQ5" s="74"/>
      <c r="SXR5" s="74"/>
      <c r="SXS5" s="74"/>
      <c r="SXT5" s="74"/>
      <c r="SXU5" s="74"/>
      <c r="SXV5" s="74"/>
      <c r="SXW5" s="74"/>
      <c r="SXX5" s="74"/>
      <c r="SXY5" s="74"/>
      <c r="SXZ5" s="74"/>
      <c r="SYA5" s="74"/>
      <c r="SYB5" s="74"/>
      <c r="SYC5" s="74"/>
      <c r="SYD5" s="74"/>
      <c r="SYE5" s="74"/>
      <c r="SYF5" s="74"/>
      <c r="SYG5" s="74"/>
      <c r="SYH5" s="74"/>
      <c r="SYI5" s="74"/>
      <c r="SYJ5" s="74"/>
      <c r="SYK5" s="74"/>
      <c r="SYL5" s="74"/>
      <c r="SYM5" s="74"/>
      <c r="SYN5" s="74"/>
      <c r="SYO5" s="74"/>
      <c r="SYP5" s="74"/>
      <c r="SYQ5" s="74"/>
      <c r="SYR5" s="74"/>
      <c r="SYS5" s="74"/>
      <c r="SYT5" s="74"/>
      <c r="SYU5" s="74"/>
      <c r="SYV5" s="74"/>
      <c r="SYW5" s="74"/>
      <c r="SYX5" s="74"/>
      <c r="SYY5" s="74"/>
      <c r="SYZ5" s="74"/>
      <c r="SZA5" s="74"/>
      <c r="SZB5" s="74"/>
      <c r="SZC5" s="74"/>
      <c r="SZD5" s="74"/>
      <c r="SZE5" s="74"/>
      <c r="SZF5" s="74"/>
      <c r="SZG5" s="74"/>
      <c r="SZH5" s="74"/>
      <c r="SZI5" s="74"/>
      <c r="SZJ5" s="74"/>
      <c r="SZK5" s="74"/>
      <c r="SZL5" s="74"/>
      <c r="SZM5" s="74"/>
      <c r="SZN5" s="74"/>
      <c r="SZO5" s="74"/>
      <c r="SZP5" s="74"/>
      <c r="SZQ5" s="74"/>
      <c r="SZR5" s="74"/>
      <c r="SZS5" s="74"/>
      <c r="SZT5" s="74"/>
      <c r="SZU5" s="74"/>
      <c r="SZV5" s="74"/>
      <c r="SZW5" s="74"/>
      <c r="SZX5" s="74"/>
      <c r="SZY5" s="74"/>
      <c r="SZZ5" s="74"/>
      <c r="TAA5" s="74"/>
      <c r="TAB5" s="74"/>
      <c r="TAC5" s="74"/>
      <c r="TAD5" s="74"/>
      <c r="TAE5" s="74"/>
      <c r="TAF5" s="74"/>
      <c r="TAG5" s="74"/>
      <c r="TAH5" s="74"/>
      <c r="TAI5" s="74"/>
      <c r="TAJ5" s="74"/>
      <c r="TAK5" s="74"/>
      <c r="TAL5" s="74"/>
      <c r="TAM5" s="74"/>
      <c r="TAN5" s="74"/>
      <c r="TAO5" s="74"/>
      <c r="TAP5" s="74"/>
      <c r="TAQ5" s="74"/>
      <c r="TAR5" s="74"/>
      <c r="TAS5" s="74"/>
      <c r="TAT5" s="74"/>
      <c r="TAU5" s="74"/>
      <c r="TAV5" s="74"/>
      <c r="TAW5" s="74"/>
      <c r="TAX5" s="74"/>
      <c r="TAY5" s="74"/>
      <c r="TAZ5" s="74"/>
      <c r="TBA5" s="74"/>
      <c r="TBB5" s="74"/>
      <c r="TBC5" s="74"/>
      <c r="TBD5" s="74"/>
      <c r="TBE5" s="74"/>
      <c r="TBF5" s="74"/>
      <c r="TBG5" s="74"/>
      <c r="TBH5" s="74"/>
      <c r="TBI5" s="74"/>
      <c r="TBJ5" s="74"/>
      <c r="TBK5" s="74"/>
      <c r="TBL5" s="74"/>
      <c r="TBM5" s="74"/>
      <c r="TBN5" s="74"/>
      <c r="TBO5" s="74"/>
      <c r="TBP5" s="74"/>
      <c r="TBQ5" s="74"/>
      <c r="TBR5" s="74"/>
      <c r="TBS5" s="74"/>
      <c r="TBT5" s="74"/>
      <c r="TBU5" s="74"/>
      <c r="TBV5" s="74"/>
      <c r="TBW5" s="74"/>
      <c r="TBX5" s="74"/>
      <c r="TBY5" s="74"/>
      <c r="TBZ5" s="74"/>
      <c r="TCA5" s="74"/>
      <c r="TCB5" s="74"/>
      <c r="TCC5" s="74"/>
      <c r="TCD5" s="74"/>
      <c r="TCE5" s="74"/>
      <c r="TCF5" s="74"/>
      <c r="TCG5" s="74"/>
      <c r="TCH5" s="74"/>
      <c r="TCI5" s="74"/>
      <c r="TCJ5" s="74"/>
      <c r="TCK5" s="74"/>
      <c r="TCL5" s="74"/>
      <c r="TCM5" s="74"/>
      <c r="TCN5" s="74"/>
      <c r="TCO5" s="74"/>
      <c r="TCP5" s="74"/>
      <c r="TCQ5" s="74"/>
      <c r="TCR5" s="74"/>
      <c r="TCS5" s="74"/>
      <c r="TCT5" s="74"/>
      <c r="TCU5" s="74"/>
      <c r="TCV5" s="74"/>
      <c r="TCW5" s="74"/>
      <c r="TCX5" s="74"/>
      <c r="TCY5" s="74"/>
      <c r="TCZ5" s="74"/>
      <c r="TDA5" s="74"/>
      <c r="TDB5" s="74"/>
      <c r="TDC5" s="74"/>
      <c r="TDD5" s="74"/>
      <c r="TDE5" s="74"/>
      <c r="TDF5" s="74"/>
      <c r="TDG5" s="74"/>
      <c r="TDH5" s="74"/>
      <c r="TDI5" s="74"/>
      <c r="TDJ5" s="74"/>
      <c r="TDK5" s="74"/>
      <c r="TDL5" s="74"/>
      <c r="TDM5" s="74"/>
      <c r="TDN5" s="74"/>
      <c r="TDO5" s="74"/>
      <c r="TDP5" s="74"/>
      <c r="TDQ5" s="74"/>
      <c r="TDR5" s="74"/>
      <c r="TDS5" s="74"/>
      <c r="TDT5" s="74"/>
      <c r="TDU5" s="74"/>
      <c r="TDV5" s="74"/>
      <c r="TDW5" s="74"/>
      <c r="TDX5" s="74"/>
      <c r="TDY5" s="74"/>
      <c r="TDZ5" s="74"/>
      <c r="TEA5" s="74"/>
      <c r="TEB5" s="74"/>
      <c r="TEC5" s="74"/>
      <c r="TED5" s="74"/>
      <c r="TEE5" s="74"/>
      <c r="TEF5" s="74"/>
      <c r="TEG5" s="74"/>
      <c r="TEH5" s="74"/>
      <c r="TEI5" s="74"/>
      <c r="TEJ5" s="74"/>
      <c r="TEK5" s="74"/>
      <c r="TEL5" s="74"/>
      <c r="TEM5" s="74"/>
      <c r="TEN5" s="74"/>
      <c r="TEO5" s="74"/>
      <c r="TEP5" s="74"/>
      <c r="TEQ5" s="74"/>
      <c r="TER5" s="74"/>
      <c r="TES5" s="74"/>
      <c r="TET5" s="74"/>
      <c r="TEU5" s="74"/>
      <c r="TEV5" s="74"/>
      <c r="TEW5" s="74"/>
      <c r="TEX5" s="74"/>
      <c r="TEY5" s="74"/>
      <c r="TEZ5" s="74"/>
      <c r="TFA5" s="74"/>
      <c r="TFB5" s="74"/>
      <c r="TFC5" s="74"/>
      <c r="TFD5" s="74"/>
      <c r="TFE5" s="74"/>
      <c r="TFF5" s="74"/>
      <c r="TFG5" s="74"/>
      <c r="TFH5" s="74"/>
      <c r="TFI5" s="74"/>
      <c r="TFJ5" s="74"/>
      <c r="TFK5" s="74"/>
      <c r="TFL5" s="74"/>
      <c r="TFM5" s="74"/>
      <c r="TFN5" s="74"/>
      <c r="TFO5" s="74"/>
      <c r="TFP5" s="74"/>
      <c r="TFQ5" s="74"/>
      <c r="TFR5" s="74"/>
      <c r="TFS5" s="74"/>
      <c r="TFT5" s="74"/>
      <c r="TFU5" s="74"/>
      <c r="TFV5" s="74"/>
      <c r="TFW5" s="74"/>
      <c r="TFX5" s="74"/>
      <c r="TFY5" s="74"/>
      <c r="TFZ5" s="74"/>
      <c r="TGA5" s="74"/>
      <c r="TGB5" s="74"/>
      <c r="TGC5" s="74"/>
      <c r="TGD5" s="74"/>
      <c r="TGE5" s="74"/>
      <c r="TGF5" s="74"/>
      <c r="TGG5" s="74"/>
      <c r="TGH5" s="74"/>
      <c r="TGI5" s="74"/>
      <c r="TGJ5" s="74"/>
      <c r="TGK5" s="74"/>
      <c r="TGL5" s="74"/>
      <c r="TGM5" s="74"/>
      <c r="TGN5" s="74"/>
      <c r="TGO5" s="74"/>
      <c r="TGP5" s="74"/>
      <c r="TGQ5" s="74"/>
      <c r="TGR5" s="74"/>
      <c r="TGS5" s="74"/>
      <c r="TGT5" s="74"/>
      <c r="TGU5" s="74"/>
      <c r="TGV5" s="74"/>
      <c r="TGW5" s="74"/>
      <c r="TGX5" s="74"/>
      <c r="TGY5" s="74"/>
      <c r="TGZ5" s="74"/>
      <c r="THA5" s="74"/>
      <c r="THB5" s="74"/>
      <c r="THC5" s="74"/>
      <c r="THD5" s="74"/>
      <c r="THE5" s="74"/>
      <c r="THF5" s="74"/>
      <c r="THG5" s="74"/>
      <c r="THH5" s="74"/>
      <c r="THI5" s="74"/>
      <c r="THJ5" s="74"/>
      <c r="THK5" s="74"/>
      <c r="THL5" s="74"/>
      <c r="THM5" s="74"/>
      <c r="THN5" s="74"/>
      <c r="THO5" s="74"/>
      <c r="THP5" s="74"/>
      <c r="THQ5" s="74"/>
      <c r="THR5" s="74"/>
      <c r="THS5" s="74"/>
      <c r="THT5" s="74"/>
      <c r="THU5" s="74"/>
      <c r="THV5" s="74"/>
      <c r="THW5" s="74"/>
      <c r="THX5" s="74"/>
      <c r="THY5" s="74"/>
      <c r="THZ5" s="74"/>
      <c r="TIA5" s="74"/>
      <c r="TIB5" s="74"/>
      <c r="TIC5" s="74"/>
      <c r="TID5" s="74"/>
      <c r="TIE5" s="74"/>
      <c r="TIF5" s="74"/>
      <c r="TIG5" s="74"/>
      <c r="TIH5" s="74"/>
      <c r="TII5" s="74"/>
      <c r="TIJ5" s="74"/>
      <c r="TIK5" s="74"/>
      <c r="TIL5" s="74"/>
      <c r="TIM5" s="74"/>
      <c r="TIN5" s="74"/>
      <c r="TIO5" s="74"/>
      <c r="TIP5" s="74"/>
      <c r="TIQ5" s="74"/>
      <c r="TIR5" s="74"/>
      <c r="TIS5" s="74"/>
      <c r="TIT5" s="74"/>
      <c r="TIU5" s="74"/>
      <c r="TIV5" s="74"/>
      <c r="TIW5" s="74"/>
      <c r="TIX5" s="74"/>
      <c r="TIY5" s="74"/>
      <c r="TIZ5" s="74"/>
      <c r="TJA5" s="74"/>
      <c r="TJB5" s="74"/>
      <c r="TJC5" s="74"/>
      <c r="TJD5" s="74"/>
      <c r="TJE5" s="74"/>
      <c r="TJF5" s="74"/>
      <c r="TJG5" s="74"/>
      <c r="TJH5" s="74"/>
      <c r="TJI5" s="74"/>
      <c r="TJJ5" s="74"/>
      <c r="TJK5" s="74"/>
      <c r="TJL5" s="74"/>
      <c r="TJM5" s="74"/>
      <c r="TJN5" s="74"/>
      <c r="TJO5" s="74"/>
      <c r="TJP5" s="74"/>
      <c r="TJQ5" s="74"/>
      <c r="TJR5" s="74"/>
      <c r="TJS5" s="74"/>
      <c r="TJT5" s="74"/>
      <c r="TJU5" s="74"/>
      <c r="TJV5" s="74"/>
      <c r="TJW5" s="74"/>
      <c r="TJX5" s="74"/>
      <c r="TJY5" s="74"/>
      <c r="TJZ5" s="74"/>
      <c r="TKA5" s="74"/>
      <c r="TKB5" s="74"/>
      <c r="TKC5" s="74"/>
      <c r="TKD5" s="74"/>
      <c r="TKE5" s="74"/>
      <c r="TKF5" s="74"/>
      <c r="TKG5" s="74"/>
      <c r="TKH5" s="74"/>
      <c r="TKI5" s="74"/>
      <c r="TKJ5" s="74"/>
      <c r="TKK5" s="74"/>
      <c r="TKL5" s="74"/>
      <c r="TKM5" s="74"/>
      <c r="TKN5" s="74"/>
      <c r="TKO5" s="74"/>
      <c r="TKP5" s="74"/>
      <c r="TKQ5" s="74"/>
      <c r="TKR5" s="74"/>
      <c r="TKS5" s="74"/>
      <c r="TKT5" s="74"/>
      <c r="TKU5" s="74"/>
      <c r="TKV5" s="74"/>
      <c r="TKW5" s="74"/>
      <c r="TKX5" s="74"/>
      <c r="TKY5" s="74"/>
      <c r="TKZ5" s="74"/>
      <c r="TLA5" s="74"/>
      <c r="TLB5" s="74"/>
      <c r="TLC5" s="74"/>
      <c r="TLD5" s="74"/>
      <c r="TLE5" s="74"/>
      <c r="TLF5" s="74"/>
      <c r="TLG5" s="74"/>
      <c r="TLH5" s="74"/>
      <c r="TLI5" s="74"/>
      <c r="TLJ5" s="74"/>
      <c r="TLK5" s="74"/>
      <c r="TLL5" s="74"/>
      <c r="TLM5" s="74"/>
      <c r="TLN5" s="74"/>
      <c r="TLO5" s="74"/>
      <c r="TLP5" s="74"/>
      <c r="TLQ5" s="74"/>
      <c r="TLR5" s="74"/>
      <c r="TLS5" s="74"/>
      <c r="TLT5" s="74"/>
      <c r="TLU5" s="74"/>
      <c r="TLV5" s="74"/>
      <c r="TLW5" s="74"/>
      <c r="TLX5" s="74"/>
      <c r="TLY5" s="74"/>
      <c r="TLZ5" s="74"/>
      <c r="TMA5" s="74"/>
      <c r="TMB5" s="74"/>
      <c r="TMC5" s="74"/>
      <c r="TMD5" s="74"/>
      <c r="TME5" s="74"/>
      <c r="TMF5" s="74"/>
      <c r="TMG5" s="74"/>
      <c r="TMH5" s="74"/>
      <c r="TMI5" s="74"/>
      <c r="TMJ5" s="74"/>
      <c r="TMK5" s="74"/>
      <c r="TML5" s="74"/>
      <c r="TMM5" s="74"/>
      <c r="TMN5" s="74"/>
      <c r="TMO5" s="74"/>
      <c r="TMP5" s="74"/>
      <c r="TMQ5" s="74"/>
      <c r="TMR5" s="74"/>
      <c r="TMS5" s="74"/>
      <c r="TMT5" s="74"/>
      <c r="TMU5" s="74"/>
      <c r="TMV5" s="74"/>
      <c r="TMW5" s="74"/>
      <c r="TMX5" s="74"/>
      <c r="TMY5" s="74"/>
      <c r="TMZ5" s="74"/>
      <c r="TNA5" s="74"/>
      <c r="TNB5" s="74"/>
      <c r="TNC5" s="74"/>
      <c r="TND5" s="74"/>
      <c r="TNE5" s="74"/>
      <c r="TNF5" s="74"/>
      <c r="TNG5" s="74"/>
      <c r="TNH5" s="74"/>
      <c r="TNI5" s="74"/>
      <c r="TNJ5" s="74"/>
      <c r="TNK5" s="74"/>
      <c r="TNL5" s="74"/>
      <c r="TNM5" s="74"/>
      <c r="TNN5" s="74"/>
      <c r="TNO5" s="74"/>
      <c r="TNP5" s="74"/>
      <c r="TNQ5" s="74"/>
      <c r="TNR5" s="74"/>
      <c r="TNS5" s="74"/>
      <c r="TNT5" s="74"/>
      <c r="TNU5" s="74"/>
      <c r="TNV5" s="74"/>
      <c r="TNW5" s="74"/>
      <c r="TNX5" s="74"/>
      <c r="TNY5" s="74"/>
      <c r="TNZ5" s="74"/>
      <c r="TOA5" s="74"/>
      <c r="TOB5" s="74"/>
      <c r="TOC5" s="74"/>
      <c r="TOD5" s="74"/>
      <c r="TOE5" s="74"/>
      <c r="TOF5" s="74"/>
      <c r="TOG5" s="74"/>
      <c r="TOH5" s="74"/>
      <c r="TOI5" s="74"/>
      <c r="TOJ5" s="74"/>
      <c r="TOK5" s="74"/>
      <c r="TOL5" s="74"/>
      <c r="TOM5" s="74"/>
      <c r="TON5" s="74"/>
      <c r="TOO5" s="74"/>
      <c r="TOP5" s="74"/>
      <c r="TOQ5" s="74"/>
      <c r="TOR5" s="74"/>
      <c r="TOS5" s="74"/>
      <c r="TOT5" s="74"/>
      <c r="TOU5" s="74"/>
      <c r="TOV5" s="74"/>
      <c r="TOW5" s="74"/>
      <c r="TOX5" s="74"/>
      <c r="TOY5" s="74"/>
      <c r="TOZ5" s="74"/>
      <c r="TPA5" s="74"/>
      <c r="TPB5" s="74"/>
      <c r="TPC5" s="74"/>
      <c r="TPD5" s="74"/>
      <c r="TPE5" s="74"/>
      <c r="TPF5" s="74"/>
      <c r="TPG5" s="74"/>
      <c r="TPH5" s="74"/>
      <c r="TPI5" s="74"/>
      <c r="TPJ5" s="74"/>
      <c r="TPK5" s="74"/>
      <c r="TPL5" s="74"/>
      <c r="TPM5" s="74"/>
      <c r="TPN5" s="74"/>
      <c r="TPO5" s="74"/>
      <c r="TPP5" s="74"/>
      <c r="TPQ5" s="74"/>
      <c r="TPR5" s="74"/>
      <c r="TPS5" s="74"/>
      <c r="TPT5" s="74"/>
      <c r="TPU5" s="74"/>
      <c r="TPV5" s="74"/>
      <c r="TPW5" s="74"/>
      <c r="TPX5" s="74"/>
      <c r="TPY5" s="74"/>
      <c r="TPZ5" s="74"/>
      <c r="TQA5" s="74"/>
      <c r="TQB5" s="74"/>
      <c r="TQC5" s="74"/>
      <c r="TQD5" s="74"/>
      <c r="TQE5" s="74"/>
      <c r="TQF5" s="74"/>
      <c r="TQG5" s="74"/>
      <c r="TQH5" s="74"/>
      <c r="TQI5" s="74"/>
      <c r="TQJ5" s="74"/>
      <c r="TQK5" s="74"/>
      <c r="TQL5" s="74"/>
      <c r="TQM5" s="74"/>
      <c r="TQN5" s="74"/>
      <c r="TQO5" s="74"/>
      <c r="TQP5" s="74"/>
      <c r="TQQ5" s="74"/>
      <c r="TQR5" s="74"/>
      <c r="TQS5" s="74"/>
      <c r="TQT5" s="74"/>
      <c r="TQU5" s="74"/>
      <c r="TQV5" s="74"/>
      <c r="TQW5" s="74"/>
      <c r="TQX5" s="74"/>
      <c r="TQY5" s="74"/>
      <c r="TQZ5" s="74"/>
      <c r="TRA5" s="74"/>
      <c r="TRB5" s="74"/>
      <c r="TRC5" s="74"/>
      <c r="TRD5" s="74"/>
      <c r="TRE5" s="74"/>
      <c r="TRF5" s="74"/>
      <c r="TRG5" s="74"/>
      <c r="TRH5" s="74"/>
      <c r="TRI5" s="74"/>
      <c r="TRJ5" s="74"/>
      <c r="TRK5" s="74"/>
      <c r="TRL5" s="74"/>
      <c r="TRM5" s="74"/>
      <c r="TRN5" s="74"/>
      <c r="TRO5" s="74"/>
      <c r="TRP5" s="74"/>
      <c r="TRQ5" s="74"/>
      <c r="TRR5" s="74"/>
      <c r="TRS5" s="74"/>
      <c r="TRT5" s="74"/>
      <c r="TRU5" s="74"/>
      <c r="TRV5" s="74"/>
      <c r="TRW5" s="74"/>
      <c r="TRX5" s="74"/>
      <c r="TRY5" s="74"/>
      <c r="TRZ5" s="74"/>
      <c r="TSA5" s="74"/>
      <c r="TSB5" s="74"/>
      <c r="TSC5" s="74"/>
      <c r="TSD5" s="74"/>
      <c r="TSE5" s="74"/>
      <c r="TSF5" s="74"/>
      <c r="TSG5" s="74"/>
      <c r="TSH5" s="74"/>
      <c r="TSI5" s="74"/>
      <c r="TSJ5" s="74"/>
      <c r="TSK5" s="74"/>
      <c r="TSL5" s="74"/>
      <c r="TSM5" s="74"/>
      <c r="TSN5" s="74"/>
      <c r="TSO5" s="74"/>
      <c r="TSP5" s="74"/>
      <c r="TSQ5" s="74"/>
      <c r="TSR5" s="74"/>
      <c r="TSS5" s="74"/>
      <c r="TST5" s="74"/>
      <c r="TSU5" s="74"/>
      <c r="TSV5" s="74"/>
      <c r="TSW5" s="74"/>
      <c r="TSX5" s="74"/>
      <c r="TSY5" s="74"/>
      <c r="TSZ5" s="74"/>
      <c r="TTA5" s="74"/>
      <c r="TTB5" s="74"/>
      <c r="TTC5" s="74"/>
      <c r="TTD5" s="74"/>
      <c r="TTE5" s="74"/>
      <c r="TTF5" s="74"/>
      <c r="TTG5" s="74"/>
      <c r="TTH5" s="74"/>
      <c r="TTI5" s="74"/>
      <c r="TTJ5" s="74"/>
      <c r="TTK5" s="74"/>
      <c r="TTL5" s="74"/>
      <c r="TTM5" s="74"/>
      <c r="TTN5" s="74"/>
      <c r="TTO5" s="74"/>
      <c r="TTP5" s="74"/>
      <c r="TTQ5" s="74"/>
      <c r="TTR5" s="74"/>
      <c r="TTS5" s="74"/>
      <c r="TTT5" s="74"/>
      <c r="TTU5" s="74"/>
      <c r="TTV5" s="74"/>
      <c r="TTW5" s="74"/>
      <c r="TTX5" s="74"/>
      <c r="TTY5" s="74"/>
      <c r="TTZ5" s="74"/>
      <c r="TUA5" s="74"/>
      <c r="TUB5" s="74"/>
      <c r="TUC5" s="74"/>
      <c r="TUD5" s="74"/>
      <c r="TUE5" s="74"/>
      <c r="TUF5" s="74"/>
      <c r="TUG5" s="74"/>
      <c r="TUH5" s="74"/>
      <c r="TUI5" s="74"/>
      <c r="TUJ5" s="74"/>
      <c r="TUK5" s="74"/>
      <c r="TUL5" s="74"/>
      <c r="TUM5" s="74"/>
      <c r="TUN5" s="74"/>
      <c r="TUO5" s="74"/>
      <c r="TUP5" s="74"/>
      <c r="TUQ5" s="74"/>
      <c r="TUR5" s="74"/>
      <c r="TUS5" s="74"/>
      <c r="TUT5" s="74"/>
      <c r="TUU5" s="74"/>
      <c r="TUV5" s="74"/>
      <c r="TUW5" s="74"/>
      <c r="TUX5" s="74"/>
      <c r="TUY5" s="74"/>
      <c r="TUZ5" s="74"/>
      <c r="TVA5" s="74"/>
      <c r="TVB5" s="74"/>
      <c r="TVC5" s="74"/>
      <c r="TVD5" s="74"/>
      <c r="TVE5" s="74"/>
      <c r="TVF5" s="74"/>
      <c r="TVG5" s="74"/>
      <c r="TVH5" s="74"/>
      <c r="TVI5" s="74"/>
      <c r="TVJ5" s="74"/>
      <c r="TVK5" s="74"/>
      <c r="TVL5" s="74"/>
      <c r="TVM5" s="74"/>
      <c r="TVN5" s="74"/>
      <c r="TVO5" s="74"/>
      <c r="TVP5" s="74"/>
      <c r="TVQ5" s="74"/>
      <c r="TVR5" s="74"/>
      <c r="TVS5" s="74"/>
      <c r="TVT5" s="74"/>
      <c r="TVU5" s="74"/>
      <c r="TVV5" s="74"/>
      <c r="TVW5" s="74"/>
      <c r="TVX5" s="74"/>
      <c r="TVY5" s="74"/>
      <c r="TVZ5" s="74"/>
      <c r="TWA5" s="74"/>
      <c r="TWB5" s="74"/>
      <c r="TWC5" s="74"/>
      <c r="TWD5" s="74"/>
      <c r="TWE5" s="74"/>
      <c r="TWF5" s="74"/>
      <c r="TWG5" s="74"/>
      <c r="TWH5" s="74"/>
      <c r="TWI5" s="74"/>
      <c r="TWJ5" s="74"/>
      <c r="TWK5" s="74"/>
      <c r="TWL5" s="74"/>
      <c r="TWM5" s="74"/>
      <c r="TWN5" s="74"/>
      <c r="TWO5" s="74"/>
      <c r="TWP5" s="74"/>
      <c r="TWQ5" s="74"/>
      <c r="TWR5" s="74"/>
      <c r="TWS5" s="74"/>
      <c r="TWT5" s="74"/>
      <c r="TWU5" s="74"/>
      <c r="TWV5" s="74"/>
      <c r="TWW5" s="74"/>
      <c r="TWX5" s="74"/>
      <c r="TWY5" s="74"/>
      <c r="TWZ5" s="74"/>
      <c r="TXA5" s="74"/>
      <c r="TXB5" s="74"/>
      <c r="TXC5" s="74"/>
      <c r="TXD5" s="74"/>
      <c r="TXE5" s="74"/>
      <c r="TXF5" s="74"/>
      <c r="TXG5" s="74"/>
      <c r="TXH5" s="74"/>
      <c r="TXI5" s="74"/>
      <c r="TXJ5" s="74"/>
      <c r="TXK5" s="74"/>
      <c r="TXL5" s="74"/>
      <c r="TXM5" s="74"/>
      <c r="TXN5" s="74"/>
      <c r="TXO5" s="74"/>
      <c r="TXP5" s="74"/>
      <c r="TXQ5" s="74"/>
      <c r="TXR5" s="74"/>
      <c r="TXS5" s="74"/>
      <c r="TXT5" s="74"/>
      <c r="TXU5" s="74"/>
      <c r="TXV5" s="74"/>
      <c r="TXW5" s="74"/>
      <c r="TXX5" s="74"/>
      <c r="TXY5" s="74"/>
      <c r="TXZ5" s="74"/>
      <c r="TYA5" s="74"/>
      <c r="TYB5" s="74"/>
      <c r="TYC5" s="74"/>
      <c r="TYD5" s="74"/>
      <c r="TYE5" s="74"/>
      <c r="TYF5" s="74"/>
      <c r="TYG5" s="74"/>
      <c r="TYH5" s="74"/>
      <c r="TYI5" s="74"/>
      <c r="TYJ5" s="74"/>
      <c r="TYK5" s="74"/>
      <c r="TYL5" s="74"/>
      <c r="TYM5" s="74"/>
      <c r="TYN5" s="74"/>
      <c r="TYO5" s="74"/>
      <c r="TYP5" s="74"/>
      <c r="TYQ5" s="74"/>
      <c r="TYR5" s="74"/>
      <c r="TYS5" s="74"/>
      <c r="TYT5" s="74"/>
      <c r="TYU5" s="74"/>
      <c r="TYV5" s="74"/>
      <c r="TYW5" s="74"/>
      <c r="TYX5" s="74"/>
      <c r="TYY5" s="74"/>
      <c r="TYZ5" s="74"/>
      <c r="TZA5" s="74"/>
      <c r="TZB5" s="74"/>
      <c r="TZC5" s="74"/>
      <c r="TZD5" s="74"/>
      <c r="TZE5" s="74"/>
      <c r="TZF5" s="74"/>
      <c r="TZG5" s="74"/>
      <c r="TZH5" s="74"/>
      <c r="TZI5" s="74"/>
      <c r="TZJ5" s="74"/>
      <c r="TZK5" s="74"/>
      <c r="TZL5" s="74"/>
      <c r="TZM5" s="74"/>
      <c r="TZN5" s="74"/>
      <c r="TZO5" s="74"/>
      <c r="TZP5" s="74"/>
      <c r="TZQ5" s="74"/>
      <c r="TZR5" s="74"/>
      <c r="TZS5" s="74"/>
      <c r="TZT5" s="74"/>
      <c r="TZU5" s="74"/>
      <c r="TZV5" s="74"/>
      <c r="TZW5" s="74"/>
      <c r="TZX5" s="74"/>
      <c r="TZY5" s="74"/>
      <c r="TZZ5" s="74"/>
      <c r="UAA5" s="74"/>
      <c r="UAB5" s="74"/>
      <c r="UAC5" s="74"/>
      <c r="UAD5" s="74"/>
      <c r="UAE5" s="74"/>
      <c r="UAF5" s="74"/>
      <c r="UAG5" s="74"/>
      <c r="UAH5" s="74"/>
      <c r="UAI5" s="74"/>
      <c r="UAJ5" s="74"/>
      <c r="UAK5" s="74"/>
      <c r="UAL5" s="74"/>
      <c r="UAM5" s="74"/>
      <c r="UAN5" s="74"/>
      <c r="UAO5" s="74"/>
      <c r="UAP5" s="74"/>
      <c r="UAQ5" s="74"/>
      <c r="UAR5" s="74"/>
      <c r="UAS5" s="74"/>
      <c r="UAT5" s="74"/>
      <c r="UAU5" s="74"/>
      <c r="UAV5" s="74"/>
      <c r="UAW5" s="74"/>
      <c r="UAX5" s="74"/>
      <c r="UAY5" s="74"/>
      <c r="UAZ5" s="74"/>
      <c r="UBA5" s="74"/>
      <c r="UBB5" s="74"/>
      <c r="UBC5" s="74"/>
      <c r="UBD5" s="74"/>
      <c r="UBE5" s="74"/>
      <c r="UBF5" s="74"/>
      <c r="UBG5" s="74"/>
      <c r="UBH5" s="74"/>
      <c r="UBI5" s="74"/>
      <c r="UBJ5" s="74"/>
      <c r="UBK5" s="74"/>
      <c r="UBL5" s="74"/>
      <c r="UBM5" s="74"/>
      <c r="UBN5" s="74"/>
      <c r="UBO5" s="74"/>
      <c r="UBP5" s="74"/>
      <c r="UBQ5" s="74"/>
      <c r="UBR5" s="74"/>
      <c r="UBS5" s="74"/>
      <c r="UBT5" s="74"/>
      <c r="UBU5" s="74"/>
      <c r="UBV5" s="74"/>
      <c r="UBW5" s="74"/>
      <c r="UBX5" s="74"/>
      <c r="UBY5" s="74"/>
      <c r="UBZ5" s="74"/>
      <c r="UCA5" s="74"/>
      <c r="UCB5" s="74"/>
      <c r="UCC5" s="74"/>
      <c r="UCD5" s="74"/>
      <c r="UCE5" s="74"/>
      <c r="UCF5" s="74"/>
      <c r="UCG5" s="74"/>
      <c r="UCH5" s="74"/>
      <c r="UCI5" s="74"/>
      <c r="UCJ5" s="74"/>
      <c r="UCK5" s="74"/>
      <c r="UCL5" s="74"/>
      <c r="UCM5" s="74"/>
      <c r="UCN5" s="74"/>
      <c r="UCO5" s="74"/>
      <c r="UCP5" s="74"/>
      <c r="UCQ5" s="74"/>
      <c r="UCR5" s="74"/>
      <c r="UCS5" s="74"/>
      <c r="UCT5" s="74"/>
      <c r="UCU5" s="74"/>
      <c r="UCV5" s="74"/>
      <c r="UCW5" s="74"/>
      <c r="UCX5" s="74"/>
      <c r="UCY5" s="74"/>
      <c r="UCZ5" s="74"/>
      <c r="UDA5" s="74"/>
      <c r="UDB5" s="74"/>
      <c r="UDC5" s="74"/>
      <c r="UDD5" s="74"/>
      <c r="UDE5" s="74"/>
      <c r="UDF5" s="74"/>
      <c r="UDG5" s="74"/>
      <c r="UDH5" s="74"/>
      <c r="UDI5" s="74"/>
      <c r="UDJ5" s="74"/>
      <c r="UDK5" s="74"/>
      <c r="UDL5" s="74"/>
      <c r="UDM5" s="74"/>
      <c r="UDN5" s="74"/>
      <c r="UDO5" s="74"/>
      <c r="UDP5" s="74"/>
      <c r="UDQ5" s="74"/>
      <c r="UDR5" s="74"/>
      <c r="UDS5" s="74"/>
      <c r="UDT5" s="74"/>
      <c r="UDU5" s="74"/>
      <c r="UDV5" s="74"/>
      <c r="UDW5" s="74"/>
      <c r="UDX5" s="74"/>
      <c r="UDY5" s="74"/>
      <c r="UDZ5" s="74"/>
      <c r="UEA5" s="74"/>
      <c r="UEB5" s="74"/>
      <c r="UEC5" s="74"/>
      <c r="UED5" s="74"/>
      <c r="UEE5" s="74"/>
      <c r="UEF5" s="74"/>
      <c r="UEG5" s="74"/>
      <c r="UEH5" s="74"/>
      <c r="UEI5" s="74"/>
      <c r="UEJ5" s="74"/>
      <c r="UEK5" s="74"/>
      <c r="UEL5" s="74"/>
      <c r="UEM5" s="74"/>
      <c r="UEN5" s="74"/>
      <c r="UEO5" s="74"/>
      <c r="UEP5" s="74"/>
      <c r="UEQ5" s="74"/>
      <c r="UER5" s="74"/>
      <c r="UES5" s="74"/>
      <c r="UET5" s="74"/>
      <c r="UEU5" s="74"/>
      <c r="UEV5" s="74"/>
      <c r="UEW5" s="74"/>
      <c r="UEX5" s="74"/>
      <c r="UEY5" s="74"/>
      <c r="UEZ5" s="74"/>
      <c r="UFA5" s="74"/>
      <c r="UFB5" s="74"/>
      <c r="UFC5" s="74"/>
      <c r="UFD5" s="74"/>
      <c r="UFE5" s="74"/>
      <c r="UFF5" s="74"/>
      <c r="UFG5" s="74"/>
      <c r="UFH5" s="74"/>
      <c r="UFI5" s="74"/>
      <c r="UFJ5" s="74"/>
      <c r="UFK5" s="74"/>
      <c r="UFL5" s="74"/>
      <c r="UFM5" s="74"/>
      <c r="UFN5" s="74"/>
      <c r="UFO5" s="74"/>
      <c r="UFP5" s="74"/>
      <c r="UFQ5" s="74"/>
      <c r="UFR5" s="74"/>
      <c r="UFS5" s="74"/>
      <c r="UFT5" s="74"/>
      <c r="UFU5" s="74"/>
      <c r="UFV5" s="74"/>
      <c r="UFW5" s="74"/>
      <c r="UFX5" s="74"/>
      <c r="UFY5" s="74"/>
      <c r="UFZ5" s="74"/>
      <c r="UGA5" s="74"/>
      <c r="UGB5" s="74"/>
      <c r="UGC5" s="74"/>
      <c r="UGD5" s="74"/>
      <c r="UGE5" s="74"/>
      <c r="UGF5" s="74"/>
      <c r="UGG5" s="74"/>
      <c r="UGH5" s="74"/>
      <c r="UGI5" s="74"/>
      <c r="UGJ5" s="74"/>
      <c r="UGK5" s="74"/>
      <c r="UGL5" s="74"/>
      <c r="UGM5" s="74"/>
      <c r="UGN5" s="74"/>
      <c r="UGO5" s="74"/>
      <c r="UGP5" s="74"/>
      <c r="UGQ5" s="74"/>
      <c r="UGR5" s="74"/>
      <c r="UGS5" s="74"/>
      <c r="UGT5" s="74"/>
      <c r="UGU5" s="74"/>
      <c r="UGV5" s="74"/>
      <c r="UGW5" s="74"/>
      <c r="UGX5" s="74"/>
      <c r="UGY5" s="74"/>
      <c r="UGZ5" s="74"/>
      <c r="UHA5" s="74"/>
      <c r="UHB5" s="74"/>
      <c r="UHC5" s="74"/>
      <c r="UHD5" s="74"/>
      <c r="UHE5" s="74"/>
      <c r="UHF5" s="74"/>
      <c r="UHG5" s="74"/>
      <c r="UHH5" s="74"/>
      <c r="UHI5" s="74"/>
      <c r="UHJ5" s="74"/>
      <c r="UHK5" s="74"/>
      <c r="UHL5" s="74"/>
      <c r="UHM5" s="74"/>
      <c r="UHN5" s="74"/>
      <c r="UHO5" s="74"/>
      <c r="UHP5" s="74"/>
      <c r="UHQ5" s="74"/>
      <c r="UHR5" s="74"/>
      <c r="UHS5" s="74"/>
      <c r="UHT5" s="74"/>
      <c r="UHU5" s="74"/>
      <c r="UHV5" s="74"/>
      <c r="UHW5" s="74"/>
      <c r="UHX5" s="74"/>
      <c r="UHY5" s="74"/>
      <c r="UHZ5" s="74"/>
      <c r="UIA5" s="74"/>
      <c r="UIB5" s="74"/>
      <c r="UIC5" s="74"/>
      <c r="UID5" s="74"/>
      <c r="UIE5" s="74"/>
      <c r="UIF5" s="74"/>
      <c r="UIG5" s="74"/>
      <c r="UIH5" s="74"/>
      <c r="UII5" s="74"/>
      <c r="UIJ5" s="74"/>
      <c r="UIK5" s="74"/>
      <c r="UIL5" s="74"/>
      <c r="UIM5" s="74"/>
      <c r="UIN5" s="74"/>
      <c r="UIO5" s="74"/>
      <c r="UIP5" s="74"/>
      <c r="UIQ5" s="74"/>
      <c r="UIR5" s="74"/>
      <c r="UIS5" s="74"/>
      <c r="UIT5" s="74"/>
      <c r="UIU5" s="74"/>
      <c r="UIV5" s="74"/>
      <c r="UIW5" s="74"/>
      <c r="UIX5" s="74"/>
      <c r="UIY5" s="74"/>
      <c r="UIZ5" s="74"/>
      <c r="UJA5" s="74"/>
      <c r="UJB5" s="74"/>
      <c r="UJC5" s="74"/>
      <c r="UJD5" s="74"/>
      <c r="UJE5" s="74"/>
      <c r="UJF5" s="74"/>
      <c r="UJG5" s="74"/>
      <c r="UJH5" s="74"/>
      <c r="UJI5" s="74"/>
      <c r="UJJ5" s="74"/>
      <c r="UJK5" s="74"/>
      <c r="UJL5" s="74"/>
      <c r="UJM5" s="74"/>
      <c r="UJN5" s="74"/>
      <c r="UJO5" s="74"/>
      <c r="UJP5" s="74"/>
      <c r="UJQ5" s="74"/>
      <c r="UJR5" s="74"/>
      <c r="UJS5" s="74"/>
      <c r="UJT5" s="74"/>
      <c r="UJU5" s="74"/>
      <c r="UJV5" s="74"/>
      <c r="UJW5" s="74"/>
      <c r="UJX5" s="74"/>
      <c r="UJY5" s="74"/>
      <c r="UJZ5" s="74"/>
      <c r="UKA5" s="74"/>
      <c r="UKB5" s="74"/>
      <c r="UKC5" s="74"/>
      <c r="UKD5" s="74"/>
      <c r="UKE5" s="74"/>
      <c r="UKF5" s="74"/>
      <c r="UKG5" s="74"/>
      <c r="UKH5" s="74"/>
      <c r="UKI5" s="74"/>
      <c r="UKJ5" s="74"/>
      <c r="UKK5" s="74"/>
      <c r="UKL5" s="74"/>
      <c r="UKM5" s="74"/>
      <c r="UKN5" s="74"/>
      <c r="UKO5" s="74"/>
      <c r="UKP5" s="74"/>
      <c r="UKQ5" s="74"/>
      <c r="UKR5" s="74"/>
      <c r="UKS5" s="74"/>
      <c r="UKT5" s="74"/>
      <c r="UKU5" s="74"/>
      <c r="UKV5" s="74"/>
      <c r="UKW5" s="74"/>
      <c r="UKX5" s="74"/>
      <c r="UKY5" s="74"/>
      <c r="UKZ5" s="74"/>
      <c r="ULA5" s="74"/>
      <c r="ULB5" s="74"/>
      <c r="ULC5" s="74"/>
      <c r="ULD5" s="74"/>
      <c r="ULE5" s="74"/>
      <c r="ULF5" s="74"/>
      <c r="ULG5" s="74"/>
      <c r="ULH5" s="74"/>
      <c r="ULI5" s="74"/>
      <c r="ULJ5" s="74"/>
      <c r="ULK5" s="74"/>
      <c r="ULL5" s="74"/>
      <c r="ULM5" s="74"/>
      <c r="ULN5" s="74"/>
      <c r="ULO5" s="74"/>
      <c r="ULP5" s="74"/>
      <c r="ULQ5" s="74"/>
      <c r="ULR5" s="74"/>
      <c r="ULS5" s="74"/>
      <c r="ULT5" s="74"/>
      <c r="ULU5" s="74"/>
      <c r="ULV5" s="74"/>
      <c r="ULW5" s="74"/>
      <c r="ULX5" s="74"/>
      <c r="ULY5" s="74"/>
      <c r="ULZ5" s="74"/>
      <c r="UMA5" s="74"/>
      <c r="UMB5" s="74"/>
      <c r="UMC5" s="74"/>
      <c r="UMD5" s="74"/>
      <c r="UME5" s="74"/>
      <c r="UMF5" s="74"/>
      <c r="UMG5" s="74"/>
      <c r="UMH5" s="74"/>
      <c r="UMI5" s="74"/>
      <c r="UMJ5" s="74"/>
      <c r="UMK5" s="74"/>
      <c r="UML5" s="74"/>
      <c r="UMM5" s="74"/>
      <c r="UMN5" s="74"/>
      <c r="UMO5" s="74"/>
      <c r="UMP5" s="74"/>
      <c r="UMQ5" s="74"/>
      <c r="UMR5" s="74"/>
      <c r="UMS5" s="74"/>
      <c r="UMT5" s="74"/>
      <c r="UMU5" s="74"/>
      <c r="UMV5" s="74"/>
      <c r="UMW5" s="74"/>
      <c r="UMX5" s="74"/>
      <c r="UMY5" s="74"/>
      <c r="UMZ5" s="74"/>
      <c r="UNA5" s="74"/>
      <c r="UNB5" s="74"/>
      <c r="UNC5" s="74"/>
      <c r="UND5" s="74"/>
      <c r="UNE5" s="74"/>
      <c r="UNF5" s="74"/>
      <c r="UNG5" s="74"/>
      <c r="UNH5" s="74"/>
      <c r="UNI5" s="74"/>
      <c r="UNJ5" s="74"/>
      <c r="UNK5" s="74"/>
      <c r="UNL5" s="74"/>
      <c r="UNM5" s="74"/>
      <c r="UNN5" s="74"/>
      <c r="UNO5" s="74"/>
      <c r="UNP5" s="74"/>
      <c r="UNQ5" s="74"/>
      <c r="UNR5" s="74"/>
      <c r="UNS5" s="74"/>
      <c r="UNT5" s="74"/>
      <c r="UNU5" s="74"/>
      <c r="UNV5" s="74"/>
      <c r="UNW5" s="74"/>
      <c r="UNX5" s="74"/>
      <c r="UNY5" s="74"/>
      <c r="UNZ5" s="74"/>
      <c r="UOA5" s="74"/>
      <c r="UOB5" s="74"/>
      <c r="UOC5" s="74"/>
      <c r="UOD5" s="74"/>
      <c r="UOE5" s="74"/>
      <c r="UOF5" s="74"/>
      <c r="UOG5" s="74"/>
      <c r="UOH5" s="74"/>
      <c r="UOI5" s="74"/>
      <c r="UOJ5" s="74"/>
      <c r="UOK5" s="74"/>
      <c r="UOL5" s="74"/>
      <c r="UOM5" s="74"/>
      <c r="UON5" s="74"/>
      <c r="UOO5" s="74"/>
      <c r="UOP5" s="74"/>
      <c r="UOQ5" s="74"/>
      <c r="UOR5" s="74"/>
      <c r="UOS5" s="74"/>
      <c r="UOT5" s="74"/>
      <c r="UOU5" s="74"/>
      <c r="UOV5" s="74"/>
      <c r="UOW5" s="74"/>
      <c r="UOX5" s="74"/>
      <c r="UOY5" s="74"/>
      <c r="UOZ5" s="74"/>
      <c r="UPA5" s="74"/>
      <c r="UPB5" s="74"/>
      <c r="UPC5" s="74"/>
      <c r="UPD5" s="74"/>
      <c r="UPE5" s="74"/>
      <c r="UPF5" s="74"/>
      <c r="UPG5" s="74"/>
      <c r="UPH5" s="74"/>
      <c r="UPI5" s="74"/>
      <c r="UPJ5" s="74"/>
      <c r="UPK5" s="74"/>
      <c r="UPL5" s="74"/>
      <c r="UPM5" s="74"/>
      <c r="UPN5" s="74"/>
      <c r="UPO5" s="74"/>
      <c r="UPP5" s="74"/>
      <c r="UPQ5" s="74"/>
      <c r="UPR5" s="74"/>
      <c r="UPS5" s="74"/>
      <c r="UPT5" s="74"/>
      <c r="UPU5" s="74"/>
      <c r="UPV5" s="74"/>
      <c r="UPW5" s="74"/>
      <c r="UPX5" s="74"/>
      <c r="UPY5" s="74"/>
      <c r="UPZ5" s="74"/>
      <c r="UQA5" s="74"/>
      <c r="UQB5" s="74"/>
      <c r="UQC5" s="74"/>
      <c r="UQD5" s="74"/>
      <c r="UQE5" s="74"/>
      <c r="UQF5" s="74"/>
      <c r="UQG5" s="74"/>
      <c r="UQH5" s="74"/>
      <c r="UQI5" s="74"/>
      <c r="UQJ5" s="74"/>
      <c r="UQK5" s="74"/>
      <c r="UQL5" s="74"/>
      <c r="UQM5" s="74"/>
      <c r="UQN5" s="74"/>
      <c r="UQO5" s="74"/>
      <c r="UQP5" s="74"/>
      <c r="UQQ5" s="74"/>
      <c r="UQR5" s="74"/>
      <c r="UQS5" s="74"/>
      <c r="UQT5" s="74"/>
      <c r="UQU5" s="74"/>
      <c r="UQV5" s="74"/>
      <c r="UQW5" s="74"/>
      <c r="UQX5" s="74"/>
      <c r="UQY5" s="74"/>
      <c r="UQZ5" s="74"/>
      <c r="URA5" s="74"/>
      <c r="URB5" s="74"/>
      <c r="URC5" s="74"/>
      <c r="URD5" s="74"/>
      <c r="URE5" s="74"/>
      <c r="URF5" s="74"/>
      <c r="URG5" s="74"/>
      <c r="URH5" s="74"/>
      <c r="URI5" s="74"/>
      <c r="URJ5" s="74"/>
      <c r="URK5" s="74"/>
      <c r="URL5" s="74"/>
      <c r="URM5" s="74"/>
      <c r="URN5" s="74"/>
      <c r="URO5" s="74"/>
      <c r="URP5" s="74"/>
      <c r="URQ5" s="74"/>
      <c r="URR5" s="74"/>
      <c r="URS5" s="74"/>
      <c r="URT5" s="74"/>
      <c r="URU5" s="74"/>
      <c r="URV5" s="74"/>
      <c r="URW5" s="74"/>
      <c r="URX5" s="74"/>
      <c r="URY5" s="74"/>
      <c r="URZ5" s="74"/>
      <c r="USA5" s="74"/>
      <c r="USB5" s="74"/>
      <c r="USC5" s="74"/>
      <c r="USD5" s="74"/>
      <c r="USE5" s="74"/>
      <c r="USF5" s="74"/>
      <c r="USG5" s="74"/>
      <c r="USH5" s="74"/>
      <c r="USI5" s="74"/>
      <c r="USJ5" s="74"/>
      <c r="USK5" s="74"/>
      <c r="USL5" s="74"/>
      <c r="USM5" s="74"/>
      <c r="USN5" s="74"/>
      <c r="USO5" s="74"/>
      <c r="USP5" s="74"/>
      <c r="USQ5" s="74"/>
      <c r="USR5" s="74"/>
      <c r="USS5" s="74"/>
      <c r="UST5" s="74"/>
      <c r="USU5" s="74"/>
      <c r="USV5" s="74"/>
      <c r="USW5" s="74"/>
      <c r="USX5" s="74"/>
      <c r="USY5" s="74"/>
      <c r="USZ5" s="74"/>
      <c r="UTA5" s="74"/>
      <c r="UTB5" s="74"/>
      <c r="UTC5" s="74"/>
      <c r="UTD5" s="74"/>
      <c r="UTE5" s="74"/>
      <c r="UTF5" s="74"/>
      <c r="UTG5" s="74"/>
      <c r="UTH5" s="74"/>
      <c r="UTI5" s="74"/>
      <c r="UTJ5" s="74"/>
      <c r="UTK5" s="74"/>
      <c r="UTL5" s="74"/>
      <c r="UTM5" s="74"/>
      <c r="UTN5" s="74"/>
      <c r="UTO5" s="74"/>
      <c r="UTP5" s="74"/>
      <c r="UTQ5" s="74"/>
      <c r="UTR5" s="74"/>
      <c r="UTS5" s="74"/>
      <c r="UTT5" s="74"/>
      <c r="UTU5" s="74"/>
      <c r="UTV5" s="74"/>
      <c r="UTW5" s="74"/>
      <c r="UTX5" s="74"/>
      <c r="UTY5" s="74"/>
      <c r="UTZ5" s="74"/>
      <c r="UUA5" s="74"/>
      <c r="UUB5" s="74"/>
      <c r="UUC5" s="74"/>
      <c r="UUD5" s="74"/>
      <c r="UUE5" s="74"/>
      <c r="UUF5" s="74"/>
      <c r="UUG5" s="74"/>
      <c r="UUH5" s="74"/>
      <c r="UUI5" s="74"/>
      <c r="UUJ5" s="74"/>
      <c r="UUK5" s="74"/>
      <c r="UUL5" s="74"/>
      <c r="UUM5" s="74"/>
      <c r="UUN5" s="74"/>
      <c r="UUO5" s="74"/>
      <c r="UUP5" s="74"/>
      <c r="UUQ5" s="74"/>
      <c r="UUR5" s="74"/>
      <c r="UUS5" s="74"/>
      <c r="UUT5" s="74"/>
      <c r="UUU5" s="74"/>
      <c r="UUV5" s="74"/>
      <c r="UUW5" s="74"/>
      <c r="UUX5" s="74"/>
      <c r="UUY5" s="74"/>
      <c r="UUZ5" s="74"/>
      <c r="UVA5" s="74"/>
      <c r="UVB5" s="74"/>
      <c r="UVC5" s="74"/>
      <c r="UVD5" s="74"/>
      <c r="UVE5" s="74"/>
      <c r="UVF5" s="74"/>
      <c r="UVG5" s="74"/>
      <c r="UVH5" s="74"/>
      <c r="UVI5" s="74"/>
      <c r="UVJ5" s="74"/>
      <c r="UVK5" s="74"/>
      <c r="UVL5" s="74"/>
      <c r="UVM5" s="74"/>
      <c r="UVN5" s="74"/>
      <c r="UVO5" s="74"/>
      <c r="UVP5" s="74"/>
      <c r="UVQ5" s="74"/>
      <c r="UVR5" s="74"/>
      <c r="UVS5" s="74"/>
      <c r="UVT5" s="74"/>
      <c r="UVU5" s="74"/>
      <c r="UVV5" s="74"/>
      <c r="UVW5" s="74"/>
      <c r="UVX5" s="74"/>
      <c r="UVY5" s="74"/>
      <c r="UVZ5" s="74"/>
      <c r="UWA5" s="74"/>
      <c r="UWB5" s="74"/>
      <c r="UWC5" s="74"/>
      <c r="UWD5" s="74"/>
      <c r="UWE5" s="74"/>
      <c r="UWF5" s="74"/>
      <c r="UWG5" s="74"/>
      <c r="UWH5" s="74"/>
      <c r="UWI5" s="74"/>
      <c r="UWJ5" s="74"/>
      <c r="UWK5" s="74"/>
      <c r="UWL5" s="74"/>
      <c r="UWM5" s="74"/>
      <c r="UWN5" s="74"/>
      <c r="UWO5" s="74"/>
      <c r="UWP5" s="74"/>
      <c r="UWQ5" s="74"/>
      <c r="UWR5" s="74"/>
      <c r="UWS5" s="74"/>
      <c r="UWT5" s="74"/>
      <c r="UWU5" s="74"/>
      <c r="UWV5" s="74"/>
      <c r="UWW5" s="74"/>
      <c r="UWX5" s="74"/>
      <c r="UWY5" s="74"/>
      <c r="UWZ5" s="74"/>
      <c r="UXA5" s="74"/>
      <c r="UXB5" s="74"/>
      <c r="UXC5" s="74"/>
      <c r="UXD5" s="74"/>
      <c r="UXE5" s="74"/>
      <c r="UXF5" s="74"/>
      <c r="UXG5" s="74"/>
      <c r="UXH5" s="74"/>
      <c r="UXI5" s="74"/>
      <c r="UXJ5" s="74"/>
      <c r="UXK5" s="74"/>
      <c r="UXL5" s="74"/>
      <c r="UXM5" s="74"/>
      <c r="UXN5" s="74"/>
      <c r="UXO5" s="74"/>
      <c r="UXP5" s="74"/>
      <c r="UXQ5" s="74"/>
      <c r="UXR5" s="74"/>
      <c r="UXS5" s="74"/>
      <c r="UXT5" s="74"/>
      <c r="UXU5" s="74"/>
      <c r="UXV5" s="74"/>
      <c r="UXW5" s="74"/>
      <c r="UXX5" s="74"/>
      <c r="UXY5" s="74"/>
      <c r="UXZ5" s="74"/>
      <c r="UYA5" s="74"/>
      <c r="UYB5" s="74"/>
      <c r="UYC5" s="74"/>
      <c r="UYD5" s="74"/>
      <c r="UYE5" s="74"/>
      <c r="UYF5" s="74"/>
      <c r="UYG5" s="74"/>
      <c r="UYH5" s="74"/>
      <c r="UYI5" s="74"/>
      <c r="UYJ5" s="74"/>
      <c r="UYK5" s="74"/>
      <c r="UYL5" s="74"/>
      <c r="UYM5" s="74"/>
      <c r="UYN5" s="74"/>
      <c r="UYO5" s="74"/>
      <c r="UYP5" s="74"/>
      <c r="UYQ5" s="74"/>
      <c r="UYR5" s="74"/>
      <c r="UYS5" s="74"/>
      <c r="UYT5" s="74"/>
      <c r="UYU5" s="74"/>
      <c r="UYV5" s="74"/>
      <c r="UYW5" s="74"/>
      <c r="UYX5" s="74"/>
      <c r="UYY5" s="74"/>
      <c r="UYZ5" s="74"/>
      <c r="UZA5" s="74"/>
      <c r="UZB5" s="74"/>
      <c r="UZC5" s="74"/>
      <c r="UZD5" s="74"/>
      <c r="UZE5" s="74"/>
      <c r="UZF5" s="74"/>
      <c r="UZG5" s="74"/>
      <c r="UZH5" s="74"/>
      <c r="UZI5" s="74"/>
      <c r="UZJ5" s="74"/>
      <c r="UZK5" s="74"/>
      <c r="UZL5" s="74"/>
      <c r="UZM5" s="74"/>
      <c r="UZN5" s="74"/>
      <c r="UZO5" s="74"/>
      <c r="UZP5" s="74"/>
      <c r="UZQ5" s="74"/>
      <c r="UZR5" s="74"/>
      <c r="UZS5" s="74"/>
      <c r="UZT5" s="74"/>
      <c r="UZU5" s="74"/>
      <c r="UZV5" s="74"/>
      <c r="UZW5" s="74"/>
      <c r="UZX5" s="74"/>
      <c r="UZY5" s="74"/>
      <c r="UZZ5" s="74"/>
      <c r="VAA5" s="74"/>
      <c r="VAB5" s="74"/>
      <c r="VAC5" s="74"/>
      <c r="VAD5" s="74"/>
      <c r="VAE5" s="74"/>
      <c r="VAF5" s="74"/>
      <c r="VAG5" s="74"/>
      <c r="VAH5" s="74"/>
      <c r="VAI5" s="74"/>
      <c r="VAJ5" s="74"/>
      <c r="VAK5" s="74"/>
      <c r="VAL5" s="74"/>
      <c r="VAM5" s="74"/>
      <c r="VAN5" s="74"/>
      <c r="VAO5" s="74"/>
      <c r="VAP5" s="74"/>
      <c r="VAQ5" s="74"/>
      <c r="VAR5" s="74"/>
      <c r="VAS5" s="74"/>
      <c r="VAT5" s="74"/>
      <c r="VAU5" s="74"/>
      <c r="VAV5" s="74"/>
      <c r="VAW5" s="74"/>
      <c r="VAX5" s="74"/>
      <c r="VAY5" s="74"/>
      <c r="VAZ5" s="74"/>
      <c r="VBA5" s="74"/>
      <c r="VBB5" s="74"/>
      <c r="VBC5" s="74"/>
      <c r="VBD5" s="74"/>
      <c r="VBE5" s="74"/>
      <c r="VBF5" s="74"/>
      <c r="VBG5" s="74"/>
      <c r="VBH5" s="74"/>
      <c r="VBI5" s="74"/>
      <c r="VBJ5" s="74"/>
      <c r="VBK5" s="74"/>
      <c r="VBL5" s="74"/>
      <c r="VBM5" s="74"/>
      <c r="VBN5" s="74"/>
      <c r="VBO5" s="74"/>
      <c r="VBP5" s="74"/>
      <c r="VBQ5" s="74"/>
      <c r="VBR5" s="74"/>
      <c r="VBS5" s="74"/>
      <c r="VBT5" s="74"/>
      <c r="VBU5" s="74"/>
      <c r="VBV5" s="74"/>
      <c r="VBW5" s="74"/>
      <c r="VBX5" s="74"/>
      <c r="VBY5" s="74"/>
      <c r="VBZ5" s="74"/>
      <c r="VCA5" s="74"/>
      <c r="VCB5" s="74"/>
      <c r="VCC5" s="74"/>
      <c r="VCD5" s="74"/>
      <c r="VCE5" s="74"/>
      <c r="VCF5" s="74"/>
      <c r="VCG5" s="74"/>
      <c r="VCH5" s="74"/>
      <c r="VCI5" s="74"/>
      <c r="VCJ5" s="74"/>
      <c r="VCK5" s="74"/>
      <c r="VCL5" s="74"/>
      <c r="VCM5" s="74"/>
      <c r="VCN5" s="74"/>
      <c r="VCO5" s="74"/>
      <c r="VCP5" s="74"/>
      <c r="VCQ5" s="74"/>
      <c r="VCR5" s="74"/>
      <c r="VCS5" s="74"/>
      <c r="VCT5" s="74"/>
      <c r="VCU5" s="74"/>
      <c r="VCV5" s="74"/>
      <c r="VCW5" s="74"/>
      <c r="VCX5" s="74"/>
      <c r="VCY5" s="74"/>
      <c r="VCZ5" s="74"/>
      <c r="VDA5" s="74"/>
      <c r="VDB5" s="74"/>
      <c r="VDC5" s="74"/>
      <c r="VDD5" s="74"/>
      <c r="VDE5" s="74"/>
      <c r="VDF5" s="74"/>
      <c r="VDG5" s="74"/>
      <c r="VDH5" s="74"/>
      <c r="VDI5" s="74"/>
      <c r="VDJ5" s="74"/>
      <c r="VDK5" s="74"/>
      <c r="VDL5" s="74"/>
      <c r="VDM5" s="74"/>
      <c r="VDN5" s="74"/>
      <c r="VDO5" s="74"/>
      <c r="VDP5" s="74"/>
      <c r="VDQ5" s="74"/>
      <c r="VDR5" s="74"/>
      <c r="VDS5" s="74"/>
      <c r="VDT5" s="74"/>
      <c r="VDU5" s="74"/>
      <c r="VDV5" s="74"/>
      <c r="VDW5" s="74"/>
      <c r="VDX5" s="74"/>
      <c r="VDY5" s="74"/>
      <c r="VDZ5" s="74"/>
      <c r="VEA5" s="74"/>
      <c r="VEB5" s="74"/>
      <c r="VEC5" s="74"/>
      <c r="VED5" s="74"/>
      <c r="VEE5" s="74"/>
      <c r="VEF5" s="74"/>
      <c r="VEG5" s="74"/>
      <c r="VEH5" s="74"/>
      <c r="VEI5" s="74"/>
      <c r="VEJ5" s="74"/>
      <c r="VEK5" s="74"/>
      <c r="VEL5" s="74"/>
      <c r="VEM5" s="74"/>
      <c r="VEN5" s="74"/>
      <c r="VEO5" s="74"/>
      <c r="VEP5" s="74"/>
      <c r="VEQ5" s="74"/>
      <c r="VER5" s="74"/>
      <c r="VES5" s="74"/>
      <c r="VET5" s="74"/>
      <c r="VEU5" s="74"/>
      <c r="VEV5" s="74"/>
      <c r="VEW5" s="74"/>
      <c r="VEX5" s="74"/>
      <c r="VEY5" s="74"/>
      <c r="VEZ5" s="74"/>
      <c r="VFA5" s="74"/>
      <c r="VFB5" s="74"/>
      <c r="VFC5" s="74"/>
      <c r="VFD5" s="74"/>
      <c r="VFE5" s="74"/>
      <c r="VFF5" s="74"/>
      <c r="VFG5" s="74"/>
      <c r="VFH5" s="74"/>
      <c r="VFI5" s="74"/>
      <c r="VFJ5" s="74"/>
      <c r="VFK5" s="74"/>
      <c r="VFL5" s="74"/>
      <c r="VFM5" s="74"/>
      <c r="VFN5" s="74"/>
      <c r="VFO5" s="74"/>
      <c r="VFP5" s="74"/>
      <c r="VFQ5" s="74"/>
      <c r="VFR5" s="74"/>
      <c r="VFS5" s="74"/>
      <c r="VFT5" s="74"/>
      <c r="VFU5" s="74"/>
      <c r="VFV5" s="74"/>
      <c r="VFW5" s="74"/>
      <c r="VFX5" s="74"/>
      <c r="VFY5" s="74"/>
      <c r="VFZ5" s="74"/>
      <c r="VGA5" s="74"/>
      <c r="VGB5" s="74"/>
      <c r="VGC5" s="74"/>
      <c r="VGD5" s="74"/>
      <c r="VGE5" s="74"/>
      <c r="VGF5" s="74"/>
      <c r="VGG5" s="74"/>
      <c r="VGH5" s="74"/>
      <c r="VGI5" s="74"/>
      <c r="VGJ5" s="74"/>
      <c r="VGK5" s="74"/>
      <c r="VGL5" s="74"/>
      <c r="VGM5" s="74"/>
      <c r="VGN5" s="74"/>
      <c r="VGO5" s="74"/>
      <c r="VGP5" s="74"/>
      <c r="VGQ5" s="74"/>
      <c r="VGR5" s="74"/>
      <c r="VGS5" s="74"/>
      <c r="VGT5" s="74"/>
      <c r="VGU5" s="74"/>
      <c r="VGV5" s="74"/>
      <c r="VGW5" s="74"/>
      <c r="VGX5" s="74"/>
      <c r="VGY5" s="74"/>
      <c r="VGZ5" s="74"/>
      <c r="VHA5" s="74"/>
      <c r="VHB5" s="74"/>
      <c r="VHC5" s="74"/>
      <c r="VHD5" s="74"/>
      <c r="VHE5" s="74"/>
      <c r="VHF5" s="74"/>
      <c r="VHG5" s="74"/>
      <c r="VHH5" s="74"/>
      <c r="VHI5" s="74"/>
      <c r="VHJ5" s="74"/>
      <c r="VHK5" s="74"/>
      <c r="VHL5" s="74"/>
      <c r="VHM5" s="74"/>
      <c r="VHN5" s="74"/>
      <c r="VHO5" s="74"/>
      <c r="VHP5" s="74"/>
      <c r="VHQ5" s="74"/>
      <c r="VHR5" s="74"/>
      <c r="VHS5" s="74"/>
      <c r="VHT5" s="74"/>
      <c r="VHU5" s="74"/>
      <c r="VHV5" s="74"/>
      <c r="VHW5" s="74"/>
      <c r="VHX5" s="74"/>
      <c r="VHY5" s="74"/>
      <c r="VHZ5" s="74"/>
      <c r="VIA5" s="74"/>
      <c r="VIB5" s="74"/>
      <c r="VIC5" s="74"/>
      <c r="VID5" s="74"/>
      <c r="VIE5" s="74"/>
      <c r="VIF5" s="74"/>
      <c r="VIG5" s="74"/>
      <c r="VIH5" s="74"/>
      <c r="VII5" s="74"/>
      <c r="VIJ5" s="74"/>
      <c r="VIK5" s="74"/>
      <c r="VIL5" s="74"/>
      <c r="VIM5" s="74"/>
      <c r="VIN5" s="74"/>
      <c r="VIO5" s="74"/>
      <c r="VIP5" s="74"/>
      <c r="VIQ5" s="74"/>
      <c r="VIR5" s="74"/>
      <c r="VIS5" s="74"/>
      <c r="VIT5" s="74"/>
      <c r="VIU5" s="74"/>
      <c r="VIV5" s="74"/>
      <c r="VIW5" s="74"/>
      <c r="VIX5" s="74"/>
      <c r="VIY5" s="74"/>
      <c r="VIZ5" s="74"/>
      <c r="VJA5" s="74"/>
      <c r="VJB5" s="74"/>
      <c r="VJC5" s="74"/>
      <c r="VJD5" s="74"/>
      <c r="VJE5" s="74"/>
      <c r="VJF5" s="74"/>
      <c r="VJG5" s="74"/>
      <c r="VJH5" s="74"/>
      <c r="VJI5" s="74"/>
      <c r="VJJ5" s="74"/>
      <c r="VJK5" s="74"/>
      <c r="VJL5" s="74"/>
      <c r="VJM5" s="74"/>
      <c r="VJN5" s="74"/>
      <c r="VJO5" s="74"/>
      <c r="VJP5" s="74"/>
      <c r="VJQ5" s="74"/>
      <c r="VJR5" s="74"/>
      <c r="VJS5" s="74"/>
      <c r="VJT5" s="74"/>
      <c r="VJU5" s="74"/>
      <c r="VJV5" s="74"/>
      <c r="VJW5" s="74"/>
      <c r="VJX5" s="74"/>
      <c r="VJY5" s="74"/>
      <c r="VJZ5" s="74"/>
      <c r="VKA5" s="74"/>
      <c r="VKB5" s="74"/>
      <c r="VKC5" s="74"/>
      <c r="VKD5" s="74"/>
      <c r="VKE5" s="74"/>
      <c r="VKF5" s="74"/>
      <c r="VKG5" s="74"/>
      <c r="VKH5" s="74"/>
      <c r="VKI5" s="74"/>
      <c r="VKJ5" s="74"/>
      <c r="VKK5" s="74"/>
      <c r="VKL5" s="74"/>
      <c r="VKM5" s="74"/>
      <c r="VKN5" s="74"/>
      <c r="VKO5" s="74"/>
      <c r="VKP5" s="74"/>
      <c r="VKQ5" s="74"/>
      <c r="VKR5" s="74"/>
      <c r="VKS5" s="74"/>
      <c r="VKT5" s="74"/>
      <c r="VKU5" s="74"/>
      <c r="VKV5" s="74"/>
      <c r="VKW5" s="74"/>
      <c r="VKX5" s="74"/>
      <c r="VKY5" s="74"/>
      <c r="VKZ5" s="74"/>
      <c r="VLA5" s="74"/>
      <c r="VLB5" s="74"/>
      <c r="VLC5" s="74"/>
      <c r="VLD5" s="74"/>
      <c r="VLE5" s="74"/>
      <c r="VLF5" s="74"/>
      <c r="VLG5" s="74"/>
      <c r="VLH5" s="74"/>
      <c r="VLI5" s="74"/>
      <c r="VLJ5" s="74"/>
      <c r="VLK5" s="74"/>
      <c r="VLL5" s="74"/>
      <c r="VLM5" s="74"/>
      <c r="VLN5" s="74"/>
      <c r="VLO5" s="74"/>
      <c r="VLP5" s="74"/>
      <c r="VLQ5" s="74"/>
      <c r="VLR5" s="74"/>
      <c r="VLS5" s="74"/>
      <c r="VLT5" s="74"/>
      <c r="VLU5" s="74"/>
      <c r="VLV5" s="74"/>
      <c r="VLW5" s="74"/>
      <c r="VLX5" s="74"/>
      <c r="VLY5" s="74"/>
      <c r="VLZ5" s="74"/>
      <c r="VMA5" s="74"/>
      <c r="VMB5" s="74"/>
      <c r="VMC5" s="74"/>
      <c r="VMD5" s="74"/>
      <c r="VME5" s="74"/>
      <c r="VMF5" s="74"/>
      <c r="VMG5" s="74"/>
      <c r="VMH5" s="74"/>
      <c r="VMI5" s="74"/>
      <c r="VMJ5" s="74"/>
      <c r="VMK5" s="74"/>
      <c r="VML5" s="74"/>
      <c r="VMM5" s="74"/>
      <c r="VMN5" s="74"/>
      <c r="VMO5" s="74"/>
      <c r="VMP5" s="74"/>
      <c r="VMQ5" s="74"/>
      <c r="VMR5" s="74"/>
      <c r="VMS5" s="74"/>
      <c r="VMT5" s="74"/>
      <c r="VMU5" s="74"/>
      <c r="VMV5" s="74"/>
      <c r="VMW5" s="74"/>
      <c r="VMX5" s="74"/>
      <c r="VMY5" s="74"/>
      <c r="VMZ5" s="74"/>
      <c r="VNA5" s="74"/>
      <c r="VNB5" s="74"/>
      <c r="VNC5" s="74"/>
      <c r="VND5" s="74"/>
      <c r="VNE5" s="74"/>
      <c r="VNF5" s="74"/>
      <c r="VNG5" s="74"/>
      <c r="VNH5" s="74"/>
      <c r="VNI5" s="74"/>
      <c r="VNJ5" s="74"/>
      <c r="VNK5" s="74"/>
      <c r="VNL5" s="74"/>
      <c r="VNM5" s="74"/>
      <c r="VNN5" s="74"/>
      <c r="VNO5" s="74"/>
      <c r="VNP5" s="74"/>
      <c r="VNQ5" s="74"/>
      <c r="VNR5" s="74"/>
      <c r="VNS5" s="74"/>
      <c r="VNT5" s="74"/>
      <c r="VNU5" s="74"/>
      <c r="VNV5" s="74"/>
      <c r="VNW5" s="74"/>
      <c r="VNX5" s="74"/>
      <c r="VNY5" s="74"/>
      <c r="VNZ5" s="74"/>
      <c r="VOA5" s="74"/>
      <c r="VOB5" s="74"/>
      <c r="VOC5" s="74"/>
      <c r="VOD5" s="74"/>
      <c r="VOE5" s="74"/>
      <c r="VOF5" s="74"/>
      <c r="VOG5" s="74"/>
      <c r="VOH5" s="74"/>
      <c r="VOI5" s="74"/>
      <c r="VOJ5" s="74"/>
      <c r="VOK5" s="74"/>
      <c r="VOL5" s="74"/>
      <c r="VOM5" s="74"/>
      <c r="VON5" s="74"/>
      <c r="VOO5" s="74"/>
      <c r="VOP5" s="74"/>
      <c r="VOQ5" s="74"/>
      <c r="VOR5" s="74"/>
      <c r="VOS5" s="74"/>
      <c r="VOT5" s="74"/>
      <c r="VOU5" s="74"/>
      <c r="VOV5" s="74"/>
      <c r="VOW5" s="74"/>
      <c r="VOX5" s="74"/>
      <c r="VOY5" s="74"/>
      <c r="VOZ5" s="74"/>
      <c r="VPA5" s="74"/>
      <c r="VPB5" s="74"/>
      <c r="VPC5" s="74"/>
      <c r="VPD5" s="74"/>
      <c r="VPE5" s="74"/>
      <c r="VPF5" s="74"/>
      <c r="VPG5" s="74"/>
      <c r="VPH5" s="74"/>
      <c r="VPI5" s="74"/>
      <c r="VPJ5" s="74"/>
      <c r="VPK5" s="74"/>
      <c r="VPL5" s="74"/>
      <c r="VPM5" s="74"/>
      <c r="VPN5" s="74"/>
      <c r="VPO5" s="74"/>
      <c r="VPP5" s="74"/>
      <c r="VPQ5" s="74"/>
      <c r="VPR5" s="74"/>
      <c r="VPS5" s="74"/>
      <c r="VPT5" s="74"/>
      <c r="VPU5" s="74"/>
      <c r="VPV5" s="74"/>
      <c r="VPW5" s="74"/>
      <c r="VPX5" s="74"/>
      <c r="VPY5" s="74"/>
      <c r="VPZ5" s="74"/>
      <c r="VQA5" s="74"/>
      <c r="VQB5" s="74"/>
      <c r="VQC5" s="74"/>
      <c r="VQD5" s="74"/>
      <c r="VQE5" s="74"/>
      <c r="VQF5" s="74"/>
      <c r="VQG5" s="74"/>
      <c r="VQH5" s="74"/>
      <c r="VQI5" s="74"/>
      <c r="VQJ5" s="74"/>
      <c r="VQK5" s="74"/>
      <c r="VQL5" s="74"/>
      <c r="VQM5" s="74"/>
      <c r="VQN5" s="74"/>
      <c r="VQO5" s="74"/>
      <c r="VQP5" s="74"/>
      <c r="VQQ5" s="74"/>
      <c r="VQR5" s="74"/>
      <c r="VQS5" s="74"/>
      <c r="VQT5" s="74"/>
      <c r="VQU5" s="74"/>
      <c r="VQV5" s="74"/>
      <c r="VQW5" s="74"/>
      <c r="VQX5" s="74"/>
      <c r="VQY5" s="74"/>
      <c r="VQZ5" s="74"/>
      <c r="VRA5" s="74"/>
      <c r="VRB5" s="74"/>
      <c r="VRC5" s="74"/>
      <c r="VRD5" s="74"/>
      <c r="VRE5" s="74"/>
      <c r="VRF5" s="74"/>
      <c r="VRG5" s="74"/>
      <c r="VRH5" s="74"/>
      <c r="VRI5" s="74"/>
      <c r="VRJ5" s="74"/>
      <c r="VRK5" s="74"/>
      <c r="VRL5" s="74"/>
      <c r="VRM5" s="74"/>
      <c r="VRN5" s="74"/>
      <c r="VRO5" s="74"/>
      <c r="VRP5" s="74"/>
      <c r="VRQ5" s="74"/>
      <c r="VRR5" s="74"/>
      <c r="VRS5" s="74"/>
      <c r="VRT5" s="74"/>
      <c r="VRU5" s="74"/>
      <c r="VRV5" s="74"/>
      <c r="VRW5" s="74"/>
      <c r="VRX5" s="74"/>
      <c r="VRY5" s="74"/>
      <c r="VRZ5" s="74"/>
      <c r="VSA5" s="74"/>
      <c r="VSB5" s="74"/>
      <c r="VSC5" s="74"/>
      <c r="VSD5" s="74"/>
      <c r="VSE5" s="74"/>
      <c r="VSF5" s="74"/>
      <c r="VSG5" s="74"/>
      <c r="VSH5" s="74"/>
      <c r="VSI5" s="74"/>
      <c r="VSJ5" s="74"/>
      <c r="VSK5" s="74"/>
      <c r="VSL5" s="74"/>
      <c r="VSM5" s="74"/>
      <c r="VSN5" s="74"/>
      <c r="VSO5" s="74"/>
      <c r="VSP5" s="74"/>
      <c r="VSQ5" s="74"/>
      <c r="VSR5" s="74"/>
      <c r="VSS5" s="74"/>
      <c r="VST5" s="74"/>
      <c r="VSU5" s="74"/>
      <c r="VSV5" s="74"/>
      <c r="VSW5" s="74"/>
      <c r="VSX5" s="74"/>
      <c r="VSY5" s="74"/>
      <c r="VSZ5" s="74"/>
      <c r="VTA5" s="74"/>
      <c r="VTB5" s="74"/>
      <c r="VTC5" s="74"/>
      <c r="VTD5" s="74"/>
      <c r="VTE5" s="74"/>
      <c r="VTF5" s="74"/>
      <c r="VTG5" s="74"/>
      <c r="VTH5" s="74"/>
      <c r="VTI5" s="74"/>
      <c r="VTJ5" s="74"/>
      <c r="VTK5" s="74"/>
      <c r="VTL5" s="74"/>
      <c r="VTM5" s="74"/>
      <c r="VTN5" s="74"/>
      <c r="VTO5" s="74"/>
      <c r="VTP5" s="74"/>
      <c r="VTQ5" s="74"/>
      <c r="VTR5" s="74"/>
      <c r="VTS5" s="74"/>
      <c r="VTT5" s="74"/>
      <c r="VTU5" s="74"/>
      <c r="VTV5" s="74"/>
      <c r="VTW5" s="74"/>
      <c r="VTX5" s="74"/>
      <c r="VTY5" s="74"/>
      <c r="VTZ5" s="74"/>
      <c r="VUA5" s="74"/>
      <c r="VUB5" s="74"/>
      <c r="VUC5" s="74"/>
      <c r="VUD5" s="74"/>
      <c r="VUE5" s="74"/>
      <c r="VUF5" s="74"/>
      <c r="VUG5" s="74"/>
      <c r="VUH5" s="74"/>
      <c r="VUI5" s="74"/>
      <c r="VUJ5" s="74"/>
      <c r="VUK5" s="74"/>
      <c r="VUL5" s="74"/>
      <c r="VUM5" s="74"/>
      <c r="VUN5" s="74"/>
      <c r="VUO5" s="74"/>
      <c r="VUP5" s="74"/>
      <c r="VUQ5" s="74"/>
      <c r="VUR5" s="74"/>
      <c r="VUS5" s="74"/>
      <c r="VUT5" s="74"/>
      <c r="VUU5" s="74"/>
      <c r="VUV5" s="74"/>
      <c r="VUW5" s="74"/>
      <c r="VUX5" s="74"/>
      <c r="VUY5" s="74"/>
      <c r="VUZ5" s="74"/>
      <c r="VVA5" s="74"/>
      <c r="VVB5" s="74"/>
      <c r="VVC5" s="74"/>
      <c r="VVD5" s="74"/>
      <c r="VVE5" s="74"/>
      <c r="VVF5" s="74"/>
      <c r="VVG5" s="74"/>
      <c r="VVH5" s="74"/>
      <c r="VVI5" s="74"/>
      <c r="VVJ5" s="74"/>
      <c r="VVK5" s="74"/>
      <c r="VVL5" s="74"/>
      <c r="VVM5" s="74"/>
      <c r="VVN5" s="74"/>
      <c r="VVO5" s="74"/>
      <c r="VVP5" s="74"/>
      <c r="VVQ5" s="74"/>
      <c r="VVR5" s="74"/>
      <c r="VVS5" s="74"/>
      <c r="VVT5" s="74"/>
      <c r="VVU5" s="74"/>
      <c r="VVV5" s="74"/>
      <c r="VVW5" s="74"/>
      <c r="VVX5" s="74"/>
      <c r="VVY5" s="74"/>
      <c r="VVZ5" s="74"/>
      <c r="VWA5" s="74"/>
      <c r="VWB5" s="74"/>
      <c r="VWC5" s="74"/>
      <c r="VWD5" s="74"/>
      <c r="VWE5" s="74"/>
      <c r="VWF5" s="74"/>
      <c r="VWG5" s="74"/>
      <c r="VWH5" s="74"/>
      <c r="VWI5" s="74"/>
      <c r="VWJ5" s="74"/>
      <c r="VWK5" s="74"/>
      <c r="VWL5" s="74"/>
      <c r="VWM5" s="74"/>
      <c r="VWN5" s="74"/>
      <c r="VWO5" s="74"/>
      <c r="VWP5" s="74"/>
      <c r="VWQ5" s="74"/>
      <c r="VWR5" s="74"/>
      <c r="VWS5" s="74"/>
      <c r="VWT5" s="74"/>
      <c r="VWU5" s="74"/>
      <c r="VWV5" s="74"/>
      <c r="VWW5" s="74"/>
      <c r="VWX5" s="74"/>
      <c r="VWY5" s="74"/>
      <c r="VWZ5" s="74"/>
      <c r="VXA5" s="74"/>
      <c r="VXB5" s="74"/>
      <c r="VXC5" s="74"/>
      <c r="VXD5" s="74"/>
      <c r="VXE5" s="74"/>
      <c r="VXF5" s="74"/>
      <c r="VXG5" s="74"/>
      <c r="VXH5" s="74"/>
      <c r="VXI5" s="74"/>
      <c r="VXJ5" s="74"/>
      <c r="VXK5" s="74"/>
      <c r="VXL5" s="74"/>
      <c r="VXM5" s="74"/>
      <c r="VXN5" s="74"/>
      <c r="VXO5" s="74"/>
      <c r="VXP5" s="74"/>
      <c r="VXQ5" s="74"/>
      <c r="VXR5" s="74"/>
      <c r="VXS5" s="74"/>
      <c r="VXT5" s="74"/>
      <c r="VXU5" s="74"/>
      <c r="VXV5" s="74"/>
      <c r="VXW5" s="74"/>
      <c r="VXX5" s="74"/>
      <c r="VXY5" s="74"/>
      <c r="VXZ5" s="74"/>
      <c r="VYA5" s="74"/>
      <c r="VYB5" s="74"/>
      <c r="VYC5" s="74"/>
      <c r="VYD5" s="74"/>
      <c r="VYE5" s="74"/>
      <c r="VYF5" s="74"/>
      <c r="VYG5" s="74"/>
      <c r="VYH5" s="74"/>
      <c r="VYI5" s="74"/>
      <c r="VYJ5" s="74"/>
      <c r="VYK5" s="74"/>
      <c r="VYL5" s="74"/>
      <c r="VYM5" s="74"/>
      <c r="VYN5" s="74"/>
      <c r="VYO5" s="74"/>
      <c r="VYP5" s="74"/>
      <c r="VYQ5" s="74"/>
      <c r="VYR5" s="74"/>
      <c r="VYS5" s="74"/>
      <c r="VYT5" s="74"/>
      <c r="VYU5" s="74"/>
      <c r="VYV5" s="74"/>
      <c r="VYW5" s="74"/>
      <c r="VYX5" s="74"/>
      <c r="VYY5" s="74"/>
      <c r="VYZ5" s="74"/>
      <c r="VZA5" s="74"/>
      <c r="VZB5" s="74"/>
      <c r="VZC5" s="74"/>
      <c r="VZD5" s="74"/>
      <c r="VZE5" s="74"/>
      <c r="VZF5" s="74"/>
      <c r="VZG5" s="74"/>
      <c r="VZH5" s="74"/>
      <c r="VZI5" s="74"/>
      <c r="VZJ5" s="74"/>
      <c r="VZK5" s="74"/>
      <c r="VZL5" s="74"/>
      <c r="VZM5" s="74"/>
      <c r="VZN5" s="74"/>
      <c r="VZO5" s="74"/>
      <c r="VZP5" s="74"/>
      <c r="VZQ5" s="74"/>
      <c r="VZR5" s="74"/>
      <c r="VZS5" s="74"/>
      <c r="VZT5" s="74"/>
      <c r="VZU5" s="74"/>
      <c r="VZV5" s="74"/>
      <c r="VZW5" s="74"/>
      <c r="VZX5" s="74"/>
      <c r="VZY5" s="74"/>
      <c r="VZZ5" s="74"/>
      <c r="WAA5" s="74"/>
      <c r="WAB5" s="74"/>
      <c r="WAC5" s="74"/>
      <c r="WAD5" s="74"/>
      <c r="WAE5" s="74"/>
      <c r="WAF5" s="74"/>
      <c r="WAG5" s="74"/>
      <c r="WAH5" s="74"/>
      <c r="WAI5" s="74"/>
      <c r="WAJ5" s="74"/>
      <c r="WAK5" s="74"/>
      <c r="WAL5" s="74"/>
      <c r="WAM5" s="74"/>
      <c r="WAN5" s="74"/>
      <c r="WAO5" s="74"/>
      <c r="WAP5" s="74"/>
      <c r="WAQ5" s="74"/>
      <c r="WAR5" s="74"/>
      <c r="WAS5" s="74"/>
      <c r="WAT5" s="74"/>
      <c r="WAU5" s="74"/>
      <c r="WAV5" s="74"/>
      <c r="WAW5" s="74"/>
      <c r="WAX5" s="74"/>
      <c r="WAY5" s="74"/>
      <c r="WAZ5" s="74"/>
      <c r="WBA5" s="74"/>
      <c r="WBB5" s="74"/>
      <c r="WBC5" s="74"/>
      <c r="WBD5" s="74"/>
      <c r="WBE5" s="74"/>
      <c r="WBF5" s="74"/>
      <c r="WBG5" s="74"/>
      <c r="WBH5" s="74"/>
      <c r="WBI5" s="74"/>
      <c r="WBJ5" s="74"/>
      <c r="WBK5" s="74"/>
      <c r="WBL5" s="74"/>
      <c r="WBM5" s="74"/>
      <c r="WBN5" s="74"/>
      <c r="WBO5" s="74"/>
      <c r="WBP5" s="74"/>
      <c r="WBQ5" s="74"/>
      <c r="WBR5" s="74"/>
      <c r="WBS5" s="74"/>
      <c r="WBT5" s="74"/>
      <c r="WBU5" s="74"/>
      <c r="WBV5" s="74"/>
      <c r="WBW5" s="74"/>
      <c r="WBX5" s="74"/>
      <c r="WBY5" s="74"/>
      <c r="WBZ5" s="74"/>
      <c r="WCA5" s="74"/>
      <c r="WCB5" s="74"/>
      <c r="WCC5" s="74"/>
      <c r="WCD5" s="74"/>
      <c r="WCE5" s="74"/>
      <c r="WCF5" s="74"/>
      <c r="WCG5" s="74"/>
      <c r="WCH5" s="74"/>
      <c r="WCI5" s="74"/>
      <c r="WCJ5" s="74"/>
      <c r="WCK5" s="74"/>
      <c r="WCL5" s="74"/>
      <c r="WCM5" s="74"/>
      <c r="WCN5" s="74"/>
      <c r="WCO5" s="74"/>
      <c r="WCP5" s="74"/>
      <c r="WCQ5" s="74"/>
      <c r="WCR5" s="74"/>
      <c r="WCS5" s="74"/>
      <c r="WCT5" s="74"/>
      <c r="WCU5" s="74"/>
      <c r="WCV5" s="74"/>
      <c r="WCW5" s="74"/>
      <c r="WCX5" s="74"/>
      <c r="WCY5" s="74"/>
      <c r="WCZ5" s="74"/>
      <c r="WDA5" s="74"/>
      <c r="WDB5" s="74"/>
      <c r="WDC5" s="74"/>
      <c r="WDD5" s="74"/>
      <c r="WDE5" s="74"/>
      <c r="WDF5" s="74"/>
      <c r="WDG5" s="74"/>
      <c r="WDH5" s="74"/>
      <c r="WDI5" s="74"/>
      <c r="WDJ5" s="74"/>
      <c r="WDK5" s="74"/>
      <c r="WDL5" s="74"/>
      <c r="WDM5" s="74"/>
      <c r="WDN5" s="74"/>
      <c r="WDO5" s="74"/>
      <c r="WDP5" s="74"/>
      <c r="WDQ5" s="74"/>
      <c r="WDR5" s="74"/>
      <c r="WDS5" s="74"/>
      <c r="WDT5" s="74"/>
      <c r="WDU5" s="74"/>
      <c r="WDV5" s="74"/>
      <c r="WDW5" s="74"/>
      <c r="WDX5" s="74"/>
      <c r="WDY5" s="74"/>
      <c r="WDZ5" s="74"/>
      <c r="WEA5" s="74"/>
      <c r="WEB5" s="74"/>
      <c r="WEC5" s="74"/>
      <c r="WED5" s="74"/>
      <c r="WEE5" s="74"/>
      <c r="WEF5" s="74"/>
      <c r="WEG5" s="74"/>
      <c r="WEH5" s="74"/>
      <c r="WEI5" s="74"/>
      <c r="WEJ5" s="74"/>
      <c r="WEK5" s="74"/>
      <c r="WEL5" s="74"/>
      <c r="WEM5" s="74"/>
      <c r="WEN5" s="74"/>
      <c r="WEO5" s="74"/>
      <c r="WEP5" s="74"/>
      <c r="WEQ5" s="74"/>
      <c r="WER5" s="74"/>
      <c r="WES5" s="74"/>
      <c r="WET5" s="74"/>
      <c r="WEU5" s="74"/>
      <c r="WEV5" s="74"/>
      <c r="WEW5" s="74"/>
      <c r="WEX5" s="74"/>
      <c r="WEY5" s="74"/>
      <c r="WEZ5" s="74"/>
      <c r="WFA5" s="74"/>
      <c r="WFB5" s="74"/>
      <c r="WFC5" s="74"/>
      <c r="WFD5" s="74"/>
      <c r="WFE5" s="74"/>
      <c r="WFF5" s="74"/>
      <c r="WFG5" s="74"/>
      <c r="WFH5" s="74"/>
      <c r="WFI5" s="74"/>
      <c r="WFJ5" s="74"/>
      <c r="WFK5" s="74"/>
      <c r="WFL5" s="74"/>
      <c r="WFM5" s="74"/>
      <c r="WFN5" s="74"/>
      <c r="WFO5" s="74"/>
      <c r="WFP5" s="74"/>
      <c r="WFQ5" s="74"/>
      <c r="WFR5" s="74"/>
      <c r="WFS5" s="74"/>
      <c r="WFT5" s="74"/>
      <c r="WFU5" s="74"/>
      <c r="WFV5" s="74"/>
      <c r="WFW5" s="74"/>
      <c r="WFX5" s="74"/>
      <c r="WFY5" s="74"/>
      <c r="WFZ5" s="74"/>
      <c r="WGA5" s="74"/>
      <c r="WGB5" s="74"/>
      <c r="WGC5" s="74"/>
      <c r="WGD5" s="74"/>
      <c r="WGE5" s="74"/>
      <c r="WGF5" s="74"/>
      <c r="WGG5" s="74"/>
      <c r="WGH5" s="74"/>
      <c r="WGI5" s="74"/>
      <c r="WGJ5" s="74"/>
      <c r="WGK5" s="74"/>
      <c r="WGL5" s="74"/>
      <c r="WGM5" s="74"/>
      <c r="WGN5" s="74"/>
      <c r="WGO5" s="74"/>
      <c r="WGP5" s="74"/>
      <c r="WGQ5" s="74"/>
      <c r="WGR5" s="74"/>
      <c r="WGS5" s="74"/>
      <c r="WGT5" s="74"/>
      <c r="WGU5" s="74"/>
      <c r="WGV5" s="74"/>
      <c r="WGW5" s="74"/>
      <c r="WGX5" s="74"/>
      <c r="WGY5" s="74"/>
      <c r="WGZ5" s="74"/>
      <c r="WHA5" s="74"/>
      <c r="WHB5" s="74"/>
      <c r="WHC5" s="74"/>
      <c r="WHD5" s="74"/>
      <c r="WHE5" s="74"/>
      <c r="WHF5" s="74"/>
      <c r="WHG5" s="74"/>
      <c r="WHH5" s="74"/>
      <c r="WHI5" s="74"/>
      <c r="WHJ5" s="74"/>
      <c r="WHK5" s="74"/>
      <c r="WHL5" s="74"/>
      <c r="WHM5" s="74"/>
      <c r="WHN5" s="74"/>
      <c r="WHO5" s="74"/>
      <c r="WHP5" s="74"/>
      <c r="WHQ5" s="74"/>
      <c r="WHR5" s="74"/>
      <c r="WHS5" s="74"/>
      <c r="WHT5" s="74"/>
      <c r="WHU5" s="74"/>
      <c r="WHV5" s="74"/>
      <c r="WHW5" s="74"/>
      <c r="WHX5" s="74"/>
      <c r="WHY5" s="74"/>
      <c r="WHZ5" s="74"/>
      <c r="WIA5" s="74"/>
      <c r="WIB5" s="74"/>
      <c r="WIC5" s="74"/>
      <c r="WID5" s="74"/>
      <c r="WIE5" s="74"/>
      <c r="WIF5" s="74"/>
      <c r="WIG5" s="74"/>
      <c r="WIH5" s="74"/>
      <c r="WII5" s="74"/>
      <c r="WIJ5" s="74"/>
      <c r="WIK5" s="74"/>
      <c r="WIL5" s="74"/>
      <c r="WIM5" s="74"/>
      <c r="WIN5" s="74"/>
      <c r="WIO5" s="74"/>
      <c r="WIP5" s="74"/>
      <c r="WIQ5" s="74"/>
      <c r="WIR5" s="74"/>
      <c r="WIS5" s="74"/>
      <c r="WIT5" s="74"/>
      <c r="WIU5" s="74"/>
      <c r="WIV5" s="74"/>
      <c r="WIW5" s="74"/>
      <c r="WIX5" s="74"/>
      <c r="WIY5" s="74"/>
      <c r="WIZ5" s="74"/>
      <c r="WJA5" s="74"/>
      <c r="WJB5" s="74"/>
      <c r="WJC5" s="74"/>
      <c r="WJD5" s="74"/>
      <c r="WJE5" s="74"/>
      <c r="WJF5" s="74"/>
      <c r="WJG5" s="74"/>
      <c r="WJH5" s="74"/>
      <c r="WJI5" s="74"/>
      <c r="WJJ5" s="74"/>
      <c r="WJK5" s="74"/>
      <c r="WJL5" s="74"/>
      <c r="WJM5" s="74"/>
      <c r="WJN5" s="74"/>
      <c r="WJO5" s="74"/>
      <c r="WJP5" s="74"/>
      <c r="WJQ5" s="74"/>
      <c r="WJR5" s="74"/>
      <c r="WJS5" s="74"/>
      <c r="WJT5" s="74"/>
      <c r="WJU5" s="74"/>
      <c r="WJV5" s="74"/>
      <c r="WJW5" s="74"/>
      <c r="WJX5" s="74"/>
      <c r="WJY5" s="74"/>
      <c r="WJZ5" s="74"/>
      <c r="WKA5" s="74"/>
      <c r="WKB5" s="74"/>
      <c r="WKC5" s="74"/>
      <c r="WKD5" s="74"/>
      <c r="WKE5" s="74"/>
      <c r="WKF5" s="74"/>
      <c r="WKG5" s="74"/>
      <c r="WKH5" s="74"/>
      <c r="WKI5" s="74"/>
      <c r="WKJ5" s="74"/>
      <c r="WKK5" s="74"/>
      <c r="WKL5" s="74"/>
      <c r="WKM5" s="74"/>
      <c r="WKN5" s="74"/>
      <c r="WKO5" s="74"/>
      <c r="WKP5" s="74"/>
      <c r="WKQ5" s="74"/>
      <c r="WKR5" s="74"/>
      <c r="WKS5" s="74"/>
      <c r="WKT5" s="74"/>
      <c r="WKU5" s="74"/>
      <c r="WKV5" s="74"/>
      <c r="WKW5" s="74"/>
      <c r="WKX5" s="74"/>
      <c r="WKY5" s="74"/>
      <c r="WKZ5" s="74"/>
      <c r="WLA5" s="74"/>
      <c r="WLB5" s="74"/>
      <c r="WLC5" s="74"/>
      <c r="WLD5" s="74"/>
      <c r="WLE5" s="74"/>
      <c r="WLF5" s="74"/>
      <c r="WLG5" s="74"/>
      <c r="WLH5" s="74"/>
      <c r="WLI5" s="74"/>
      <c r="WLJ5" s="74"/>
      <c r="WLK5" s="74"/>
      <c r="WLL5" s="74"/>
      <c r="WLM5" s="74"/>
      <c r="WLN5" s="74"/>
      <c r="WLO5" s="74"/>
      <c r="WLP5" s="74"/>
      <c r="WLQ5" s="74"/>
      <c r="WLR5" s="74"/>
      <c r="WLS5" s="74"/>
      <c r="WLT5" s="74"/>
      <c r="WLU5" s="74"/>
      <c r="WLV5" s="74"/>
      <c r="WLW5" s="74"/>
      <c r="WLX5" s="74"/>
      <c r="WLY5" s="74"/>
      <c r="WLZ5" s="74"/>
      <c r="WMA5" s="74"/>
      <c r="WMB5" s="74"/>
      <c r="WMC5" s="74"/>
      <c r="WMD5" s="74"/>
      <c r="WME5" s="74"/>
      <c r="WMF5" s="74"/>
      <c r="WMG5" s="74"/>
      <c r="WMH5" s="74"/>
      <c r="WMI5" s="74"/>
      <c r="WMJ5" s="74"/>
      <c r="WMK5" s="74"/>
      <c r="WML5" s="74"/>
      <c r="WMM5" s="74"/>
      <c r="WMN5" s="74"/>
      <c r="WMO5" s="74"/>
      <c r="WMP5" s="74"/>
      <c r="WMQ5" s="74"/>
      <c r="WMR5" s="74"/>
      <c r="WMS5" s="74"/>
      <c r="WMT5" s="74"/>
      <c r="WMU5" s="74"/>
      <c r="WMV5" s="74"/>
      <c r="WMW5" s="74"/>
      <c r="WMX5" s="74"/>
      <c r="WMY5" s="74"/>
      <c r="WMZ5" s="74"/>
      <c r="WNA5" s="74"/>
      <c r="WNB5" s="74"/>
      <c r="WNC5" s="74"/>
      <c r="WND5" s="74"/>
      <c r="WNE5" s="74"/>
      <c r="WNF5" s="74"/>
      <c r="WNG5" s="74"/>
      <c r="WNH5" s="74"/>
      <c r="WNI5" s="74"/>
      <c r="WNJ5" s="74"/>
      <c r="WNK5" s="74"/>
      <c r="WNL5" s="74"/>
      <c r="WNM5" s="74"/>
      <c r="WNN5" s="74"/>
      <c r="WNO5" s="74"/>
      <c r="WNP5" s="74"/>
      <c r="WNQ5" s="74"/>
      <c r="WNR5" s="74"/>
      <c r="WNS5" s="74"/>
      <c r="WNT5" s="74"/>
      <c r="WNU5" s="74"/>
      <c r="WNV5" s="74"/>
      <c r="WNW5" s="74"/>
      <c r="WNX5" s="74"/>
      <c r="WNY5" s="74"/>
      <c r="WNZ5" s="74"/>
      <c r="WOA5" s="74"/>
      <c r="WOB5" s="74"/>
      <c r="WOC5" s="74"/>
      <c r="WOD5" s="74"/>
      <c r="WOE5" s="74"/>
      <c r="WOF5" s="74"/>
      <c r="WOG5" s="74"/>
      <c r="WOH5" s="74"/>
      <c r="WOI5" s="74"/>
      <c r="WOJ5" s="74"/>
      <c r="WOK5" s="74"/>
      <c r="WOL5" s="74"/>
      <c r="WOM5" s="74"/>
      <c r="WON5" s="74"/>
      <c r="WOO5" s="74"/>
      <c r="WOP5" s="74"/>
      <c r="WOQ5" s="74"/>
      <c r="WOR5" s="74"/>
      <c r="WOS5" s="74"/>
      <c r="WOT5" s="74"/>
      <c r="WOU5" s="74"/>
      <c r="WOV5" s="74"/>
      <c r="WOW5" s="74"/>
      <c r="WOX5" s="74"/>
      <c r="WOY5" s="74"/>
      <c r="WOZ5" s="74"/>
      <c r="WPA5" s="74"/>
      <c r="WPB5" s="74"/>
      <c r="WPC5" s="74"/>
      <c r="WPD5" s="74"/>
      <c r="WPE5" s="74"/>
      <c r="WPF5" s="74"/>
      <c r="WPG5" s="74"/>
      <c r="WPH5" s="74"/>
      <c r="WPI5" s="74"/>
      <c r="WPJ5" s="74"/>
      <c r="WPK5" s="74"/>
      <c r="WPL5" s="74"/>
      <c r="WPM5" s="74"/>
      <c r="WPN5" s="74"/>
      <c r="WPO5" s="74"/>
      <c r="WPP5" s="74"/>
      <c r="WPQ5" s="74"/>
      <c r="WPR5" s="74"/>
      <c r="WPS5" s="74"/>
      <c r="WPT5" s="74"/>
      <c r="WPU5" s="74"/>
      <c r="WPV5" s="74"/>
      <c r="WPW5" s="74"/>
      <c r="WPX5" s="74"/>
      <c r="WPY5" s="74"/>
      <c r="WPZ5" s="74"/>
      <c r="WQA5" s="74"/>
      <c r="WQB5" s="74"/>
      <c r="WQC5" s="74"/>
      <c r="WQD5" s="74"/>
      <c r="WQE5" s="74"/>
      <c r="WQF5" s="74"/>
      <c r="WQG5" s="74"/>
      <c r="WQH5" s="74"/>
      <c r="WQI5" s="74"/>
      <c r="WQJ5" s="74"/>
      <c r="WQK5" s="74"/>
      <c r="WQL5" s="74"/>
      <c r="WQM5" s="74"/>
      <c r="WQN5" s="74"/>
      <c r="WQO5" s="74"/>
      <c r="WQP5" s="74"/>
      <c r="WQQ5" s="74"/>
      <c r="WQR5" s="74"/>
      <c r="WQS5" s="74"/>
      <c r="WQT5" s="74"/>
      <c r="WQU5" s="74"/>
      <c r="WQV5" s="74"/>
      <c r="WQW5" s="74"/>
      <c r="WQX5" s="74"/>
      <c r="WQY5" s="74"/>
      <c r="WQZ5" s="74"/>
      <c r="WRA5" s="74"/>
      <c r="WRB5" s="74"/>
      <c r="WRC5" s="74"/>
      <c r="WRD5" s="74"/>
      <c r="WRE5" s="74"/>
      <c r="WRF5" s="74"/>
      <c r="WRG5" s="74"/>
      <c r="WRH5" s="74"/>
      <c r="WRI5" s="74"/>
      <c r="WRJ5" s="74"/>
      <c r="WRK5" s="74"/>
      <c r="WRL5" s="74"/>
      <c r="WRM5" s="74"/>
      <c r="WRN5" s="74"/>
      <c r="WRO5" s="74"/>
      <c r="WRP5" s="74"/>
      <c r="WRQ5" s="74"/>
      <c r="WRR5" s="74"/>
      <c r="WRS5" s="74"/>
      <c r="WRT5" s="74"/>
      <c r="WRU5" s="74"/>
      <c r="WRV5" s="74"/>
      <c r="WRW5" s="74"/>
      <c r="WRX5" s="74"/>
      <c r="WRY5" s="74"/>
      <c r="WRZ5" s="74"/>
      <c r="WSA5" s="74"/>
      <c r="WSB5" s="74"/>
      <c r="WSC5" s="74"/>
      <c r="WSD5" s="74"/>
      <c r="WSE5" s="74"/>
      <c r="WSF5" s="74"/>
      <c r="WSG5" s="74"/>
      <c r="WSH5" s="74"/>
      <c r="WSI5" s="74"/>
      <c r="WSJ5" s="74"/>
      <c r="WSK5" s="74"/>
      <c r="WSL5" s="74"/>
      <c r="WSM5" s="74"/>
      <c r="WSN5" s="74"/>
      <c r="WSO5" s="74"/>
      <c r="WSP5" s="74"/>
      <c r="WSQ5" s="74"/>
      <c r="WSR5" s="74"/>
      <c r="WSS5" s="74"/>
      <c r="WST5" s="74"/>
      <c r="WSU5" s="74"/>
      <c r="WSV5" s="74"/>
      <c r="WSW5" s="74"/>
      <c r="WSX5" s="74"/>
      <c r="WSY5" s="74"/>
      <c r="WSZ5" s="74"/>
      <c r="WTA5" s="74"/>
      <c r="WTB5" s="74"/>
      <c r="WTC5" s="74"/>
      <c r="WTD5" s="74"/>
      <c r="WTE5" s="74"/>
      <c r="WTF5" s="74"/>
      <c r="WTG5" s="74"/>
      <c r="WTH5" s="74"/>
      <c r="WTI5" s="74"/>
      <c r="WTJ5" s="74"/>
      <c r="WTK5" s="74"/>
      <c r="WTL5" s="74"/>
      <c r="WTM5" s="74"/>
      <c r="WTN5" s="74"/>
      <c r="WTO5" s="74"/>
      <c r="WTP5" s="74"/>
      <c r="WTQ5" s="74"/>
      <c r="WTR5" s="74"/>
      <c r="WTS5" s="74"/>
      <c r="WTT5" s="74"/>
      <c r="WTU5" s="74"/>
      <c r="WTV5" s="74"/>
      <c r="WTW5" s="74"/>
      <c r="WTX5" s="74"/>
      <c r="WTY5" s="74"/>
      <c r="WTZ5" s="74"/>
      <c r="WUA5" s="74"/>
      <c r="WUB5" s="74"/>
      <c r="WUC5" s="74"/>
      <c r="WUD5" s="74"/>
      <c r="WUE5" s="74"/>
      <c r="WUF5" s="74"/>
      <c r="WUG5" s="74"/>
      <c r="WUH5" s="74"/>
      <c r="WUI5" s="74"/>
      <c r="WUJ5" s="74"/>
      <c r="WUK5" s="74"/>
      <c r="WUL5" s="74"/>
      <c r="WUM5" s="74"/>
      <c r="WUN5" s="74"/>
      <c r="WUO5" s="74"/>
      <c r="WUP5" s="74"/>
      <c r="WUQ5" s="74"/>
      <c r="WUR5" s="74"/>
      <c r="WUS5" s="74"/>
      <c r="WUT5" s="74"/>
      <c r="WUU5" s="74"/>
      <c r="WUV5" s="74"/>
      <c r="WUW5" s="74"/>
      <c r="WUX5" s="74"/>
      <c r="WUY5" s="74"/>
      <c r="WUZ5" s="74"/>
      <c r="WVA5" s="74"/>
      <c r="WVB5" s="74"/>
      <c r="WVC5" s="74"/>
      <c r="WVD5" s="74"/>
      <c r="WVE5" s="74"/>
      <c r="WVF5" s="74"/>
      <c r="WVG5" s="74"/>
      <c r="WVH5" s="74"/>
      <c r="WVI5" s="74"/>
      <c r="WVJ5" s="74"/>
      <c r="WVK5" s="74"/>
      <c r="WVL5" s="74"/>
      <c r="WVM5" s="74"/>
      <c r="WVN5" s="74"/>
      <c r="WVO5" s="74"/>
      <c r="WVP5" s="74"/>
      <c r="WVQ5" s="74"/>
      <c r="WVR5" s="74"/>
      <c r="WVS5" s="74"/>
      <c r="WVT5" s="74"/>
      <c r="WVU5" s="74"/>
      <c r="WVV5" s="74"/>
      <c r="WVW5" s="74"/>
      <c r="WVX5" s="74"/>
      <c r="WVY5" s="74"/>
      <c r="WVZ5" s="74"/>
      <c r="WWA5" s="74"/>
      <c r="WWB5" s="74"/>
      <c r="WWC5" s="74"/>
      <c r="WWD5" s="74"/>
      <c r="WWE5" s="74"/>
      <c r="WWF5" s="74"/>
      <c r="WWG5" s="74"/>
      <c r="WWH5" s="74"/>
      <c r="WWI5" s="74"/>
      <c r="WWJ5" s="74"/>
      <c r="WWK5" s="74"/>
      <c r="WWL5" s="74"/>
      <c r="WWM5" s="74"/>
      <c r="WWN5" s="74"/>
      <c r="WWO5" s="74"/>
      <c r="WWP5" s="74"/>
      <c r="WWQ5" s="74"/>
      <c r="WWR5" s="74"/>
      <c r="WWS5" s="74"/>
      <c r="WWT5" s="74"/>
      <c r="WWU5" s="74"/>
      <c r="WWV5" s="74"/>
      <c r="WWW5" s="74"/>
      <c r="WWX5" s="74"/>
      <c r="WWY5" s="74"/>
      <c r="WWZ5" s="74"/>
      <c r="WXA5" s="74"/>
      <c r="WXB5" s="74"/>
      <c r="WXC5" s="74"/>
      <c r="WXD5" s="74"/>
      <c r="WXE5" s="74"/>
      <c r="WXF5" s="74"/>
      <c r="WXG5" s="74"/>
      <c r="WXH5" s="74"/>
      <c r="WXI5" s="74"/>
      <c r="WXJ5" s="74"/>
      <c r="WXK5" s="74"/>
      <c r="WXL5" s="74"/>
      <c r="WXM5" s="74"/>
      <c r="WXN5" s="74"/>
      <c r="WXO5" s="74"/>
      <c r="WXP5" s="74"/>
      <c r="WXQ5" s="74"/>
      <c r="WXR5" s="74"/>
      <c r="WXS5" s="74"/>
      <c r="WXT5" s="74"/>
      <c r="WXU5" s="74"/>
      <c r="WXV5" s="74"/>
      <c r="WXW5" s="74"/>
      <c r="WXX5" s="74"/>
      <c r="WXY5" s="74"/>
      <c r="WXZ5" s="74"/>
      <c r="WYA5" s="74"/>
      <c r="WYB5" s="74"/>
      <c r="WYC5" s="74"/>
      <c r="WYD5" s="74"/>
      <c r="WYE5" s="74"/>
      <c r="WYF5" s="74"/>
      <c r="WYG5" s="74"/>
      <c r="WYH5" s="74"/>
      <c r="WYI5" s="74"/>
      <c r="WYJ5" s="74"/>
      <c r="WYK5" s="74"/>
      <c r="WYL5" s="74"/>
      <c r="WYM5" s="74"/>
      <c r="WYN5" s="74"/>
      <c r="WYO5" s="74"/>
      <c r="WYP5" s="74"/>
      <c r="WYQ5" s="74"/>
      <c r="WYR5" s="74"/>
      <c r="WYS5" s="74"/>
      <c r="WYT5" s="74"/>
      <c r="WYU5" s="74"/>
      <c r="WYV5" s="74"/>
      <c r="WYW5" s="74"/>
      <c r="WYX5" s="74"/>
      <c r="WYY5" s="74"/>
      <c r="WYZ5" s="74"/>
      <c r="WZA5" s="74"/>
      <c r="WZB5" s="74"/>
      <c r="WZC5" s="74"/>
      <c r="WZD5" s="74"/>
      <c r="WZE5" s="74"/>
      <c r="WZF5" s="74"/>
      <c r="WZG5" s="74"/>
      <c r="WZH5" s="74"/>
      <c r="WZI5" s="74"/>
      <c r="WZJ5" s="74"/>
      <c r="WZK5" s="74"/>
      <c r="WZL5" s="74"/>
      <c r="WZM5" s="74"/>
      <c r="WZN5" s="74"/>
      <c r="WZO5" s="74"/>
      <c r="WZP5" s="74"/>
      <c r="WZQ5" s="74"/>
      <c r="WZR5" s="74"/>
      <c r="WZS5" s="74"/>
      <c r="WZT5" s="74"/>
      <c r="WZU5" s="74"/>
      <c r="WZV5" s="74"/>
      <c r="WZW5" s="74"/>
      <c r="WZX5" s="74"/>
      <c r="WZY5" s="74"/>
      <c r="WZZ5" s="74"/>
      <c r="XAA5" s="74"/>
      <c r="XAB5" s="74"/>
      <c r="XAC5" s="74"/>
      <c r="XAD5" s="74"/>
      <c r="XAE5" s="74"/>
      <c r="XAF5" s="74"/>
      <c r="XAG5" s="74"/>
      <c r="XAH5" s="74"/>
      <c r="XAI5" s="74"/>
      <c r="XAJ5" s="74"/>
      <c r="XAK5" s="74"/>
      <c r="XAL5" s="74"/>
      <c r="XAM5" s="74"/>
      <c r="XAN5" s="74"/>
      <c r="XAO5" s="74"/>
      <c r="XAP5" s="74"/>
      <c r="XAQ5" s="74"/>
      <c r="XAR5" s="74"/>
      <c r="XAS5" s="74"/>
      <c r="XAT5" s="74"/>
      <c r="XAU5" s="74"/>
      <c r="XAV5" s="74"/>
      <c r="XAW5" s="74"/>
      <c r="XAX5" s="74"/>
      <c r="XAY5" s="74"/>
      <c r="XAZ5" s="74"/>
      <c r="XBA5" s="74"/>
      <c r="XBB5" s="74"/>
      <c r="XBC5" s="74"/>
      <c r="XBD5" s="74"/>
      <c r="XBE5" s="74"/>
      <c r="XBF5" s="74"/>
      <c r="XBG5" s="74"/>
      <c r="XBH5" s="74"/>
      <c r="XBI5" s="74"/>
      <c r="XBJ5" s="74"/>
      <c r="XBK5" s="74"/>
      <c r="XBL5" s="74"/>
      <c r="XBM5" s="74"/>
      <c r="XBN5" s="74"/>
      <c r="XBO5" s="74"/>
      <c r="XBP5" s="74"/>
      <c r="XBQ5" s="74"/>
      <c r="XBR5" s="74"/>
      <c r="XBS5" s="74"/>
      <c r="XBT5" s="74"/>
      <c r="XBU5" s="74"/>
      <c r="XBV5" s="74"/>
      <c r="XBW5" s="74"/>
      <c r="XBX5" s="74"/>
      <c r="XBY5" s="74"/>
      <c r="XBZ5" s="74"/>
      <c r="XCA5" s="74"/>
      <c r="XCB5" s="74"/>
      <c r="XCC5" s="74"/>
      <c r="XCD5" s="74"/>
      <c r="XCE5" s="74"/>
      <c r="XCF5" s="74"/>
      <c r="XCG5" s="74"/>
      <c r="XCH5" s="74"/>
      <c r="XCI5" s="74"/>
      <c r="XCJ5" s="74"/>
      <c r="XCK5" s="74"/>
      <c r="XCL5" s="74"/>
      <c r="XCM5" s="74"/>
      <c r="XCN5" s="74"/>
      <c r="XCO5" s="74"/>
      <c r="XCP5" s="74"/>
      <c r="XCQ5" s="74"/>
      <c r="XCR5" s="74"/>
      <c r="XCS5" s="74"/>
      <c r="XCT5" s="74"/>
      <c r="XCU5" s="74"/>
      <c r="XCV5" s="74"/>
      <c r="XCW5" s="74"/>
      <c r="XCX5" s="74"/>
      <c r="XCY5" s="74"/>
      <c r="XCZ5" s="74"/>
      <c r="XDA5" s="74"/>
      <c r="XDB5" s="74"/>
      <c r="XDC5" s="74"/>
      <c r="XDD5" s="74"/>
      <c r="XDE5" s="74"/>
      <c r="XDF5" s="74"/>
      <c r="XDG5" s="74"/>
      <c r="XDH5" s="74"/>
      <c r="XDI5" s="74"/>
      <c r="XDJ5" s="74"/>
      <c r="XDK5" s="74"/>
      <c r="XDL5" s="74"/>
      <c r="XDM5" s="74"/>
      <c r="XDN5" s="74"/>
      <c r="XDO5" s="74"/>
      <c r="XDP5" s="74"/>
      <c r="XDQ5" s="74"/>
      <c r="XDR5" s="74"/>
      <c r="XDS5" s="74"/>
      <c r="XDT5" s="74"/>
      <c r="XDU5" s="74"/>
      <c r="XDV5" s="74"/>
      <c r="XDW5" s="74"/>
      <c r="XDX5" s="74"/>
      <c r="XDY5" s="74"/>
      <c r="XDZ5" s="74"/>
      <c r="XEA5" s="74"/>
      <c r="XEB5" s="74"/>
      <c r="XEC5" s="74"/>
      <c r="XED5" s="74"/>
      <c r="XEE5" s="74"/>
      <c r="XEF5" s="74"/>
      <c r="XEG5" s="74"/>
      <c r="XEH5" s="74"/>
      <c r="XEI5" s="74"/>
      <c r="XEJ5" s="74"/>
      <c r="XEK5" s="74"/>
      <c r="XEL5" s="74"/>
      <c r="XEM5" s="74"/>
      <c r="XEN5" s="74"/>
      <c r="XEO5" s="74"/>
      <c r="XEP5" s="74"/>
      <c r="XEQ5" s="74"/>
      <c r="XER5" s="74"/>
      <c r="XES5" s="74"/>
      <c r="XET5" s="74"/>
      <c r="XEU5" s="74"/>
      <c r="XEV5" s="74"/>
      <c r="XEW5" s="74"/>
      <c r="XEX5" s="74"/>
      <c r="XEY5" s="74"/>
      <c r="XEZ5" s="74"/>
      <c r="XFA5" s="74"/>
      <c r="XFB5" s="74"/>
      <c r="XFC5" s="74"/>
      <c r="XFD5" s="74"/>
    </row>
    <row r="6" spans="1:16384" ht="14.25" customHeight="1" thickBot="1">
      <c r="A6" s="81"/>
      <c r="B6" s="81"/>
      <c r="C6" s="81"/>
      <c r="D6" s="81"/>
      <c r="E6" s="74"/>
      <c r="F6" s="93" t="s">
        <v>3374</v>
      </c>
      <c r="G6" s="87"/>
      <c r="H6" s="95">
        <f>'1) Elegir tus libros '!D5</f>
        <v>0</v>
      </c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4"/>
      <c r="TG6" s="74"/>
      <c r="TH6" s="74"/>
      <c r="TI6" s="74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4"/>
      <c r="TU6" s="74"/>
      <c r="TV6" s="74"/>
      <c r="TW6" s="74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4"/>
      <c r="UI6" s="74"/>
      <c r="UJ6" s="74"/>
      <c r="UK6" s="74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4"/>
      <c r="UW6" s="74"/>
      <c r="UX6" s="74"/>
      <c r="UY6" s="74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4"/>
      <c r="VK6" s="74"/>
      <c r="VL6" s="74"/>
      <c r="VM6" s="74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4"/>
      <c r="VY6" s="74"/>
      <c r="VZ6" s="74"/>
      <c r="WA6" s="74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4"/>
      <c r="WM6" s="74"/>
      <c r="WN6" s="74"/>
      <c r="WO6" s="74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4"/>
      <c r="XA6" s="74"/>
      <c r="XB6" s="74"/>
      <c r="XC6" s="74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4"/>
      <c r="XO6" s="74"/>
      <c r="XP6" s="74"/>
      <c r="XQ6" s="74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4"/>
      <c r="YC6" s="74"/>
      <c r="YD6" s="74"/>
      <c r="YE6" s="74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4"/>
      <c r="YQ6" s="74"/>
      <c r="YR6" s="74"/>
      <c r="YS6" s="74"/>
      <c r="YT6" s="74"/>
      <c r="YU6" s="74"/>
      <c r="YV6" s="74"/>
      <c r="YW6" s="74"/>
      <c r="YX6" s="74"/>
      <c r="YY6" s="74"/>
      <c r="YZ6" s="74"/>
      <c r="ZA6" s="74"/>
      <c r="ZB6" s="74"/>
      <c r="ZC6" s="74"/>
      <c r="ZD6" s="74"/>
      <c r="ZE6" s="74"/>
      <c r="ZF6" s="74"/>
      <c r="ZG6" s="74"/>
      <c r="ZH6" s="74"/>
      <c r="ZI6" s="74"/>
      <c r="ZJ6" s="74"/>
      <c r="ZK6" s="74"/>
      <c r="ZL6" s="74"/>
      <c r="ZM6" s="74"/>
      <c r="ZN6" s="74"/>
      <c r="ZO6" s="74"/>
      <c r="ZP6" s="74"/>
      <c r="ZQ6" s="74"/>
      <c r="ZR6" s="74"/>
      <c r="ZS6" s="74"/>
      <c r="ZT6" s="74"/>
      <c r="ZU6" s="74"/>
      <c r="ZV6" s="74"/>
      <c r="ZW6" s="74"/>
      <c r="ZX6" s="74"/>
      <c r="ZY6" s="74"/>
      <c r="ZZ6" s="74"/>
      <c r="AAA6" s="74"/>
      <c r="AAB6" s="74"/>
      <c r="AAC6" s="74"/>
      <c r="AAD6" s="74"/>
      <c r="AAE6" s="74"/>
      <c r="AAF6" s="74"/>
      <c r="AAG6" s="74"/>
      <c r="AAH6" s="74"/>
      <c r="AAI6" s="74"/>
      <c r="AAJ6" s="74"/>
      <c r="AAK6" s="74"/>
      <c r="AAL6" s="74"/>
      <c r="AAM6" s="74"/>
      <c r="AAN6" s="74"/>
      <c r="AAO6" s="74"/>
      <c r="AAP6" s="74"/>
      <c r="AAQ6" s="74"/>
      <c r="AAR6" s="74"/>
      <c r="AAS6" s="74"/>
      <c r="AAT6" s="74"/>
      <c r="AAU6" s="74"/>
      <c r="AAV6" s="74"/>
      <c r="AAW6" s="74"/>
      <c r="AAX6" s="74"/>
      <c r="AAY6" s="74"/>
      <c r="AAZ6" s="74"/>
      <c r="ABA6" s="74"/>
      <c r="ABB6" s="74"/>
      <c r="ABC6" s="74"/>
      <c r="ABD6" s="74"/>
      <c r="ABE6" s="74"/>
      <c r="ABF6" s="74"/>
      <c r="ABG6" s="74"/>
      <c r="ABH6" s="74"/>
      <c r="ABI6" s="74"/>
      <c r="ABJ6" s="74"/>
      <c r="ABK6" s="74"/>
      <c r="ABL6" s="74"/>
      <c r="ABM6" s="74"/>
      <c r="ABN6" s="74"/>
      <c r="ABO6" s="74"/>
      <c r="ABP6" s="74"/>
      <c r="ABQ6" s="74"/>
      <c r="ABR6" s="74"/>
      <c r="ABS6" s="74"/>
      <c r="ABT6" s="74"/>
      <c r="ABU6" s="74"/>
      <c r="ABV6" s="74"/>
      <c r="ABW6" s="74"/>
      <c r="ABX6" s="74"/>
      <c r="ABY6" s="74"/>
      <c r="ABZ6" s="74"/>
      <c r="ACA6" s="74"/>
      <c r="ACB6" s="74"/>
      <c r="ACC6" s="74"/>
      <c r="ACD6" s="74"/>
      <c r="ACE6" s="74"/>
      <c r="ACF6" s="74"/>
      <c r="ACG6" s="74"/>
      <c r="ACH6" s="74"/>
      <c r="ACI6" s="74"/>
      <c r="ACJ6" s="74"/>
      <c r="ACK6" s="74"/>
      <c r="ACL6" s="74"/>
      <c r="ACM6" s="74"/>
      <c r="ACN6" s="74"/>
      <c r="ACO6" s="74"/>
      <c r="ACP6" s="74"/>
      <c r="ACQ6" s="74"/>
      <c r="ACR6" s="74"/>
      <c r="ACS6" s="74"/>
      <c r="ACT6" s="74"/>
      <c r="ACU6" s="74"/>
      <c r="ACV6" s="74"/>
      <c r="ACW6" s="74"/>
      <c r="ACX6" s="74"/>
      <c r="ACY6" s="74"/>
      <c r="ACZ6" s="74"/>
      <c r="ADA6" s="74"/>
      <c r="ADB6" s="74"/>
      <c r="ADC6" s="74"/>
      <c r="ADD6" s="74"/>
      <c r="ADE6" s="74"/>
      <c r="ADF6" s="74"/>
      <c r="ADG6" s="74"/>
      <c r="ADH6" s="74"/>
      <c r="ADI6" s="74"/>
      <c r="ADJ6" s="74"/>
      <c r="ADK6" s="74"/>
      <c r="ADL6" s="74"/>
      <c r="ADM6" s="74"/>
      <c r="ADN6" s="74"/>
      <c r="ADO6" s="74"/>
      <c r="ADP6" s="74"/>
      <c r="ADQ6" s="74"/>
      <c r="ADR6" s="74"/>
      <c r="ADS6" s="74"/>
      <c r="ADT6" s="74"/>
      <c r="ADU6" s="74"/>
      <c r="ADV6" s="74"/>
      <c r="ADW6" s="74"/>
      <c r="ADX6" s="74"/>
      <c r="ADY6" s="74"/>
      <c r="ADZ6" s="74"/>
      <c r="AEA6" s="74"/>
      <c r="AEB6" s="74"/>
      <c r="AEC6" s="74"/>
      <c r="AED6" s="74"/>
      <c r="AEE6" s="74"/>
      <c r="AEF6" s="74"/>
      <c r="AEG6" s="74"/>
      <c r="AEH6" s="74"/>
      <c r="AEI6" s="74"/>
      <c r="AEJ6" s="74"/>
      <c r="AEK6" s="74"/>
      <c r="AEL6" s="74"/>
      <c r="AEM6" s="74"/>
      <c r="AEN6" s="74"/>
      <c r="AEO6" s="74"/>
      <c r="AEP6" s="74"/>
      <c r="AEQ6" s="74"/>
      <c r="AER6" s="74"/>
      <c r="AES6" s="74"/>
      <c r="AET6" s="74"/>
      <c r="AEU6" s="74"/>
      <c r="AEV6" s="74"/>
      <c r="AEW6" s="74"/>
      <c r="AEX6" s="74"/>
      <c r="AEY6" s="74"/>
      <c r="AEZ6" s="74"/>
      <c r="AFA6" s="74"/>
      <c r="AFB6" s="74"/>
      <c r="AFC6" s="74"/>
      <c r="AFD6" s="74"/>
      <c r="AFE6" s="74"/>
      <c r="AFF6" s="74"/>
      <c r="AFG6" s="74"/>
      <c r="AFH6" s="74"/>
      <c r="AFI6" s="74"/>
      <c r="AFJ6" s="74"/>
      <c r="AFK6" s="74"/>
      <c r="AFL6" s="74"/>
      <c r="AFM6" s="74"/>
      <c r="AFN6" s="74"/>
      <c r="AFO6" s="74"/>
      <c r="AFP6" s="74"/>
      <c r="AFQ6" s="74"/>
      <c r="AFR6" s="74"/>
      <c r="AFS6" s="74"/>
      <c r="AFT6" s="74"/>
      <c r="AFU6" s="74"/>
      <c r="AFV6" s="74"/>
      <c r="AFW6" s="74"/>
      <c r="AFX6" s="74"/>
      <c r="AFY6" s="74"/>
      <c r="AFZ6" s="74"/>
      <c r="AGA6" s="74"/>
      <c r="AGB6" s="74"/>
      <c r="AGC6" s="74"/>
      <c r="AGD6" s="74"/>
      <c r="AGE6" s="74"/>
      <c r="AGF6" s="74"/>
      <c r="AGG6" s="74"/>
      <c r="AGH6" s="74"/>
      <c r="AGI6" s="74"/>
      <c r="AGJ6" s="74"/>
      <c r="AGK6" s="74"/>
      <c r="AGL6" s="74"/>
      <c r="AGM6" s="74"/>
      <c r="AGN6" s="74"/>
      <c r="AGO6" s="74"/>
      <c r="AGP6" s="74"/>
      <c r="AGQ6" s="74"/>
      <c r="AGR6" s="74"/>
      <c r="AGS6" s="74"/>
      <c r="AGT6" s="74"/>
      <c r="AGU6" s="74"/>
      <c r="AGV6" s="74"/>
      <c r="AGW6" s="74"/>
      <c r="AGX6" s="74"/>
      <c r="AGY6" s="74"/>
      <c r="AGZ6" s="74"/>
      <c r="AHA6" s="74"/>
      <c r="AHB6" s="74"/>
      <c r="AHC6" s="74"/>
      <c r="AHD6" s="74"/>
      <c r="AHE6" s="74"/>
      <c r="AHF6" s="74"/>
      <c r="AHG6" s="74"/>
      <c r="AHH6" s="74"/>
      <c r="AHI6" s="74"/>
      <c r="AHJ6" s="74"/>
      <c r="AHK6" s="74"/>
      <c r="AHL6" s="74"/>
      <c r="AHM6" s="74"/>
      <c r="AHN6" s="74"/>
      <c r="AHO6" s="74"/>
      <c r="AHP6" s="74"/>
      <c r="AHQ6" s="74"/>
      <c r="AHR6" s="74"/>
      <c r="AHS6" s="74"/>
      <c r="AHT6" s="74"/>
      <c r="AHU6" s="74"/>
      <c r="AHV6" s="74"/>
      <c r="AHW6" s="74"/>
      <c r="AHX6" s="74"/>
      <c r="AHY6" s="74"/>
      <c r="AHZ6" s="74"/>
      <c r="AIA6" s="74"/>
      <c r="AIB6" s="74"/>
      <c r="AIC6" s="74"/>
      <c r="AID6" s="74"/>
      <c r="AIE6" s="74"/>
      <c r="AIF6" s="74"/>
      <c r="AIG6" s="74"/>
      <c r="AIH6" s="74"/>
      <c r="AII6" s="74"/>
      <c r="AIJ6" s="74"/>
      <c r="AIK6" s="74"/>
      <c r="AIL6" s="74"/>
      <c r="AIM6" s="74"/>
      <c r="AIN6" s="74"/>
      <c r="AIO6" s="74"/>
      <c r="AIP6" s="74"/>
      <c r="AIQ6" s="74"/>
      <c r="AIR6" s="74"/>
      <c r="AIS6" s="74"/>
      <c r="AIT6" s="74"/>
      <c r="AIU6" s="74"/>
      <c r="AIV6" s="74"/>
      <c r="AIW6" s="74"/>
      <c r="AIX6" s="74"/>
      <c r="AIY6" s="74"/>
      <c r="AIZ6" s="74"/>
      <c r="AJA6" s="74"/>
      <c r="AJB6" s="74"/>
      <c r="AJC6" s="74"/>
      <c r="AJD6" s="74"/>
      <c r="AJE6" s="74"/>
      <c r="AJF6" s="74"/>
      <c r="AJG6" s="74"/>
      <c r="AJH6" s="74"/>
      <c r="AJI6" s="74"/>
      <c r="AJJ6" s="74"/>
      <c r="AJK6" s="74"/>
      <c r="AJL6" s="74"/>
      <c r="AJM6" s="74"/>
      <c r="AJN6" s="74"/>
      <c r="AJO6" s="74"/>
      <c r="AJP6" s="74"/>
      <c r="AJQ6" s="74"/>
      <c r="AJR6" s="74"/>
      <c r="AJS6" s="74"/>
      <c r="AJT6" s="74"/>
      <c r="AJU6" s="74"/>
      <c r="AJV6" s="74"/>
      <c r="AJW6" s="74"/>
      <c r="AJX6" s="74"/>
      <c r="AJY6" s="74"/>
      <c r="AJZ6" s="74"/>
      <c r="AKA6" s="74"/>
      <c r="AKB6" s="74"/>
      <c r="AKC6" s="74"/>
      <c r="AKD6" s="74"/>
      <c r="AKE6" s="74"/>
      <c r="AKF6" s="74"/>
      <c r="AKG6" s="74"/>
      <c r="AKH6" s="74"/>
      <c r="AKI6" s="74"/>
      <c r="AKJ6" s="74"/>
      <c r="AKK6" s="74"/>
      <c r="AKL6" s="74"/>
      <c r="AKM6" s="74"/>
      <c r="AKN6" s="74"/>
      <c r="AKO6" s="74"/>
      <c r="AKP6" s="74"/>
      <c r="AKQ6" s="74"/>
      <c r="AKR6" s="74"/>
      <c r="AKS6" s="74"/>
      <c r="AKT6" s="74"/>
      <c r="AKU6" s="74"/>
      <c r="AKV6" s="74"/>
      <c r="AKW6" s="74"/>
      <c r="AKX6" s="74"/>
      <c r="AKY6" s="74"/>
      <c r="AKZ6" s="74"/>
      <c r="ALA6" s="74"/>
      <c r="ALB6" s="74"/>
      <c r="ALC6" s="74"/>
      <c r="ALD6" s="74"/>
      <c r="ALE6" s="74"/>
      <c r="ALF6" s="74"/>
      <c r="ALG6" s="74"/>
      <c r="ALH6" s="74"/>
      <c r="ALI6" s="74"/>
      <c r="ALJ6" s="74"/>
      <c r="ALK6" s="74"/>
      <c r="ALL6" s="74"/>
      <c r="ALM6" s="74"/>
      <c r="ALN6" s="74"/>
      <c r="ALO6" s="74"/>
      <c r="ALP6" s="74"/>
      <c r="ALQ6" s="74"/>
      <c r="ALR6" s="74"/>
      <c r="ALS6" s="74"/>
      <c r="ALT6" s="74"/>
      <c r="ALU6" s="74"/>
      <c r="ALV6" s="74"/>
      <c r="ALW6" s="74"/>
      <c r="ALX6" s="74"/>
      <c r="ALY6" s="74"/>
      <c r="ALZ6" s="74"/>
      <c r="AMA6" s="74"/>
      <c r="AMB6" s="74"/>
      <c r="AMC6" s="74"/>
      <c r="AMD6" s="74"/>
      <c r="AME6" s="74"/>
      <c r="AMF6" s="74"/>
      <c r="AMG6" s="74"/>
      <c r="AMH6" s="74"/>
      <c r="AMI6" s="74"/>
      <c r="AMJ6" s="74"/>
      <c r="AMK6" s="74"/>
      <c r="AML6" s="74"/>
      <c r="AMM6" s="74"/>
      <c r="AMN6" s="74"/>
      <c r="AMO6" s="74"/>
      <c r="AMP6" s="74"/>
      <c r="AMQ6" s="74"/>
      <c r="AMR6" s="74"/>
      <c r="AMS6" s="74"/>
      <c r="AMT6" s="74"/>
      <c r="AMU6" s="74"/>
      <c r="AMV6" s="74"/>
      <c r="AMW6" s="74"/>
      <c r="AMX6" s="74"/>
      <c r="AMY6" s="74"/>
      <c r="AMZ6" s="74"/>
      <c r="ANA6" s="74"/>
      <c r="ANB6" s="74"/>
      <c r="ANC6" s="74"/>
      <c r="AND6" s="74"/>
      <c r="ANE6" s="74"/>
      <c r="ANF6" s="74"/>
      <c r="ANG6" s="74"/>
      <c r="ANH6" s="74"/>
      <c r="ANI6" s="74"/>
      <c r="ANJ6" s="74"/>
      <c r="ANK6" s="74"/>
      <c r="ANL6" s="74"/>
      <c r="ANM6" s="74"/>
      <c r="ANN6" s="74"/>
      <c r="ANO6" s="74"/>
      <c r="ANP6" s="74"/>
      <c r="ANQ6" s="74"/>
      <c r="ANR6" s="74"/>
      <c r="ANS6" s="74"/>
      <c r="ANT6" s="74"/>
      <c r="ANU6" s="74"/>
      <c r="ANV6" s="74"/>
      <c r="ANW6" s="74"/>
      <c r="ANX6" s="74"/>
      <c r="ANY6" s="74"/>
      <c r="ANZ6" s="74"/>
      <c r="AOA6" s="74"/>
      <c r="AOB6" s="74"/>
      <c r="AOC6" s="74"/>
      <c r="AOD6" s="74"/>
      <c r="AOE6" s="74"/>
      <c r="AOF6" s="74"/>
      <c r="AOG6" s="74"/>
      <c r="AOH6" s="74"/>
      <c r="AOI6" s="74"/>
      <c r="AOJ6" s="74"/>
      <c r="AOK6" s="74"/>
      <c r="AOL6" s="74"/>
      <c r="AOM6" s="74"/>
      <c r="AON6" s="74"/>
      <c r="AOO6" s="74"/>
      <c r="AOP6" s="74"/>
      <c r="AOQ6" s="74"/>
      <c r="AOR6" s="74"/>
      <c r="AOS6" s="74"/>
      <c r="AOT6" s="74"/>
      <c r="AOU6" s="74"/>
      <c r="AOV6" s="74"/>
      <c r="AOW6" s="74"/>
      <c r="AOX6" s="74"/>
      <c r="AOY6" s="74"/>
      <c r="AOZ6" s="74"/>
      <c r="APA6" s="74"/>
      <c r="APB6" s="74"/>
      <c r="APC6" s="74"/>
      <c r="APD6" s="74"/>
      <c r="APE6" s="74"/>
      <c r="APF6" s="74"/>
      <c r="APG6" s="74"/>
      <c r="APH6" s="74"/>
      <c r="API6" s="74"/>
      <c r="APJ6" s="74"/>
      <c r="APK6" s="74"/>
      <c r="APL6" s="74"/>
      <c r="APM6" s="74"/>
      <c r="APN6" s="74"/>
      <c r="APO6" s="74"/>
      <c r="APP6" s="74"/>
      <c r="APQ6" s="74"/>
      <c r="APR6" s="74"/>
      <c r="APS6" s="74"/>
      <c r="APT6" s="74"/>
      <c r="APU6" s="74"/>
      <c r="APV6" s="74"/>
      <c r="APW6" s="74"/>
      <c r="APX6" s="74"/>
      <c r="APY6" s="74"/>
      <c r="APZ6" s="74"/>
      <c r="AQA6" s="74"/>
      <c r="AQB6" s="74"/>
      <c r="AQC6" s="74"/>
      <c r="AQD6" s="74"/>
      <c r="AQE6" s="74"/>
      <c r="AQF6" s="74"/>
      <c r="AQG6" s="74"/>
      <c r="AQH6" s="74"/>
      <c r="AQI6" s="74"/>
      <c r="AQJ6" s="74"/>
      <c r="AQK6" s="74"/>
      <c r="AQL6" s="74"/>
      <c r="AQM6" s="74"/>
      <c r="AQN6" s="74"/>
      <c r="AQO6" s="74"/>
      <c r="AQP6" s="74"/>
      <c r="AQQ6" s="74"/>
      <c r="AQR6" s="74"/>
      <c r="AQS6" s="74"/>
      <c r="AQT6" s="74"/>
      <c r="AQU6" s="74"/>
      <c r="AQV6" s="74"/>
      <c r="AQW6" s="74"/>
      <c r="AQX6" s="74"/>
      <c r="AQY6" s="74"/>
      <c r="AQZ6" s="74"/>
      <c r="ARA6" s="74"/>
      <c r="ARB6" s="74"/>
      <c r="ARC6" s="74"/>
      <c r="ARD6" s="74"/>
      <c r="ARE6" s="74"/>
      <c r="ARF6" s="74"/>
      <c r="ARG6" s="74"/>
      <c r="ARH6" s="74"/>
      <c r="ARI6" s="74"/>
      <c r="ARJ6" s="74"/>
      <c r="ARK6" s="74"/>
      <c r="ARL6" s="74"/>
      <c r="ARM6" s="74"/>
      <c r="ARN6" s="74"/>
      <c r="ARO6" s="74"/>
      <c r="ARP6" s="74"/>
      <c r="ARQ6" s="74"/>
      <c r="ARR6" s="74"/>
      <c r="ARS6" s="74"/>
      <c r="ART6" s="74"/>
      <c r="ARU6" s="74"/>
      <c r="ARV6" s="74"/>
      <c r="ARW6" s="74"/>
      <c r="ARX6" s="74"/>
      <c r="ARY6" s="74"/>
      <c r="ARZ6" s="74"/>
      <c r="ASA6" s="74"/>
      <c r="ASB6" s="74"/>
      <c r="ASC6" s="74"/>
      <c r="ASD6" s="74"/>
      <c r="ASE6" s="74"/>
      <c r="ASF6" s="74"/>
      <c r="ASG6" s="74"/>
      <c r="ASH6" s="74"/>
      <c r="ASI6" s="74"/>
      <c r="ASJ6" s="74"/>
      <c r="ASK6" s="74"/>
      <c r="ASL6" s="74"/>
      <c r="ASM6" s="74"/>
      <c r="ASN6" s="74"/>
      <c r="ASO6" s="74"/>
      <c r="ASP6" s="74"/>
      <c r="ASQ6" s="74"/>
      <c r="ASR6" s="74"/>
      <c r="ASS6" s="74"/>
      <c r="AST6" s="74"/>
      <c r="ASU6" s="74"/>
      <c r="ASV6" s="74"/>
      <c r="ASW6" s="74"/>
      <c r="ASX6" s="74"/>
      <c r="ASY6" s="74"/>
      <c r="ASZ6" s="74"/>
      <c r="ATA6" s="74"/>
      <c r="ATB6" s="74"/>
      <c r="ATC6" s="74"/>
      <c r="ATD6" s="74"/>
      <c r="ATE6" s="74"/>
      <c r="ATF6" s="74"/>
      <c r="ATG6" s="74"/>
      <c r="ATH6" s="74"/>
      <c r="ATI6" s="74"/>
      <c r="ATJ6" s="74"/>
      <c r="ATK6" s="74"/>
      <c r="ATL6" s="74"/>
      <c r="ATM6" s="74"/>
      <c r="ATN6" s="74"/>
      <c r="ATO6" s="74"/>
      <c r="ATP6" s="74"/>
      <c r="ATQ6" s="74"/>
      <c r="ATR6" s="74"/>
      <c r="ATS6" s="74"/>
      <c r="ATT6" s="74"/>
      <c r="ATU6" s="74"/>
      <c r="ATV6" s="74"/>
      <c r="ATW6" s="74"/>
      <c r="ATX6" s="74"/>
      <c r="ATY6" s="74"/>
      <c r="ATZ6" s="74"/>
      <c r="AUA6" s="74"/>
      <c r="AUB6" s="74"/>
      <c r="AUC6" s="74"/>
      <c r="AUD6" s="74"/>
      <c r="AUE6" s="74"/>
      <c r="AUF6" s="74"/>
      <c r="AUG6" s="74"/>
      <c r="AUH6" s="74"/>
      <c r="AUI6" s="74"/>
      <c r="AUJ6" s="74"/>
      <c r="AUK6" s="74"/>
      <c r="AUL6" s="74"/>
      <c r="AUM6" s="74"/>
      <c r="AUN6" s="74"/>
      <c r="AUO6" s="74"/>
      <c r="AUP6" s="74"/>
      <c r="AUQ6" s="74"/>
      <c r="AUR6" s="74"/>
      <c r="AUS6" s="74"/>
      <c r="AUT6" s="74"/>
      <c r="AUU6" s="74"/>
      <c r="AUV6" s="74"/>
      <c r="AUW6" s="74"/>
      <c r="AUX6" s="74"/>
      <c r="AUY6" s="74"/>
      <c r="AUZ6" s="74"/>
      <c r="AVA6" s="74"/>
      <c r="AVB6" s="74"/>
      <c r="AVC6" s="74"/>
      <c r="AVD6" s="74"/>
      <c r="AVE6" s="74"/>
      <c r="AVF6" s="74"/>
      <c r="AVG6" s="74"/>
      <c r="AVH6" s="74"/>
      <c r="AVI6" s="74"/>
      <c r="AVJ6" s="74"/>
      <c r="AVK6" s="74"/>
      <c r="AVL6" s="74"/>
      <c r="AVM6" s="74"/>
      <c r="AVN6" s="74"/>
      <c r="AVO6" s="74"/>
      <c r="AVP6" s="74"/>
      <c r="AVQ6" s="74"/>
      <c r="AVR6" s="74"/>
      <c r="AVS6" s="74"/>
      <c r="AVT6" s="74"/>
      <c r="AVU6" s="74"/>
      <c r="AVV6" s="74"/>
      <c r="AVW6" s="74"/>
      <c r="AVX6" s="74"/>
      <c r="AVY6" s="74"/>
      <c r="AVZ6" s="74"/>
      <c r="AWA6" s="74"/>
      <c r="AWB6" s="74"/>
      <c r="AWC6" s="74"/>
      <c r="AWD6" s="74"/>
      <c r="AWE6" s="74"/>
      <c r="AWF6" s="74"/>
      <c r="AWG6" s="74"/>
      <c r="AWH6" s="74"/>
      <c r="AWI6" s="74"/>
      <c r="AWJ6" s="74"/>
      <c r="AWK6" s="74"/>
      <c r="AWL6" s="74"/>
      <c r="AWM6" s="74"/>
      <c r="AWN6" s="74"/>
      <c r="AWO6" s="74"/>
      <c r="AWP6" s="74"/>
      <c r="AWQ6" s="74"/>
      <c r="AWR6" s="74"/>
      <c r="AWS6" s="74"/>
      <c r="AWT6" s="74"/>
      <c r="AWU6" s="74"/>
      <c r="AWV6" s="74"/>
      <c r="AWW6" s="74"/>
      <c r="AWX6" s="74"/>
      <c r="AWY6" s="74"/>
      <c r="AWZ6" s="74"/>
      <c r="AXA6" s="74"/>
      <c r="AXB6" s="74"/>
      <c r="AXC6" s="74"/>
      <c r="AXD6" s="74"/>
      <c r="AXE6" s="74"/>
      <c r="AXF6" s="74"/>
      <c r="AXG6" s="74"/>
      <c r="AXH6" s="74"/>
      <c r="AXI6" s="74"/>
      <c r="AXJ6" s="74"/>
      <c r="AXK6" s="74"/>
      <c r="AXL6" s="74"/>
      <c r="AXM6" s="74"/>
      <c r="AXN6" s="74"/>
      <c r="AXO6" s="74"/>
      <c r="AXP6" s="74"/>
      <c r="AXQ6" s="74"/>
      <c r="AXR6" s="74"/>
      <c r="AXS6" s="74"/>
      <c r="AXT6" s="74"/>
      <c r="AXU6" s="74"/>
      <c r="AXV6" s="74"/>
      <c r="AXW6" s="74"/>
      <c r="AXX6" s="74"/>
      <c r="AXY6" s="74"/>
      <c r="AXZ6" s="74"/>
      <c r="AYA6" s="74"/>
      <c r="AYB6" s="74"/>
      <c r="AYC6" s="74"/>
      <c r="AYD6" s="74"/>
      <c r="AYE6" s="74"/>
      <c r="AYF6" s="74"/>
      <c r="AYG6" s="74"/>
      <c r="AYH6" s="74"/>
      <c r="AYI6" s="74"/>
      <c r="AYJ6" s="74"/>
      <c r="AYK6" s="74"/>
      <c r="AYL6" s="74"/>
      <c r="AYM6" s="74"/>
      <c r="AYN6" s="74"/>
      <c r="AYO6" s="74"/>
      <c r="AYP6" s="74"/>
      <c r="AYQ6" s="74"/>
      <c r="AYR6" s="74"/>
      <c r="AYS6" s="74"/>
      <c r="AYT6" s="74"/>
      <c r="AYU6" s="74"/>
      <c r="AYV6" s="74"/>
      <c r="AYW6" s="74"/>
      <c r="AYX6" s="74"/>
      <c r="AYY6" s="74"/>
      <c r="AYZ6" s="74"/>
      <c r="AZA6" s="74"/>
      <c r="AZB6" s="74"/>
      <c r="AZC6" s="74"/>
      <c r="AZD6" s="74"/>
      <c r="AZE6" s="74"/>
      <c r="AZF6" s="74"/>
      <c r="AZG6" s="74"/>
      <c r="AZH6" s="74"/>
      <c r="AZI6" s="74"/>
      <c r="AZJ6" s="74"/>
      <c r="AZK6" s="74"/>
      <c r="AZL6" s="74"/>
      <c r="AZM6" s="74"/>
      <c r="AZN6" s="74"/>
      <c r="AZO6" s="74"/>
      <c r="AZP6" s="74"/>
      <c r="AZQ6" s="74"/>
      <c r="AZR6" s="74"/>
      <c r="AZS6" s="74"/>
      <c r="AZT6" s="74"/>
      <c r="AZU6" s="74"/>
      <c r="AZV6" s="74"/>
      <c r="AZW6" s="74"/>
      <c r="AZX6" s="74"/>
      <c r="AZY6" s="74"/>
      <c r="AZZ6" s="74"/>
      <c r="BAA6" s="74"/>
      <c r="BAB6" s="74"/>
      <c r="BAC6" s="74"/>
      <c r="BAD6" s="74"/>
      <c r="BAE6" s="74"/>
      <c r="BAF6" s="74"/>
      <c r="BAG6" s="74"/>
      <c r="BAH6" s="74"/>
      <c r="BAI6" s="74"/>
      <c r="BAJ6" s="74"/>
      <c r="BAK6" s="74"/>
      <c r="BAL6" s="74"/>
      <c r="BAM6" s="74"/>
      <c r="BAN6" s="74"/>
      <c r="BAO6" s="74"/>
      <c r="BAP6" s="74"/>
      <c r="BAQ6" s="74"/>
      <c r="BAR6" s="74"/>
      <c r="BAS6" s="74"/>
      <c r="BAT6" s="74"/>
      <c r="BAU6" s="74"/>
      <c r="BAV6" s="74"/>
      <c r="BAW6" s="74"/>
      <c r="BAX6" s="74"/>
      <c r="BAY6" s="74"/>
      <c r="BAZ6" s="74"/>
      <c r="BBA6" s="74"/>
      <c r="BBB6" s="74"/>
      <c r="BBC6" s="74"/>
      <c r="BBD6" s="74"/>
      <c r="BBE6" s="74"/>
      <c r="BBF6" s="74"/>
      <c r="BBG6" s="74"/>
      <c r="BBH6" s="74"/>
      <c r="BBI6" s="74"/>
      <c r="BBJ6" s="74"/>
      <c r="BBK6" s="74"/>
      <c r="BBL6" s="74"/>
      <c r="BBM6" s="74"/>
      <c r="BBN6" s="74"/>
      <c r="BBO6" s="74"/>
      <c r="BBP6" s="74"/>
      <c r="BBQ6" s="74"/>
      <c r="BBR6" s="74"/>
      <c r="BBS6" s="74"/>
      <c r="BBT6" s="74"/>
      <c r="BBU6" s="74"/>
      <c r="BBV6" s="74"/>
      <c r="BBW6" s="74"/>
      <c r="BBX6" s="74"/>
      <c r="BBY6" s="74"/>
      <c r="BBZ6" s="74"/>
      <c r="BCA6" s="74"/>
      <c r="BCB6" s="74"/>
      <c r="BCC6" s="74"/>
      <c r="BCD6" s="74"/>
      <c r="BCE6" s="74"/>
      <c r="BCF6" s="74"/>
      <c r="BCG6" s="74"/>
      <c r="BCH6" s="74"/>
      <c r="BCI6" s="74"/>
      <c r="BCJ6" s="74"/>
      <c r="BCK6" s="74"/>
      <c r="BCL6" s="74"/>
      <c r="BCM6" s="74"/>
      <c r="BCN6" s="74"/>
      <c r="BCO6" s="74"/>
      <c r="BCP6" s="74"/>
      <c r="BCQ6" s="74"/>
      <c r="BCR6" s="74"/>
      <c r="BCS6" s="74"/>
      <c r="BCT6" s="74"/>
      <c r="BCU6" s="74"/>
      <c r="BCV6" s="74"/>
      <c r="BCW6" s="74"/>
      <c r="BCX6" s="74"/>
      <c r="BCY6" s="74"/>
      <c r="BCZ6" s="74"/>
      <c r="BDA6" s="74"/>
      <c r="BDB6" s="74"/>
      <c r="BDC6" s="74"/>
      <c r="BDD6" s="74"/>
      <c r="BDE6" s="74"/>
      <c r="BDF6" s="74"/>
      <c r="BDG6" s="74"/>
      <c r="BDH6" s="74"/>
      <c r="BDI6" s="74"/>
      <c r="BDJ6" s="74"/>
      <c r="BDK6" s="74"/>
      <c r="BDL6" s="74"/>
      <c r="BDM6" s="74"/>
      <c r="BDN6" s="74"/>
      <c r="BDO6" s="74"/>
      <c r="BDP6" s="74"/>
      <c r="BDQ6" s="74"/>
      <c r="BDR6" s="74"/>
      <c r="BDS6" s="74"/>
      <c r="BDT6" s="74"/>
      <c r="BDU6" s="74"/>
      <c r="BDV6" s="74"/>
      <c r="BDW6" s="74"/>
      <c r="BDX6" s="74"/>
      <c r="BDY6" s="74"/>
      <c r="BDZ6" s="74"/>
      <c r="BEA6" s="74"/>
      <c r="BEB6" s="74"/>
      <c r="BEC6" s="74"/>
      <c r="BED6" s="74"/>
      <c r="BEE6" s="74"/>
      <c r="BEF6" s="74"/>
      <c r="BEG6" s="74"/>
      <c r="BEH6" s="74"/>
      <c r="BEI6" s="74"/>
      <c r="BEJ6" s="74"/>
      <c r="BEK6" s="74"/>
      <c r="BEL6" s="74"/>
      <c r="BEM6" s="74"/>
      <c r="BEN6" s="74"/>
      <c r="BEO6" s="74"/>
      <c r="BEP6" s="74"/>
      <c r="BEQ6" s="74"/>
      <c r="BER6" s="74"/>
      <c r="BES6" s="74"/>
      <c r="BET6" s="74"/>
      <c r="BEU6" s="74"/>
      <c r="BEV6" s="74"/>
      <c r="BEW6" s="74"/>
      <c r="BEX6" s="74"/>
      <c r="BEY6" s="74"/>
      <c r="BEZ6" s="74"/>
      <c r="BFA6" s="74"/>
      <c r="BFB6" s="74"/>
      <c r="BFC6" s="74"/>
      <c r="BFD6" s="74"/>
      <c r="BFE6" s="74"/>
      <c r="BFF6" s="74"/>
      <c r="BFG6" s="74"/>
      <c r="BFH6" s="74"/>
      <c r="BFI6" s="74"/>
      <c r="BFJ6" s="74"/>
      <c r="BFK6" s="74"/>
      <c r="BFL6" s="74"/>
      <c r="BFM6" s="74"/>
      <c r="BFN6" s="74"/>
      <c r="BFO6" s="74"/>
      <c r="BFP6" s="74"/>
      <c r="BFQ6" s="74"/>
      <c r="BFR6" s="74"/>
      <c r="BFS6" s="74"/>
      <c r="BFT6" s="74"/>
      <c r="BFU6" s="74"/>
      <c r="BFV6" s="74"/>
      <c r="BFW6" s="74"/>
      <c r="BFX6" s="74"/>
      <c r="BFY6" s="74"/>
      <c r="BFZ6" s="74"/>
      <c r="BGA6" s="74"/>
      <c r="BGB6" s="74"/>
      <c r="BGC6" s="74"/>
      <c r="BGD6" s="74"/>
      <c r="BGE6" s="74"/>
      <c r="BGF6" s="74"/>
      <c r="BGG6" s="74"/>
      <c r="BGH6" s="74"/>
      <c r="BGI6" s="74"/>
      <c r="BGJ6" s="74"/>
      <c r="BGK6" s="74"/>
      <c r="BGL6" s="74"/>
      <c r="BGM6" s="74"/>
      <c r="BGN6" s="74"/>
      <c r="BGO6" s="74"/>
      <c r="BGP6" s="74"/>
      <c r="BGQ6" s="74"/>
      <c r="BGR6" s="74"/>
      <c r="BGS6" s="74"/>
      <c r="BGT6" s="74"/>
      <c r="BGU6" s="74"/>
      <c r="BGV6" s="74"/>
      <c r="BGW6" s="74"/>
      <c r="BGX6" s="74"/>
      <c r="BGY6" s="74"/>
      <c r="BGZ6" s="74"/>
      <c r="BHA6" s="74"/>
      <c r="BHB6" s="74"/>
      <c r="BHC6" s="74"/>
      <c r="BHD6" s="74"/>
      <c r="BHE6" s="74"/>
      <c r="BHF6" s="74"/>
      <c r="BHG6" s="74"/>
      <c r="BHH6" s="74"/>
      <c r="BHI6" s="74"/>
      <c r="BHJ6" s="74"/>
      <c r="BHK6" s="74"/>
      <c r="BHL6" s="74"/>
      <c r="BHM6" s="74"/>
      <c r="BHN6" s="74"/>
      <c r="BHO6" s="74"/>
      <c r="BHP6" s="74"/>
      <c r="BHQ6" s="74"/>
      <c r="BHR6" s="74"/>
      <c r="BHS6" s="74"/>
      <c r="BHT6" s="74"/>
      <c r="BHU6" s="74"/>
      <c r="BHV6" s="74"/>
      <c r="BHW6" s="74"/>
      <c r="BHX6" s="74"/>
      <c r="BHY6" s="74"/>
      <c r="BHZ6" s="74"/>
      <c r="BIA6" s="74"/>
      <c r="BIB6" s="74"/>
      <c r="BIC6" s="74"/>
      <c r="BID6" s="74"/>
      <c r="BIE6" s="74"/>
      <c r="BIF6" s="74"/>
      <c r="BIG6" s="74"/>
      <c r="BIH6" s="74"/>
      <c r="BII6" s="74"/>
      <c r="BIJ6" s="74"/>
      <c r="BIK6" s="74"/>
      <c r="BIL6" s="74"/>
      <c r="BIM6" s="74"/>
      <c r="BIN6" s="74"/>
      <c r="BIO6" s="74"/>
      <c r="BIP6" s="74"/>
      <c r="BIQ6" s="74"/>
      <c r="BIR6" s="74"/>
      <c r="BIS6" s="74"/>
      <c r="BIT6" s="74"/>
      <c r="BIU6" s="74"/>
      <c r="BIV6" s="74"/>
      <c r="BIW6" s="74"/>
      <c r="BIX6" s="74"/>
      <c r="BIY6" s="74"/>
      <c r="BIZ6" s="74"/>
      <c r="BJA6" s="74"/>
      <c r="BJB6" s="74"/>
      <c r="BJC6" s="74"/>
      <c r="BJD6" s="74"/>
      <c r="BJE6" s="74"/>
      <c r="BJF6" s="74"/>
      <c r="BJG6" s="74"/>
      <c r="BJH6" s="74"/>
      <c r="BJI6" s="74"/>
      <c r="BJJ6" s="74"/>
      <c r="BJK6" s="74"/>
      <c r="BJL6" s="74"/>
      <c r="BJM6" s="74"/>
      <c r="BJN6" s="74"/>
      <c r="BJO6" s="74"/>
      <c r="BJP6" s="74"/>
      <c r="BJQ6" s="74"/>
      <c r="BJR6" s="74"/>
      <c r="BJS6" s="74"/>
      <c r="BJT6" s="74"/>
      <c r="BJU6" s="74"/>
      <c r="BJV6" s="74"/>
      <c r="BJW6" s="74"/>
      <c r="BJX6" s="74"/>
      <c r="BJY6" s="74"/>
      <c r="BJZ6" s="74"/>
      <c r="BKA6" s="74"/>
      <c r="BKB6" s="74"/>
      <c r="BKC6" s="74"/>
      <c r="BKD6" s="74"/>
      <c r="BKE6" s="74"/>
      <c r="BKF6" s="74"/>
      <c r="BKG6" s="74"/>
      <c r="BKH6" s="74"/>
      <c r="BKI6" s="74"/>
      <c r="BKJ6" s="74"/>
      <c r="BKK6" s="74"/>
      <c r="BKL6" s="74"/>
      <c r="BKM6" s="74"/>
      <c r="BKN6" s="74"/>
      <c r="BKO6" s="74"/>
      <c r="BKP6" s="74"/>
      <c r="BKQ6" s="74"/>
      <c r="BKR6" s="74"/>
      <c r="BKS6" s="74"/>
      <c r="BKT6" s="74"/>
      <c r="BKU6" s="74"/>
      <c r="BKV6" s="74"/>
      <c r="BKW6" s="74"/>
      <c r="BKX6" s="74"/>
      <c r="BKY6" s="74"/>
      <c r="BKZ6" s="74"/>
      <c r="BLA6" s="74"/>
      <c r="BLB6" s="74"/>
      <c r="BLC6" s="74"/>
      <c r="BLD6" s="74"/>
      <c r="BLE6" s="74"/>
      <c r="BLF6" s="74"/>
      <c r="BLG6" s="74"/>
      <c r="BLH6" s="74"/>
      <c r="BLI6" s="74"/>
      <c r="BLJ6" s="74"/>
      <c r="BLK6" s="74"/>
      <c r="BLL6" s="74"/>
      <c r="BLM6" s="74"/>
      <c r="BLN6" s="74"/>
      <c r="BLO6" s="74"/>
      <c r="BLP6" s="74"/>
      <c r="BLQ6" s="74"/>
      <c r="BLR6" s="74"/>
      <c r="BLS6" s="74"/>
      <c r="BLT6" s="74"/>
      <c r="BLU6" s="74"/>
      <c r="BLV6" s="74"/>
      <c r="BLW6" s="74"/>
      <c r="BLX6" s="74"/>
      <c r="BLY6" s="74"/>
      <c r="BLZ6" s="74"/>
      <c r="BMA6" s="74"/>
      <c r="BMB6" s="74"/>
      <c r="BMC6" s="74"/>
      <c r="BMD6" s="74"/>
      <c r="BME6" s="74"/>
      <c r="BMF6" s="74"/>
      <c r="BMG6" s="74"/>
      <c r="BMH6" s="74"/>
      <c r="BMI6" s="74"/>
      <c r="BMJ6" s="74"/>
      <c r="BMK6" s="74"/>
      <c r="BML6" s="74"/>
      <c r="BMM6" s="74"/>
      <c r="BMN6" s="74"/>
      <c r="BMO6" s="74"/>
      <c r="BMP6" s="74"/>
      <c r="BMQ6" s="74"/>
      <c r="BMR6" s="74"/>
      <c r="BMS6" s="74"/>
      <c r="BMT6" s="74"/>
      <c r="BMU6" s="74"/>
      <c r="BMV6" s="74"/>
      <c r="BMW6" s="74"/>
      <c r="BMX6" s="74"/>
      <c r="BMY6" s="74"/>
      <c r="BMZ6" s="74"/>
      <c r="BNA6" s="74"/>
      <c r="BNB6" s="74"/>
      <c r="BNC6" s="74"/>
      <c r="BND6" s="74"/>
      <c r="BNE6" s="74"/>
      <c r="BNF6" s="74"/>
      <c r="BNG6" s="74"/>
      <c r="BNH6" s="74"/>
      <c r="BNI6" s="74"/>
      <c r="BNJ6" s="74"/>
      <c r="BNK6" s="74"/>
      <c r="BNL6" s="74"/>
      <c r="BNM6" s="74"/>
      <c r="BNN6" s="74"/>
      <c r="BNO6" s="74"/>
      <c r="BNP6" s="74"/>
      <c r="BNQ6" s="74"/>
      <c r="BNR6" s="74"/>
      <c r="BNS6" s="74"/>
      <c r="BNT6" s="74"/>
      <c r="BNU6" s="74"/>
      <c r="BNV6" s="74"/>
      <c r="BNW6" s="74"/>
      <c r="BNX6" s="74"/>
      <c r="BNY6" s="74"/>
      <c r="BNZ6" s="74"/>
      <c r="BOA6" s="74"/>
      <c r="BOB6" s="74"/>
      <c r="BOC6" s="74"/>
      <c r="BOD6" s="74"/>
      <c r="BOE6" s="74"/>
      <c r="BOF6" s="74"/>
      <c r="BOG6" s="74"/>
      <c r="BOH6" s="74"/>
      <c r="BOI6" s="74"/>
      <c r="BOJ6" s="74"/>
      <c r="BOK6" s="74"/>
      <c r="BOL6" s="74"/>
      <c r="BOM6" s="74"/>
      <c r="BON6" s="74"/>
      <c r="BOO6" s="74"/>
      <c r="BOP6" s="74"/>
      <c r="BOQ6" s="74"/>
      <c r="BOR6" s="74"/>
      <c r="BOS6" s="74"/>
      <c r="BOT6" s="74"/>
      <c r="BOU6" s="74"/>
      <c r="BOV6" s="74"/>
      <c r="BOW6" s="74"/>
      <c r="BOX6" s="74"/>
      <c r="BOY6" s="74"/>
      <c r="BOZ6" s="74"/>
      <c r="BPA6" s="74"/>
      <c r="BPB6" s="74"/>
      <c r="BPC6" s="74"/>
      <c r="BPD6" s="74"/>
      <c r="BPE6" s="74"/>
      <c r="BPF6" s="74"/>
      <c r="BPG6" s="74"/>
      <c r="BPH6" s="74"/>
      <c r="BPI6" s="74"/>
      <c r="BPJ6" s="74"/>
      <c r="BPK6" s="74"/>
      <c r="BPL6" s="74"/>
      <c r="BPM6" s="74"/>
      <c r="BPN6" s="74"/>
      <c r="BPO6" s="74"/>
      <c r="BPP6" s="74"/>
      <c r="BPQ6" s="74"/>
      <c r="BPR6" s="74"/>
      <c r="BPS6" s="74"/>
      <c r="BPT6" s="74"/>
      <c r="BPU6" s="74"/>
      <c r="BPV6" s="74"/>
      <c r="BPW6" s="74"/>
      <c r="BPX6" s="74"/>
      <c r="BPY6" s="74"/>
      <c r="BPZ6" s="74"/>
      <c r="BQA6" s="74"/>
      <c r="BQB6" s="74"/>
      <c r="BQC6" s="74"/>
      <c r="BQD6" s="74"/>
      <c r="BQE6" s="74"/>
      <c r="BQF6" s="74"/>
      <c r="BQG6" s="74"/>
      <c r="BQH6" s="74"/>
      <c r="BQI6" s="74"/>
      <c r="BQJ6" s="74"/>
      <c r="BQK6" s="74"/>
      <c r="BQL6" s="74"/>
      <c r="BQM6" s="74"/>
      <c r="BQN6" s="74"/>
      <c r="BQO6" s="74"/>
      <c r="BQP6" s="74"/>
      <c r="BQQ6" s="74"/>
      <c r="BQR6" s="74"/>
      <c r="BQS6" s="74"/>
      <c r="BQT6" s="74"/>
      <c r="BQU6" s="74"/>
      <c r="BQV6" s="74"/>
      <c r="BQW6" s="74"/>
      <c r="BQX6" s="74"/>
      <c r="BQY6" s="74"/>
      <c r="BQZ6" s="74"/>
      <c r="BRA6" s="74"/>
      <c r="BRB6" s="74"/>
      <c r="BRC6" s="74"/>
      <c r="BRD6" s="74"/>
      <c r="BRE6" s="74"/>
      <c r="BRF6" s="74"/>
      <c r="BRG6" s="74"/>
      <c r="BRH6" s="74"/>
      <c r="BRI6" s="74"/>
      <c r="BRJ6" s="74"/>
      <c r="BRK6" s="74"/>
      <c r="BRL6" s="74"/>
      <c r="BRM6" s="74"/>
      <c r="BRN6" s="74"/>
      <c r="BRO6" s="74"/>
      <c r="BRP6" s="74"/>
      <c r="BRQ6" s="74"/>
      <c r="BRR6" s="74"/>
      <c r="BRS6" s="74"/>
      <c r="BRT6" s="74"/>
      <c r="BRU6" s="74"/>
      <c r="BRV6" s="74"/>
      <c r="BRW6" s="74"/>
      <c r="BRX6" s="74"/>
      <c r="BRY6" s="74"/>
      <c r="BRZ6" s="74"/>
      <c r="BSA6" s="74"/>
      <c r="BSB6" s="74"/>
      <c r="BSC6" s="74"/>
      <c r="BSD6" s="74"/>
      <c r="BSE6" s="74"/>
      <c r="BSF6" s="74"/>
      <c r="BSG6" s="74"/>
      <c r="BSH6" s="74"/>
      <c r="BSI6" s="74"/>
      <c r="BSJ6" s="74"/>
      <c r="BSK6" s="74"/>
      <c r="BSL6" s="74"/>
      <c r="BSM6" s="74"/>
      <c r="BSN6" s="74"/>
      <c r="BSO6" s="74"/>
      <c r="BSP6" s="74"/>
      <c r="BSQ6" s="74"/>
      <c r="BSR6" s="74"/>
      <c r="BSS6" s="74"/>
      <c r="BST6" s="74"/>
      <c r="BSU6" s="74"/>
      <c r="BSV6" s="74"/>
      <c r="BSW6" s="74"/>
      <c r="BSX6" s="74"/>
      <c r="BSY6" s="74"/>
      <c r="BSZ6" s="74"/>
      <c r="BTA6" s="74"/>
      <c r="BTB6" s="74"/>
      <c r="BTC6" s="74"/>
      <c r="BTD6" s="74"/>
      <c r="BTE6" s="74"/>
      <c r="BTF6" s="74"/>
      <c r="BTG6" s="74"/>
      <c r="BTH6" s="74"/>
      <c r="BTI6" s="74"/>
      <c r="BTJ6" s="74"/>
      <c r="BTK6" s="74"/>
      <c r="BTL6" s="74"/>
      <c r="BTM6" s="74"/>
      <c r="BTN6" s="74"/>
      <c r="BTO6" s="74"/>
      <c r="BTP6" s="74"/>
      <c r="BTQ6" s="74"/>
      <c r="BTR6" s="74"/>
      <c r="BTS6" s="74"/>
      <c r="BTT6" s="74"/>
      <c r="BTU6" s="74"/>
      <c r="BTV6" s="74"/>
      <c r="BTW6" s="74"/>
      <c r="BTX6" s="74"/>
      <c r="BTY6" s="74"/>
      <c r="BTZ6" s="74"/>
      <c r="BUA6" s="74"/>
      <c r="BUB6" s="74"/>
      <c r="BUC6" s="74"/>
      <c r="BUD6" s="74"/>
      <c r="BUE6" s="74"/>
      <c r="BUF6" s="74"/>
      <c r="BUG6" s="74"/>
      <c r="BUH6" s="74"/>
      <c r="BUI6" s="74"/>
      <c r="BUJ6" s="74"/>
      <c r="BUK6" s="74"/>
      <c r="BUL6" s="74"/>
      <c r="BUM6" s="74"/>
      <c r="BUN6" s="74"/>
      <c r="BUO6" s="74"/>
      <c r="BUP6" s="74"/>
      <c r="BUQ6" s="74"/>
      <c r="BUR6" s="74"/>
      <c r="BUS6" s="74"/>
      <c r="BUT6" s="74"/>
      <c r="BUU6" s="74"/>
      <c r="BUV6" s="74"/>
      <c r="BUW6" s="74"/>
      <c r="BUX6" s="74"/>
      <c r="BUY6" s="74"/>
      <c r="BUZ6" s="74"/>
      <c r="BVA6" s="74"/>
      <c r="BVB6" s="74"/>
      <c r="BVC6" s="74"/>
      <c r="BVD6" s="74"/>
      <c r="BVE6" s="74"/>
      <c r="BVF6" s="74"/>
      <c r="BVG6" s="74"/>
      <c r="BVH6" s="74"/>
      <c r="BVI6" s="74"/>
      <c r="BVJ6" s="74"/>
      <c r="BVK6" s="74"/>
      <c r="BVL6" s="74"/>
      <c r="BVM6" s="74"/>
      <c r="BVN6" s="74"/>
      <c r="BVO6" s="74"/>
      <c r="BVP6" s="74"/>
      <c r="BVQ6" s="74"/>
      <c r="BVR6" s="74"/>
      <c r="BVS6" s="74"/>
      <c r="BVT6" s="74"/>
      <c r="BVU6" s="74"/>
      <c r="BVV6" s="74"/>
      <c r="BVW6" s="74"/>
      <c r="BVX6" s="74"/>
      <c r="BVY6" s="74"/>
      <c r="BVZ6" s="74"/>
      <c r="BWA6" s="74"/>
      <c r="BWB6" s="74"/>
      <c r="BWC6" s="74"/>
      <c r="BWD6" s="74"/>
      <c r="BWE6" s="74"/>
      <c r="BWF6" s="74"/>
      <c r="BWG6" s="74"/>
      <c r="BWH6" s="74"/>
      <c r="BWI6" s="74"/>
      <c r="BWJ6" s="74"/>
      <c r="BWK6" s="74"/>
      <c r="BWL6" s="74"/>
      <c r="BWM6" s="74"/>
      <c r="BWN6" s="74"/>
      <c r="BWO6" s="74"/>
      <c r="BWP6" s="74"/>
      <c r="BWQ6" s="74"/>
      <c r="BWR6" s="74"/>
      <c r="BWS6" s="74"/>
      <c r="BWT6" s="74"/>
      <c r="BWU6" s="74"/>
      <c r="BWV6" s="74"/>
      <c r="BWW6" s="74"/>
      <c r="BWX6" s="74"/>
      <c r="BWY6" s="74"/>
      <c r="BWZ6" s="74"/>
      <c r="BXA6" s="74"/>
      <c r="BXB6" s="74"/>
      <c r="BXC6" s="74"/>
      <c r="BXD6" s="74"/>
      <c r="BXE6" s="74"/>
      <c r="BXF6" s="74"/>
      <c r="BXG6" s="74"/>
      <c r="BXH6" s="74"/>
      <c r="BXI6" s="74"/>
      <c r="BXJ6" s="74"/>
      <c r="BXK6" s="74"/>
      <c r="BXL6" s="74"/>
      <c r="BXM6" s="74"/>
      <c r="BXN6" s="74"/>
      <c r="BXO6" s="74"/>
      <c r="BXP6" s="74"/>
      <c r="BXQ6" s="74"/>
      <c r="BXR6" s="74"/>
      <c r="BXS6" s="74"/>
      <c r="BXT6" s="74"/>
      <c r="BXU6" s="74"/>
      <c r="BXV6" s="74"/>
      <c r="BXW6" s="74"/>
      <c r="BXX6" s="74"/>
      <c r="BXY6" s="74"/>
      <c r="BXZ6" s="74"/>
      <c r="BYA6" s="74"/>
      <c r="BYB6" s="74"/>
      <c r="BYC6" s="74"/>
      <c r="BYD6" s="74"/>
      <c r="BYE6" s="74"/>
      <c r="BYF6" s="74"/>
      <c r="BYG6" s="74"/>
      <c r="BYH6" s="74"/>
      <c r="BYI6" s="74"/>
      <c r="BYJ6" s="74"/>
      <c r="BYK6" s="74"/>
      <c r="BYL6" s="74"/>
      <c r="BYM6" s="74"/>
      <c r="BYN6" s="74"/>
      <c r="BYO6" s="74"/>
      <c r="BYP6" s="74"/>
      <c r="BYQ6" s="74"/>
      <c r="BYR6" s="74"/>
      <c r="BYS6" s="74"/>
      <c r="BYT6" s="74"/>
      <c r="BYU6" s="74"/>
      <c r="BYV6" s="74"/>
      <c r="BYW6" s="74"/>
      <c r="BYX6" s="74"/>
      <c r="BYY6" s="74"/>
      <c r="BYZ6" s="74"/>
      <c r="BZA6" s="74"/>
      <c r="BZB6" s="74"/>
      <c r="BZC6" s="74"/>
      <c r="BZD6" s="74"/>
      <c r="BZE6" s="74"/>
      <c r="BZF6" s="74"/>
      <c r="BZG6" s="74"/>
      <c r="BZH6" s="74"/>
      <c r="BZI6" s="74"/>
      <c r="BZJ6" s="74"/>
      <c r="BZK6" s="74"/>
      <c r="BZL6" s="74"/>
      <c r="BZM6" s="74"/>
      <c r="BZN6" s="74"/>
      <c r="BZO6" s="74"/>
      <c r="BZP6" s="74"/>
      <c r="BZQ6" s="74"/>
      <c r="BZR6" s="74"/>
      <c r="BZS6" s="74"/>
      <c r="BZT6" s="74"/>
      <c r="BZU6" s="74"/>
      <c r="BZV6" s="74"/>
      <c r="BZW6" s="74"/>
      <c r="BZX6" s="74"/>
      <c r="BZY6" s="74"/>
      <c r="BZZ6" s="74"/>
      <c r="CAA6" s="74"/>
      <c r="CAB6" s="74"/>
      <c r="CAC6" s="74"/>
      <c r="CAD6" s="74"/>
      <c r="CAE6" s="74"/>
      <c r="CAF6" s="74"/>
      <c r="CAG6" s="74"/>
      <c r="CAH6" s="74"/>
      <c r="CAI6" s="74"/>
      <c r="CAJ6" s="74"/>
      <c r="CAK6" s="74"/>
      <c r="CAL6" s="74"/>
      <c r="CAM6" s="74"/>
      <c r="CAN6" s="74"/>
      <c r="CAO6" s="74"/>
      <c r="CAP6" s="74"/>
      <c r="CAQ6" s="74"/>
      <c r="CAR6" s="74"/>
      <c r="CAS6" s="74"/>
      <c r="CAT6" s="74"/>
      <c r="CAU6" s="74"/>
      <c r="CAV6" s="74"/>
      <c r="CAW6" s="74"/>
      <c r="CAX6" s="74"/>
      <c r="CAY6" s="74"/>
      <c r="CAZ6" s="74"/>
      <c r="CBA6" s="74"/>
      <c r="CBB6" s="74"/>
      <c r="CBC6" s="74"/>
      <c r="CBD6" s="74"/>
      <c r="CBE6" s="74"/>
      <c r="CBF6" s="74"/>
      <c r="CBG6" s="74"/>
      <c r="CBH6" s="74"/>
      <c r="CBI6" s="74"/>
      <c r="CBJ6" s="74"/>
      <c r="CBK6" s="74"/>
      <c r="CBL6" s="74"/>
      <c r="CBM6" s="74"/>
      <c r="CBN6" s="74"/>
      <c r="CBO6" s="74"/>
      <c r="CBP6" s="74"/>
      <c r="CBQ6" s="74"/>
      <c r="CBR6" s="74"/>
      <c r="CBS6" s="74"/>
      <c r="CBT6" s="74"/>
      <c r="CBU6" s="74"/>
      <c r="CBV6" s="74"/>
      <c r="CBW6" s="74"/>
      <c r="CBX6" s="74"/>
      <c r="CBY6" s="74"/>
      <c r="CBZ6" s="74"/>
      <c r="CCA6" s="74"/>
      <c r="CCB6" s="74"/>
      <c r="CCC6" s="74"/>
      <c r="CCD6" s="74"/>
      <c r="CCE6" s="74"/>
      <c r="CCF6" s="74"/>
      <c r="CCG6" s="74"/>
      <c r="CCH6" s="74"/>
      <c r="CCI6" s="74"/>
      <c r="CCJ6" s="74"/>
      <c r="CCK6" s="74"/>
      <c r="CCL6" s="74"/>
      <c r="CCM6" s="74"/>
      <c r="CCN6" s="74"/>
      <c r="CCO6" s="74"/>
      <c r="CCP6" s="74"/>
      <c r="CCQ6" s="74"/>
      <c r="CCR6" s="74"/>
      <c r="CCS6" s="74"/>
      <c r="CCT6" s="74"/>
      <c r="CCU6" s="74"/>
      <c r="CCV6" s="74"/>
      <c r="CCW6" s="74"/>
      <c r="CCX6" s="74"/>
      <c r="CCY6" s="74"/>
      <c r="CCZ6" s="74"/>
      <c r="CDA6" s="74"/>
      <c r="CDB6" s="74"/>
      <c r="CDC6" s="74"/>
      <c r="CDD6" s="74"/>
      <c r="CDE6" s="74"/>
      <c r="CDF6" s="74"/>
      <c r="CDG6" s="74"/>
      <c r="CDH6" s="74"/>
      <c r="CDI6" s="74"/>
      <c r="CDJ6" s="74"/>
      <c r="CDK6" s="74"/>
      <c r="CDL6" s="74"/>
      <c r="CDM6" s="74"/>
      <c r="CDN6" s="74"/>
      <c r="CDO6" s="74"/>
      <c r="CDP6" s="74"/>
      <c r="CDQ6" s="74"/>
      <c r="CDR6" s="74"/>
      <c r="CDS6" s="74"/>
      <c r="CDT6" s="74"/>
      <c r="CDU6" s="74"/>
      <c r="CDV6" s="74"/>
      <c r="CDW6" s="74"/>
      <c r="CDX6" s="74"/>
      <c r="CDY6" s="74"/>
      <c r="CDZ6" s="74"/>
      <c r="CEA6" s="74"/>
      <c r="CEB6" s="74"/>
      <c r="CEC6" s="74"/>
      <c r="CED6" s="74"/>
      <c r="CEE6" s="74"/>
      <c r="CEF6" s="74"/>
      <c r="CEG6" s="74"/>
      <c r="CEH6" s="74"/>
      <c r="CEI6" s="74"/>
      <c r="CEJ6" s="74"/>
      <c r="CEK6" s="74"/>
      <c r="CEL6" s="74"/>
      <c r="CEM6" s="74"/>
      <c r="CEN6" s="74"/>
      <c r="CEO6" s="74"/>
      <c r="CEP6" s="74"/>
      <c r="CEQ6" s="74"/>
      <c r="CER6" s="74"/>
      <c r="CES6" s="74"/>
      <c r="CET6" s="74"/>
      <c r="CEU6" s="74"/>
      <c r="CEV6" s="74"/>
      <c r="CEW6" s="74"/>
      <c r="CEX6" s="74"/>
      <c r="CEY6" s="74"/>
      <c r="CEZ6" s="74"/>
      <c r="CFA6" s="74"/>
      <c r="CFB6" s="74"/>
      <c r="CFC6" s="74"/>
      <c r="CFD6" s="74"/>
      <c r="CFE6" s="74"/>
      <c r="CFF6" s="74"/>
      <c r="CFG6" s="74"/>
      <c r="CFH6" s="74"/>
      <c r="CFI6" s="74"/>
      <c r="CFJ6" s="74"/>
      <c r="CFK6" s="74"/>
      <c r="CFL6" s="74"/>
      <c r="CFM6" s="74"/>
      <c r="CFN6" s="74"/>
      <c r="CFO6" s="74"/>
      <c r="CFP6" s="74"/>
      <c r="CFQ6" s="74"/>
      <c r="CFR6" s="74"/>
      <c r="CFS6" s="74"/>
      <c r="CFT6" s="74"/>
      <c r="CFU6" s="74"/>
      <c r="CFV6" s="74"/>
      <c r="CFW6" s="74"/>
      <c r="CFX6" s="74"/>
      <c r="CFY6" s="74"/>
      <c r="CFZ6" s="74"/>
      <c r="CGA6" s="74"/>
      <c r="CGB6" s="74"/>
      <c r="CGC6" s="74"/>
      <c r="CGD6" s="74"/>
      <c r="CGE6" s="74"/>
      <c r="CGF6" s="74"/>
      <c r="CGG6" s="74"/>
      <c r="CGH6" s="74"/>
      <c r="CGI6" s="74"/>
      <c r="CGJ6" s="74"/>
      <c r="CGK6" s="74"/>
      <c r="CGL6" s="74"/>
      <c r="CGM6" s="74"/>
      <c r="CGN6" s="74"/>
      <c r="CGO6" s="74"/>
      <c r="CGP6" s="74"/>
      <c r="CGQ6" s="74"/>
      <c r="CGR6" s="74"/>
      <c r="CGS6" s="74"/>
      <c r="CGT6" s="74"/>
      <c r="CGU6" s="74"/>
      <c r="CGV6" s="74"/>
      <c r="CGW6" s="74"/>
      <c r="CGX6" s="74"/>
      <c r="CGY6" s="74"/>
      <c r="CGZ6" s="74"/>
      <c r="CHA6" s="74"/>
      <c r="CHB6" s="74"/>
      <c r="CHC6" s="74"/>
      <c r="CHD6" s="74"/>
      <c r="CHE6" s="74"/>
      <c r="CHF6" s="74"/>
      <c r="CHG6" s="74"/>
      <c r="CHH6" s="74"/>
      <c r="CHI6" s="74"/>
      <c r="CHJ6" s="74"/>
      <c r="CHK6" s="74"/>
      <c r="CHL6" s="74"/>
      <c r="CHM6" s="74"/>
      <c r="CHN6" s="74"/>
      <c r="CHO6" s="74"/>
      <c r="CHP6" s="74"/>
      <c r="CHQ6" s="74"/>
      <c r="CHR6" s="74"/>
      <c r="CHS6" s="74"/>
      <c r="CHT6" s="74"/>
      <c r="CHU6" s="74"/>
      <c r="CHV6" s="74"/>
      <c r="CHW6" s="74"/>
      <c r="CHX6" s="74"/>
      <c r="CHY6" s="74"/>
      <c r="CHZ6" s="74"/>
      <c r="CIA6" s="74"/>
      <c r="CIB6" s="74"/>
      <c r="CIC6" s="74"/>
      <c r="CID6" s="74"/>
      <c r="CIE6" s="74"/>
      <c r="CIF6" s="74"/>
      <c r="CIG6" s="74"/>
      <c r="CIH6" s="74"/>
      <c r="CII6" s="74"/>
      <c r="CIJ6" s="74"/>
      <c r="CIK6" s="74"/>
      <c r="CIL6" s="74"/>
      <c r="CIM6" s="74"/>
      <c r="CIN6" s="74"/>
      <c r="CIO6" s="74"/>
      <c r="CIP6" s="74"/>
      <c r="CIQ6" s="74"/>
      <c r="CIR6" s="74"/>
      <c r="CIS6" s="74"/>
      <c r="CIT6" s="74"/>
      <c r="CIU6" s="74"/>
      <c r="CIV6" s="74"/>
      <c r="CIW6" s="74"/>
      <c r="CIX6" s="74"/>
      <c r="CIY6" s="74"/>
      <c r="CIZ6" s="74"/>
      <c r="CJA6" s="74"/>
      <c r="CJB6" s="74"/>
      <c r="CJC6" s="74"/>
      <c r="CJD6" s="74"/>
      <c r="CJE6" s="74"/>
      <c r="CJF6" s="74"/>
      <c r="CJG6" s="74"/>
      <c r="CJH6" s="74"/>
      <c r="CJI6" s="74"/>
      <c r="CJJ6" s="74"/>
      <c r="CJK6" s="74"/>
      <c r="CJL6" s="74"/>
      <c r="CJM6" s="74"/>
      <c r="CJN6" s="74"/>
      <c r="CJO6" s="74"/>
      <c r="CJP6" s="74"/>
      <c r="CJQ6" s="74"/>
      <c r="CJR6" s="74"/>
      <c r="CJS6" s="74"/>
      <c r="CJT6" s="74"/>
      <c r="CJU6" s="74"/>
      <c r="CJV6" s="74"/>
      <c r="CJW6" s="74"/>
      <c r="CJX6" s="74"/>
      <c r="CJY6" s="74"/>
      <c r="CJZ6" s="74"/>
      <c r="CKA6" s="74"/>
      <c r="CKB6" s="74"/>
      <c r="CKC6" s="74"/>
      <c r="CKD6" s="74"/>
      <c r="CKE6" s="74"/>
      <c r="CKF6" s="74"/>
      <c r="CKG6" s="74"/>
      <c r="CKH6" s="74"/>
      <c r="CKI6" s="74"/>
      <c r="CKJ6" s="74"/>
      <c r="CKK6" s="74"/>
      <c r="CKL6" s="74"/>
      <c r="CKM6" s="74"/>
      <c r="CKN6" s="74"/>
      <c r="CKO6" s="74"/>
      <c r="CKP6" s="74"/>
      <c r="CKQ6" s="74"/>
      <c r="CKR6" s="74"/>
      <c r="CKS6" s="74"/>
      <c r="CKT6" s="74"/>
      <c r="CKU6" s="74"/>
      <c r="CKV6" s="74"/>
      <c r="CKW6" s="74"/>
      <c r="CKX6" s="74"/>
      <c r="CKY6" s="74"/>
      <c r="CKZ6" s="74"/>
      <c r="CLA6" s="74"/>
      <c r="CLB6" s="74"/>
      <c r="CLC6" s="74"/>
      <c r="CLD6" s="74"/>
      <c r="CLE6" s="74"/>
      <c r="CLF6" s="74"/>
      <c r="CLG6" s="74"/>
      <c r="CLH6" s="74"/>
      <c r="CLI6" s="74"/>
      <c r="CLJ6" s="74"/>
      <c r="CLK6" s="74"/>
      <c r="CLL6" s="74"/>
      <c r="CLM6" s="74"/>
      <c r="CLN6" s="74"/>
      <c r="CLO6" s="74"/>
      <c r="CLP6" s="74"/>
      <c r="CLQ6" s="74"/>
      <c r="CLR6" s="74"/>
      <c r="CLS6" s="74"/>
      <c r="CLT6" s="74"/>
      <c r="CLU6" s="74"/>
      <c r="CLV6" s="74"/>
      <c r="CLW6" s="74"/>
      <c r="CLX6" s="74"/>
      <c r="CLY6" s="74"/>
      <c r="CLZ6" s="74"/>
      <c r="CMA6" s="74"/>
      <c r="CMB6" s="74"/>
      <c r="CMC6" s="74"/>
      <c r="CMD6" s="74"/>
      <c r="CME6" s="74"/>
      <c r="CMF6" s="74"/>
      <c r="CMG6" s="74"/>
      <c r="CMH6" s="74"/>
      <c r="CMI6" s="74"/>
      <c r="CMJ6" s="74"/>
      <c r="CMK6" s="74"/>
      <c r="CML6" s="74"/>
      <c r="CMM6" s="74"/>
      <c r="CMN6" s="74"/>
      <c r="CMO6" s="74"/>
      <c r="CMP6" s="74"/>
      <c r="CMQ6" s="74"/>
      <c r="CMR6" s="74"/>
      <c r="CMS6" s="74"/>
      <c r="CMT6" s="74"/>
      <c r="CMU6" s="74"/>
      <c r="CMV6" s="74"/>
      <c r="CMW6" s="74"/>
      <c r="CMX6" s="74"/>
      <c r="CMY6" s="74"/>
      <c r="CMZ6" s="74"/>
      <c r="CNA6" s="74"/>
      <c r="CNB6" s="74"/>
      <c r="CNC6" s="74"/>
      <c r="CND6" s="74"/>
      <c r="CNE6" s="74"/>
      <c r="CNF6" s="74"/>
      <c r="CNG6" s="74"/>
      <c r="CNH6" s="74"/>
      <c r="CNI6" s="74"/>
      <c r="CNJ6" s="74"/>
      <c r="CNK6" s="74"/>
      <c r="CNL6" s="74"/>
      <c r="CNM6" s="74"/>
      <c r="CNN6" s="74"/>
      <c r="CNO6" s="74"/>
      <c r="CNP6" s="74"/>
      <c r="CNQ6" s="74"/>
      <c r="CNR6" s="74"/>
      <c r="CNS6" s="74"/>
      <c r="CNT6" s="74"/>
      <c r="CNU6" s="74"/>
      <c r="CNV6" s="74"/>
      <c r="CNW6" s="74"/>
      <c r="CNX6" s="74"/>
      <c r="CNY6" s="74"/>
      <c r="CNZ6" s="74"/>
      <c r="COA6" s="74"/>
      <c r="COB6" s="74"/>
      <c r="COC6" s="74"/>
      <c r="COD6" s="74"/>
      <c r="COE6" s="74"/>
      <c r="COF6" s="74"/>
      <c r="COG6" s="74"/>
      <c r="COH6" s="74"/>
      <c r="COI6" s="74"/>
      <c r="COJ6" s="74"/>
      <c r="COK6" s="74"/>
      <c r="COL6" s="74"/>
      <c r="COM6" s="74"/>
      <c r="CON6" s="74"/>
      <c r="COO6" s="74"/>
      <c r="COP6" s="74"/>
      <c r="COQ6" s="74"/>
      <c r="COR6" s="74"/>
      <c r="COS6" s="74"/>
      <c r="COT6" s="74"/>
      <c r="COU6" s="74"/>
      <c r="COV6" s="74"/>
      <c r="COW6" s="74"/>
      <c r="COX6" s="74"/>
      <c r="COY6" s="74"/>
      <c r="COZ6" s="74"/>
      <c r="CPA6" s="74"/>
      <c r="CPB6" s="74"/>
      <c r="CPC6" s="74"/>
      <c r="CPD6" s="74"/>
      <c r="CPE6" s="74"/>
      <c r="CPF6" s="74"/>
      <c r="CPG6" s="74"/>
      <c r="CPH6" s="74"/>
      <c r="CPI6" s="74"/>
      <c r="CPJ6" s="74"/>
      <c r="CPK6" s="74"/>
      <c r="CPL6" s="74"/>
      <c r="CPM6" s="74"/>
      <c r="CPN6" s="74"/>
      <c r="CPO6" s="74"/>
      <c r="CPP6" s="74"/>
      <c r="CPQ6" s="74"/>
      <c r="CPR6" s="74"/>
      <c r="CPS6" s="74"/>
      <c r="CPT6" s="74"/>
      <c r="CPU6" s="74"/>
      <c r="CPV6" s="74"/>
      <c r="CPW6" s="74"/>
      <c r="CPX6" s="74"/>
      <c r="CPY6" s="74"/>
      <c r="CPZ6" s="74"/>
      <c r="CQA6" s="74"/>
      <c r="CQB6" s="74"/>
      <c r="CQC6" s="74"/>
      <c r="CQD6" s="74"/>
      <c r="CQE6" s="74"/>
      <c r="CQF6" s="74"/>
      <c r="CQG6" s="74"/>
      <c r="CQH6" s="74"/>
      <c r="CQI6" s="74"/>
      <c r="CQJ6" s="74"/>
      <c r="CQK6" s="74"/>
      <c r="CQL6" s="74"/>
      <c r="CQM6" s="74"/>
      <c r="CQN6" s="74"/>
      <c r="CQO6" s="74"/>
      <c r="CQP6" s="74"/>
      <c r="CQQ6" s="74"/>
      <c r="CQR6" s="74"/>
      <c r="CQS6" s="74"/>
      <c r="CQT6" s="74"/>
      <c r="CQU6" s="74"/>
      <c r="CQV6" s="74"/>
      <c r="CQW6" s="74"/>
      <c r="CQX6" s="74"/>
      <c r="CQY6" s="74"/>
      <c r="CQZ6" s="74"/>
      <c r="CRA6" s="74"/>
      <c r="CRB6" s="74"/>
      <c r="CRC6" s="74"/>
      <c r="CRD6" s="74"/>
      <c r="CRE6" s="74"/>
      <c r="CRF6" s="74"/>
      <c r="CRG6" s="74"/>
      <c r="CRH6" s="74"/>
      <c r="CRI6" s="74"/>
      <c r="CRJ6" s="74"/>
      <c r="CRK6" s="74"/>
      <c r="CRL6" s="74"/>
      <c r="CRM6" s="74"/>
      <c r="CRN6" s="74"/>
      <c r="CRO6" s="74"/>
      <c r="CRP6" s="74"/>
      <c r="CRQ6" s="74"/>
      <c r="CRR6" s="74"/>
      <c r="CRS6" s="74"/>
      <c r="CRT6" s="74"/>
      <c r="CRU6" s="74"/>
      <c r="CRV6" s="74"/>
      <c r="CRW6" s="74"/>
      <c r="CRX6" s="74"/>
      <c r="CRY6" s="74"/>
      <c r="CRZ6" s="74"/>
      <c r="CSA6" s="74"/>
      <c r="CSB6" s="74"/>
      <c r="CSC6" s="74"/>
      <c r="CSD6" s="74"/>
      <c r="CSE6" s="74"/>
      <c r="CSF6" s="74"/>
      <c r="CSG6" s="74"/>
      <c r="CSH6" s="74"/>
      <c r="CSI6" s="74"/>
      <c r="CSJ6" s="74"/>
      <c r="CSK6" s="74"/>
      <c r="CSL6" s="74"/>
      <c r="CSM6" s="74"/>
      <c r="CSN6" s="74"/>
      <c r="CSO6" s="74"/>
      <c r="CSP6" s="74"/>
      <c r="CSQ6" s="74"/>
      <c r="CSR6" s="74"/>
      <c r="CSS6" s="74"/>
      <c r="CST6" s="74"/>
      <c r="CSU6" s="74"/>
      <c r="CSV6" s="74"/>
      <c r="CSW6" s="74"/>
      <c r="CSX6" s="74"/>
      <c r="CSY6" s="74"/>
      <c r="CSZ6" s="74"/>
      <c r="CTA6" s="74"/>
      <c r="CTB6" s="74"/>
      <c r="CTC6" s="74"/>
      <c r="CTD6" s="74"/>
      <c r="CTE6" s="74"/>
      <c r="CTF6" s="74"/>
      <c r="CTG6" s="74"/>
      <c r="CTH6" s="74"/>
      <c r="CTI6" s="74"/>
      <c r="CTJ6" s="74"/>
      <c r="CTK6" s="74"/>
      <c r="CTL6" s="74"/>
      <c r="CTM6" s="74"/>
      <c r="CTN6" s="74"/>
      <c r="CTO6" s="74"/>
      <c r="CTP6" s="74"/>
      <c r="CTQ6" s="74"/>
      <c r="CTR6" s="74"/>
      <c r="CTS6" s="74"/>
      <c r="CTT6" s="74"/>
      <c r="CTU6" s="74"/>
      <c r="CTV6" s="74"/>
      <c r="CTW6" s="74"/>
      <c r="CTX6" s="74"/>
      <c r="CTY6" s="74"/>
      <c r="CTZ6" s="74"/>
      <c r="CUA6" s="74"/>
      <c r="CUB6" s="74"/>
      <c r="CUC6" s="74"/>
      <c r="CUD6" s="74"/>
      <c r="CUE6" s="74"/>
      <c r="CUF6" s="74"/>
      <c r="CUG6" s="74"/>
      <c r="CUH6" s="74"/>
      <c r="CUI6" s="74"/>
      <c r="CUJ6" s="74"/>
      <c r="CUK6" s="74"/>
      <c r="CUL6" s="74"/>
      <c r="CUM6" s="74"/>
      <c r="CUN6" s="74"/>
      <c r="CUO6" s="74"/>
      <c r="CUP6" s="74"/>
      <c r="CUQ6" s="74"/>
      <c r="CUR6" s="74"/>
      <c r="CUS6" s="74"/>
      <c r="CUT6" s="74"/>
      <c r="CUU6" s="74"/>
      <c r="CUV6" s="74"/>
      <c r="CUW6" s="74"/>
      <c r="CUX6" s="74"/>
      <c r="CUY6" s="74"/>
      <c r="CUZ6" s="74"/>
      <c r="CVA6" s="74"/>
      <c r="CVB6" s="74"/>
      <c r="CVC6" s="74"/>
      <c r="CVD6" s="74"/>
      <c r="CVE6" s="74"/>
      <c r="CVF6" s="74"/>
      <c r="CVG6" s="74"/>
      <c r="CVH6" s="74"/>
      <c r="CVI6" s="74"/>
      <c r="CVJ6" s="74"/>
      <c r="CVK6" s="74"/>
      <c r="CVL6" s="74"/>
      <c r="CVM6" s="74"/>
      <c r="CVN6" s="74"/>
      <c r="CVO6" s="74"/>
      <c r="CVP6" s="74"/>
      <c r="CVQ6" s="74"/>
      <c r="CVR6" s="74"/>
      <c r="CVS6" s="74"/>
      <c r="CVT6" s="74"/>
      <c r="CVU6" s="74"/>
      <c r="CVV6" s="74"/>
      <c r="CVW6" s="74"/>
      <c r="CVX6" s="74"/>
      <c r="CVY6" s="74"/>
      <c r="CVZ6" s="74"/>
      <c r="CWA6" s="74"/>
      <c r="CWB6" s="74"/>
      <c r="CWC6" s="74"/>
      <c r="CWD6" s="74"/>
      <c r="CWE6" s="74"/>
      <c r="CWF6" s="74"/>
      <c r="CWG6" s="74"/>
      <c r="CWH6" s="74"/>
      <c r="CWI6" s="74"/>
      <c r="CWJ6" s="74"/>
      <c r="CWK6" s="74"/>
      <c r="CWL6" s="74"/>
      <c r="CWM6" s="74"/>
      <c r="CWN6" s="74"/>
      <c r="CWO6" s="74"/>
      <c r="CWP6" s="74"/>
      <c r="CWQ6" s="74"/>
      <c r="CWR6" s="74"/>
      <c r="CWS6" s="74"/>
      <c r="CWT6" s="74"/>
      <c r="CWU6" s="74"/>
      <c r="CWV6" s="74"/>
      <c r="CWW6" s="74"/>
      <c r="CWX6" s="74"/>
      <c r="CWY6" s="74"/>
      <c r="CWZ6" s="74"/>
      <c r="CXA6" s="74"/>
      <c r="CXB6" s="74"/>
      <c r="CXC6" s="74"/>
      <c r="CXD6" s="74"/>
      <c r="CXE6" s="74"/>
      <c r="CXF6" s="74"/>
      <c r="CXG6" s="74"/>
      <c r="CXH6" s="74"/>
      <c r="CXI6" s="74"/>
      <c r="CXJ6" s="74"/>
      <c r="CXK6" s="74"/>
      <c r="CXL6" s="74"/>
      <c r="CXM6" s="74"/>
      <c r="CXN6" s="74"/>
      <c r="CXO6" s="74"/>
      <c r="CXP6" s="74"/>
      <c r="CXQ6" s="74"/>
      <c r="CXR6" s="74"/>
      <c r="CXS6" s="74"/>
      <c r="CXT6" s="74"/>
      <c r="CXU6" s="74"/>
      <c r="CXV6" s="74"/>
      <c r="CXW6" s="74"/>
      <c r="CXX6" s="74"/>
      <c r="CXY6" s="74"/>
      <c r="CXZ6" s="74"/>
      <c r="CYA6" s="74"/>
      <c r="CYB6" s="74"/>
      <c r="CYC6" s="74"/>
      <c r="CYD6" s="74"/>
      <c r="CYE6" s="74"/>
      <c r="CYF6" s="74"/>
      <c r="CYG6" s="74"/>
      <c r="CYH6" s="74"/>
      <c r="CYI6" s="74"/>
      <c r="CYJ6" s="74"/>
      <c r="CYK6" s="74"/>
      <c r="CYL6" s="74"/>
      <c r="CYM6" s="74"/>
      <c r="CYN6" s="74"/>
      <c r="CYO6" s="74"/>
      <c r="CYP6" s="74"/>
      <c r="CYQ6" s="74"/>
      <c r="CYR6" s="74"/>
      <c r="CYS6" s="74"/>
      <c r="CYT6" s="74"/>
      <c r="CYU6" s="74"/>
      <c r="CYV6" s="74"/>
      <c r="CYW6" s="74"/>
      <c r="CYX6" s="74"/>
      <c r="CYY6" s="74"/>
      <c r="CYZ6" s="74"/>
      <c r="CZA6" s="74"/>
      <c r="CZB6" s="74"/>
      <c r="CZC6" s="74"/>
      <c r="CZD6" s="74"/>
      <c r="CZE6" s="74"/>
      <c r="CZF6" s="74"/>
      <c r="CZG6" s="74"/>
      <c r="CZH6" s="74"/>
      <c r="CZI6" s="74"/>
      <c r="CZJ6" s="74"/>
      <c r="CZK6" s="74"/>
      <c r="CZL6" s="74"/>
      <c r="CZM6" s="74"/>
      <c r="CZN6" s="74"/>
      <c r="CZO6" s="74"/>
      <c r="CZP6" s="74"/>
      <c r="CZQ6" s="74"/>
      <c r="CZR6" s="74"/>
      <c r="CZS6" s="74"/>
      <c r="CZT6" s="74"/>
      <c r="CZU6" s="74"/>
      <c r="CZV6" s="74"/>
      <c r="CZW6" s="74"/>
      <c r="CZX6" s="74"/>
      <c r="CZY6" s="74"/>
      <c r="CZZ6" s="74"/>
      <c r="DAA6" s="74"/>
      <c r="DAB6" s="74"/>
      <c r="DAC6" s="74"/>
      <c r="DAD6" s="74"/>
      <c r="DAE6" s="74"/>
      <c r="DAF6" s="74"/>
      <c r="DAG6" s="74"/>
      <c r="DAH6" s="74"/>
      <c r="DAI6" s="74"/>
      <c r="DAJ6" s="74"/>
      <c r="DAK6" s="74"/>
      <c r="DAL6" s="74"/>
      <c r="DAM6" s="74"/>
      <c r="DAN6" s="74"/>
      <c r="DAO6" s="74"/>
      <c r="DAP6" s="74"/>
      <c r="DAQ6" s="74"/>
      <c r="DAR6" s="74"/>
      <c r="DAS6" s="74"/>
      <c r="DAT6" s="74"/>
      <c r="DAU6" s="74"/>
      <c r="DAV6" s="74"/>
      <c r="DAW6" s="74"/>
      <c r="DAX6" s="74"/>
      <c r="DAY6" s="74"/>
      <c r="DAZ6" s="74"/>
      <c r="DBA6" s="74"/>
      <c r="DBB6" s="74"/>
      <c r="DBC6" s="74"/>
      <c r="DBD6" s="74"/>
      <c r="DBE6" s="74"/>
      <c r="DBF6" s="74"/>
      <c r="DBG6" s="74"/>
      <c r="DBH6" s="74"/>
      <c r="DBI6" s="74"/>
      <c r="DBJ6" s="74"/>
      <c r="DBK6" s="74"/>
      <c r="DBL6" s="74"/>
      <c r="DBM6" s="74"/>
      <c r="DBN6" s="74"/>
      <c r="DBO6" s="74"/>
      <c r="DBP6" s="74"/>
      <c r="DBQ6" s="74"/>
      <c r="DBR6" s="74"/>
      <c r="DBS6" s="74"/>
      <c r="DBT6" s="74"/>
      <c r="DBU6" s="74"/>
      <c r="DBV6" s="74"/>
      <c r="DBW6" s="74"/>
      <c r="DBX6" s="74"/>
      <c r="DBY6" s="74"/>
      <c r="DBZ6" s="74"/>
      <c r="DCA6" s="74"/>
      <c r="DCB6" s="74"/>
      <c r="DCC6" s="74"/>
      <c r="DCD6" s="74"/>
      <c r="DCE6" s="74"/>
      <c r="DCF6" s="74"/>
      <c r="DCG6" s="74"/>
      <c r="DCH6" s="74"/>
      <c r="DCI6" s="74"/>
      <c r="DCJ6" s="74"/>
      <c r="DCK6" s="74"/>
      <c r="DCL6" s="74"/>
      <c r="DCM6" s="74"/>
      <c r="DCN6" s="74"/>
      <c r="DCO6" s="74"/>
      <c r="DCP6" s="74"/>
      <c r="DCQ6" s="74"/>
      <c r="DCR6" s="74"/>
      <c r="DCS6" s="74"/>
      <c r="DCT6" s="74"/>
      <c r="DCU6" s="74"/>
      <c r="DCV6" s="74"/>
      <c r="DCW6" s="74"/>
      <c r="DCX6" s="74"/>
      <c r="DCY6" s="74"/>
      <c r="DCZ6" s="74"/>
      <c r="DDA6" s="74"/>
      <c r="DDB6" s="74"/>
      <c r="DDC6" s="74"/>
      <c r="DDD6" s="74"/>
      <c r="DDE6" s="74"/>
      <c r="DDF6" s="74"/>
      <c r="DDG6" s="74"/>
      <c r="DDH6" s="74"/>
      <c r="DDI6" s="74"/>
      <c r="DDJ6" s="74"/>
      <c r="DDK6" s="74"/>
      <c r="DDL6" s="74"/>
      <c r="DDM6" s="74"/>
      <c r="DDN6" s="74"/>
      <c r="DDO6" s="74"/>
      <c r="DDP6" s="74"/>
      <c r="DDQ6" s="74"/>
      <c r="DDR6" s="74"/>
      <c r="DDS6" s="74"/>
      <c r="DDT6" s="74"/>
      <c r="DDU6" s="74"/>
      <c r="DDV6" s="74"/>
      <c r="DDW6" s="74"/>
      <c r="DDX6" s="74"/>
      <c r="DDY6" s="74"/>
      <c r="DDZ6" s="74"/>
      <c r="DEA6" s="74"/>
      <c r="DEB6" s="74"/>
      <c r="DEC6" s="74"/>
      <c r="DED6" s="74"/>
      <c r="DEE6" s="74"/>
      <c r="DEF6" s="74"/>
      <c r="DEG6" s="74"/>
      <c r="DEH6" s="74"/>
      <c r="DEI6" s="74"/>
      <c r="DEJ6" s="74"/>
      <c r="DEK6" s="74"/>
      <c r="DEL6" s="74"/>
      <c r="DEM6" s="74"/>
      <c r="DEN6" s="74"/>
      <c r="DEO6" s="74"/>
      <c r="DEP6" s="74"/>
      <c r="DEQ6" s="74"/>
      <c r="DER6" s="74"/>
      <c r="DES6" s="74"/>
      <c r="DET6" s="74"/>
      <c r="DEU6" s="74"/>
      <c r="DEV6" s="74"/>
      <c r="DEW6" s="74"/>
      <c r="DEX6" s="74"/>
      <c r="DEY6" s="74"/>
      <c r="DEZ6" s="74"/>
      <c r="DFA6" s="74"/>
      <c r="DFB6" s="74"/>
      <c r="DFC6" s="74"/>
      <c r="DFD6" s="74"/>
      <c r="DFE6" s="74"/>
      <c r="DFF6" s="74"/>
      <c r="DFG6" s="74"/>
      <c r="DFH6" s="74"/>
      <c r="DFI6" s="74"/>
      <c r="DFJ6" s="74"/>
      <c r="DFK6" s="74"/>
      <c r="DFL6" s="74"/>
      <c r="DFM6" s="74"/>
      <c r="DFN6" s="74"/>
      <c r="DFO6" s="74"/>
      <c r="DFP6" s="74"/>
      <c r="DFQ6" s="74"/>
      <c r="DFR6" s="74"/>
      <c r="DFS6" s="74"/>
      <c r="DFT6" s="74"/>
      <c r="DFU6" s="74"/>
      <c r="DFV6" s="74"/>
      <c r="DFW6" s="74"/>
      <c r="DFX6" s="74"/>
      <c r="DFY6" s="74"/>
      <c r="DFZ6" s="74"/>
      <c r="DGA6" s="74"/>
      <c r="DGB6" s="74"/>
      <c r="DGC6" s="74"/>
      <c r="DGD6" s="74"/>
      <c r="DGE6" s="74"/>
      <c r="DGF6" s="74"/>
      <c r="DGG6" s="74"/>
      <c r="DGH6" s="74"/>
      <c r="DGI6" s="74"/>
      <c r="DGJ6" s="74"/>
      <c r="DGK6" s="74"/>
      <c r="DGL6" s="74"/>
      <c r="DGM6" s="74"/>
      <c r="DGN6" s="74"/>
      <c r="DGO6" s="74"/>
      <c r="DGP6" s="74"/>
      <c r="DGQ6" s="74"/>
      <c r="DGR6" s="74"/>
      <c r="DGS6" s="74"/>
      <c r="DGT6" s="74"/>
      <c r="DGU6" s="74"/>
      <c r="DGV6" s="74"/>
      <c r="DGW6" s="74"/>
      <c r="DGX6" s="74"/>
      <c r="DGY6" s="74"/>
      <c r="DGZ6" s="74"/>
      <c r="DHA6" s="74"/>
      <c r="DHB6" s="74"/>
      <c r="DHC6" s="74"/>
      <c r="DHD6" s="74"/>
      <c r="DHE6" s="74"/>
      <c r="DHF6" s="74"/>
      <c r="DHG6" s="74"/>
      <c r="DHH6" s="74"/>
      <c r="DHI6" s="74"/>
      <c r="DHJ6" s="74"/>
      <c r="DHK6" s="74"/>
      <c r="DHL6" s="74"/>
      <c r="DHM6" s="74"/>
      <c r="DHN6" s="74"/>
      <c r="DHO6" s="74"/>
      <c r="DHP6" s="74"/>
      <c r="DHQ6" s="74"/>
      <c r="DHR6" s="74"/>
      <c r="DHS6" s="74"/>
      <c r="DHT6" s="74"/>
      <c r="DHU6" s="74"/>
      <c r="DHV6" s="74"/>
      <c r="DHW6" s="74"/>
      <c r="DHX6" s="74"/>
      <c r="DHY6" s="74"/>
      <c r="DHZ6" s="74"/>
      <c r="DIA6" s="74"/>
      <c r="DIB6" s="74"/>
      <c r="DIC6" s="74"/>
      <c r="DID6" s="74"/>
      <c r="DIE6" s="74"/>
      <c r="DIF6" s="74"/>
      <c r="DIG6" s="74"/>
      <c r="DIH6" s="74"/>
      <c r="DII6" s="74"/>
      <c r="DIJ6" s="74"/>
      <c r="DIK6" s="74"/>
      <c r="DIL6" s="74"/>
      <c r="DIM6" s="74"/>
      <c r="DIN6" s="74"/>
      <c r="DIO6" s="74"/>
      <c r="DIP6" s="74"/>
      <c r="DIQ6" s="74"/>
      <c r="DIR6" s="74"/>
      <c r="DIS6" s="74"/>
      <c r="DIT6" s="74"/>
      <c r="DIU6" s="74"/>
      <c r="DIV6" s="74"/>
      <c r="DIW6" s="74"/>
      <c r="DIX6" s="74"/>
      <c r="DIY6" s="74"/>
      <c r="DIZ6" s="74"/>
      <c r="DJA6" s="74"/>
      <c r="DJB6" s="74"/>
      <c r="DJC6" s="74"/>
      <c r="DJD6" s="74"/>
      <c r="DJE6" s="74"/>
      <c r="DJF6" s="74"/>
      <c r="DJG6" s="74"/>
      <c r="DJH6" s="74"/>
      <c r="DJI6" s="74"/>
      <c r="DJJ6" s="74"/>
      <c r="DJK6" s="74"/>
      <c r="DJL6" s="74"/>
      <c r="DJM6" s="74"/>
      <c r="DJN6" s="74"/>
      <c r="DJO6" s="74"/>
      <c r="DJP6" s="74"/>
      <c r="DJQ6" s="74"/>
      <c r="DJR6" s="74"/>
      <c r="DJS6" s="74"/>
      <c r="DJT6" s="74"/>
      <c r="DJU6" s="74"/>
      <c r="DJV6" s="74"/>
      <c r="DJW6" s="74"/>
      <c r="DJX6" s="74"/>
      <c r="DJY6" s="74"/>
      <c r="DJZ6" s="74"/>
      <c r="DKA6" s="74"/>
      <c r="DKB6" s="74"/>
      <c r="DKC6" s="74"/>
      <c r="DKD6" s="74"/>
      <c r="DKE6" s="74"/>
      <c r="DKF6" s="74"/>
      <c r="DKG6" s="74"/>
      <c r="DKH6" s="74"/>
      <c r="DKI6" s="74"/>
      <c r="DKJ6" s="74"/>
      <c r="DKK6" s="74"/>
      <c r="DKL6" s="74"/>
      <c r="DKM6" s="74"/>
      <c r="DKN6" s="74"/>
      <c r="DKO6" s="74"/>
      <c r="DKP6" s="74"/>
      <c r="DKQ6" s="74"/>
      <c r="DKR6" s="74"/>
      <c r="DKS6" s="74"/>
      <c r="DKT6" s="74"/>
      <c r="DKU6" s="74"/>
      <c r="DKV6" s="74"/>
      <c r="DKW6" s="74"/>
      <c r="DKX6" s="74"/>
      <c r="DKY6" s="74"/>
      <c r="DKZ6" s="74"/>
      <c r="DLA6" s="74"/>
      <c r="DLB6" s="74"/>
      <c r="DLC6" s="74"/>
      <c r="DLD6" s="74"/>
      <c r="DLE6" s="74"/>
      <c r="DLF6" s="74"/>
      <c r="DLG6" s="74"/>
      <c r="DLH6" s="74"/>
      <c r="DLI6" s="74"/>
      <c r="DLJ6" s="74"/>
      <c r="DLK6" s="74"/>
      <c r="DLL6" s="74"/>
      <c r="DLM6" s="74"/>
      <c r="DLN6" s="74"/>
      <c r="DLO6" s="74"/>
      <c r="DLP6" s="74"/>
      <c r="DLQ6" s="74"/>
      <c r="DLR6" s="74"/>
      <c r="DLS6" s="74"/>
      <c r="DLT6" s="74"/>
      <c r="DLU6" s="74"/>
      <c r="DLV6" s="74"/>
      <c r="DLW6" s="74"/>
      <c r="DLX6" s="74"/>
      <c r="DLY6" s="74"/>
      <c r="DLZ6" s="74"/>
      <c r="DMA6" s="74"/>
      <c r="DMB6" s="74"/>
      <c r="DMC6" s="74"/>
      <c r="DMD6" s="74"/>
      <c r="DME6" s="74"/>
      <c r="DMF6" s="74"/>
      <c r="DMG6" s="74"/>
      <c r="DMH6" s="74"/>
      <c r="DMI6" s="74"/>
      <c r="DMJ6" s="74"/>
      <c r="DMK6" s="74"/>
      <c r="DML6" s="74"/>
      <c r="DMM6" s="74"/>
      <c r="DMN6" s="74"/>
      <c r="DMO6" s="74"/>
      <c r="DMP6" s="74"/>
      <c r="DMQ6" s="74"/>
      <c r="DMR6" s="74"/>
      <c r="DMS6" s="74"/>
      <c r="DMT6" s="74"/>
      <c r="DMU6" s="74"/>
      <c r="DMV6" s="74"/>
      <c r="DMW6" s="74"/>
      <c r="DMX6" s="74"/>
      <c r="DMY6" s="74"/>
      <c r="DMZ6" s="74"/>
      <c r="DNA6" s="74"/>
      <c r="DNB6" s="74"/>
      <c r="DNC6" s="74"/>
      <c r="DND6" s="74"/>
      <c r="DNE6" s="74"/>
      <c r="DNF6" s="74"/>
      <c r="DNG6" s="74"/>
      <c r="DNH6" s="74"/>
      <c r="DNI6" s="74"/>
      <c r="DNJ6" s="74"/>
      <c r="DNK6" s="74"/>
      <c r="DNL6" s="74"/>
      <c r="DNM6" s="74"/>
      <c r="DNN6" s="74"/>
      <c r="DNO6" s="74"/>
      <c r="DNP6" s="74"/>
      <c r="DNQ6" s="74"/>
      <c r="DNR6" s="74"/>
      <c r="DNS6" s="74"/>
      <c r="DNT6" s="74"/>
      <c r="DNU6" s="74"/>
      <c r="DNV6" s="74"/>
      <c r="DNW6" s="74"/>
      <c r="DNX6" s="74"/>
      <c r="DNY6" s="74"/>
      <c r="DNZ6" s="74"/>
      <c r="DOA6" s="74"/>
      <c r="DOB6" s="74"/>
      <c r="DOC6" s="74"/>
      <c r="DOD6" s="74"/>
      <c r="DOE6" s="74"/>
      <c r="DOF6" s="74"/>
      <c r="DOG6" s="74"/>
      <c r="DOH6" s="74"/>
      <c r="DOI6" s="74"/>
      <c r="DOJ6" s="74"/>
      <c r="DOK6" s="74"/>
      <c r="DOL6" s="74"/>
      <c r="DOM6" s="74"/>
      <c r="DON6" s="74"/>
      <c r="DOO6" s="74"/>
      <c r="DOP6" s="74"/>
      <c r="DOQ6" s="74"/>
      <c r="DOR6" s="74"/>
      <c r="DOS6" s="74"/>
      <c r="DOT6" s="74"/>
      <c r="DOU6" s="74"/>
      <c r="DOV6" s="74"/>
      <c r="DOW6" s="74"/>
      <c r="DOX6" s="74"/>
      <c r="DOY6" s="74"/>
      <c r="DOZ6" s="74"/>
      <c r="DPA6" s="74"/>
      <c r="DPB6" s="74"/>
      <c r="DPC6" s="74"/>
      <c r="DPD6" s="74"/>
      <c r="DPE6" s="74"/>
      <c r="DPF6" s="74"/>
      <c r="DPG6" s="74"/>
      <c r="DPH6" s="74"/>
      <c r="DPI6" s="74"/>
      <c r="DPJ6" s="74"/>
      <c r="DPK6" s="74"/>
      <c r="DPL6" s="74"/>
      <c r="DPM6" s="74"/>
      <c r="DPN6" s="74"/>
      <c r="DPO6" s="74"/>
      <c r="DPP6" s="74"/>
      <c r="DPQ6" s="74"/>
      <c r="DPR6" s="74"/>
      <c r="DPS6" s="74"/>
      <c r="DPT6" s="74"/>
      <c r="DPU6" s="74"/>
      <c r="DPV6" s="74"/>
      <c r="DPW6" s="74"/>
      <c r="DPX6" s="74"/>
      <c r="DPY6" s="74"/>
      <c r="DPZ6" s="74"/>
      <c r="DQA6" s="74"/>
      <c r="DQB6" s="74"/>
      <c r="DQC6" s="74"/>
      <c r="DQD6" s="74"/>
      <c r="DQE6" s="74"/>
      <c r="DQF6" s="74"/>
      <c r="DQG6" s="74"/>
      <c r="DQH6" s="74"/>
      <c r="DQI6" s="74"/>
      <c r="DQJ6" s="74"/>
      <c r="DQK6" s="74"/>
      <c r="DQL6" s="74"/>
      <c r="DQM6" s="74"/>
      <c r="DQN6" s="74"/>
      <c r="DQO6" s="74"/>
      <c r="DQP6" s="74"/>
      <c r="DQQ6" s="74"/>
      <c r="DQR6" s="74"/>
      <c r="DQS6" s="74"/>
      <c r="DQT6" s="74"/>
      <c r="DQU6" s="74"/>
      <c r="DQV6" s="74"/>
      <c r="DQW6" s="74"/>
      <c r="DQX6" s="74"/>
      <c r="DQY6" s="74"/>
      <c r="DQZ6" s="74"/>
      <c r="DRA6" s="74"/>
      <c r="DRB6" s="74"/>
      <c r="DRC6" s="74"/>
      <c r="DRD6" s="74"/>
      <c r="DRE6" s="74"/>
      <c r="DRF6" s="74"/>
      <c r="DRG6" s="74"/>
      <c r="DRH6" s="74"/>
      <c r="DRI6" s="74"/>
      <c r="DRJ6" s="74"/>
      <c r="DRK6" s="74"/>
      <c r="DRL6" s="74"/>
      <c r="DRM6" s="74"/>
      <c r="DRN6" s="74"/>
      <c r="DRO6" s="74"/>
      <c r="DRP6" s="74"/>
      <c r="DRQ6" s="74"/>
      <c r="DRR6" s="74"/>
      <c r="DRS6" s="74"/>
      <c r="DRT6" s="74"/>
      <c r="DRU6" s="74"/>
      <c r="DRV6" s="74"/>
      <c r="DRW6" s="74"/>
      <c r="DRX6" s="74"/>
      <c r="DRY6" s="74"/>
      <c r="DRZ6" s="74"/>
      <c r="DSA6" s="74"/>
      <c r="DSB6" s="74"/>
      <c r="DSC6" s="74"/>
      <c r="DSD6" s="74"/>
      <c r="DSE6" s="74"/>
      <c r="DSF6" s="74"/>
      <c r="DSG6" s="74"/>
      <c r="DSH6" s="74"/>
      <c r="DSI6" s="74"/>
      <c r="DSJ6" s="74"/>
      <c r="DSK6" s="74"/>
      <c r="DSL6" s="74"/>
      <c r="DSM6" s="74"/>
      <c r="DSN6" s="74"/>
      <c r="DSO6" s="74"/>
      <c r="DSP6" s="74"/>
      <c r="DSQ6" s="74"/>
      <c r="DSR6" s="74"/>
      <c r="DSS6" s="74"/>
      <c r="DST6" s="74"/>
      <c r="DSU6" s="74"/>
      <c r="DSV6" s="74"/>
      <c r="DSW6" s="74"/>
      <c r="DSX6" s="74"/>
      <c r="DSY6" s="74"/>
      <c r="DSZ6" s="74"/>
      <c r="DTA6" s="74"/>
      <c r="DTB6" s="74"/>
      <c r="DTC6" s="74"/>
      <c r="DTD6" s="74"/>
      <c r="DTE6" s="74"/>
      <c r="DTF6" s="74"/>
      <c r="DTG6" s="74"/>
      <c r="DTH6" s="74"/>
      <c r="DTI6" s="74"/>
      <c r="DTJ6" s="74"/>
      <c r="DTK6" s="74"/>
      <c r="DTL6" s="74"/>
      <c r="DTM6" s="74"/>
      <c r="DTN6" s="74"/>
      <c r="DTO6" s="74"/>
      <c r="DTP6" s="74"/>
      <c r="DTQ6" s="74"/>
      <c r="DTR6" s="74"/>
      <c r="DTS6" s="74"/>
      <c r="DTT6" s="74"/>
      <c r="DTU6" s="74"/>
      <c r="DTV6" s="74"/>
      <c r="DTW6" s="74"/>
      <c r="DTX6" s="74"/>
      <c r="DTY6" s="74"/>
      <c r="DTZ6" s="74"/>
      <c r="DUA6" s="74"/>
      <c r="DUB6" s="74"/>
      <c r="DUC6" s="74"/>
      <c r="DUD6" s="74"/>
      <c r="DUE6" s="74"/>
      <c r="DUF6" s="74"/>
      <c r="DUG6" s="74"/>
      <c r="DUH6" s="74"/>
      <c r="DUI6" s="74"/>
      <c r="DUJ6" s="74"/>
      <c r="DUK6" s="74"/>
      <c r="DUL6" s="74"/>
      <c r="DUM6" s="74"/>
      <c r="DUN6" s="74"/>
      <c r="DUO6" s="74"/>
      <c r="DUP6" s="74"/>
      <c r="DUQ6" s="74"/>
      <c r="DUR6" s="74"/>
      <c r="DUS6" s="74"/>
      <c r="DUT6" s="74"/>
      <c r="DUU6" s="74"/>
      <c r="DUV6" s="74"/>
      <c r="DUW6" s="74"/>
      <c r="DUX6" s="74"/>
      <c r="DUY6" s="74"/>
      <c r="DUZ6" s="74"/>
      <c r="DVA6" s="74"/>
      <c r="DVB6" s="74"/>
      <c r="DVC6" s="74"/>
      <c r="DVD6" s="74"/>
      <c r="DVE6" s="74"/>
      <c r="DVF6" s="74"/>
      <c r="DVG6" s="74"/>
      <c r="DVH6" s="74"/>
      <c r="DVI6" s="74"/>
      <c r="DVJ6" s="74"/>
      <c r="DVK6" s="74"/>
      <c r="DVL6" s="74"/>
      <c r="DVM6" s="74"/>
      <c r="DVN6" s="74"/>
      <c r="DVO6" s="74"/>
      <c r="DVP6" s="74"/>
      <c r="DVQ6" s="74"/>
      <c r="DVR6" s="74"/>
      <c r="DVS6" s="74"/>
      <c r="DVT6" s="74"/>
      <c r="DVU6" s="74"/>
      <c r="DVV6" s="74"/>
      <c r="DVW6" s="74"/>
      <c r="DVX6" s="74"/>
      <c r="DVY6" s="74"/>
      <c r="DVZ6" s="74"/>
      <c r="DWA6" s="74"/>
      <c r="DWB6" s="74"/>
      <c r="DWC6" s="74"/>
      <c r="DWD6" s="74"/>
      <c r="DWE6" s="74"/>
      <c r="DWF6" s="74"/>
      <c r="DWG6" s="74"/>
      <c r="DWH6" s="74"/>
      <c r="DWI6" s="74"/>
      <c r="DWJ6" s="74"/>
      <c r="DWK6" s="74"/>
      <c r="DWL6" s="74"/>
      <c r="DWM6" s="74"/>
      <c r="DWN6" s="74"/>
      <c r="DWO6" s="74"/>
      <c r="DWP6" s="74"/>
      <c r="DWQ6" s="74"/>
      <c r="DWR6" s="74"/>
      <c r="DWS6" s="74"/>
      <c r="DWT6" s="74"/>
      <c r="DWU6" s="74"/>
      <c r="DWV6" s="74"/>
      <c r="DWW6" s="74"/>
      <c r="DWX6" s="74"/>
      <c r="DWY6" s="74"/>
      <c r="DWZ6" s="74"/>
      <c r="DXA6" s="74"/>
      <c r="DXB6" s="74"/>
      <c r="DXC6" s="74"/>
      <c r="DXD6" s="74"/>
      <c r="DXE6" s="74"/>
      <c r="DXF6" s="74"/>
      <c r="DXG6" s="74"/>
      <c r="DXH6" s="74"/>
      <c r="DXI6" s="74"/>
      <c r="DXJ6" s="74"/>
      <c r="DXK6" s="74"/>
      <c r="DXL6" s="74"/>
      <c r="DXM6" s="74"/>
      <c r="DXN6" s="74"/>
      <c r="DXO6" s="74"/>
      <c r="DXP6" s="74"/>
      <c r="DXQ6" s="74"/>
      <c r="DXR6" s="74"/>
      <c r="DXS6" s="74"/>
      <c r="DXT6" s="74"/>
      <c r="DXU6" s="74"/>
      <c r="DXV6" s="74"/>
      <c r="DXW6" s="74"/>
      <c r="DXX6" s="74"/>
      <c r="DXY6" s="74"/>
      <c r="DXZ6" s="74"/>
      <c r="DYA6" s="74"/>
      <c r="DYB6" s="74"/>
      <c r="DYC6" s="74"/>
      <c r="DYD6" s="74"/>
      <c r="DYE6" s="74"/>
      <c r="DYF6" s="74"/>
      <c r="DYG6" s="74"/>
      <c r="DYH6" s="74"/>
      <c r="DYI6" s="74"/>
      <c r="DYJ6" s="74"/>
      <c r="DYK6" s="74"/>
      <c r="DYL6" s="74"/>
      <c r="DYM6" s="74"/>
      <c r="DYN6" s="74"/>
      <c r="DYO6" s="74"/>
      <c r="DYP6" s="74"/>
      <c r="DYQ6" s="74"/>
      <c r="DYR6" s="74"/>
      <c r="DYS6" s="74"/>
      <c r="DYT6" s="74"/>
      <c r="DYU6" s="74"/>
      <c r="DYV6" s="74"/>
      <c r="DYW6" s="74"/>
      <c r="DYX6" s="74"/>
      <c r="DYY6" s="74"/>
      <c r="DYZ6" s="74"/>
      <c r="DZA6" s="74"/>
      <c r="DZB6" s="74"/>
      <c r="DZC6" s="74"/>
      <c r="DZD6" s="74"/>
      <c r="DZE6" s="74"/>
      <c r="DZF6" s="74"/>
      <c r="DZG6" s="74"/>
      <c r="DZH6" s="74"/>
      <c r="DZI6" s="74"/>
      <c r="DZJ6" s="74"/>
      <c r="DZK6" s="74"/>
      <c r="DZL6" s="74"/>
      <c r="DZM6" s="74"/>
      <c r="DZN6" s="74"/>
      <c r="DZO6" s="74"/>
      <c r="DZP6" s="74"/>
      <c r="DZQ6" s="74"/>
      <c r="DZR6" s="74"/>
      <c r="DZS6" s="74"/>
      <c r="DZT6" s="74"/>
      <c r="DZU6" s="74"/>
      <c r="DZV6" s="74"/>
      <c r="DZW6" s="74"/>
      <c r="DZX6" s="74"/>
      <c r="DZY6" s="74"/>
      <c r="DZZ6" s="74"/>
      <c r="EAA6" s="74"/>
      <c r="EAB6" s="74"/>
      <c r="EAC6" s="74"/>
      <c r="EAD6" s="74"/>
      <c r="EAE6" s="74"/>
      <c r="EAF6" s="74"/>
      <c r="EAG6" s="74"/>
      <c r="EAH6" s="74"/>
      <c r="EAI6" s="74"/>
      <c r="EAJ6" s="74"/>
      <c r="EAK6" s="74"/>
      <c r="EAL6" s="74"/>
      <c r="EAM6" s="74"/>
      <c r="EAN6" s="74"/>
      <c r="EAO6" s="74"/>
      <c r="EAP6" s="74"/>
      <c r="EAQ6" s="74"/>
      <c r="EAR6" s="74"/>
      <c r="EAS6" s="74"/>
      <c r="EAT6" s="74"/>
      <c r="EAU6" s="74"/>
      <c r="EAV6" s="74"/>
      <c r="EAW6" s="74"/>
      <c r="EAX6" s="74"/>
      <c r="EAY6" s="74"/>
      <c r="EAZ6" s="74"/>
      <c r="EBA6" s="74"/>
      <c r="EBB6" s="74"/>
      <c r="EBC6" s="74"/>
      <c r="EBD6" s="74"/>
      <c r="EBE6" s="74"/>
      <c r="EBF6" s="74"/>
      <c r="EBG6" s="74"/>
      <c r="EBH6" s="74"/>
      <c r="EBI6" s="74"/>
      <c r="EBJ6" s="74"/>
      <c r="EBK6" s="74"/>
      <c r="EBL6" s="74"/>
      <c r="EBM6" s="74"/>
      <c r="EBN6" s="74"/>
      <c r="EBO6" s="74"/>
      <c r="EBP6" s="74"/>
      <c r="EBQ6" s="74"/>
      <c r="EBR6" s="74"/>
      <c r="EBS6" s="74"/>
      <c r="EBT6" s="74"/>
      <c r="EBU6" s="74"/>
      <c r="EBV6" s="74"/>
      <c r="EBW6" s="74"/>
      <c r="EBX6" s="74"/>
      <c r="EBY6" s="74"/>
      <c r="EBZ6" s="74"/>
      <c r="ECA6" s="74"/>
      <c r="ECB6" s="74"/>
      <c r="ECC6" s="74"/>
      <c r="ECD6" s="74"/>
      <c r="ECE6" s="74"/>
      <c r="ECF6" s="74"/>
      <c r="ECG6" s="74"/>
      <c r="ECH6" s="74"/>
      <c r="ECI6" s="74"/>
      <c r="ECJ6" s="74"/>
      <c r="ECK6" s="74"/>
      <c r="ECL6" s="74"/>
      <c r="ECM6" s="74"/>
      <c r="ECN6" s="74"/>
      <c r="ECO6" s="74"/>
      <c r="ECP6" s="74"/>
      <c r="ECQ6" s="74"/>
      <c r="ECR6" s="74"/>
      <c r="ECS6" s="74"/>
      <c r="ECT6" s="74"/>
      <c r="ECU6" s="74"/>
      <c r="ECV6" s="74"/>
      <c r="ECW6" s="74"/>
      <c r="ECX6" s="74"/>
      <c r="ECY6" s="74"/>
      <c r="ECZ6" s="74"/>
      <c r="EDA6" s="74"/>
      <c r="EDB6" s="74"/>
      <c r="EDC6" s="74"/>
      <c r="EDD6" s="74"/>
      <c r="EDE6" s="74"/>
      <c r="EDF6" s="74"/>
      <c r="EDG6" s="74"/>
      <c r="EDH6" s="74"/>
      <c r="EDI6" s="74"/>
      <c r="EDJ6" s="74"/>
      <c r="EDK6" s="74"/>
      <c r="EDL6" s="74"/>
      <c r="EDM6" s="74"/>
      <c r="EDN6" s="74"/>
      <c r="EDO6" s="74"/>
      <c r="EDP6" s="74"/>
      <c r="EDQ6" s="74"/>
      <c r="EDR6" s="74"/>
      <c r="EDS6" s="74"/>
      <c r="EDT6" s="74"/>
      <c r="EDU6" s="74"/>
      <c r="EDV6" s="74"/>
      <c r="EDW6" s="74"/>
      <c r="EDX6" s="74"/>
      <c r="EDY6" s="74"/>
      <c r="EDZ6" s="74"/>
      <c r="EEA6" s="74"/>
      <c r="EEB6" s="74"/>
      <c r="EEC6" s="74"/>
      <c r="EED6" s="74"/>
      <c r="EEE6" s="74"/>
      <c r="EEF6" s="74"/>
      <c r="EEG6" s="74"/>
      <c r="EEH6" s="74"/>
      <c r="EEI6" s="74"/>
      <c r="EEJ6" s="74"/>
      <c r="EEK6" s="74"/>
      <c r="EEL6" s="74"/>
      <c r="EEM6" s="74"/>
      <c r="EEN6" s="74"/>
      <c r="EEO6" s="74"/>
      <c r="EEP6" s="74"/>
      <c r="EEQ6" s="74"/>
      <c r="EER6" s="74"/>
      <c r="EES6" s="74"/>
      <c r="EET6" s="74"/>
      <c r="EEU6" s="74"/>
      <c r="EEV6" s="74"/>
      <c r="EEW6" s="74"/>
      <c r="EEX6" s="74"/>
      <c r="EEY6" s="74"/>
      <c r="EEZ6" s="74"/>
      <c r="EFA6" s="74"/>
      <c r="EFB6" s="74"/>
      <c r="EFC6" s="74"/>
      <c r="EFD6" s="74"/>
      <c r="EFE6" s="74"/>
      <c r="EFF6" s="74"/>
      <c r="EFG6" s="74"/>
      <c r="EFH6" s="74"/>
      <c r="EFI6" s="74"/>
      <c r="EFJ6" s="74"/>
      <c r="EFK6" s="74"/>
      <c r="EFL6" s="74"/>
      <c r="EFM6" s="74"/>
      <c r="EFN6" s="74"/>
      <c r="EFO6" s="74"/>
      <c r="EFP6" s="74"/>
      <c r="EFQ6" s="74"/>
      <c r="EFR6" s="74"/>
      <c r="EFS6" s="74"/>
      <c r="EFT6" s="74"/>
      <c r="EFU6" s="74"/>
      <c r="EFV6" s="74"/>
      <c r="EFW6" s="74"/>
      <c r="EFX6" s="74"/>
      <c r="EFY6" s="74"/>
      <c r="EFZ6" s="74"/>
      <c r="EGA6" s="74"/>
      <c r="EGB6" s="74"/>
      <c r="EGC6" s="74"/>
      <c r="EGD6" s="74"/>
      <c r="EGE6" s="74"/>
      <c r="EGF6" s="74"/>
      <c r="EGG6" s="74"/>
      <c r="EGH6" s="74"/>
      <c r="EGI6" s="74"/>
      <c r="EGJ6" s="74"/>
      <c r="EGK6" s="74"/>
      <c r="EGL6" s="74"/>
      <c r="EGM6" s="74"/>
      <c r="EGN6" s="74"/>
      <c r="EGO6" s="74"/>
      <c r="EGP6" s="74"/>
      <c r="EGQ6" s="74"/>
      <c r="EGR6" s="74"/>
      <c r="EGS6" s="74"/>
      <c r="EGT6" s="74"/>
      <c r="EGU6" s="74"/>
      <c r="EGV6" s="74"/>
      <c r="EGW6" s="74"/>
      <c r="EGX6" s="74"/>
      <c r="EGY6" s="74"/>
      <c r="EGZ6" s="74"/>
      <c r="EHA6" s="74"/>
      <c r="EHB6" s="74"/>
      <c r="EHC6" s="74"/>
      <c r="EHD6" s="74"/>
      <c r="EHE6" s="74"/>
      <c r="EHF6" s="74"/>
      <c r="EHG6" s="74"/>
      <c r="EHH6" s="74"/>
      <c r="EHI6" s="74"/>
      <c r="EHJ6" s="74"/>
      <c r="EHK6" s="74"/>
      <c r="EHL6" s="74"/>
      <c r="EHM6" s="74"/>
      <c r="EHN6" s="74"/>
      <c r="EHO6" s="74"/>
      <c r="EHP6" s="74"/>
      <c r="EHQ6" s="74"/>
      <c r="EHR6" s="74"/>
      <c r="EHS6" s="74"/>
      <c r="EHT6" s="74"/>
      <c r="EHU6" s="74"/>
      <c r="EHV6" s="74"/>
      <c r="EHW6" s="74"/>
      <c r="EHX6" s="74"/>
      <c r="EHY6" s="74"/>
      <c r="EHZ6" s="74"/>
      <c r="EIA6" s="74"/>
      <c r="EIB6" s="74"/>
      <c r="EIC6" s="74"/>
      <c r="EID6" s="74"/>
      <c r="EIE6" s="74"/>
      <c r="EIF6" s="74"/>
      <c r="EIG6" s="74"/>
      <c r="EIH6" s="74"/>
      <c r="EII6" s="74"/>
      <c r="EIJ6" s="74"/>
      <c r="EIK6" s="74"/>
      <c r="EIL6" s="74"/>
      <c r="EIM6" s="74"/>
      <c r="EIN6" s="74"/>
      <c r="EIO6" s="74"/>
      <c r="EIP6" s="74"/>
      <c r="EIQ6" s="74"/>
      <c r="EIR6" s="74"/>
      <c r="EIS6" s="74"/>
      <c r="EIT6" s="74"/>
      <c r="EIU6" s="74"/>
      <c r="EIV6" s="74"/>
      <c r="EIW6" s="74"/>
      <c r="EIX6" s="74"/>
      <c r="EIY6" s="74"/>
      <c r="EIZ6" s="74"/>
      <c r="EJA6" s="74"/>
      <c r="EJB6" s="74"/>
      <c r="EJC6" s="74"/>
      <c r="EJD6" s="74"/>
      <c r="EJE6" s="74"/>
      <c r="EJF6" s="74"/>
      <c r="EJG6" s="74"/>
      <c r="EJH6" s="74"/>
      <c r="EJI6" s="74"/>
      <c r="EJJ6" s="74"/>
      <c r="EJK6" s="74"/>
      <c r="EJL6" s="74"/>
      <c r="EJM6" s="74"/>
      <c r="EJN6" s="74"/>
      <c r="EJO6" s="74"/>
      <c r="EJP6" s="74"/>
      <c r="EJQ6" s="74"/>
      <c r="EJR6" s="74"/>
      <c r="EJS6" s="74"/>
      <c r="EJT6" s="74"/>
      <c r="EJU6" s="74"/>
      <c r="EJV6" s="74"/>
      <c r="EJW6" s="74"/>
      <c r="EJX6" s="74"/>
      <c r="EJY6" s="74"/>
      <c r="EJZ6" s="74"/>
      <c r="EKA6" s="74"/>
      <c r="EKB6" s="74"/>
      <c r="EKC6" s="74"/>
      <c r="EKD6" s="74"/>
      <c r="EKE6" s="74"/>
      <c r="EKF6" s="74"/>
      <c r="EKG6" s="74"/>
      <c r="EKH6" s="74"/>
      <c r="EKI6" s="74"/>
      <c r="EKJ6" s="74"/>
      <c r="EKK6" s="74"/>
      <c r="EKL6" s="74"/>
      <c r="EKM6" s="74"/>
      <c r="EKN6" s="74"/>
      <c r="EKO6" s="74"/>
      <c r="EKP6" s="74"/>
      <c r="EKQ6" s="74"/>
      <c r="EKR6" s="74"/>
      <c r="EKS6" s="74"/>
      <c r="EKT6" s="74"/>
      <c r="EKU6" s="74"/>
      <c r="EKV6" s="74"/>
      <c r="EKW6" s="74"/>
      <c r="EKX6" s="74"/>
      <c r="EKY6" s="74"/>
      <c r="EKZ6" s="74"/>
      <c r="ELA6" s="74"/>
      <c r="ELB6" s="74"/>
      <c r="ELC6" s="74"/>
      <c r="ELD6" s="74"/>
      <c r="ELE6" s="74"/>
      <c r="ELF6" s="74"/>
      <c r="ELG6" s="74"/>
      <c r="ELH6" s="74"/>
      <c r="ELI6" s="74"/>
      <c r="ELJ6" s="74"/>
      <c r="ELK6" s="74"/>
      <c r="ELL6" s="74"/>
      <c r="ELM6" s="74"/>
      <c r="ELN6" s="74"/>
      <c r="ELO6" s="74"/>
      <c r="ELP6" s="74"/>
      <c r="ELQ6" s="74"/>
      <c r="ELR6" s="74"/>
      <c r="ELS6" s="74"/>
      <c r="ELT6" s="74"/>
      <c r="ELU6" s="74"/>
      <c r="ELV6" s="74"/>
      <c r="ELW6" s="74"/>
      <c r="ELX6" s="74"/>
      <c r="ELY6" s="74"/>
      <c r="ELZ6" s="74"/>
      <c r="EMA6" s="74"/>
      <c r="EMB6" s="74"/>
      <c r="EMC6" s="74"/>
      <c r="EMD6" s="74"/>
      <c r="EME6" s="74"/>
      <c r="EMF6" s="74"/>
      <c r="EMG6" s="74"/>
      <c r="EMH6" s="74"/>
      <c r="EMI6" s="74"/>
      <c r="EMJ6" s="74"/>
      <c r="EMK6" s="74"/>
      <c r="EML6" s="74"/>
      <c r="EMM6" s="74"/>
      <c r="EMN6" s="74"/>
      <c r="EMO6" s="74"/>
      <c r="EMP6" s="74"/>
      <c r="EMQ6" s="74"/>
      <c r="EMR6" s="74"/>
      <c r="EMS6" s="74"/>
      <c r="EMT6" s="74"/>
      <c r="EMU6" s="74"/>
      <c r="EMV6" s="74"/>
      <c r="EMW6" s="74"/>
      <c r="EMX6" s="74"/>
      <c r="EMY6" s="74"/>
      <c r="EMZ6" s="74"/>
      <c r="ENA6" s="74"/>
      <c r="ENB6" s="74"/>
      <c r="ENC6" s="74"/>
      <c r="END6" s="74"/>
      <c r="ENE6" s="74"/>
      <c r="ENF6" s="74"/>
      <c r="ENG6" s="74"/>
      <c r="ENH6" s="74"/>
      <c r="ENI6" s="74"/>
      <c r="ENJ6" s="74"/>
      <c r="ENK6" s="74"/>
      <c r="ENL6" s="74"/>
      <c r="ENM6" s="74"/>
      <c r="ENN6" s="74"/>
      <c r="ENO6" s="74"/>
      <c r="ENP6" s="74"/>
      <c r="ENQ6" s="74"/>
      <c r="ENR6" s="74"/>
      <c r="ENS6" s="74"/>
      <c r="ENT6" s="74"/>
      <c r="ENU6" s="74"/>
      <c r="ENV6" s="74"/>
      <c r="ENW6" s="74"/>
      <c r="ENX6" s="74"/>
      <c r="ENY6" s="74"/>
      <c r="ENZ6" s="74"/>
      <c r="EOA6" s="74"/>
      <c r="EOB6" s="74"/>
      <c r="EOC6" s="74"/>
      <c r="EOD6" s="74"/>
      <c r="EOE6" s="74"/>
      <c r="EOF6" s="74"/>
      <c r="EOG6" s="74"/>
      <c r="EOH6" s="74"/>
      <c r="EOI6" s="74"/>
      <c r="EOJ6" s="74"/>
      <c r="EOK6" s="74"/>
      <c r="EOL6" s="74"/>
      <c r="EOM6" s="74"/>
      <c r="EON6" s="74"/>
      <c r="EOO6" s="74"/>
      <c r="EOP6" s="74"/>
      <c r="EOQ6" s="74"/>
      <c r="EOR6" s="74"/>
      <c r="EOS6" s="74"/>
      <c r="EOT6" s="74"/>
      <c r="EOU6" s="74"/>
      <c r="EOV6" s="74"/>
      <c r="EOW6" s="74"/>
      <c r="EOX6" s="74"/>
      <c r="EOY6" s="74"/>
      <c r="EOZ6" s="74"/>
      <c r="EPA6" s="74"/>
      <c r="EPB6" s="74"/>
      <c r="EPC6" s="74"/>
      <c r="EPD6" s="74"/>
      <c r="EPE6" s="74"/>
      <c r="EPF6" s="74"/>
      <c r="EPG6" s="74"/>
      <c r="EPH6" s="74"/>
      <c r="EPI6" s="74"/>
      <c r="EPJ6" s="74"/>
      <c r="EPK6" s="74"/>
      <c r="EPL6" s="74"/>
      <c r="EPM6" s="74"/>
      <c r="EPN6" s="74"/>
      <c r="EPO6" s="74"/>
      <c r="EPP6" s="74"/>
      <c r="EPQ6" s="74"/>
      <c r="EPR6" s="74"/>
      <c r="EPS6" s="74"/>
      <c r="EPT6" s="74"/>
      <c r="EPU6" s="74"/>
      <c r="EPV6" s="74"/>
      <c r="EPW6" s="74"/>
      <c r="EPX6" s="74"/>
      <c r="EPY6" s="74"/>
      <c r="EPZ6" s="74"/>
      <c r="EQA6" s="74"/>
      <c r="EQB6" s="74"/>
      <c r="EQC6" s="74"/>
      <c r="EQD6" s="74"/>
      <c r="EQE6" s="74"/>
      <c r="EQF6" s="74"/>
      <c r="EQG6" s="74"/>
      <c r="EQH6" s="74"/>
      <c r="EQI6" s="74"/>
      <c r="EQJ6" s="74"/>
      <c r="EQK6" s="74"/>
      <c r="EQL6" s="74"/>
      <c r="EQM6" s="74"/>
      <c r="EQN6" s="74"/>
      <c r="EQO6" s="74"/>
      <c r="EQP6" s="74"/>
      <c r="EQQ6" s="74"/>
      <c r="EQR6" s="74"/>
      <c r="EQS6" s="74"/>
      <c r="EQT6" s="74"/>
      <c r="EQU6" s="74"/>
      <c r="EQV6" s="74"/>
      <c r="EQW6" s="74"/>
      <c r="EQX6" s="74"/>
      <c r="EQY6" s="74"/>
      <c r="EQZ6" s="74"/>
      <c r="ERA6" s="74"/>
      <c r="ERB6" s="74"/>
      <c r="ERC6" s="74"/>
      <c r="ERD6" s="74"/>
      <c r="ERE6" s="74"/>
      <c r="ERF6" s="74"/>
      <c r="ERG6" s="74"/>
      <c r="ERH6" s="74"/>
      <c r="ERI6" s="74"/>
      <c r="ERJ6" s="74"/>
      <c r="ERK6" s="74"/>
      <c r="ERL6" s="74"/>
      <c r="ERM6" s="74"/>
      <c r="ERN6" s="74"/>
      <c r="ERO6" s="74"/>
      <c r="ERP6" s="74"/>
      <c r="ERQ6" s="74"/>
      <c r="ERR6" s="74"/>
      <c r="ERS6" s="74"/>
      <c r="ERT6" s="74"/>
      <c r="ERU6" s="74"/>
      <c r="ERV6" s="74"/>
      <c r="ERW6" s="74"/>
      <c r="ERX6" s="74"/>
      <c r="ERY6" s="74"/>
      <c r="ERZ6" s="74"/>
      <c r="ESA6" s="74"/>
      <c r="ESB6" s="74"/>
      <c r="ESC6" s="74"/>
      <c r="ESD6" s="74"/>
      <c r="ESE6" s="74"/>
      <c r="ESF6" s="74"/>
      <c r="ESG6" s="74"/>
      <c r="ESH6" s="74"/>
      <c r="ESI6" s="74"/>
      <c r="ESJ6" s="74"/>
      <c r="ESK6" s="74"/>
      <c r="ESL6" s="74"/>
      <c r="ESM6" s="74"/>
      <c r="ESN6" s="74"/>
      <c r="ESO6" s="74"/>
      <c r="ESP6" s="74"/>
      <c r="ESQ6" s="74"/>
      <c r="ESR6" s="74"/>
      <c r="ESS6" s="74"/>
      <c r="EST6" s="74"/>
      <c r="ESU6" s="74"/>
      <c r="ESV6" s="74"/>
      <c r="ESW6" s="74"/>
      <c r="ESX6" s="74"/>
      <c r="ESY6" s="74"/>
      <c r="ESZ6" s="74"/>
      <c r="ETA6" s="74"/>
      <c r="ETB6" s="74"/>
      <c r="ETC6" s="74"/>
      <c r="ETD6" s="74"/>
      <c r="ETE6" s="74"/>
      <c r="ETF6" s="74"/>
      <c r="ETG6" s="74"/>
      <c r="ETH6" s="74"/>
      <c r="ETI6" s="74"/>
      <c r="ETJ6" s="74"/>
      <c r="ETK6" s="74"/>
      <c r="ETL6" s="74"/>
      <c r="ETM6" s="74"/>
      <c r="ETN6" s="74"/>
      <c r="ETO6" s="74"/>
      <c r="ETP6" s="74"/>
      <c r="ETQ6" s="74"/>
      <c r="ETR6" s="74"/>
      <c r="ETS6" s="74"/>
      <c r="ETT6" s="74"/>
      <c r="ETU6" s="74"/>
      <c r="ETV6" s="74"/>
      <c r="ETW6" s="74"/>
      <c r="ETX6" s="74"/>
      <c r="ETY6" s="74"/>
      <c r="ETZ6" s="74"/>
      <c r="EUA6" s="74"/>
      <c r="EUB6" s="74"/>
      <c r="EUC6" s="74"/>
      <c r="EUD6" s="74"/>
      <c r="EUE6" s="74"/>
      <c r="EUF6" s="74"/>
      <c r="EUG6" s="74"/>
      <c r="EUH6" s="74"/>
      <c r="EUI6" s="74"/>
      <c r="EUJ6" s="74"/>
      <c r="EUK6" s="74"/>
      <c r="EUL6" s="74"/>
      <c r="EUM6" s="74"/>
      <c r="EUN6" s="74"/>
      <c r="EUO6" s="74"/>
      <c r="EUP6" s="74"/>
      <c r="EUQ6" s="74"/>
      <c r="EUR6" s="74"/>
      <c r="EUS6" s="74"/>
      <c r="EUT6" s="74"/>
      <c r="EUU6" s="74"/>
      <c r="EUV6" s="74"/>
      <c r="EUW6" s="74"/>
      <c r="EUX6" s="74"/>
      <c r="EUY6" s="74"/>
      <c r="EUZ6" s="74"/>
      <c r="EVA6" s="74"/>
      <c r="EVB6" s="74"/>
      <c r="EVC6" s="74"/>
      <c r="EVD6" s="74"/>
      <c r="EVE6" s="74"/>
      <c r="EVF6" s="74"/>
      <c r="EVG6" s="74"/>
      <c r="EVH6" s="74"/>
      <c r="EVI6" s="74"/>
      <c r="EVJ6" s="74"/>
      <c r="EVK6" s="74"/>
      <c r="EVL6" s="74"/>
      <c r="EVM6" s="74"/>
      <c r="EVN6" s="74"/>
      <c r="EVO6" s="74"/>
      <c r="EVP6" s="74"/>
      <c r="EVQ6" s="74"/>
      <c r="EVR6" s="74"/>
      <c r="EVS6" s="74"/>
      <c r="EVT6" s="74"/>
      <c r="EVU6" s="74"/>
      <c r="EVV6" s="74"/>
      <c r="EVW6" s="74"/>
      <c r="EVX6" s="74"/>
      <c r="EVY6" s="74"/>
      <c r="EVZ6" s="74"/>
      <c r="EWA6" s="74"/>
      <c r="EWB6" s="74"/>
      <c r="EWC6" s="74"/>
      <c r="EWD6" s="74"/>
      <c r="EWE6" s="74"/>
      <c r="EWF6" s="74"/>
      <c r="EWG6" s="74"/>
      <c r="EWH6" s="74"/>
      <c r="EWI6" s="74"/>
      <c r="EWJ6" s="74"/>
      <c r="EWK6" s="74"/>
      <c r="EWL6" s="74"/>
      <c r="EWM6" s="74"/>
      <c r="EWN6" s="74"/>
      <c r="EWO6" s="74"/>
      <c r="EWP6" s="74"/>
      <c r="EWQ6" s="74"/>
      <c r="EWR6" s="74"/>
      <c r="EWS6" s="74"/>
      <c r="EWT6" s="74"/>
      <c r="EWU6" s="74"/>
      <c r="EWV6" s="74"/>
      <c r="EWW6" s="74"/>
      <c r="EWX6" s="74"/>
      <c r="EWY6" s="74"/>
      <c r="EWZ6" s="74"/>
      <c r="EXA6" s="74"/>
      <c r="EXB6" s="74"/>
      <c r="EXC6" s="74"/>
      <c r="EXD6" s="74"/>
      <c r="EXE6" s="74"/>
      <c r="EXF6" s="74"/>
      <c r="EXG6" s="74"/>
      <c r="EXH6" s="74"/>
      <c r="EXI6" s="74"/>
      <c r="EXJ6" s="74"/>
      <c r="EXK6" s="74"/>
      <c r="EXL6" s="74"/>
      <c r="EXM6" s="74"/>
      <c r="EXN6" s="74"/>
      <c r="EXO6" s="74"/>
      <c r="EXP6" s="74"/>
      <c r="EXQ6" s="74"/>
      <c r="EXR6" s="74"/>
      <c r="EXS6" s="74"/>
      <c r="EXT6" s="74"/>
      <c r="EXU6" s="74"/>
      <c r="EXV6" s="74"/>
      <c r="EXW6" s="74"/>
      <c r="EXX6" s="74"/>
      <c r="EXY6" s="74"/>
      <c r="EXZ6" s="74"/>
      <c r="EYA6" s="74"/>
      <c r="EYB6" s="74"/>
      <c r="EYC6" s="74"/>
      <c r="EYD6" s="74"/>
      <c r="EYE6" s="74"/>
      <c r="EYF6" s="74"/>
      <c r="EYG6" s="74"/>
      <c r="EYH6" s="74"/>
      <c r="EYI6" s="74"/>
      <c r="EYJ6" s="74"/>
      <c r="EYK6" s="74"/>
      <c r="EYL6" s="74"/>
      <c r="EYM6" s="74"/>
      <c r="EYN6" s="74"/>
      <c r="EYO6" s="74"/>
      <c r="EYP6" s="74"/>
      <c r="EYQ6" s="74"/>
      <c r="EYR6" s="74"/>
      <c r="EYS6" s="74"/>
      <c r="EYT6" s="74"/>
      <c r="EYU6" s="74"/>
      <c r="EYV6" s="74"/>
      <c r="EYW6" s="74"/>
      <c r="EYX6" s="74"/>
      <c r="EYY6" s="74"/>
      <c r="EYZ6" s="74"/>
      <c r="EZA6" s="74"/>
      <c r="EZB6" s="74"/>
      <c r="EZC6" s="74"/>
      <c r="EZD6" s="74"/>
      <c r="EZE6" s="74"/>
      <c r="EZF6" s="74"/>
      <c r="EZG6" s="74"/>
      <c r="EZH6" s="74"/>
      <c r="EZI6" s="74"/>
      <c r="EZJ6" s="74"/>
      <c r="EZK6" s="74"/>
      <c r="EZL6" s="74"/>
      <c r="EZM6" s="74"/>
      <c r="EZN6" s="74"/>
      <c r="EZO6" s="74"/>
      <c r="EZP6" s="74"/>
      <c r="EZQ6" s="74"/>
      <c r="EZR6" s="74"/>
      <c r="EZS6" s="74"/>
      <c r="EZT6" s="74"/>
      <c r="EZU6" s="74"/>
      <c r="EZV6" s="74"/>
      <c r="EZW6" s="74"/>
      <c r="EZX6" s="74"/>
      <c r="EZY6" s="74"/>
      <c r="EZZ6" s="74"/>
      <c r="FAA6" s="74"/>
      <c r="FAB6" s="74"/>
      <c r="FAC6" s="74"/>
      <c r="FAD6" s="74"/>
      <c r="FAE6" s="74"/>
      <c r="FAF6" s="74"/>
      <c r="FAG6" s="74"/>
      <c r="FAH6" s="74"/>
      <c r="FAI6" s="74"/>
      <c r="FAJ6" s="74"/>
      <c r="FAK6" s="74"/>
      <c r="FAL6" s="74"/>
      <c r="FAM6" s="74"/>
      <c r="FAN6" s="74"/>
      <c r="FAO6" s="74"/>
      <c r="FAP6" s="74"/>
      <c r="FAQ6" s="74"/>
      <c r="FAR6" s="74"/>
      <c r="FAS6" s="74"/>
      <c r="FAT6" s="74"/>
      <c r="FAU6" s="74"/>
      <c r="FAV6" s="74"/>
      <c r="FAW6" s="74"/>
      <c r="FAX6" s="74"/>
      <c r="FAY6" s="74"/>
      <c r="FAZ6" s="74"/>
      <c r="FBA6" s="74"/>
      <c r="FBB6" s="74"/>
      <c r="FBC6" s="74"/>
      <c r="FBD6" s="74"/>
      <c r="FBE6" s="74"/>
      <c r="FBF6" s="74"/>
      <c r="FBG6" s="74"/>
      <c r="FBH6" s="74"/>
      <c r="FBI6" s="74"/>
      <c r="FBJ6" s="74"/>
      <c r="FBK6" s="74"/>
      <c r="FBL6" s="74"/>
      <c r="FBM6" s="74"/>
      <c r="FBN6" s="74"/>
      <c r="FBO6" s="74"/>
      <c r="FBP6" s="74"/>
      <c r="FBQ6" s="74"/>
      <c r="FBR6" s="74"/>
      <c r="FBS6" s="74"/>
      <c r="FBT6" s="74"/>
      <c r="FBU6" s="74"/>
      <c r="FBV6" s="74"/>
      <c r="FBW6" s="74"/>
      <c r="FBX6" s="74"/>
      <c r="FBY6" s="74"/>
      <c r="FBZ6" s="74"/>
      <c r="FCA6" s="74"/>
      <c r="FCB6" s="74"/>
      <c r="FCC6" s="74"/>
      <c r="FCD6" s="74"/>
      <c r="FCE6" s="74"/>
      <c r="FCF6" s="74"/>
      <c r="FCG6" s="74"/>
      <c r="FCH6" s="74"/>
      <c r="FCI6" s="74"/>
      <c r="FCJ6" s="74"/>
      <c r="FCK6" s="74"/>
      <c r="FCL6" s="74"/>
      <c r="FCM6" s="74"/>
      <c r="FCN6" s="74"/>
      <c r="FCO6" s="74"/>
      <c r="FCP6" s="74"/>
      <c r="FCQ6" s="74"/>
      <c r="FCR6" s="74"/>
      <c r="FCS6" s="74"/>
      <c r="FCT6" s="74"/>
      <c r="FCU6" s="74"/>
      <c r="FCV6" s="74"/>
      <c r="FCW6" s="74"/>
      <c r="FCX6" s="74"/>
      <c r="FCY6" s="74"/>
      <c r="FCZ6" s="74"/>
      <c r="FDA6" s="74"/>
      <c r="FDB6" s="74"/>
      <c r="FDC6" s="74"/>
      <c r="FDD6" s="74"/>
      <c r="FDE6" s="74"/>
      <c r="FDF6" s="74"/>
      <c r="FDG6" s="74"/>
      <c r="FDH6" s="74"/>
      <c r="FDI6" s="74"/>
      <c r="FDJ6" s="74"/>
      <c r="FDK6" s="74"/>
      <c r="FDL6" s="74"/>
      <c r="FDM6" s="74"/>
      <c r="FDN6" s="74"/>
      <c r="FDO6" s="74"/>
      <c r="FDP6" s="74"/>
      <c r="FDQ6" s="74"/>
      <c r="FDR6" s="74"/>
      <c r="FDS6" s="74"/>
      <c r="FDT6" s="74"/>
      <c r="FDU6" s="74"/>
      <c r="FDV6" s="74"/>
      <c r="FDW6" s="74"/>
      <c r="FDX6" s="74"/>
      <c r="FDY6" s="74"/>
      <c r="FDZ6" s="74"/>
      <c r="FEA6" s="74"/>
      <c r="FEB6" s="74"/>
      <c r="FEC6" s="74"/>
      <c r="FED6" s="74"/>
      <c r="FEE6" s="74"/>
      <c r="FEF6" s="74"/>
      <c r="FEG6" s="74"/>
      <c r="FEH6" s="74"/>
      <c r="FEI6" s="74"/>
      <c r="FEJ6" s="74"/>
      <c r="FEK6" s="74"/>
      <c r="FEL6" s="74"/>
      <c r="FEM6" s="74"/>
      <c r="FEN6" s="74"/>
      <c r="FEO6" s="74"/>
      <c r="FEP6" s="74"/>
      <c r="FEQ6" s="74"/>
      <c r="FER6" s="74"/>
      <c r="FES6" s="74"/>
      <c r="FET6" s="74"/>
      <c r="FEU6" s="74"/>
      <c r="FEV6" s="74"/>
      <c r="FEW6" s="74"/>
      <c r="FEX6" s="74"/>
      <c r="FEY6" s="74"/>
      <c r="FEZ6" s="74"/>
      <c r="FFA6" s="74"/>
      <c r="FFB6" s="74"/>
      <c r="FFC6" s="74"/>
      <c r="FFD6" s="74"/>
      <c r="FFE6" s="74"/>
      <c r="FFF6" s="74"/>
      <c r="FFG6" s="74"/>
      <c r="FFH6" s="74"/>
      <c r="FFI6" s="74"/>
      <c r="FFJ6" s="74"/>
      <c r="FFK6" s="74"/>
      <c r="FFL6" s="74"/>
      <c r="FFM6" s="74"/>
      <c r="FFN6" s="74"/>
      <c r="FFO6" s="74"/>
      <c r="FFP6" s="74"/>
      <c r="FFQ6" s="74"/>
      <c r="FFR6" s="74"/>
      <c r="FFS6" s="74"/>
      <c r="FFT6" s="74"/>
      <c r="FFU6" s="74"/>
      <c r="FFV6" s="74"/>
      <c r="FFW6" s="74"/>
      <c r="FFX6" s="74"/>
      <c r="FFY6" s="74"/>
      <c r="FFZ6" s="74"/>
      <c r="FGA6" s="74"/>
      <c r="FGB6" s="74"/>
      <c r="FGC6" s="74"/>
      <c r="FGD6" s="74"/>
      <c r="FGE6" s="74"/>
      <c r="FGF6" s="74"/>
      <c r="FGG6" s="74"/>
      <c r="FGH6" s="74"/>
      <c r="FGI6" s="74"/>
      <c r="FGJ6" s="74"/>
      <c r="FGK6" s="74"/>
      <c r="FGL6" s="74"/>
      <c r="FGM6" s="74"/>
      <c r="FGN6" s="74"/>
      <c r="FGO6" s="74"/>
      <c r="FGP6" s="74"/>
      <c r="FGQ6" s="74"/>
      <c r="FGR6" s="74"/>
      <c r="FGS6" s="74"/>
      <c r="FGT6" s="74"/>
      <c r="FGU6" s="74"/>
      <c r="FGV6" s="74"/>
      <c r="FGW6" s="74"/>
      <c r="FGX6" s="74"/>
      <c r="FGY6" s="74"/>
      <c r="FGZ6" s="74"/>
      <c r="FHA6" s="74"/>
      <c r="FHB6" s="74"/>
      <c r="FHC6" s="74"/>
      <c r="FHD6" s="74"/>
      <c r="FHE6" s="74"/>
      <c r="FHF6" s="74"/>
      <c r="FHG6" s="74"/>
      <c r="FHH6" s="74"/>
      <c r="FHI6" s="74"/>
      <c r="FHJ6" s="74"/>
      <c r="FHK6" s="74"/>
      <c r="FHL6" s="74"/>
      <c r="FHM6" s="74"/>
      <c r="FHN6" s="74"/>
      <c r="FHO6" s="74"/>
      <c r="FHP6" s="74"/>
      <c r="FHQ6" s="74"/>
      <c r="FHR6" s="74"/>
      <c r="FHS6" s="74"/>
      <c r="FHT6" s="74"/>
      <c r="FHU6" s="74"/>
      <c r="FHV6" s="74"/>
      <c r="FHW6" s="74"/>
      <c r="FHX6" s="74"/>
      <c r="FHY6" s="74"/>
      <c r="FHZ6" s="74"/>
      <c r="FIA6" s="74"/>
      <c r="FIB6" s="74"/>
      <c r="FIC6" s="74"/>
      <c r="FID6" s="74"/>
      <c r="FIE6" s="74"/>
      <c r="FIF6" s="74"/>
      <c r="FIG6" s="74"/>
      <c r="FIH6" s="74"/>
      <c r="FII6" s="74"/>
      <c r="FIJ6" s="74"/>
      <c r="FIK6" s="74"/>
      <c r="FIL6" s="74"/>
      <c r="FIM6" s="74"/>
      <c r="FIN6" s="74"/>
      <c r="FIO6" s="74"/>
      <c r="FIP6" s="74"/>
      <c r="FIQ6" s="74"/>
      <c r="FIR6" s="74"/>
      <c r="FIS6" s="74"/>
      <c r="FIT6" s="74"/>
      <c r="FIU6" s="74"/>
      <c r="FIV6" s="74"/>
      <c r="FIW6" s="74"/>
      <c r="FIX6" s="74"/>
      <c r="FIY6" s="74"/>
      <c r="FIZ6" s="74"/>
      <c r="FJA6" s="74"/>
      <c r="FJB6" s="74"/>
      <c r="FJC6" s="74"/>
      <c r="FJD6" s="74"/>
      <c r="FJE6" s="74"/>
      <c r="FJF6" s="74"/>
      <c r="FJG6" s="74"/>
      <c r="FJH6" s="74"/>
      <c r="FJI6" s="74"/>
      <c r="FJJ6" s="74"/>
      <c r="FJK6" s="74"/>
      <c r="FJL6" s="74"/>
      <c r="FJM6" s="74"/>
      <c r="FJN6" s="74"/>
      <c r="FJO6" s="74"/>
      <c r="FJP6" s="74"/>
      <c r="FJQ6" s="74"/>
      <c r="FJR6" s="74"/>
      <c r="FJS6" s="74"/>
      <c r="FJT6" s="74"/>
      <c r="FJU6" s="74"/>
      <c r="FJV6" s="74"/>
      <c r="FJW6" s="74"/>
      <c r="FJX6" s="74"/>
      <c r="FJY6" s="74"/>
      <c r="FJZ6" s="74"/>
      <c r="FKA6" s="74"/>
      <c r="FKB6" s="74"/>
      <c r="FKC6" s="74"/>
      <c r="FKD6" s="74"/>
      <c r="FKE6" s="74"/>
      <c r="FKF6" s="74"/>
      <c r="FKG6" s="74"/>
      <c r="FKH6" s="74"/>
      <c r="FKI6" s="74"/>
      <c r="FKJ6" s="74"/>
      <c r="FKK6" s="74"/>
      <c r="FKL6" s="74"/>
      <c r="FKM6" s="74"/>
      <c r="FKN6" s="74"/>
      <c r="FKO6" s="74"/>
      <c r="FKP6" s="74"/>
      <c r="FKQ6" s="74"/>
      <c r="FKR6" s="74"/>
      <c r="FKS6" s="74"/>
      <c r="FKT6" s="74"/>
      <c r="FKU6" s="74"/>
      <c r="FKV6" s="74"/>
      <c r="FKW6" s="74"/>
      <c r="FKX6" s="74"/>
      <c r="FKY6" s="74"/>
      <c r="FKZ6" s="74"/>
      <c r="FLA6" s="74"/>
      <c r="FLB6" s="74"/>
      <c r="FLC6" s="74"/>
      <c r="FLD6" s="74"/>
      <c r="FLE6" s="74"/>
      <c r="FLF6" s="74"/>
      <c r="FLG6" s="74"/>
      <c r="FLH6" s="74"/>
      <c r="FLI6" s="74"/>
      <c r="FLJ6" s="74"/>
      <c r="FLK6" s="74"/>
      <c r="FLL6" s="74"/>
      <c r="FLM6" s="74"/>
      <c r="FLN6" s="74"/>
      <c r="FLO6" s="74"/>
      <c r="FLP6" s="74"/>
      <c r="FLQ6" s="74"/>
      <c r="FLR6" s="74"/>
      <c r="FLS6" s="74"/>
      <c r="FLT6" s="74"/>
      <c r="FLU6" s="74"/>
      <c r="FLV6" s="74"/>
      <c r="FLW6" s="74"/>
      <c r="FLX6" s="74"/>
      <c r="FLY6" s="74"/>
      <c r="FLZ6" s="74"/>
      <c r="FMA6" s="74"/>
      <c r="FMB6" s="74"/>
      <c r="FMC6" s="74"/>
      <c r="FMD6" s="74"/>
      <c r="FME6" s="74"/>
      <c r="FMF6" s="74"/>
      <c r="FMG6" s="74"/>
      <c r="FMH6" s="74"/>
      <c r="FMI6" s="74"/>
      <c r="FMJ6" s="74"/>
      <c r="FMK6" s="74"/>
      <c r="FML6" s="74"/>
      <c r="FMM6" s="74"/>
      <c r="FMN6" s="74"/>
      <c r="FMO6" s="74"/>
      <c r="FMP6" s="74"/>
      <c r="FMQ6" s="74"/>
      <c r="FMR6" s="74"/>
      <c r="FMS6" s="74"/>
      <c r="FMT6" s="74"/>
      <c r="FMU6" s="74"/>
      <c r="FMV6" s="74"/>
      <c r="FMW6" s="74"/>
      <c r="FMX6" s="74"/>
      <c r="FMY6" s="74"/>
      <c r="FMZ6" s="74"/>
      <c r="FNA6" s="74"/>
      <c r="FNB6" s="74"/>
      <c r="FNC6" s="74"/>
      <c r="FND6" s="74"/>
      <c r="FNE6" s="74"/>
      <c r="FNF6" s="74"/>
      <c r="FNG6" s="74"/>
      <c r="FNH6" s="74"/>
      <c r="FNI6" s="74"/>
      <c r="FNJ6" s="74"/>
      <c r="FNK6" s="74"/>
      <c r="FNL6" s="74"/>
      <c r="FNM6" s="74"/>
      <c r="FNN6" s="74"/>
      <c r="FNO6" s="74"/>
      <c r="FNP6" s="74"/>
      <c r="FNQ6" s="74"/>
      <c r="FNR6" s="74"/>
      <c r="FNS6" s="74"/>
      <c r="FNT6" s="74"/>
      <c r="FNU6" s="74"/>
      <c r="FNV6" s="74"/>
      <c r="FNW6" s="74"/>
      <c r="FNX6" s="74"/>
      <c r="FNY6" s="74"/>
      <c r="FNZ6" s="74"/>
      <c r="FOA6" s="74"/>
      <c r="FOB6" s="74"/>
      <c r="FOC6" s="74"/>
      <c r="FOD6" s="74"/>
      <c r="FOE6" s="74"/>
      <c r="FOF6" s="74"/>
      <c r="FOG6" s="74"/>
      <c r="FOH6" s="74"/>
      <c r="FOI6" s="74"/>
      <c r="FOJ6" s="74"/>
      <c r="FOK6" s="74"/>
      <c r="FOL6" s="74"/>
      <c r="FOM6" s="74"/>
      <c r="FON6" s="74"/>
      <c r="FOO6" s="74"/>
      <c r="FOP6" s="74"/>
      <c r="FOQ6" s="74"/>
      <c r="FOR6" s="74"/>
      <c r="FOS6" s="74"/>
      <c r="FOT6" s="74"/>
      <c r="FOU6" s="74"/>
      <c r="FOV6" s="74"/>
      <c r="FOW6" s="74"/>
      <c r="FOX6" s="74"/>
      <c r="FOY6" s="74"/>
      <c r="FOZ6" s="74"/>
      <c r="FPA6" s="74"/>
      <c r="FPB6" s="74"/>
      <c r="FPC6" s="74"/>
      <c r="FPD6" s="74"/>
      <c r="FPE6" s="74"/>
      <c r="FPF6" s="74"/>
      <c r="FPG6" s="74"/>
      <c r="FPH6" s="74"/>
      <c r="FPI6" s="74"/>
      <c r="FPJ6" s="74"/>
      <c r="FPK6" s="74"/>
      <c r="FPL6" s="74"/>
      <c r="FPM6" s="74"/>
      <c r="FPN6" s="74"/>
      <c r="FPO6" s="74"/>
      <c r="FPP6" s="74"/>
      <c r="FPQ6" s="74"/>
      <c r="FPR6" s="74"/>
      <c r="FPS6" s="74"/>
      <c r="FPT6" s="74"/>
      <c r="FPU6" s="74"/>
      <c r="FPV6" s="74"/>
      <c r="FPW6" s="74"/>
      <c r="FPX6" s="74"/>
      <c r="FPY6" s="74"/>
      <c r="FPZ6" s="74"/>
      <c r="FQA6" s="74"/>
      <c r="FQB6" s="74"/>
      <c r="FQC6" s="74"/>
      <c r="FQD6" s="74"/>
      <c r="FQE6" s="74"/>
      <c r="FQF6" s="74"/>
      <c r="FQG6" s="74"/>
      <c r="FQH6" s="74"/>
      <c r="FQI6" s="74"/>
      <c r="FQJ6" s="74"/>
      <c r="FQK6" s="74"/>
      <c r="FQL6" s="74"/>
      <c r="FQM6" s="74"/>
      <c r="FQN6" s="74"/>
      <c r="FQO6" s="74"/>
      <c r="FQP6" s="74"/>
      <c r="FQQ6" s="74"/>
      <c r="FQR6" s="74"/>
      <c r="FQS6" s="74"/>
      <c r="FQT6" s="74"/>
      <c r="FQU6" s="74"/>
      <c r="FQV6" s="74"/>
      <c r="FQW6" s="74"/>
      <c r="FQX6" s="74"/>
      <c r="FQY6" s="74"/>
      <c r="FQZ6" s="74"/>
      <c r="FRA6" s="74"/>
      <c r="FRB6" s="74"/>
      <c r="FRC6" s="74"/>
      <c r="FRD6" s="74"/>
      <c r="FRE6" s="74"/>
      <c r="FRF6" s="74"/>
      <c r="FRG6" s="74"/>
      <c r="FRH6" s="74"/>
      <c r="FRI6" s="74"/>
      <c r="FRJ6" s="74"/>
      <c r="FRK6" s="74"/>
      <c r="FRL6" s="74"/>
      <c r="FRM6" s="74"/>
      <c r="FRN6" s="74"/>
      <c r="FRO6" s="74"/>
      <c r="FRP6" s="74"/>
      <c r="FRQ6" s="74"/>
      <c r="FRR6" s="74"/>
      <c r="FRS6" s="74"/>
      <c r="FRT6" s="74"/>
      <c r="FRU6" s="74"/>
      <c r="FRV6" s="74"/>
      <c r="FRW6" s="74"/>
      <c r="FRX6" s="74"/>
      <c r="FRY6" s="74"/>
      <c r="FRZ6" s="74"/>
      <c r="FSA6" s="74"/>
      <c r="FSB6" s="74"/>
      <c r="FSC6" s="74"/>
      <c r="FSD6" s="74"/>
      <c r="FSE6" s="74"/>
      <c r="FSF6" s="74"/>
      <c r="FSG6" s="74"/>
      <c r="FSH6" s="74"/>
      <c r="FSI6" s="74"/>
      <c r="FSJ6" s="74"/>
      <c r="FSK6" s="74"/>
      <c r="FSL6" s="74"/>
      <c r="FSM6" s="74"/>
      <c r="FSN6" s="74"/>
      <c r="FSO6" s="74"/>
      <c r="FSP6" s="74"/>
      <c r="FSQ6" s="74"/>
      <c r="FSR6" s="74"/>
      <c r="FSS6" s="74"/>
      <c r="FST6" s="74"/>
      <c r="FSU6" s="74"/>
      <c r="FSV6" s="74"/>
      <c r="FSW6" s="74"/>
      <c r="FSX6" s="74"/>
      <c r="FSY6" s="74"/>
      <c r="FSZ6" s="74"/>
      <c r="FTA6" s="74"/>
      <c r="FTB6" s="74"/>
      <c r="FTC6" s="74"/>
      <c r="FTD6" s="74"/>
      <c r="FTE6" s="74"/>
      <c r="FTF6" s="74"/>
      <c r="FTG6" s="74"/>
      <c r="FTH6" s="74"/>
      <c r="FTI6" s="74"/>
      <c r="FTJ6" s="74"/>
      <c r="FTK6" s="74"/>
      <c r="FTL6" s="74"/>
      <c r="FTM6" s="74"/>
      <c r="FTN6" s="74"/>
      <c r="FTO6" s="74"/>
      <c r="FTP6" s="74"/>
      <c r="FTQ6" s="74"/>
      <c r="FTR6" s="74"/>
      <c r="FTS6" s="74"/>
      <c r="FTT6" s="74"/>
      <c r="FTU6" s="74"/>
      <c r="FTV6" s="74"/>
      <c r="FTW6" s="74"/>
      <c r="FTX6" s="74"/>
      <c r="FTY6" s="74"/>
      <c r="FTZ6" s="74"/>
      <c r="FUA6" s="74"/>
      <c r="FUB6" s="74"/>
      <c r="FUC6" s="74"/>
      <c r="FUD6" s="74"/>
      <c r="FUE6" s="74"/>
      <c r="FUF6" s="74"/>
      <c r="FUG6" s="74"/>
      <c r="FUH6" s="74"/>
      <c r="FUI6" s="74"/>
      <c r="FUJ6" s="74"/>
      <c r="FUK6" s="74"/>
      <c r="FUL6" s="74"/>
      <c r="FUM6" s="74"/>
      <c r="FUN6" s="74"/>
      <c r="FUO6" s="74"/>
      <c r="FUP6" s="74"/>
      <c r="FUQ6" s="74"/>
      <c r="FUR6" s="74"/>
      <c r="FUS6" s="74"/>
      <c r="FUT6" s="74"/>
      <c r="FUU6" s="74"/>
      <c r="FUV6" s="74"/>
      <c r="FUW6" s="74"/>
      <c r="FUX6" s="74"/>
      <c r="FUY6" s="74"/>
      <c r="FUZ6" s="74"/>
      <c r="FVA6" s="74"/>
      <c r="FVB6" s="74"/>
      <c r="FVC6" s="74"/>
      <c r="FVD6" s="74"/>
      <c r="FVE6" s="74"/>
      <c r="FVF6" s="74"/>
      <c r="FVG6" s="74"/>
      <c r="FVH6" s="74"/>
      <c r="FVI6" s="74"/>
      <c r="FVJ6" s="74"/>
      <c r="FVK6" s="74"/>
      <c r="FVL6" s="74"/>
      <c r="FVM6" s="74"/>
      <c r="FVN6" s="74"/>
      <c r="FVO6" s="74"/>
      <c r="FVP6" s="74"/>
      <c r="FVQ6" s="74"/>
      <c r="FVR6" s="74"/>
      <c r="FVS6" s="74"/>
      <c r="FVT6" s="74"/>
      <c r="FVU6" s="74"/>
      <c r="FVV6" s="74"/>
      <c r="FVW6" s="74"/>
      <c r="FVX6" s="74"/>
      <c r="FVY6" s="74"/>
      <c r="FVZ6" s="74"/>
      <c r="FWA6" s="74"/>
      <c r="FWB6" s="74"/>
      <c r="FWC6" s="74"/>
      <c r="FWD6" s="74"/>
      <c r="FWE6" s="74"/>
      <c r="FWF6" s="74"/>
      <c r="FWG6" s="74"/>
      <c r="FWH6" s="74"/>
      <c r="FWI6" s="74"/>
      <c r="FWJ6" s="74"/>
      <c r="FWK6" s="74"/>
      <c r="FWL6" s="74"/>
      <c r="FWM6" s="74"/>
      <c r="FWN6" s="74"/>
      <c r="FWO6" s="74"/>
      <c r="FWP6" s="74"/>
      <c r="FWQ6" s="74"/>
      <c r="FWR6" s="74"/>
      <c r="FWS6" s="74"/>
      <c r="FWT6" s="74"/>
      <c r="FWU6" s="74"/>
      <c r="FWV6" s="74"/>
      <c r="FWW6" s="74"/>
      <c r="FWX6" s="74"/>
      <c r="FWY6" s="74"/>
      <c r="FWZ6" s="74"/>
      <c r="FXA6" s="74"/>
      <c r="FXB6" s="74"/>
      <c r="FXC6" s="74"/>
      <c r="FXD6" s="74"/>
      <c r="FXE6" s="74"/>
      <c r="FXF6" s="74"/>
      <c r="FXG6" s="74"/>
      <c r="FXH6" s="74"/>
      <c r="FXI6" s="74"/>
      <c r="FXJ6" s="74"/>
      <c r="FXK6" s="74"/>
      <c r="FXL6" s="74"/>
      <c r="FXM6" s="74"/>
      <c r="FXN6" s="74"/>
      <c r="FXO6" s="74"/>
      <c r="FXP6" s="74"/>
      <c r="FXQ6" s="74"/>
      <c r="FXR6" s="74"/>
      <c r="FXS6" s="74"/>
      <c r="FXT6" s="74"/>
      <c r="FXU6" s="74"/>
      <c r="FXV6" s="74"/>
      <c r="FXW6" s="74"/>
      <c r="FXX6" s="74"/>
      <c r="FXY6" s="74"/>
      <c r="FXZ6" s="74"/>
      <c r="FYA6" s="74"/>
      <c r="FYB6" s="74"/>
      <c r="FYC6" s="74"/>
      <c r="FYD6" s="74"/>
      <c r="FYE6" s="74"/>
      <c r="FYF6" s="74"/>
      <c r="FYG6" s="74"/>
      <c r="FYH6" s="74"/>
      <c r="FYI6" s="74"/>
      <c r="FYJ6" s="74"/>
      <c r="FYK6" s="74"/>
      <c r="FYL6" s="74"/>
      <c r="FYM6" s="74"/>
      <c r="FYN6" s="74"/>
      <c r="FYO6" s="74"/>
      <c r="FYP6" s="74"/>
      <c r="FYQ6" s="74"/>
      <c r="FYR6" s="74"/>
      <c r="FYS6" s="74"/>
      <c r="FYT6" s="74"/>
      <c r="FYU6" s="74"/>
      <c r="FYV6" s="74"/>
      <c r="FYW6" s="74"/>
      <c r="FYX6" s="74"/>
      <c r="FYY6" s="74"/>
      <c r="FYZ6" s="74"/>
      <c r="FZA6" s="74"/>
      <c r="FZB6" s="74"/>
      <c r="FZC6" s="74"/>
      <c r="FZD6" s="74"/>
      <c r="FZE6" s="74"/>
      <c r="FZF6" s="74"/>
      <c r="FZG6" s="74"/>
      <c r="FZH6" s="74"/>
      <c r="FZI6" s="74"/>
      <c r="FZJ6" s="74"/>
      <c r="FZK6" s="74"/>
      <c r="FZL6" s="74"/>
      <c r="FZM6" s="74"/>
      <c r="FZN6" s="74"/>
      <c r="FZO6" s="74"/>
      <c r="FZP6" s="74"/>
      <c r="FZQ6" s="74"/>
      <c r="FZR6" s="74"/>
      <c r="FZS6" s="74"/>
      <c r="FZT6" s="74"/>
      <c r="FZU6" s="74"/>
      <c r="FZV6" s="74"/>
      <c r="FZW6" s="74"/>
      <c r="FZX6" s="74"/>
      <c r="FZY6" s="74"/>
      <c r="FZZ6" s="74"/>
      <c r="GAA6" s="74"/>
      <c r="GAB6" s="74"/>
      <c r="GAC6" s="74"/>
      <c r="GAD6" s="74"/>
      <c r="GAE6" s="74"/>
      <c r="GAF6" s="74"/>
      <c r="GAG6" s="74"/>
      <c r="GAH6" s="74"/>
      <c r="GAI6" s="74"/>
      <c r="GAJ6" s="74"/>
      <c r="GAK6" s="74"/>
      <c r="GAL6" s="74"/>
      <c r="GAM6" s="74"/>
      <c r="GAN6" s="74"/>
      <c r="GAO6" s="74"/>
      <c r="GAP6" s="74"/>
      <c r="GAQ6" s="74"/>
      <c r="GAR6" s="74"/>
      <c r="GAS6" s="74"/>
      <c r="GAT6" s="74"/>
      <c r="GAU6" s="74"/>
      <c r="GAV6" s="74"/>
      <c r="GAW6" s="74"/>
      <c r="GAX6" s="74"/>
      <c r="GAY6" s="74"/>
      <c r="GAZ6" s="74"/>
      <c r="GBA6" s="74"/>
      <c r="GBB6" s="74"/>
      <c r="GBC6" s="74"/>
      <c r="GBD6" s="74"/>
      <c r="GBE6" s="74"/>
      <c r="GBF6" s="74"/>
      <c r="GBG6" s="74"/>
      <c r="GBH6" s="74"/>
      <c r="GBI6" s="74"/>
      <c r="GBJ6" s="74"/>
      <c r="GBK6" s="74"/>
      <c r="GBL6" s="74"/>
      <c r="GBM6" s="74"/>
      <c r="GBN6" s="74"/>
      <c r="GBO6" s="74"/>
      <c r="GBP6" s="74"/>
      <c r="GBQ6" s="74"/>
      <c r="GBR6" s="74"/>
      <c r="GBS6" s="74"/>
      <c r="GBT6" s="74"/>
      <c r="GBU6" s="74"/>
      <c r="GBV6" s="74"/>
      <c r="GBW6" s="74"/>
      <c r="GBX6" s="74"/>
      <c r="GBY6" s="74"/>
      <c r="GBZ6" s="74"/>
      <c r="GCA6" s="74"/>
      <c r="GCB6" s="74"/>
      <c r="GCC6" s="74"/>
      <c r="GCD6" s="74"/>
      <c r="GCE6" s="74"/>
      <c r="GCF6" s="74"/>
      <c r="GCG6" s="74"/>
      <c r="GCH6" s="74"/>
      <c r="GCI6" s="74"/>
      <c r="GCJ6" s="74"/>
      <c r="GCK6" s="74"/>
      <c r="GCL6" s="74"/>
      <c r="GCM6" s="74"/>
      <c r="GCN6" s="74"/>
      <c r="GCO6" s="74"/>
      <c r="GCP6" s="74"/>
      <c r="GCQ6" s="74"/>
      <c r="GCR6" s="74"/>
      <c r="GCS6" s="74"/>
      <c r="GCT6" s="74"/>
      <c r="GCU6" s="74"/>
      <c r="GCV6" s="74"/>
      <c r="GCW6" s="74"/>
      <c r="GCX6" s="74"/>
      <c r="GCY6" s="74"/>
      <c r="GCZ6" s="74"/>
      <c r="GDA6" s="74"/>
      <c r="GDB6" s="74"/>
      <c r="GDC6" s="74"/>
      <c r="GDD6" s="74"/>
      <c r="GDE6" s="74"/>
      <c r="GDF6" s="74"/>
      <c r="GDG6" s="74"/>
      <c r="GDH6" s="74"/>
      <c r="GDI6" s="74"/>
      <c r="GDJ6" s="74"/>
      <c r="GDK6" s="74"/>
      <c r="GDL6" s="74"/>
      <c r="GDM6" s="74"/>
      <c r="GDN6" s="74"/>
      <c r="GDO6" s="74"/>
      <c r="GDP6" s="74"/>
      <c r="GDQ6" s="74"/>
      <c r="GDR6" s="74"/>
      <c r="GDS6" s="74"/>
      <c r="GDT6" s="74"/>
      <c r="GDU6" s="74"/>
      <c r="GDV6" s="74"/>
      <c r="GDW6" s="74"/>
      <c r="GDX6" s="74"/>
      <c r="GDY6" s="74"/>
      <c r="GDZ6" s="74"/>
      <c r="GEA6" s="74"/>
      <c r="GEB6" s="74"/>
      <c r="GEC6" s="74"/>
      <c r="GED6" s="74"/>
      <c r="GEE6" s="74"/>
      <c r="GEF6" s="74"/>
      <c r="GEG6" s="74"/>
      <c r="GEH6" s="74"/>
      <c r="GEI6" s="74"/>
      <c r="GEJ6" s="74"/>
      <c r="GEK6" s="74"/>
      <c r="GEL6" s="74"/>
      <c r="GEM6" s="74"/>
      <c r="GEN6" s="74"/>
      <c r="GEO6" s="74"/>
      <c r="GEP6" s="74"/>
      <c r="GEQ6" s="74"/>
      <c r="GER6" s="74"/>
      <c r="GES6" s="74"/>
      <c r="GET6" s="74"/>
      <c r="GEU6" s="74"/>
      <c r="GEV6" s="74"/>
      <c r="GEW6" s="74"/>
      <c r="GEX6" s="74"/>
      <c r="GEY6" s="74"/>
      <c r="GEZ6" s="74"/>
      <c r="GFA6" s="74"/>
      <c r="GFB6" s="74"/>
      <c r="GFC6" s="74"/>
      <c r="GFD6" s="74"/>
      <c r="GFE6" s="74"/>
      <c r="GFF6" s="74"/>
      <c r="GFG6" s="74"/>
      <c r="GFH6" s="74"/>
      <c r="GFI6" s="74"/>
      <c r="GFJ6" s="74"/>
      <c r="GFK6" s="74"/>
      <c r="GFL6" s="74"/>
      <c r="GFM6" s="74"/>
      <c r="GFN6" s="74"/>
      <c r="GFO6" s="74"/>
      <c r="GFP6" s="74"/>
      <c r="GFQ6" s="74"/>
      <c r="GFR6" s="74"/>
      <c r="GFS6" s="74"/>
      <c r="GFT6" s="74"/>
      <c r="GFU6" s="74"/>
      <c r="GFV6" s="74"/>
      <c r="GFW6" s="74"/>
      <c r="GFX6" s="74"/>
      <c r="GFY6" s="74"/>
      <c r="GFZ6" s="74"/>
      <c r="GGA6" s="74"/>
      <c r="GGB6" s="74"/>
      <c r="GGC6" s="74"/>
      <c r="GGD6" s="74"/>
      <c r="GGE6" s="74"/>
      <c r="GGF6" s="74"/>
      <c r="GGG6" s="74"/>
      <c r="GGH6" s="74"/>
      <c r="GGI6" s="74"/>
      <c r="GGJ6" s="74"/>
      <c r="GGK6" s="74"/>
      <c r="GGL6" s="74"/>
      <c r="GGM6" s="74"/>
      <c r="GGN6" s="74"/>
      <c r="GGO6" s="74"/>
      <c r="GGP6" s="74"/>
      <c r="GGQ6" s="74"/>
      <c r="GGR6" s="74"/>
      <c r="GGS6" s="74"/>
      <c r="GGT6" s="74"/>
      <c r="GGU6" s="74"/>
      <c r="GGV6" s="74"/>
      <c r="GGW6" s="74"/>
      <c r="GGX6" s="74"/>
      <c r="GGY6" s="74"/>
      <c r="GGZ6" s="74"/>
      <c r="GHA6" s="74"/>
      <c r="GHB6" s="74"/>
      <c r="GHC6" s="74"/>
      <c r="GHD6" s="74"/>
      <c r="GHE6" s="74"/>
      <c r="GHF6" s="74"/>
      <c r="GHG6" s="74"/>
      <c r="GHH6" s="74"/>
      <c r="GHI6" s="74"/>
      <c r="GHJ6" s="74"/>
      <c r="GHK6" s="74"/>
      <c r="GHL6" s="74"/>
      <c r="GHM6" s="74"/>
      <c r="GHN6" s="74"/>
      <c r="GHO6" s="74"/>
      <c r="GHP6" s="74"/>
      <c r="GHQ6" s="74"/>
      <c r="GHR6" s="74"/>
      <c r="GHS6" s="74"/>
      <c r="GHT6" s="74"/>
      <c r="GHU6" s="74"/>
      <c r="GHV6" s="74"/>
      <c r="GHW6" s="74"/>
      <c r="GHX6" s="74"/>
      <c r="GHY6" s="74"/>
      <c r="GHZ6" s="74"/>
      <c r="GIA6" s="74"/>
      <c r="GIB6" s="74"/>
      <c r="GIC6" s="74"/>
      <c r="GID6" s="74"/>
      <c r="GIE6" s="74"/>
      <c r="GIF6" s="74"/>
      <c r="GIG6" s="74"/>
      <c r="GIH6" s="74"/>
      <c r="GII6" s="74"/>
      <c r="GIJ6" s="74"/>
      <c r="GIK6" s="74"/>
      <c r="GIL6" s="74"/>
      <c r="GIM6" s="74"/>
      <c r="GIN6" s="74"/>
      <c r="GIO6" s="74"/>
      <c r="GIP6" s="74"/>
      <c r="GIQ6" s="74"/>
      <c r="GIR6" s="74"/>
      <c r="GIS6" s="74"/>
      <c r="GIT6" s="74"/>
      <c r="GIU6" s="74"/>
      <c r="GIV6" s="74"/>
      <c r="GIW6" s="74"/>
      <c r="GIX6" s="74"/>
      <c r="GIY6" s="74"/>
      <c r="GIZ6" s="74"/>
      <c r="GJA6" s="74"/>
      <c r="GJB6" s="74"/>
      <c r="GJC6" s="74"/>
      <c r="GJD6" s="74"/>
      <c r="GJE6" s="74"/>
      <c r="GJF6" s="74"/>
      <c r="GJG6" s="74"/>
      <c r="GJH6" s="74"/>
      <c r="GJI6" s="74"/>
      <c r="GJJ6" s="74"/>
      <c r="GJK6" s="74"/>
      <c r="GJL6" s="74"/>
      <c r="GJM6" s="74"/>
      <c r="GJN6" s="74"/>
      <c r="GJO6" s="74"/>
      <c r="GJP6" s="74"/>
      <c r="GJQ6" s="74"/>
      <c r="GJR6" s="74"/>
      <c r="GJS6" s="74"/>
      <c r="GJT6" s="74"/>
      <c r="GJU6" s="74"/>
      <c r="GJV6" s="74"/>
      <c r="GJW6" s="74"/>
      <c r="GJX6" s="74"/>
      <c r="GJY6" s="74"/>
      <c r="GJZ6" s="74"/>
      <c r="GKA6" s="74"/>
      <c r="GKB6" s="74"/>
      <c r="GKC6" s="74"/>
      <c r="GKD6" s="74"/>
      <c r="GKE6" s="74"/>
      <c r="GKF6" s="74"/>
      <c r="GKG6" s="74"/>
      <c r="GKH6" s="74"/>
      <c r="GKI6" s="74"/>
      <c r="GKJ6" s="74"/>
      <c r="GKK6" s="74"/>
      <c r="GKL6" s="74"/>
      <c r="GKM6" s="74"/>
      <c r="GKN6" s="74"/>
      <c r="GKO6" s="74"/>
      <c r="GKP6" s="74"/>
      <c r="GKQ6" s="74"/>
      <c r="GKR6" s="74"/>
      <c r="GKS6" s="74"/>
      <c r="GKT6" s="74"/>
      <c r="GKU6" s="74"/>
      <c r="GKV6" s="74"/>
      <c r="GKW6" s="74"/>
      <c r="GKX6" s="74"/>
      <c r="GKY6" s="74"/>
      <c r="GKZ6" s="74"/>
      <c r="GLA6" s="74"/>
      <c r="GLB6" s="74"/>
      <c r="GLC6" s="74"/>
      <c r="GLD6" s="74"/>
      <c r="GLE6" s="74"/>
      <c r="GLF6" s="74"/>
      <c r="GLG6" s="74"/>
      <c r="GLH6" s="74"/>
      <c r="GLI6" s="74"/>
      <c r="GLJ6" s="74"/>
      <c r="GLK6" s="74"/>
      <c r="GLL6" s="74"/>
      <c r="GLM6" s="74"/>
      <c r="GLN6" s="74"/>
      <c r="GLO6" s="74"/>
      <c r="GLP6" s="74"/>
      <c r="GLQ6" s="74"/>
      <c r="GLR6" s="74"/>
      <c r="GLS6" s="74"/>
      <c r="GLT6" s="74"/>
      <c r="GLU6" s="74"/>
      <c r="GLV6" s="74"/>
      <c r="GLW6" s="74"/>
      <c r="GLX6" s="74"/>
      <c r="GLY6" s="74"/>
      <c r="GLZ6" s="74"/>
      <c r="GMA6" s="74"/>
      <c r="GMB6" s="74"/>
      <c r="GMC6" s="74"/>
      <c r="GMD6" s="74"/>
      <c r="GME6" s="74"/>
      <c r="GMF6" s="74"/>
      <c r="GMG6" s="74"/>
      <c r="GMH6" s="74"/>
      <c r="GMI6" s="74"/>
      <c r="GMJ6" s="74"/>
      <c r="GMK6" s="74"/>
      <c r="GML6" s="74"/>
      <c r="GMM6" s="74"/>
      <c r="GMN6" s="74"/>
      <c r="GMO6" s="74"/>
      <c r="GMP6" s="74"/>
      <c r="GMQ6" s="74"/>
      <c r="GMR6" s="74"/>
      <c r="GMS6" s="74"/>
      <c r="GMT6" s="74"/>
      <c r="GMU6" s="74"/>
      <c r="GMV6" s="74"/>
      <c r="GMW6" s="74"/>
      <c r="GMX6" s="74"/>
      <c r="GMY6" s="74"/>
      <c r="GMZ6" s="74"/>
      <c r="GNA6" s="74"/>
      <c r="GNB6" s="74"/>
      <c r="GNC6" s="74"/>
      <c r="GND6" s="74"/>
      <c r="GNE6" s="74"/>
      <c r="GNF6" s="74"/>
      <c r="GNG6" s="74"/>
      <c r="GNH6" s="74"/>
      <c r="GNI6" s="74"/>
      <c r="GNJ6" s="74"/>
      <c r="GNK6" s="74"/>
      <c r="GNL6" s="74"/>
      <c r="GNM6" s="74"/>
      <c r="GNN6" s="74"/>
      <c r="GNO6" s="74"/>
      <c r="GNP6" s="74"/>
      <c r="GNQ6" s="74"/>
      <c r="GNR6" s="74"/>
      <c r="GNS6" s="74"/>
      <c r="GNT6" s="74"/>
      <c r="GNU6" s="74"/>
      <c r="GNV6" s="74"/>
      <c r="GNW6" s="74"/>
      <c r="GNX6" s="74"/>
      <c r="GNY6" s="74"/>
      <c r="GNZ6" s="74"/>
      <c r="GOA6" s="74"/>
      <c r="GOB6" s="74"/>
      <c r="GOC6" s="74"/>
      <c r="GOD6" s="74"/>
      <c r="GOE6" s="74"/>
      <c r="GOF6" s="74"/>
      <c r="GOG6" s="74"/>
      <c r="GOH6" s="74"/>
      <c r="GOI6" s="74"/>
      <c r="GOJ6" s="74"/>
      <c r="GOK6" s="74"/>
      <c r="GOL6" s="74"/>
      <c r="GOM6" s="74"/>
      <c r="GON6" s="74"/>
      <c r="GOO6" s="74"/>
      <c r="GOP6" s="74"/>
      <c r="GOQ6" s="74"/>
      <c r="GOR6" s="74"/>
      <c r="GOS6" s="74"/>
      <c r="GOT6" s="74"/>
      <c r="GOU6" s="74"/>
      <c r="GOV6" s="74"/>
      <c r="GOW6" s="74"/>
      <c r="GOX6" s="74"/>
      <c r="GOY6" s="74"/>
      <c r="GOZ6" s="74"/>
      <c r="GPA6" s="74"/>
      <c r="GPB6" s="74"/>
      <c r="GPC6" s="74"/>
      <c r="GPD6" s="74"/>
      <c r="GPE6" s="74"/>
      <c r="GPF6" s="74"/>
      <c r="GPG6" s="74"/>
      <c r="GPH6" s="74"/>
      <c r="GPI6" s="74"/>
      <c r="GPJ6" s="74"/>
      <c r="GPK6" s="74"/>
      <c r="GPL6" s="74"/>
      <c r="GPM6" s="74"/>
      <c r="GPN6" s="74"/>
      <c r="GPO6" s="74"/>
      <c r="GPP6" s="74"/>
      <c r="GPQ6" s="74"/>
      <c r="GPR6" s="74"/>
      <c r="GPS6" s="74"/>
      <c r="GPT6" s="74"/>
      <c r="GPU6" s="74"/>
      <c r="GPV6" s="74"/>
      <c r="GPW6" s="74"/>
      <c r="GPX6" s="74"/>
      <c r="GPY6" s="74"/>
      <c r="GPZ6" s="74"/>
      <c r="GQA6" s="74"/>
      <c r="GQB6" s="74"/>
      <c r="GQC6" s="74"/>
      <c r="GQD6" s="74"/>
      <c r="GQE6" s="74"/>
      <c r="GQF6" s="74"/>
      <c r="GQG6" s="74"/>
      <c r="GQH6" s="74"/>
      <c r="GQI6" s="74"/>
      <c r="GQJ6" s="74"/>
      <c r="GQK6" s="74"/>
      <c r="GQL6" s="74"/>
      <c r="GQM6" s="74"/>
      <c r="GQN6" s="74"/>
      <c r="GQO6" s="74"/>
      <c r="GQP6" s="74"/>
      <c r="GQQ6" s="74"/>
      <c r="GQR6" s="74"/>
      <c r="GQS6" s="74"/>
      <c r="GQT6" s="74"/>
      <c r="GQU6" s="74"/>
      <c r="GQV6" s="74"/>
      <c r="GQW6" s="74"/>
      <c r="GQX6" s="74"/>
      <c r="GQY6" s="74"/>
      <c r="GQZ6" s="74"/>
      <c r="GRA6" s="74"/>
      <c r="GRB6" s="74"/>
      <c r="GRC6" s="74"/>
      <c r="GRD6" s="74"/>
      <c r="GRE6" s="74"/>
      <c r="GRF6" s="74"/>
      <c r="GRG6" s="74"/>
      <c r="GRH6" s="74"/>
      <c r="GRI6" s="74"/>
      <c r="GRJ6" s="74"/>
      <c r="GRK6" s="74"/>
      <c r="GRL6" s="74"/>
      <c r="GRM6" s="74"/>
      <c r="GRN6" s="74"/>
      <c r="GRO6" s="74"/>
      <c r="GRP6" s="74"/>
      <c r="GRQ6" s="74"/>
      <c r="GRR6" s="74"/>
      <c r="GRS6" s="74"/>
      <c r="GRT6" s="74"/>
      <c r="GRU6" s="74"/>
      <c r="GRV6" s="74"/>
      <c r="GRW6" s="74"/>
      <c r="GRX6" s="74"/>
      <c r="GRY6" s="74"/>
      <c r="GRZ6" s="74"/>
      <c r="GSA6" s="74"/>
      <c r="GSB6" s="74"/>
      <c r="GSC6" s="74"/>
      <c r="GSD6" s="74"/>
      <c r="GSE6" s="74"/>
      <c r="GSF6" s="74"/>
      <c r="GSG6" s="74"/>
      <c r="GSH6" s="74"/>
      <c r="GSI6" s="74"/>
      <c r="GSJ6" s="74"/>
      <c r="GSK6" s="74"/>
      <c r="GSL6" s="74"/>
      <c r="GSM6" s="74"/>
      <c r="GSN6" s="74"/>
      <c r="GSO6" s="74"/>
      <c r="GSP6" s="74"/>
      <c r="GSQ6" s="74"/>
      <c r="GSR6" s="74"/>
      <c r="GSS6" s="74"/>
      <c r="GST6" s="74"/>
      <c r="GSU6" s="74"/>
      <c r="GSV6" s="74"/>
      <c r="GSW6" s="74"/>
      <c r="GSX6" s="74"/>
      <c r="GSY6" s="74"/>
      <c r="GSZ6" s="74"/>
      <c r="GTA6" s="74"/>
      <c r="GTB6" s="74"/>
      <c r="GTC6" s="74"/>
      <c r="GTD6" s="74"/>
      <c r="GTE6" s="74"/>
      <c r="GTF6" s="74"/>
      <c r="GTG6" s="74"/>
      <c r="GTH6" s="74"/>
      <c r="GTI6" s="74"/>
      <c r="GTJ6" s="74"/>
      <c r="GTK6" s="74"/>
      <c r="GTL6" s="74"/>
      <c r="GTM6" s="74"/>
      <c r="GTN6" s="74"/>
      <c r="GTO6" s="74"/>
      <c r="GTP6" s="74"/>
      <c r="GTQ6" s="74"/>
      <c r="GTR6" s="74"/>
      <c r="GTS6" s="74"/>
      <c r="GTT6" s="74"/>
      <c r="GTU6" s="74"/>
      <c r="GTV6" s="74"/>
      <c r="GTW6" s="74"/>
      <c r="GTX6" s="74"/>
      <c r="GTY6" s="74"/>
      <c r="GTZ6" s="74"/>
      <c r="GUA6" s="74"/>
      <c r="GUB6" s="74"/>
      <c r="GUC6" s="74"/>
      <c r="GUD6" s="74"/>
      <c r="GUE6" s="74"/>
      <c r="GUF6" s="74"/>
      <c r="GUG6" s="74"/>
      <c r="GUH6" s="74"/>
      <c r="GUI6" s="74"/>
      <c r="GUJ6" s="74"/>
      <c r="GUK6" s="74"/>
      <c r="GUL6" s="74"/>
      <c r="GUM6" s="74"/>
      <c r="GUN6" s="74"/>
      <c r="GUO6" s="74"/>
      <c r="GUP6" s="74"/>
      <c r="GUQ6" s="74"/>
      <c r="GUR6" s="74"/>
      <c r="GUS6" s="74"/>
      <c r="GUT6" s="74"/>
      <c r="GUU6" s="74"/>
      <c r="GUV6" s="74"/>
      <c r="GUW6" s="74"/>
      <c r="GUX6" s="74"/>
      <c r="GUY6" s="74"/>
      <c r="GUZ6" s="74"/>
      <c r="GVA6" s="74"/>
      <c r="GVB6" s="74"/>
      <c r="GVC6" s="74"/>
      <c r="GVD6" s="74"/>
      <c r="GVE6" s="74"/>
      <c r="GVF6" s="74"/>
      <c r="GVG6" s="74"/>
      <c r="GVH6" s="74"/>
      <c r="GVI6" s="74"/>
      <c r="GVJ6" s="74"/>
      <c r="GVK6" s="74"/>
      <c r="GVL6" s="74"/>
      <c r="GVM6" s="74"/>
      <c r="GVN6" s="74"/>
      <c r="GVO6" s="74"/>
      <c r="GVP6" s="74"/>
      <c r="GVQ6" s="74"/>
      <c r="GVR6" s="74"/>
      <c r="GVS6" s="74"/>
      <c r="GVT6" s="74"/>
      <c r="GVU6" s="74"/>
      <c r="GVV6" s="74"/>
      <c r="GVW6" s="74"/>
      <c r="GVX6" s="74"/>
      <c r="GVY6" s="74"/>
      <c r="GVZ6" s="74"/>
      <c r="GWA6" s="74"/>
      <c r="GWB6" s="74"/>
      <c r="GWC6" s="74"/>
      <c r="GWD6" s="74"/>
      <c r="GWE6" s="74"/>
      <c r="GWF6" s="74"/>
      <c r="GWG6" s="74"/>
      <c r="GWH6" s="74"/>
      <c r="GWI6" s="74"/>
      <c r="GWJ6" s="74"/>
      <c r="GWK6" s="74"/>
      <c r="GWL6" s="74"/>
      <c r="GWM6" s="74"/>
      <c r="GWN6" s="74"/>
      <c r="GWO6" s="74"/>
      <c r="GWP6" s="74"/>
      <c r="GWQ6" s="74"/>
      <c r="GWR6" s="74"/>
      <c r="GWS6" s="74"/>
      <c r="GWT6" s="74"/>
      <c r="GWU6" s="74"/>
      <c r="GWV6" s="74"/>
      <c r="GWW6" s="74"/>
      <c r="GWX6" s="74"/>
      <c r="GWY6" s="74"/>
      <c r="GWZ6" s="74"/>
      <c r="GXA6" s="74"/>
      <c r="GXB6" s="74"/>
      <c r="GXC6" s="74"/>
      <c r="GXD6" s="74"/>
      <c r="GXE6" s="74"/>
      <c r="GXF6" s="74"/>
      <c r="GXG6" s="74"/>
      <c r="GXH6" s="74"/>
      <c r="GXI6" s="74"/>
      <c r="GXJ6" s="74"/>
      <c r="GXK6" s="74"/>
      <c r="GXL6" s="74"/>
      <c r="GXM6" s="74"/>
      <c r="GXN6" s="74"/>
      <c r="GXO6" s="74"/>
      <c r="GXP6" s="74"/>
      <c r="GXQ6" s="74"/>
      <c r="GXR6" s="74"/>
      <c r="GXS6" s="74"/>
      <c r="GXT6" s="74"/>
      <c r="GXU6" s="74"/>
      <c r="GXV6" s="74"/>
      <c r="GXW6" s="74"/>
      <c r="GXX6" s="74"/>
      <c r="GXY6" s="74"/>
      <c r="GXZ6" s="74"/>
      <c r="GYA6" s="74"/>
      <c r="GYB6" s="74"/>
      <c r="GYC6" s="74"/>
      <c r="GYD6" s="74"/>
      <c r="GYE6" s="74"/>
      <c r="GYF6" s="74"/>
      <c r="GYG6" s="74"/>
      <c r="GYH6" s="74"/>
      <c r="GYI6" s="74"/>
      <c r="GYJ6" s="74"/>
      <c r="GYK6" s="74"/>
      <c r="GYL6" s="74"/>
      <c r="GYM6" s="74"/>
      <c r="GYN6" s="74"/>
      <c r="GYO6" s="74"/>
      <c r="GYP6" s="74"/>
      <c r="GYQ6" s="74"/>
      <c r="GYR6" s="74"/>
      <c r="GYS6" s="74"/>
      <c r="GYT6" s="74"/>
      <c r="GYU6" s="74"/>
      <c r="GYV6" s="74"/>
      <c r="GYW6" s="74"/>
      <c r="GYX6" s="74"/>
      <c r="GYY6" s="74"/>
      <c r="GYZ6" s="74"/>
      <c r="GZA6" s="74"/>
      <c r="GZB6" s="74"/>
      <c r="GZC6" s="74"/>
      <c r="GZD6" s="74"/>
      <c r="GZE6" s="74"/>
      <c r="GZF6" s="74"/>
      <c r="GZG6" s="74"/>
      <c r="GZH6" s="74"/>
      <c r="GZI6" s="74"/>
      <c r="GZJ6" s="74"/>
      <c r="GZK6" s="74"/>
      <c r="GZL6" s="74"/>
      <c r="GZM6" s="74"/>
      <c r="GZN6" s="74"/>
      <c r="GZO6" s="74"/>
      <c r="GZP6" s="74"/>
      <c r="GZQ6" s="74"/>
      <c r="GZR6" s="74"/>
      <c r="GZS6" s="74"/>
      <c r="GZT6" s="74"/>
      <c r="GZU6" s="74"/>
      <c r="GZV6" s="74"/>
      <c r="GZW6" s="74"/>
      <c r="GZX6" s="74"/>
      <c r="GZY6" s="74"/>
      <c r="GZZ6" s="74"/>
      <c r="HAA6" s="74"/>
      <c r="HAB6" s="74"/>
      <c r="HAC6" s="74"/>
      <c r="HAD6" s="74"/>
      <c r="HAE6" s="74"/>
      <c r="HAF6" s="74"/>
      <c r="HAG6" s="74"/>
      <c r="HAH6" s="74"/>
      <c r="HAI6" s="74"/>
      <c r="HAJ6" s="74"/>
      <c r="HAK6" s="74"/>
      <c r="HAL6" s="74"/>
      <c r="HAM6" s="74"/>
      <c r="HAN6" s="74"/>
      <c r="HAO6" s="74"/>
      <c r="HAP6" s="74"/>
      <c r="HAQ6" s="74"/>
      <c r="HAR6" s="74"/>
      <c r="HAS6" s="74"/>
      <c r="HAT6" s="74"/>
      <c r="HAU6" s="74"/>
      <c r="HAV6" s="74"/>
      <c r="HAW6" s="74"/>
      <c r="HAX6" s="74"/>
      <c r="HAY6" s="74"/>
      <c r="HAZ6" s="74"/>
      <c r="HBA6" s="74"/>
      <c r="HBB6" s="74"/>
      <c r="HBC6" s="74"/>
      <c r="HBD6" s="74"/>
      <c r="HBE6" s="74"/>
      <c r="HBF6" s="74"/>
      <c r="HBG6" s="74"/>
      <c r="HBH6" s="74"/>
      <c r="HBI6" s="74"/>
      <c r="HBJ6" s="74"/>
      <c r="HBK6" s="74"/>
      <c r="HBL6" s="74"/>
      <c r="HBM6" s="74"/>
      <c r="HBN6" s="74"/>
      <c r="HBO6" s="74"/>
      <c r="HBP6" s="74"/>
      <c r="HBQ6" s="74"/>
      <c r="HBR6" s="74"/>
      <c r="HBS6" s="74"/>
      <c r="HBT6" s="74"/>
      <c r="HBU6" s="74"/>
      <c r="HBV6" s="74"/>
      <c r="HBW6" s="74"/>
      <c r="HBX6" s="74"/>
      <c r="HBY6" s="74"/>
      <c r="HBZ6" s="74"/>
      <c r="HCA6" s="74"/>
      <c r="HCB6" s="74"/>
      <c r="HCC6" s="74"/>
      <c r="HCD6" s="74"/>
      <c r="HCE6" s="74"/>
      <c r="HCF6" s="74"/>
      <c r="HCG6" s="74"/>
      <c r="HCH6" s="74"/>
      <c r="HCI6" s="74"/>
      <c r="HCJ6" s="74"/>
      <c r="HCK6" s="74"/>
      <c r="HCL6" s="74"/>
      <c r="HCM6" s="74"/>
      <c r="HCN6" s="74"/>
      <c r="HCO6" s="74"/>
      <c r="HCP6" s="74"/>
      <c r="HCQ6" s="74"/>
      <c r="HCR6" s="74"/>
      <c r="HCS6" s="74"/>
      <c r="HCT6" s="74"/>
      <c r="HCU6" s="74"/>
      <c r="HCV6" s="74"/>
      <c r="HCW6" s="74"/>
      <c r="HCX6" s="74"/>
      <c r="HCY6" s="74"/>
      <c r="HCZ6" s="74"/>
      <c r="HDA6" s="74"/>
      <c r="HDB6" s="74"/>
      <c r="HDC6" s="74"/>
      <c r="HDD6" s="74"/>
      <c r="HDE6" s="74"/>
      <c r="HDF6" s="74"/>
      <c r="HDG6" s="74"/>
      <c r="HDH6" s="74"/>
      <c r="HDI6" s="74"/>
      <c r="HDJ6" s="74"/>
      <c r="HDK6" s="74"/>
      <c r="HDL6" s="74"/>
      <c r="HDM6" s="74"/>
      <c r="HDN6" s="74"/>
      <c r="HDO6" s="74"/>
      <c r="HDP6" s="74"/>
      <c r="HDQ6" s="74"/>
      <c r="HDR6" s="74"/>
      <c r="HDS6" s="74"/>
      <c r="HDT6" s="74"/>
      <c r="HDU6" s="74"/>
      <c r="HDV6" s="74"/>
      <c r="HDW6" s="74"/>
      <c r="HDX6" s="74"/>
      <c r="HDY6" s="74"/>
      <c r="HDZ6" s="74"/>
      <c r="HEA6" s="74"/>
      <c r="HEB6" s="74"/>
      <c r="HEC6" s="74"/>
      <c r="HED6" s="74"/>
      <c r="HEE6" s="74"/>
      <c r="HEF6" s="74"/>
      <c r="HEG6" s="74"/>
      <c r="HEH6" s="74"/>
      <c r="HEI6" s="74"/>
      <c r="HEJ6" s="74"/>
      <c r="HEK6" s="74"/>
      <c r="HEL6" s="74"/>
      <c r="HEM6" s="74"/>
      <c r="HEN6" s="74"/>
      <c r="HEO6" s="74"/>
      <c r="HEP6" s="74"/>
      <c r="HEQ6" s="74"/>
      <c r="HER6" s="74"/>
      <c r="HES6" s="74"/>
      <c r="HET6" s="74"/>
      <c r="HEU6" s="74"/>
      <c r="HEV6" s="74"/>
      <c r="HEW6" s="74"/>
      <c r="HEX6" s="74"/>
      <c r="HEY6" s="74"/>
      <c r="HEZ6" s="74"/>
      <c r="HFA6" s="74"/>
      <c r="HFB6" s="74"/>
      <c r="HFC6" s="74"/>
      <c r="HFD6" s="74"/>
      <c r="HFE6" s="74"/>
      <c r="HFF6" s="74"/>
      <c r="HFG6" s="74"/>
      <c r="HFH6" s="74"/>
      <c r="HFI6" s="74"/>
      <c r="HFJ6" s="74"/>
      <c r="HFK6" s="74"/>
      <c r="HFL6" s="74"/>
      <c r="HFM6" s="74"/>
      <c r="HFN6" s="74"/>
      <c r="HFO6" s="74"/>
      <c r="HFP6" s="74"/>
      <c r="HFQ6" s="74"/>
      <c r="HFR6" s="74"/>
      <c r="HFS6" s="74"/>
      <c r="HFT6" s="74"/>
      <c r="HFU6" s="74"/>
      <c r="HFV6" s="74"/>
      <c r="HFW6" s="74"/>
      <c r="HFX6" s="74"/>
      <c r="HFY6" s="74"/>
      <c r="HFZ6" s="74"/>
      <c r="HGA6" s="74"/>
      <c r="HGB6" s="74"/>
      <c r="HGC6" s="74"/>
      <c r="HGD6" s="74"/>
      <c r="HGE6" s="74"/>
      <c r="HGF6" s="74"/>
      <c r="HGG6" s="74"/>
      <c r="HGH6" s="74"/>
      <c r="HGI6" s="74"/>
      <c r="HGJ6" s="74"/>
      <c r="HGK6" s="74"/>
      <c r="HGL6" s="74"/>
      <c r="HGM6" s="74"/>
      <c r="HGN6" s="74"/>
      <c r="HGO6" s="74"/>
      <c r="HGP6" s="74"/>
      <c r="HGQ6" s="74"/>
      <c r="HGR6" s="74"/>
      <c r="HGS6" s="74"/>
      <c r="HGT6" s="74"/>
      <c r="HGU6" s="74"/>
      <c r="HGV6" s="74"/>
      <c r="HGW6" s="74"/>
      <c r="HGX6" s="74"/>
      <c r="HGY6" s="74"/>
      <c r="HGZ6" s="74"/>
      <c r="HHA6" s="74"/>
      <c r="HHB6" s="74"/>
      <c r="HHC6" s="74"/>
      <c r="HHD6" s="74"/>
      <c r="HHE6" s="74"/>
      <c r="HHF6" s="74"/>
      <c r="HHG6" s="74"/>
      <c r="HHH6" s="74"/>
      <c r="HHI6" s="74"/>
      <c r="HHJ6" s="74"/>
      <c r="HHK6" s="74"/>
      <c r="HHL6" s="74"/>
      <c r="HHM6" s="74"/>
      <c r="HHN6" s="74"/>
      <c r="HHO6" s="74"/>
      <c r="HHP6" s="74"/>
      <c r="HHQ6" s="74"/>
      <c r="HHR6" s="74"/>
      <c r="HHS6" s="74"/>
      <c r="HHT6" s="74"/>
      <c r="HHU6" s="74"/>
      <c r="HHV6" s="74"/>
      <c r="HHW6" s="74"/>
      <c r="HHX6" s="74"/>
      <c r="HHY6" s="74"/>
      <c r="HHZ6" s="74"/>
      <c r="HIA6" s="74"/>
      <c r="HIB6" s="74"/>
      <c r="HIC6" s="74"/>
      <c r="HID6" s="74"/>
      <c r="HIE6" s="74"/>
      <c r="HIF6" s="74"/>
      <c r="HIG6" s="74"/>
      <c r="HIH6" s="74"/>
      <c r="HII6" s="74"/>
      <c r="HIJ6" s="74"/>
      <c r="HIK6" s="74"/>
      <c r="HIL6" s="74"/>
      <c r="HIM6" s="74"/>
      <c r="HIN6" s="74"/>
      <c r="HIO6" s="74"/>
      <c r="HIP6" s="74"/>
      <c r="HIQ6" s="74"/>
      <c r="HIR6" s="74"/>
      <c r="HIS6" s="74"/>
      <c r="HIT6" s="74"/>
      <c r="HIU6" s="74"/>
      <c r="HIV6" s="74"/>
      <c r="HIW6" s="74"/>
      <c r="HIX6" s="74"/>
      <c r="HIY6" s="74"/>
      <c r="HIZ6" s="74"/>
      <c r="HJA6" s="74"/>
      <c r="HJB6" s="74"/>
      <c r="HJC6" s="74"/>
      <c r="HJD6" s="74"/>
      <c r="HJE6" s="74"/>
      <c r="HJF6" s="74"/>
      <c r="HJG6" s="74"/>
      <c r="HJH6" s="74"/>
      <c r="HJI6" s="74"/>
      <c r="HJJ6" s="74"/>
      <c r="HJK6" s="74"/>
      <c r="HJL6" s="74"/>
      <c r="HJM6" s="74"/>
      <c r="HJN6" s="74"/>
      <c r="HJO6" s="74"/>
      <c r="HJP6" s="74"/>
      <c r="HJQ6" s="74"/>
      <c r="HJR6" s="74"/>
      <c r="HJS6" s="74"/>
      <c r="HJT6" s="74"/>
      <c r="HJU6" s="74"/>
      <c r="HJV6" s="74"/>
      <c r="HJW6" s="74"/>
      <c r="HJX6" s="74"/>
      <c r="HJY6" s="74"/>
      <c r="HJZ6" s="74"/>
      <c r="HKA6" s="74"/>
      <c r="HKB6" s="74"/>
      <c r="HKC6" s="74"/>
      <c r="HKD6" s="74"/>
      <c r="HKE6" s="74"/>
      <c r="HKF6" s="74"/>
      <c r="HKG6" s="74"/>
      <c r="HKH6" s="74"/>
      <c r="HKI6" s="74"/>
      <c r="HKJ6" s="74"/>
      <c r="HKK6" s="74"/>
      <c r="HKL6" s="74"/>
      <c r="HKM6" s="74"/>
      <c r="HKN6" s="74"/>
      <c r="HKO6" s="74"/>
      <c r="HKP6" s="74"/>
      <c r="HKQ6" s="74"/>
      <c r="HKR6" s="74"/>
      <c r="HKS6" s="74"/>
      <c r="HKT6" s="74"/>
      <c r="HKU6" s="74"/>
      <c r="HKV6" s="74"/>
      <c r="HKW6" s="74"/>
      <c r="HKX6" s="74"/>
      <c r="HKY6" s="74"/>
      <c r="HKZ6" s="74"/>
      <c r="HLA6" s="74"/>
      <c r="HLB6" s="74"/>
      <c r="HLC6" s="74"/>
      <c r="HLD6" s="74"/>
      <c r="HLE6" s="74"/>
      <c r="HLF6" s="74"/>
      <c r="HLG6" s="74"/>
      <c r="HLH6" s="74"/>
      <c r="HLI6" s="74"/>
      <c r="HLJ6" s="74"/>
      <c r="HLK6" s="74"/>
      <c r="HLL6" s="74"/>
      <c r="HLM6" s="74"/>
      <c r="HLN6" s="74"/>
      <c r="HLO6" s="74"/>
      <c r="HLP6" s="74"/>
      <c r="HLQ6" s="74"/>
      <c r="HLR6" s="74"/>
      <c r="HLS6" s="74"/>
      <c r="HLT6" s="74"/>
      <c r="HLU6" s="74"/>
      <c r="HLV6" s="74"/>
      <c r="HLW6" s="74"/>
      <c r="HLX6" s="74"/>
      <c r="HLY6" s="74"/>
      <c r="HLZ6" s="74"/>
      <c r="HMA6" s="74"/>
      <c r="HMB6" s="74"/>
      <c r="HMC6" s="74"/>
      <c r="HMD6" s="74"/>
      <c r="HME6" s="74"/>
      <c r="HMF6" s="74"/>
      <c r="HMG6" s="74"/>
      <c r="HMH6" s="74"/>
      <c r="HMI6" s="74"/>
      <c r="HMJ6" s="74"/>
      <c r="HMK6" s="74"/>
      <c r="HML6" s="74"/>
      <c r="HMM6" s="74"/>
      <c r="HMN6" s="74"/>
      <c r="HMO6" s="74"/>
      <c r="HMP6" s="74"/>
      <c r="HMQ6" s="74"/>
      <c r="HMR6" s="74"/>
      <c r="HMS6" s="74"/>
      <c r="HMT6" s="74"/>
      <c r="HMU6" s="74"/>
      <c r="HMV6" s="74"/>
      <c r="HMW6" s="74"/>
      <c r="HMX6" s="74"/>
      <c r="HMY6" s="74"/>
      <c r="HMZ6" s="74"/>
      <c r="HNA6" s="74"/>
      <c r="HNB6" s="74"/>
      <c r="HNC6" s="74"/>
      <c r="HND6" s="74"/>
      <c r="HNE6" s="74"/>
      <c r="HNF6" s="74"/>
      <c r="HNG6" s="74"/>
      <c r="HNH6" s="74"/>
      <c r="HNI6" s="74"/>
      <c r="HNJ6" s="74"/>
      <c r="HNK6" s="74"/>
      <c r="HNL6" s="74"/>
      <c r="HNM6" s="74"/>
      <c r="HNN6" s="74"/>
      <c r="HNO6" s="74"/>
      <c r="HNP6" s="74"/>
      <c r="HNQ6" s="74"/>
      <c r="HNR6" s="74"/>
      <c r="HNS6" s="74"/>
      <c r="HNT6" s="74"/>
      <c r="HNU6" s="74"/>
      <c r="HNV6" s="74"/>
      <c r="HNW6" s="74"/>
      <c r="HNX6" s="74"/>
      <c r="HNY6" s="74"/>
      <c r="HNZ6" s="74"/>
      <c r="HOA6" s="74"/>
      <c r="HOB6" s="74"/>
      <c r="HOC6" s="74"/>
      <c r="HOD6" s="74"/>
      <c r="HOE6" s="74"/>
      <c r="HOF6" s="74"/>
      <c r="HOG6" s="74"/>
      <c r="HOH6" s="74"/>
      <c r="HOI6" s="74"/>
      <c r="HOJ6" s="74"/>
      <c r="HOK6" s="74"/>
      <c r="HOL6" s="74"/>
      <c r="HOM6" s="74"/>
      <c r="HON6" s="74"/>
      <c r="HOO6" s="74"/>
      <c r="HOP6" s="74"/>
      <c r="HOQ6" s="74"/>
      <c r="HOR6" s="74"/>
      <c r="HOS6" s="74"/>
      <c r="HOT6" s="74"/>
      <c r="HOU6" s="74"/>
      <c r="HOV6" s="74"/>
      <c r="HOW6" s="74"/>
      <c r="HOX6" s="74"/>
      <c r="HOY6" s="74"/>
      <c r="HOZ6" s="74"/>
      <c r="HPA6" s="74"/>
      <c r="HPB6" s="74"/>
      <c r="HPC6" s="74"/>
      <c r="HPD6" s="74"/>
      <c r="HPE6" s="74"/>
      <c r="HPF6" s="74"/>
      <c r="HPG6" s="74"/>
      <c r="HPH6" s="74"/>
      <c r="HPI6" s="74"/>
      <c r="HPJ6" s="74"/>
      <c r="HPK6" s="74"/>
      <c r="HPL6" s="74"/>
      <c r="HPM6" s="74"/>
      <c r="HPN6" s="74"/>
      <c r="HPO6" s="74"/>
      <c r="HPP6" s="74"/>
      <c r="HPQ6" s="74"/>
      <c r="HPR6" s="74"/>
      <c r="HPS6" s="74"/>
      <c r="HPT6" s="74"/>
      <c r="HPU6" s="74"/>
      <c r="HPV6" s="74"/>
      <c r="HPW6" s="74"/>
      <c r="HPX6" s="74"/>
      <c r="HPY6" s="74"/>
      <c r="HPZ6" s="74"/>
      <c r="HQA6" s="74"/>
      <c r="HQB6" s="74"/>
      <c r="HQC6" s="74"/>
      <c r="HQD6" s="74"/>
      <c r="HQE6" s="74"/>
      <c r="HQF6" s="74"/>
      <c r="HQG6" s="74"/>
      <c r="HQH6" s="74"/>
      <c r="HQI6" s="74"/>
      <c r="HQJ6" s="74"/>
      <c r="HQK6" s="74"/>
      <c r="HQL6" s="74"/>
      <c r="HQM6" s="74"/>
      <c r="HQN6" s="74"/>
      <c r="HQO6" s="74"/>
      <c r="HQP6" s="74"/>
      <c r="HQQ6" s="74"/>
      <c r="HQR6" s="74"/>
      <c r="HQS6" s="74"/>
      <c r="HQT6" s="74"/>
      <c r="HQU6" s="74"/>
      <c r="HQV6" s="74"/>
      <c r="HQW6" s="74"/>
      <c r="HQX6" s="74"/>
      <c r="HQY6" s="74"/>
      <c r="HQZ6" s="74"/>
      <c r="HRA6" s="74"/>
      <c r="HRB6" s="74"/>
      <c r="HRC6" s="74"/>
      <c r="HRD6" s="74"/>
      <c r="HRE6" s="74"/>
      <c r="HRF6" s="74"/>
      <c r="HRG6" s="74"/>
      <c r="HRH6" s="74"/>
      <c r="HRI6" s="74"/>
      <c r="HRJ6" s="74"/>
      <c r="HRK6" s="74"/>
      <c r="HRL6" s="74"/>
      <c r="HRM6" s="74"/>
      <c r="HRN6" s="74"/>
      <c r="HRO6" s="74"/>
      <c r="HRP6" s="74"/>
      <c r="HRQ6" s="74"/>
      <c r="HRR6" s="74"/>
      <c r="HRS6" s="74"/>
      <c r="HRT6" s="74"/>
      <c r="HRU6" s="74"/>
      <c r="HRV6" s="74"/>
      <c r="HRW6" s="74"/>
      <c r="HRX6" s="74"/>
      <c r="HRY6" s="74"/>
      <c r="HRZ6" s="74"/>
      <c r="HSA6" s="74"/>
      <c r="HSB6" s="74"/>
      <c r="HSC6" s="74"/>
      <c r="HSD6" s="74"/>
      <c r="HSE6" s="74"/>
      <c r="HSF6" s="74"/>
      <c r="HSG6" s="74"/>
      <c r="HSH6" s="74"/>
      <c r="HSI6" s="74"/>
      <c r="HSJ6" s="74"/>
      <c r="HSK6" s="74"/>
      <c r="HSL6" s="74"/>
      <c r="HSM6" s="74"/>
      <c r="HSN6" s="74"/>
      <c r="HSO6" s="74"/>
      <c r="HSP6" s="74"/>
      <c r="HSQ6" s="74"/>
      <c r="HSR6" s="74"/>
      <c r="HSS6" s="74"/>
      <c r="HST6" s="74"/>
      <c r="HSU6" s="74"/>
      <c r="HSV6" s="74"/>
      <c r="HSW6" s="74"/>
      <c r="HSX6" s="74"/>
      <c r="HSY6" s="74"/>
      <c r="HSZ6" s="74"/>
      <c r="HTA6" s="74"/>
      <c r="HTB6" s="74"/>
      <c r="HTC6" s="74"/>
      <c r="HTD6" s="74"/>
      <c r="HTE6" s="74"/>
      <c r="HTF6" s="74"/>
      <c r="HTG6" s="74"/>
      <c r="HTH6" s="74"/>
      <c r="HTI6" s="74"/>
      <c r="HTJ6" s="74"/>
      <c r="HTK6" s="74"/>
      <c r="HTL6" s="74"/>
      <c r="HTM6" s="74"/>
      <c r="HTN6" s="74"/>
      <c r="HTO6" s="74"/>
      <c r="HTP6" s="74"/>
      <c r="HTQ6" s="74"/>
      <c r="HTR6" s="74"/>
      <c r="HTS6" s="74"/>
      <c r="HTT6" s="74"/>
      <c r="HTU6" s="74"/>
      <c r="HTV6" s="74"/>
      <c r="HTW6" s="74"/>
      <c r="HTX6" s="74"/>
      <c r="HTY6" s="74"/>
      <c r="HTZ6" s="74"/>
      <c r="HUA6" s="74"/>
      <c r="HUB6" s="74"/>
      <c r="HUC6" s="74"/>
      <c r="HUD6" s="74"/>
      <c r="HUE6" s="74"/>
      <c r="HUF6" s="74"/>
      <c r="HUG6" s="74"/>
      <c r="HUH6" s="74"/>
      <c r="HUI6" s="74"/>
      <c r="HUJ6" s="74"/>
      <c r="HUK6" s="74"/>
      <c r="HUL6" s="74"/>
      <c r="HUM6" s="74"/>
      <c r="HUN6" s="74"/>
      <c r="HUO6" s="74"/>
      <c r="HUP6" s="74"/>
      <c r="HUQ6" s="74"/>
      <c r="HUR6" s="74"/>
      <c r="HUS6" s="74"/>
      <c r="HUT6" s="74"/>
      <c r="HUU6" s="74"/>
      <c r="HUV6" s="74"/>
      <c r="HUW6" s="74"/>
      <c r="HUX6" s="74"/>
      <c r="HUY6" s="74"/>
      <c r="HUZ6" s="74"/>
      <c r="HVA6" s="74"/>
      <c r="HVB6" s="74"/>
      <c r="HVC6" s="74"/>
      <c r="HVD6" s="74"/>
      <c r="HVE6" s="74"/>
      <c r="HVF6" s="74"/>
      <c r="HVG6" s="74"/>
      <c r="HVH6" s="74"/>
      <c r="HVI6" s="74"/>
      <c r="HVJ6" s="74"/>
      <c r="HVK6" s="74"/>
      <c r="HVL6" s="74"/>
      <c r="HVM6" s="74"/>
      <c r="HVN6" s="74"/>
      <c r="HVO6" s="74"/>
      <c r="HVP6" s="74"/>
      <c r="HVQ6" s="74"/>
      <c r="HVR6" s="74"/>
      <c r="HVS6" s="74"/>
      <c r="HVT6" s="74"/>
      <c r="HVU6" s="74"/>
      <c r="HVV6" s="74"/>
      <c r="HVW6" s="74"/>
      <c r="HVX6" s="74"/>
      <c r="HVY6" s="74"/>
      <c r="HVZ6" s="74"/>
      <c r="HWA6" s="74"/>
      <c r="HWB6" s="74"/>
      <c r="HWC6" s="74"/>
      <c r="HWD6" s="74"/>
      <c r="HWE6" s="74"/>
      <c r="HWF6" s="74"/>
      <c r="HWG6" s="74"/>
      <c r="HWH6" s="74"/>
      <c r="HWI6" s="74"/>
      <c r="HWJ6" s="74"/>
      <c r="HWK6" s="74"/>
      <c r="HWL6" s="74"/>
      <c r="HWM6" s="74"/>
      <c r="HWN6" s="74"/>
      <c r="HWO6" s="74"/>
      <c r="HWP6" s="74"/>
      <c r="HWQ6" s="74"/>
      <c r="HWR6" s="74"/>
      <c r="HWS6" s="74"/>
      <c r="HWT6" s="74"/>
      <c r="HWU6" s="74"/>
      <c r="HWV6" s="74"/>
      <c r="HWW6" s="74"/>
      <c r="HWX6" s="74"/>
      <c r="HWY6" s="74"/>
      <c r="HWZ6" s="74"/>
      <c r="HXA6" s="74"/>
      <c r="HXB6" s="74"/>
      <c r="HXC6" s="74"/>
      <c r="HXD6" s="74"/>
      <c r="HXE6" s="74"/>
      <c r="HXF6" s="74"/>
      <c r="HXG6" s="74"/>
      <c r="HXH6" s="74"/>
      <c r="HXI6" s="74"/>
      <c r="HXJ6" s="74"/>
      <c r="HXK6" s="74"/>
      <c r="HXL6" s="74"/>
      <c r="HXM6" s="74"/>
      <c r="HXN6" s="74"/>
      <c r="HXO6" s="74"/>
      <c r="HXP6" s="74"/>
      <c r="HXQ6" s="74"/>
      <c r="HXR6" s="74"/>
      <c r="HXS6" s="74"/>
      <c r="HXT6" s="74"/>
      <c r="HXU6" s="74"/>
      <c r="HXV6" s="74"/>
      <c r="HXW6" s="74"/>
      <c r="HXX6" s="74"/>
      <c r="HXY6" s="74"/>
      <c r="HXZ6" s="74"/>
      <c r="HYA6" s="74"/>
      <c r="HYB6" s="74"/>
      <c r="HYC6" s="74"/>
      <c r="HYD6" s="74"/>
      <c r="HYE6" s="74"/>
      <c r="HYF6" s="74"/>
      <c r="HYG6" s="74"/>
      <c r="HYH6" s="74"/>
      <c r="HYI6" s="74"/>
      <c r="HYJ6" s="74"/>
      <c r="HYK6" s="74"/>
      <c r="HYL6" s="74"/>
      <c r="HYM6" s="74"/>
      <c r="HYN6" s="74"/>
      <c r="HYO6" s="74"/>
      <c r="HYP6" s="74"/>
      <c r="HYQ6" s="74"/>
      <c r="HYR6" s="74"/>
      <c r="HYS6" s="74"/>
      <c r="HYT6" s="74"/>
      <c r="HYU6" s="74"/>
      <c r="HYV6" s="74"/>
      <c r="HYW6" s="74"/>
      <c r="HYX6" s="74"/>
      <c r="HYY6" s="74"/>
      <c r="HYZ6" s="74"/>
      <c r="HZA6" s="74"/>
      <c r="HZB6" s="74"/>
      <c r="HZC6" s="74"/>
      <c r="HZD6" s="74"/>
      <c r="HZE6" s="74"/>
      <c r="HZF6" s="74"/>
      <c r="HZG6" s="74"/>
      <c r="HZH6" s="74"/>
      <c r="HZI6" s="74"/>
      <c r="HZJ6" s="74"/>
      <c r="HZK6" s="74"/>
      <c r="HZL6" s="74"/>
      <c r="HZM6" s="74"/>
      <c r="HZN6" s="74"/>
      <c r="HZO6" s="74"/>
      <c r="HZP6" s="74"/>
      <c r="HZQ6" s="74"/>
      <c r="HZR6" s="74"/>
      <c r="HZS6" s="74"/>
      <c r="HZT6" s="74"/>
      <c r="HZU6" s="74"/>
      <c r="HZV6" s="74"/>
      <c r="HZW6" s="74"/>
      <c r="HZX6" s="74"/>
      <c r="HZY6" s="74"/>
      <c r="HZZ6" s="74"/>
      <c r="IAA6" s="74"/>
      <c r="IAB6" s="74"/>
      <c r="IAC6" s="74"/>
      <c r="IAD6" s="74"/>
      <c r="IAE6" s="74"/>
      <c r="IAF6" s="74"/>
      <c r="IAG6" s="74"/>
      <c r="IAH6" s="74"/>
      <c r="IAI6" s="74"/>
      <c r="IAJ6" s="74"/>
      <c r="IAK6" s="74"/>
      <c r="IAL6" s="74"/>
      <c r="IAM6" s="74"/>
      <c r="IAN6" s="74"/>
      <c r="IAO6" s="74"/>
      <c r="IAP6" s="74"/>
      <c r="IAQ6" s="74"/>
      <c r="IAR6" s="74"/>
      <c r="IAS6" s="74"/>
      <c r="IAT6" s="74"/>
      <c r="IAU6" s="74"/>
      <c r="IAV6" s="74"/>
      <c r="IAW6" s="74"/>
      <c r="IAX6" s="74"/>
      <c r="IAY6" s="74"/>
      <c r="IAZ6" s="74"/>
      <c r="IBA6" s="74"/>
      <c r="IBB6" s="74"/>
      <c r="IBC6" s="74"/>
      <c r="IBD6" s="74"/>
      <c r="IBE6" s="74"/>
      <c r="IBF6" s="74"/>
      <c r="IBG6" s="74"/>
      <c r="IBH6" s="74"/>
      <c r="IBI6" s="74"/>
      <c r="IBJ6" s="74"/>
      <c r="IBK6" s="74"/>
      <c r="IBL6" s="74"/>
      <c r="IBM6" s="74"/>
      <c r="IBN6" s="74"/>
      <c r="IBO6" s="74"/>
      <c r="IBP6" s="74"/>
      <c r="IBQ6" s="74"/>
      <c r="IBR6" s="74"/>
      <c r="IBS6" s="74"/>
      <c r="IBT6" s="74"/>
      <c r="IBU6" s="74"/>
      <c r="IBV6" s="74"/>
      <c r="IBW6" s="74"/>
      <c r="IBX6" s="74"/>
      <c r="IBY6" s="74"/>
      <c r="IBZ6" s="74"/>
      <c r="ICA6" s="74"/>
      <c r="ICB6" s="74"/>
      <c r="ICC6" s="74"/>
      <c r="ICD6" s="74"/>
      <c r="ICE6" s="74"/>
      <c r="ICF6" s="74"/>
      <c r="ICG6" s="74"/>
      <c r="ICH6" s="74"/>
      <c r="ICI6" s="74"/>
      <c r="ICJ6" s="74"/>
      <c r="ICK6" s="74"/>
      <c r="ICL6" s="74"/>
      <c r="ICM6" s="74"/>
      <c r="ICN6" s="74"/>
      <c r="ICO6" s="74"/>
      <c r="ICP6" s="74"/>
      <c r="ICQ6" s="74"/>
      <c r="ICR6" s="74"/>
      <c r="ICS6" s="74"/>
      <c r="ICT6" s="74"/>
      <c r="ICU6" s="74"/>
      <c r="ICV6" s="74"/>
      <c r="ICW6" s="74"/>
      <c r="ICX6" s="74"/>
      <c r="ICY6" s="74"/>
      <c r="ICZ6" s="74"/>
      <c r="IDA6" s="74"/>
      <c r="IDB6" s="74"/>
      <c r="IDC6" s="74"/>
      <c r="IDD6" s="74"/>
      <c r="IDE6" s="74"/>
      <c r="IDF6" s="74"/>
      <c r="IDG6" s="74"/>
      <c r="IDH6" s="74"/>
      <c r="IDI6" s="74"/>
      <c r="IDJ6" s="74"/>
      <c r="IDK6" s="74"/>
      <c r="IDL6" s="74"/>
      <c r="IDM6" s="74"/>
      <c r="IDN6" s="74"/>
      <c r="IDO6" s="74"/>
      <c r="IDP6" s="74"/>
      <c r="IDQ6" s="74"/>
      <c r="IDR6" s="74"/>
      <c r="IDS6" s="74"/>
      <c r="IDT6" s="74"/>
      <c r="IDU6" s="74"/>
      <c r="IDV6" s="74"/>
      <c r="IDW6" s="74"/>
      <c r="IDX6" s="74"/>
      <c r="IDY6" s="74"/>
      <c r="IDZ6" s="74"/>
      <c r="IEA6" s="74"/>
      <c r="IEB6" s="74"/>
      <c r="IEC6" s="74"/>
      <c r="IED6" s="74"/>
      <c r="IEE6" s="74"/>
      <c r="IEF6" s="74"/>
      <c r="IEG6" s="74"/>
      <c r="IEH6" s="74"/>
      <c r="IEI6" s="74"/>
      <c r="IEJ6" s="74"/>
      <c r="IEK6" s="74"/>
      <c r="IEL6" s="74"/>
      <c r="IEM6" s="74"/>
      <c r="IEN6" s="74"/>
      <c r="IEO6" s="74"/>
      <c r="IEP6" s="74"/>
      <c r="IEQ6" s="74"/>
      <c r="IER6" s="74"/>
      <c r="IES6" s="74"/>
      <c r="IET6" s="74"/>
      <c r="IEU6" s="74"/>
      <c r="IEV6" s="74"/>
      <c r="IEW6" s="74"/>
      <c r="IEX6" s="74"/>
      <c r="IEY6" s="74"/>
      <c r="IEZ6" s="74"/>
      <c r="IFA6" s="74"/>
      <c r="IFB6" s="74"/>
      <c r="IFC6" s="74"/>
      <c r="IFD6" s="74"/>
      <c r="IFE6" s="74"/>
      <c r="IFF6" s="74"/>
      <c r="IFG6" s="74"/>
      <c r="IFH6" s="74"/>
      <c r="IFI6" s="74"/>
      <c r="IFJ6" s="74"/>
      <c r="IFK6" s="74"/>
      <c r="IFL6" s="74"/>
      <c r="IFM6" s="74"/>
      <c r="IFN6" s="74"/>
      <c r="IFO6" s="74"/>
      <c r="IFP6" s="74"/>
      <c r="IFQ6" s="74"/>
      <c r="IFR6" s="74"/>
      <c r="IFS6" s="74"/>
      <c r="IFT6" s="74"/>
      <c r="IFU6" s="74"/>
      <c r="IFV6" s="74"/>
      <c r="IFW6" s="74"/>
      <c r="IFX6" s="74"/>
      <c r="IFY6" s="74"/>
      <c r="IFZ6" s="74"/>
      <c r="IGA6" s="74"/>
      <c r="IGB6" s="74"/>
      <c r="IGC6" s="74"/>
      <c r="IGD6" s="74"/>
      <c r="IGE6" s="74"/>
      <c r="IGF6" s="74"/>
      <c r="IGG6" s="74"/>
      <c r="IGH6" s="74"/>
      <c r="IGI6" s="74"/>
      <c r="IGJ6" s="74"/>
      <c r="IGK6" s="74"/>
      <c r="IGL6" s="74"/>
      <c r="IGM6" s="74"/>
      <c r="IGN6" s="74"/>
      <c r="IGO6" s="74"/>
      <c r="IGP6" s="74"/>
      <c r="IGQ6" s="74"/>
      <c r="IGR6" s="74"/>
      <c r="IGS6" s="74"/>
      <c r="IGT6" s="74"/>
      <c r="IGU6" s="74"/>
      <c r="IGV6" s="74"/>
      <c r="IGW6" s="74"/>
      <c r="IGX6" s="74"/>
      <c r="IGY6" s="74"/>
      <c r="IGZ6" s="74"/>
      <c r="IHA6" s="74"/>
      <c r="IHB6" s="74"/>
      <c r="IHC6" s="74"/>
      <c r="IHD6" s="74"/>
      <c r="IHE6" s="74"/>
      <c r="IHF6" s="74"/>
      <c r="IHG6" s="74"/>
      <c r="IHH6" s="74"/>
      <c r="IHI6" s="74"/>
      <c r="IHJ6" s="74"/>
      <c r="IHK6" s="74"/>
      <c r="IHL6" s="74"/>
      <c r="IHM6" s="74"/>
      <c r="IHN6" s="74"/>
      <c r="IHO6" s="74"/>
      <c r="IHP6" s="74"/>
      <c r="IHQ6" s="74"/>
      <c r="IHR6" s="74"/>
      <c r="IHS6" s="74"/>
      <c r="IHT6" s="74"/>
      <c r="IHU6" s="74"/>
      <c r="IHV6" s="74"/>
      <c r="IHW6" s="74"/>
      <c r="IHX6" s="74"/>
      <c r="IHY6" s="74"/>
      <c r="IHZ6" s="74"/>
      <c r="IIA6" s="74"/>
      <c r="IIB6" s="74"/>
      <c r="IIC6" s="74"/>
      <c r="IID6" s="74"/>
      <c r="IIE6" s="74"/>
      <c r="IIF6" s="74"/>
      <c r="IIG6" s="74"/>
      <c r="IIH6" s="74"/>
      <c r="III6" s="74"/>
      <c r="IIJ6" s="74"/>
      <c r="IIK6" s="74"/>
      <c r="IIL6" s="74"/>
      <c r="IIM6" s="74"/>
      <c r="IIN6" s="74"/>
      <c r="IIO6" s="74"/>
      <c r="IIP6" s="74"/>
      <c r="IIQ6" s="74"/>
      <c r="IIR6" s="74"/>
      <c r="IIS6" s="74"/>
      <c r="IIT6" s="74"/>
      <c r="IIU6" s="74"/>
      <c r="IIV6" s="74"/>
      <c r="IIW6" s="74"/>
      <c r="IIX6" s="74"/>
      <c r="IIY6" s="74"/>
      <c r="IIZ6" s="74"/>
      <c r="IJA6" s="74"/>
      <c r="IJB6" s="74"/>
      <c r="IJC6" s="74"/>
      <c r="IJD6" s="74"/>
      <c r="IJE6" s="74"/>
      <c r="IJF6" s="74"/>
      <c r="IJG6" s="74"/>
      <c r="IJH6" s="74"/>
      <c r="IJI6" s="74"/>
      <c r="IJJ6" s="74"/>
      <c r="IJK6" s="74"/>
      <c r="IJL6" s="74"/>
      <c r="IJM6" s="74"/>
      <c r="IJN6" s="74"/>
      <c r="IJO6" s="74"/>
      <c r="IJP6" s="74"/>
      <c r="IJQ6" s="74"/>
      <c r="IJR6" s="74"/>
      <c r="IJS6" s="74"/>
      <c r="IJT6" s="74"/>
      <c r="IJU6" s="74"/>
      <c r="IJV6" s="74"/>
      <c r="IJW6" s="74"/>
      <c r="IJX6" s="74"/>
      <c r="IJY6" s="74"/>
      <c r="IJZ6" s="74"/>
      <c r="IKA6" s="74"/>
      <c r="IKB6" s="74"/>
      <c r="IKC6" s="74"/>
      <c r="IKD6" s="74"/>
      <c r="IKE6" s="74"/>
      <c r="IKF6" s="74"/>
      <c r="IKG6" s="74"/>
      <c r="IKH6" s="74"/>
      <c r="IKI6" s="74"/>
      <c r="IKJ6" s="74"/>
      <c r="IKK6" s="74"/>
      <c r="IKL6" s="74"/>
      <c r="IKM6" s="74"/>
      <c r="IKN6" s="74"/>
      <c r="IKO6" s="74"/>
      <c r="IKP6" s="74"/>
      <c r="IKQ6" s="74"/>
      <c r="IKR6" s="74"/>
      <c r="IKS6" s="74"/>
      <c r="IKT6" s="74"/>
      <c r="IKU6" s="74"/>
      <c r="IKV6" s="74"/>
      <c r="IKW6" s="74"/>
      <c r="IKX6" s="74"/>
      <c r="IKY6" s="74"/>
      <c r="IKZ6" s="74"/>
      <c r="ILA6" s="74"/>
      <c r="ILB6" s="74"/>
      <c r="ILC6" s="74"/>
      <c r="ILD6" s="74"/>
      <c r="ILE6" s="74"/>
      <c r="ILF6" s="74"/>
      <c r="ILG6" s="74"/>
      <c r="ILH6" s="74"/>
      <c r="ILI6" s="74"/>
      <c r="ILJ6" s="74"/>
      <c r="ILK6" s="74"/>
      <c r="ILL6" s="74"/>
      <c r="ILM6" s="74"/>
      <c r="ILN6" s="74"/>
      <c r="ILO6" s="74"/>
      <c r="ILP6" s="74"/>
      <c r="ILQ6" s="74"/>
      <c r="ILR6" s="74"/>
      <c r="ILS6" s="74"/>
      <c r="ILT6" s="74"/>
      <c r="ILU6" s="74"/>
      <c r="ILV6" s="74"/>
      <c r="ILW6" s="74"/>
      <c r="ILX6" s="74"/>
      <c r="ILY6" s="74"/>
      <c r="ILZ6" s="74"/>
      <c r="IMA6" s="74"/>
      <c r="IMB6" s="74"/>
      <c r="IMC6" s="74"/>
      <c r="IMD6" s="74"/>
      <c r="IME6" s="74"/>
      <c r="IMF6" s="74"/>
      <c r="IMG6" s="74"/>
      <c r="IMH6" s="74"/>
      <c r="IMI6" s="74"/>
      <c r="IMJ6" s="74"/>
      <c r="IMK6" s="74"/>
      <c r="IML6" s="74"/>
      <c r="IMM6" s="74"/>
      <c r="IMN6" s="74"/>
      <c r="IMO6" s="74"/>
      <c r="IMP6" s="74"/>
      <c r="IMQ6" s="74"/>
      <c r="IMR6" s="74"/>
      <c r="IMS6" s="74"/>
      <c r="IMT6" s="74"/>
      <c r="IMU6" s="74"/>
      <c r="IMV6" s="74"/>
      <c r="IMW6" s="74"/>
      <c r="IMX6" s="74"/>
      <c r="IMY6" s="74"/>
      <c r="IMZ6" s="74"/>
      <c r="INA6" s="74"/>
      <c r="INB6" s="74"/>
      <c r="INC6" s="74"/>
      <c r="IND6" s="74"/>
      <c r="INE6" s="74"/>
      <c r="INF6" s="74"/>
      <c r="ING6" s="74"/>
      <c r="INH6" s="74"/>
      <c r="INI6" s="74"/>
      <c r="INJ6" s="74"/>
      <c r="INK6" s="74"/>
      <c r="INL6" s="74"/>
      <c r="INM6" s="74"/>
      <c r="INN6" s="74"/>
      <c r="INO6" s="74"/>
      <c r="INP6" s="74"/>
      <c r="INQ6" s="74"/>
      <c r="INR6" s="74"/>
      <c r="INS6" s="74"/>
      <c r="INT6" s="74"/>
      <c r="INU6" s="74"/>
      <c r="INV6" s="74"/>
      <c r="INW6" s="74"/>
      <c r="INX6" s="74"/>
      <c r="INY6" s="74"/>
      <c r="INZ6" s="74"/>
      <c r="IOA6" s="74"/>
      <c r="IOB6" s="74"/>
      <c r="IOC6" s="74"/>
      <c r="IOD6" s="74"/>
      <c r="IOE6" s="74"/>
      <c r="IOF6" s="74"/>
      <c r="IOG6" s="74"/>
      <c r="IOH6" s="74"/>
      <c r="IOI6" s="74"/>
      <c r="IOJ6" s="74"/>
      <c r="IOK6" s="74"/>
      <c r="IOL6" s="74"/>
      <c r="IOM6" s="74"/>
      <c r="ION6" s="74"/>
      <c r="IOO6" s="74"/>
      <c r="IOP6" s="74"/>
      <c r="IOQ6" s="74"/>
      <c r="IOR6" s="74"/>
      <c r="IOS6" s="74"/>
      <c r="IOT6" s="74"/>
      <c r="IOU6" s="74"/>
      <c r="IOV6" s="74"/>
      <c r="IOW6" s="74"/>
      <c r="IOX6" s="74"/>
      <c r="IOY6" s="74"/>
      <c r="IOZ6" s="74"/>
      <c r="IPA6" s="74"/>
      <c r="IPB6" s="74"/>
      <c r="IPC6" s="74"/>
      <c r="IPD6" s="74"/>
      <c r="IPE6" s="74"/>
      <c r="IPF6" s="74"/>
      <c r="IPG6" s="74"/>
      <c r="IPH6" s="74"/>
      <c r="IPI6" s="74"/>
      <c r="IPJ6" s="74"/>
      <c r="IPK6" s="74"/>
      <c r="IPL6" s="74"/>
      <c r="IPM6" s="74"/>
      <c r="IPN6" s="74"/>
      <c r="IPO6" s="74"/>
      <c r="IPP6" s="74"/>
      <c r="IPQ6" s="74"/>
      <c r="IPR6" s="74"/>
      <c r="IPS6" s="74"/>
      <c r="IPT6" s="74"/>
      <c r="IPU6" s="74"/>
      <c r="IPV6" s="74"/>
      <c r="IPW6" s="74"/>
      <c r="IPX6" s="74"/>
      <c r="IPY6" s="74"/>
      <c r="IPZ6" s="74"/>
      <c r="IQA6" s="74"/>
      <c r="IQB6" s="74"/>
      <c r="IQC6" s="74"/>
      <c r="IQD6" s="74"/>
      <c r="IQE6" s="74"/>
      <c r="IQF6" s="74"/>
      <c r="IQG6" s="74"/>
      <c r="IQH6" s="74"/>
      <c r="IQI6" s="74"/>
      <c r="IQJ6" s="74"/>
      <c r="IQK6" s="74"/>
      <c r="IQL6" s="74"/>
      <c r="IQM6" s="74"/>
      <c r="IQN6" s="74"/>
      <c r="IQO6" s="74"/>
      <c r="IQP6" s="74"/>
      <c r="IQQ6" s="74"/>
      <c r="IQR6" s="74"/>
      <c r="IQS6" s="74"/>
      <c r="IQT6" s="74"/>
      <c r="IQU6" s="74"/>
      <c r="IQV6" s="74"/>
      <c r="IQW6" s="74"/>
      <c r="IQX6" s="74"/>
      <c r="IQY6" s="74"/>
      <c r="IQZ6" s="74"/>
      <c r="IRA6" s="74"/>
      <c r="IRB6" s="74"/>
      <c r="IRC6" s="74"/>
      <c r="IRD6" s="74"/>
      <c r="IRE6" s="74"/>
      <c r="IRF6" s="74"/>
      <c r="IRG6" s="74"/>
      <c r="IRH6" s="74"/>
      <c r="IRI6" s="74"/>
      <c r="IRJ6" s="74"/>
      <c r="IRK6" s="74"/>
      <c r="IRL6" s="74"/>
      <c r="IRM6" s="74"/>
      <c r="IRN6" s="74"/>
      <c r="IRO6" s="74"/>
      <c r="IRP6" s="74"/>
      <c r="IRQ6" s="74"/>
      <c r="IRR6" s="74"/>
      <c r="IRS6" s="74"/>
      <c r="IRT6" s="74"/>
      <c r="IRU6" s="74"/>
      <c r="IRV6" s="74"/>
      <c r="IRW6" s="74"/>
      <c r="IRX6" s="74"/>
      <c r="IRY6" s="74"/>
      <c r="IRZ6" s="74"/>
      <c r="ISA6" s="74"/>
      <c r="ISB6" s="74"/>
      <c r="ISC6" s="74"/>
      <c r="ISD6" s="74"/>
      <c r="ISE6" s="74"/>
      <c r="ISF6" s="74"/>
      <c r="ISG6" s="74"/>
      <c r="ISH6" s="74"/>
      <c r="ISI6" s="74"/>
      <c r="ISJ6" s="74"/>
      <c r="ISK6" s="74"/>
      <c r="ISL6" s="74"/>
      <c r="ISM6" s="74"/>
      <c r="ISN6" s="74"/>
      <c r="ISO6" s="74"/>
      <c r="ISP6" s="74"/>
      <c r="ISQ6" s="74"/>
      <c r="ISR6" s="74"/>
      <c r="ISS6" s="74"/>
      <c r="IST6" s="74"/>
      <c r="ISU6" s="74"/>
      <c r="ISV6" s="74"/>
      <c r="ISW6" s="74"/>
      <c r="ISX6" s="74"/>
      <c r="ISY6" s="74"/>
      <c r="ISZ6" s="74"/>
      <c r="ITA6" s="74"/>
      <c r="ITB6" s="74"/>
      <c r="ITC6" s="74"/>
      <c r="ITD6" s="74"/>
      <c r="ITE6" s="74"/>
      <c r="ITF6" s="74"/>
      <c r="ITG6" s="74"/>
      <c r="ITH6" s="74"/>
      <c r="ITI6" s="74"/>
      <c r="ITJ6" s="74"/>
      <c r="ITK6" s="74"/>
      <c r="ITL6" s="74"/>
      <c r="ITM6" s="74"/>
      <c r="ITN6" s="74"/>
      <c r="ITO6" s="74"/>
      <c r="ITP6" s="74"/>
      <c r="ITQ6" s="74"/>
      <c r="ITR6" s="74"/>
      <c r="ITS6" s="74"/>
      <c r="ITT6" s="74"/>
      <c r="ITU6" s="74"/>
      <c r="ITV6" s="74"/>
      <c r="ITW6" s="74"/>
      <c r="ITX6" s="74"/>
      <c r="ITY6" s="74"/>
      <c r="ITZ6" s="74"/>
      <c r="IUA6" s="74"/>
      <c r="IUB6" s="74"/>
      <c r="IUC6" s="74"/>
      <c r="IUD6" s="74"/>
      <c r="IUE6" s="74"/>
      <c r="IUF6" s="74"/>
      <c r="IUG6" s="74"/>
      <c r="IUH6" s="74"/>
      <c r="IUI6" s="74"/>
      <c r="IUJ6" s="74"/>
      <c r="IUK6" s="74"/>
      <c r="IUL6" s="74"/>
      <c r="IUM6" s="74"/>
      <c r="IUN6" s="74"/>
      <c r="IUO6" s="74"/>
      <c r="IUP6" s="74"/>
      <c r="IUQ6" s="74"/>
      <c r="IUR6" s="74"/>
      <c r="IUS6" s="74"/>
      <c r="IUT6" s="74"/>
      <c r="IUU6" s="74"/>
      <c r="IUV6" s="74"/>
      <c r="IUW6" s="74"/>
      <c r="IUX6" s="74"/>
      <c r="IUY6" s="74"/>
      <c r="IUZ6" s="74"/>
      <c r="IVA6" s="74"/>
      <c r="IVB6" s="74"/>
      <c r="IVC6" s="74"/>
      <c r="IVD6" s="74"/>
      <c r="IVE6" s="74"/>
      <c r="IVF6" s="74"/>
      <c r="IVG6" s="74"/>
      <c r="IVH6" s="74"/>
      <c r="IVI6" s="74"/>
      <c r="IVJ6" s="74"/>
      <c r="IVK6" s="74"/>
      <c r="IVL6" s="74"/>
      <c r="IVM6" s="74"/>
      <c r="IVN6" s="74"/>
      <c r="IVO6" s="74"/>
      <c r="IVP6" s="74"/>
      <c r="IVQ6" s="74"/>
      <c r="IVR6" s="74"/>
      <c r="IVS6" s="74"/>
      <c r="IVT6" s="74"/>
      <c r="IVU6" s="74"/>
      <c r="IVV6" s="74"/>
      <c r="IVW6" s="74"/>
      <c r="IVX6" s="74"/>
      <c r="IVY6" s="74"/>
      <c r="IVZ6" s="74"/>
      <c r="IWA6" s="74"/>
      <c r="IWB6" s="74"/>
      <c r="IWC6" s="74"/>
      <c r="IWD6" s="74"/>
      <c r="IWE6" s="74"/>
      <c r="IWF6" s="74"/>
      <c r="IWG6" s="74"/>
      <c r="IWH6" s="74"/>
      <c r="IWI6" s="74"/>
      <c r="IWJ6" s="74"/>
      <c r="IWK6" s="74"/>
      <c r="IWL6" s="74"/>
      <c r="IWM6" s="74"/>
      <c r="IWN6" s="74"/>
      <c r="IWO6" s="74"/>
      <c r="IWP6" s="74"/>
      <c r="IWQ6" s="74"/>
      <c r="IWR6" s="74"/>
      <c r="IWS6" s="74"/>
      <c r="IWT6" s="74"/>
      <c r="IWU6" s="74"/>
      <c r="IWV6" s="74"/>
      <c r="IWW6" s="74"/>
      <c r="IWX6" s="74"/>
      <c r="IWY6" s="74"/>
      <c r="IWZ6" s="74"/>
      <c r="IXA6" s="74"/>
      <c r="IXB6" s="74"/>
      <c r="IXC6" s="74"/>
      <c r="IXD6" s="74"/>
      <c r="IXE6" s="74"/>
      <c r="IXF6" s="74"/>
      <c r="IXG6" s="74"/>
      <c r="IXH6" s="74"/>
      <c r="IXI6" s="74"/>
      <c r="IXJ6" s="74"/>
      <c r="IXK6" s="74"/>
      <c r="IXL6" s="74"/>
      <c r="IXM6" s="74"/>
      <c r="IXN6" s="74"/>
      <c r="IXO6" s="74"/>
      <c r="IXP6" s="74"/>
      <c r="IXQ6" s="74"/>
      <c r="IXR6" s="74"/>
      <c r="IXS6" s="74"/>
      <c r="IXT6" s="74"/>
      <c r="IXU6" s="74"/>
      <c r="IXV6" s="74"/>
      <c r="IXW6" s="74"/>
      <c r="IXX6" s="74"/>
      <c r="IXY6" s="74"/>
      <c r="IXZ6" s="74"/>
      <c r="IYA6" s="74"/>
      <c r="IYB6" s="74"/>
      <c r="IYC6" s="74"/>
      <c r="IYD6" s="74"/>
      <c r="IYE6" s="74"/>
      <c r="IYF6" s="74"/>
      <c r="IYG6" s="74"/>
      <c r="IYH6" s="74"/>
      <c r="IYI6" s="74"/>
      <c r="IYJ6" s="74"/>
      <c r="IYK6" s="74"/>
      <c r="IYL6" s="74"/>
      <c r="IYM6" s="74"/>
      <c r="IYN6" s="74"/>
      <c r="IYO6" s="74"/>
      <c r="IYP6" s="74"/>
      <c r="IYQ6" s="74"/>
      <c r="IYR6" s="74"/>
      <c r="IYS6" s="74"/>
      <c r="IYT6" s="74"/>
      <c r="IYU6" s="74"/>
      <c r="IYV6" s="74"/>
      <c r="IYW6" s="74"/>
      <c r="IYX6" s="74"/>
      <c r="IYY6" s="74"/>
      <c r="IYZ6" s="74"/>
      <c r="IZA6" s="74"/>
      <c r="IZB6" s="74"/>
      <c r="IZC6" s="74"/>
      <c r="IZD6" s="74"/>
      <c r="IZE6" s="74"/>
      <c r="IZF6" s="74"/>
      <c r="IZG6" s="74"/>
      <c r="IZH6" s="74"/>
      <c r="IZI6" s="74"/>
      <c r="IZJ6" s="74"/>
      <c r="IZK6" s="74"/>
      <c r="IZL6" s="74"/>
      <c r="IZM6" s="74"/>
      <c r="IZN6" s="74"/>
      <c r="IZO6" s="74"/>
      <c r="IZP6" s="74"/>
      <c r="IZQ6" s="74"/>
      <c r="IZR6" s="74"/>
      <c r="IZS6" s="74"/>
      <c r="IZT6" s="74"/>
      <c r="IZU6" s="74"/>
      <c r="IZV6" s="74"/>
      <c r="IZW6" s="74"/>
      <c r="IZX6" s="74"/>
      <c r="IZY6" s="74"/>
      <c r="IZZ6" s="74"/>
      <c r="JAA6" s="74"/>
      <c r="JAB6" s="74"/>
      <c r="JAC6" s="74"/>
      <c r="JAD6" s="74"/>
      <c r="JAE6" s="74"/>
      <c r="JAF6" s="74"/>
      <c r="JAG6" s="74"/>
      <c r="JAH6" s="74"/>
      <c r="JAI6" s="74"/>
      <c r="JAJ6" s="74"/>
      <c r="JAK6" s="74"/>
      <c r="JAL6" s="74"/>
      <c r="JAM6" s="74"/>
      <c r="JAN6" s="74"/>
      <c r="JAO6" s="74"/>
      <c r="JAP6" s="74"/>
      <c r="JAQ6" s="74"/>
      <c r="JAR6" s="74"/>
      <c r="JAS6" s="74"/>
      <c r="JAT6" s="74"/>
      <c r="JAU6" s="74"/>
      <c r="JAV6" s="74"/>
      <c r="JAW6" s="74"/>
      <c r="JAX6" s="74"/>
      <c r="JAY6" s="74"/>
      <c r="JAZ6" s="74"/>
      <c r="JBA6" s="74"/>
      <c r="JBB6" s="74"/>
      <c r="JBC6" s="74"/>
      <c r="JBD6" s="74"/>
      <c r="JBE6" s="74"/>
      <c r="JBF6" s="74"/>
      <c r="JBG6" s="74"/>
      <c r="JBH6" s="74"/>
      <c r="JBI6" s="74"/>
      <c r="JBJ6" s="74"/>
      <c r="JBK6" s="74"/>
      <c r="JBL6" s="74"/>
      <c r="JBM6" s="74"/>
      <c r="JBN6" s="74"/>
      <c r="JBO6" s="74"/>
      <c r="JBP6" s="74"/>
      <c r="JBQ6" s="74"/>
      <c r="JBR6" s="74"/>
      <c r="JBS6" s="74"/>
      <c r="JBT6" s="74"/>
      <c r="JBU6" s="74"/>
      <c r="JBV6" s="74"/>
      <c r="JBW6" s="74"/>
      <c r="JBX6" s="74"/>
      <c r="JBY6" s="74"/>
      <c r="JBZ6" s="74"/>
      <c r="JCA6" s="74"/>
      <c r="JCB6" s="74"/>
      <c r="JCC6" s="74"/>
      <c r="JCD6" s="74"/>
      <c r="JCE6" s="74"/>
      <c r="JCF6" s="74"/>
      <c r="JCG6" s="74"/>
      <c r="JCH6" s="74"/>
      <c r="JCI6" s="74"/>
      <c r="JCJ6" s="74"/>
      <c r="JCK6" s="74"/>
      <c r="JCL6" s="74"/>
      <c r="JCM6" s="74"/>
      <c r="JCN6" s="74"/>
      <c r="JCO6" s="74"/>
      <c r="JCP6" s="74"/>
      <c r="JCQ6" s="74"/>
      <c r="JCR6" s="74"/>
      <c r="JCS6" s="74"/>
      <c r="JCT6" s="74"/>
      <c r="JCU6" s="74"/>
      <c r="JCV6" s="74"/>
      <c r="JCW6" s="74"/>
      <c r="JCX6" s="74"/>
      <c r="JCY6" s="74"/>
      <c r="JCZ6" s="74"/>
      <c r="JDA6" s="74"/>
      <c r="JDB6" s="74"/>
      <c r="JDC6" s="74"/>
      <c r="JDD6" s="74"/>
      <c r="JDE6" s="74"/>
      <c r="JDF6" s="74"/>
      <c r="JDG6" s="74"/>
      <c r="JDH6" s="74"/>
      <c r="JDI6" s="74"/>
      <c r="JDJ6" s="74"/>
      <c r="JDK6" s="74"/>
      <c r="JDL6" s="74"/>
      <c r="JDM6" s="74"/>
      <c r="JDN6" s="74"/>
      <c r="JDO6" s="74"/>
      <c r="JDP6" s="74"/>
      <c r="JDQ6" s="74"/>
      <c r="JDR6" s="74"/>
      <c r="JDS6" s="74"/>
      <c r="JDT6" s="74"/>
      <c r="JDU6" s="74"/>
      <c r="JDV6" s="74"/>
      <c r="JDW6" s="74"/>
      <c r="JDX6" s="74"/>
      <c r="JDY6" s="74"/>
      <c r="JDZ6" s="74"/>
      <c r="JEA6" s="74"/>
      <c r="JEB6" s="74"/>
      <c r="JEC6" s="74"/>
      <c r="JED6" s="74"/>
      <c r="JEE6" s="74"/>
      <c r="JEF6" s="74"/>
      <c r="JEG6" s="74"/>
      <c r="JEH6" s="74"/>
      <c r="JEI6" s="74"/>
      <c r="JEJ6" s="74"/>
      <c r="JEK6" s="74"/>
      <c r="JEL6" s="74"/>
      <c r="JEM6" s="74"/>
      <c r="JEN6" s="74"/>
      <c r="JEO6" s="74"/>
      <c r="JEP6" s="74"/>
      <c r="JEQ6" s="74"/>
      <c r="JER6" s="74"/>
      <c r="JES6" s="74"/>
      <c r="JET6" s="74"/>
      <c r="JEU6" s="74"/>
      <c r="JEV6" s="74"/>
      <c r="JEW6" s="74"/>
      <c r="JEX6" s="74"/>
      <c r="JEY6" s="74"/>
      <c r="JEZ6" s="74"/>
      <c r="JFA6" s="74"/>
      <c r="JFB6" s="74"/>
      <c r="JFC6" s="74"/>
      <c r="JFD6" s="74"/>
      <c r="JFE6" s="74"/>
      <c r="JFF6" s="74"/>
      <c r="JFG6" s="74"/>
      <c r="JFH6" s="74"/>
      <c r="JFI6" s="74"/>
      <c r="JFJ6" s="74"/>
      <c r="JFK6" s="74"/>
      <c r="JFL6" s="74"/>
      <c r="JFM6" s="74"/>
      <c r="JFN6" s="74"/>
      <c r="JFO6" s="74"/>
      <c r="JFP6" s="74"/>
      <c r="JFQ6" s="74"/>
      <c r="JFR6" s="74"/>
      <c r="JFS6" s="74"/>
      <c r="JFT6" s="74"/>
      <c r="JFU6" s="74"/>
      <c r="JFV6" s="74"/>
      <c r="JFW6" s="74"/>
      <c r="JFX6" s="74"/>
      <c r="JFY6" s="74"/>
      <c r="JFZ6" s="74"/>
      <c r="JGA6" s="74"/>
      <c r="JGB6" s="74"/>
      <c r="JGC6" s="74"/>
      <c r="JGD6" s="74"/>
      <c r="JGE6" s="74"/>
      <c r="JGF6" s="74"/>
      <c r="JGG6" s="74"/>
      <c r="JGH6" s="74"/>
      <c r="JGI6" s="74"/>
      <c r="JGJ6" s="74"/>
      <c r="JGK6" s="74"/>
      <c r="JGL6" s="74"/>
      <c r="JGM6" s="74"/>
      <c r="JGN6" s="74"/>
      <c r="JGO6" s="74"/>
      <c r="JGP6" s="74"/>
      <c r="JGQ6" s="74"/>
      <c r="JGR6" s="74"/>
      <c r="JGS6" s="74"/>
      <c r="JGT6" s="74"/>
      <c r="JGU6" s="74"/>
      <c r="JGV6" s="74"/>
      <c r="JGW6" s="74"/>
      <c r="JGX6" s="74"/>
      <c r="JGY6" s="74"/>
      <c r="JGZ6" s="74"/>
      <c r="JHA6" s="74"/>
      <c r="JHB6" s="74"/>
      <c r="JHC6" s="74"/>
      <c r="JHD6" s="74"/>
      <c r="JHE6" s="74"/>
      <c r="JHF6" s="74"/>
      <c r="JHG6" s="74"/>
      <c r="JHH6" s="74"/>
      <c r="JHI6" s="74"/>
      <c r="JHJ6" s="74"/>
      <c r="JHK6" s="74"/>
      <c r="JHL6" s="74"/>
      <c r="JHM6" s="74"/>
      <c r="JHN6" s="74"/>
      <c r="JHO6" s="74"/>
      <c r="JHP6" s="74"/>
      <c r="JHQ6" s="74"/>
      <c r="JHR6" s="74"/>
      <c r="JHS6" s="74"/>
      <c r="JHT6" s="74"/>
      <c r="JHU6" s="74"/>
      <c r="JHV6" s="74"/>
      <c r="JHW6" s="74"/>
      <c r="JHX6" s="74"/>
      <c r="JHY6" s="74"/>
      <c r="JHZ6" s="74"/>
      <c r="JIA6" s="74"/>
      <c r="JIB6" s="74"/>
      <c r="JIC6" s="74"/>
      <c r="JID6" s="74"/>
      <c r="JIE6" s="74"/>
      <c r="JIF6" s="74"/>
      <c r="JIG6" s="74"/>
      <c r="JIH6" s="74"/>
      <c r="JII6" s="74"/>
      <c r="JIJ6" s="74"/>
      <c r="JIK6" s="74"/>
      <c r="JIL6" s="74"/>
      <c r="JIM6" s="74"/>
      <c r="JIN6" s="74"/>
      <c r="JIO6" s="74"/>
      <c r="JIP6" s="74"/>
      <c r="JIQ6" s="74"/>
      <c r="JIR6" s="74"/>
      <c r="JIS6" s="74"/>
      <c r="JIT6" s="74"/>
      <c r="JIU6" s="74"/>
      <c r="JIV6" s="74"/>
      <c r="JIW6" s="74"/>
      <c r="JIX6" s="74"/>
      <c r="JIY6" s="74"/>
      <c r="JIZ6" s="74"/>
      <c r="JJA6" s="74"/>
      <c r="JJB6" s="74"/>
      <c r="JJC6" s="74"/>
      <c r="JJD6" s="74"/>
      <c r="JJE6" s="74"/>
      <c r="JJF6" s="74"/>
      <c r="JJG6" s="74"/>
      <c r="JJH6" s="74"/>
      <c r="JJI6" s="74"/>
      <c r="JJJ6" s="74"/>
      <c r="JJK6" s="74"/>
      <c r="JJL6" s="74"/>
      <c r="JJM6" s="74"/>
      <c r="JJN6" s="74"/>
      <c r="JJO6" s="74"/>
      <c r="JJP6" s="74"/>
      <c r="JJQ6" s="74"/>
      <c r="JJR6" s="74"/>
      <c r="JJS6" s="74"/>
      <c r="JJT6" s="74"/>
      <c r="JJU6" s="74"/>
      <c r="JJV6" s="74"/>
      <c r="JJW6" s="74"/>
      <c r="JJX6" s="74"/>
      <c r="JJY6" s="74"/>
      <c r="JJZ6" s="74"/>
      <c r="JKA6" s="74"/>
      <c r="JKB6" s="74"/>
      <c r="JKC6" s="74"/>
      <c r="JKD6" s="74"/>
      <c r="JKE6" s="74"/>
      <c r="JKF6" s="74"/>
      <c r="JKG6" s="74"/>
      <c r="JKH6" s="74"/>
      <c r="JKI6" s="74"/>
      <c r="JKJ6" s="74"/>
      <c r="JKK6" s="74"/>
      <c r="JKL6" s="74"/>
      <c r="JKM6" s="74"/>
      <c r="JKN6" s="74"/>
      <c r="JKO6" s="74"/>
      <c r="JKP6" s="74"/>
      <c r="JKQ6" s="74"/>
      <c r="JKR6" s="74"/>
      <c r="JKS6" s="74"/>
      <c r="JKT6" s="74"/>
      <c r="JKU6" s="74"/>
      <c r="JKV6" s="74"/>
      <c r="JKW6" s="74"/>
      <c r="JKX6" s="74"/>
      <c r="JKY6" s="74"/>
      <c r="JKZ6" s="74"/>
      <c r="JLA6" s="74"/>
      <c r="JLB6" s="74"/>
      <c r="JLC6" s="74"/>
      <c r="JLD6" s="74"/>
      <c r="JLE6" s="74"/>
      <c r="JLF6" s="74"/>
      <c r="JLG6" s="74"/>
      <c r="JLH6" s="74"/>
      <c r="JLI6" s="74"/>
      <c r="JLJ6" s="74"/>
      <c r="JLK6" s="74"/>
      <c r="JLL6" s="74"/>
      <c r="JLM6" s="74"/>
      <c r="JLN6" s="74"/>
      <c r="JLO6" s="74"/>
      <c r="JLP6" s="74"/>
      <c r="JLQ6" s="74"/>
      <c r="JLR6" s="74"/>
      <c r="JLS6" s="74"/>
      <c r="JLT6" s="74"/>
      <c r="JLU6" s="74"/>
      <c r="JLV6" s="74"/>
      <c r="JLW6" s="74"/>
      <c r="JLX6" s="74"/>
      <c r="JLY6" s="74"/>
      <c r="JLZ6" s="74"/>
      <c r="JMA6" s="74"/>
      <c r="JMB6" s="74"/>
      <c r="JMC6" s="74"/>
      <c r="JMD6" s="74"/>
      <c r="JME6" s="74"/>
      <c r="JMF6" s="74"/>
      <c r="JMG6" s="74"/>
      <c r="JMH6" s="74"/>
      <c r="JMI6" s="74"/>
      <c r="JMJ6" s="74"/>
      <c r="JMK6" s="74"/>
      <c r="JML6" s="74"/>
      <c r="JMM6" s="74"/>
      <c r="JMN6" s="74"/>
      <c r="JMO6" s="74"/>
      <c r="JMP6" s="74"/>
      <c r="JMQ6" s="74"/>
      <c r="JMR6" s="74"/>
      <c r="JMS6" s="74"/>
      <c r="JMT6" s="74"/>
      <c r="JMU6" s="74"/>
      <c r="JMV6" s="74"/>
      <c r="JMW6" s="74"/>
      <c r="JMX6" s="74"/>
      <c r="JMY6" s="74"/>
      <c r="JMZ6" s="74"/>
      <c r="JNA6" s="74"/>
      <c r="JNB6" s="74"/>
      <c r="JNC6" s="74"/>
      <c r="JND6" s="74"/>
      <c r="JNE6" s="74"/>
      <c r="JNF6" s="74"/>
      <c r="JNG6" s="74"/>
      <c r="JNH6" s="74"/>
      <c r="JNI6" s="74"/>
      <c r="JNJ6" s="74"/>
      <c r="JNK6" s="74"/>
      <c r="JNL6" s="74"/>
      <c r="JNM6" s="74"/>
      <c r="JNN6" s="74"/>
      <c r="JNO6" s="74"/>
      <c r="JNP6" s="74"/>
      <c r="JNQ6" s="74"/>
      <c r="JNR6" s="74"/>
      <c r="JNS6" s="74"/>
      <c r="JNT6" s="74"/>
      <c r="JNU6" s="74"/>
      <c r="JNV6" s="74"/>
      <c r="JNW6" s="74"/>
      <c r="JNX6" s="74"/>
      <c r="JNY6" s="74"/>
      <c r="JNZ6" s="74"/>
      <c r="JOA6" s="74"/>
      <c r="JOB6" s="74"/>
      <c r="JOC6" s="74"/>
      <c r="JOD6" s="74"/>
      <c r="JOE6" s="74"/>
      <c r="JOF6" s="74"/>
      <c r="JOG6" s="74"/>
      <c r="JOH6" s="74"/>
      <c r="JOI6" s="74"/>
      <c r="JOJ6" s="74"/>
      <c r="JOK6" s="74"/>
      <c r="JOL6" s="74"/>
      <c r="JOM6" s="74"/>
      <c r="JON6" s="74"/>
      <c r="JOO6" s="74"/>
      <c r="JOP6" s="74"/>
      <c r="JOQ6" s="74"/>
      <c r="JOR6" s="74"/>
      <c r="JOS6" s="74"/>
      <c r="JOT6" s="74"/>
      <c r="JOU6" s="74"/>
      <c r="JOV6" s="74"/>
      <c r="JOW6" s="74"/>
      <c r="JOX6" s="74"/>
      <c r="JOY6" s="74"/>
      <c r="JOZ6" s="74"/>
      <c r="JPA6" s="74"/>
      <c r="JPB6" s="74"/>
      <c r="JPC6" s="74"/>
      <c r="JPD6" s="74"/>
      <c r="JPE6" s="74"/>
      <c r="JPF6" s="74"/>
      <c r="JPG6" s="74"/>
      <c r="JPH6" s="74"/>
      <c r="JPI6" s="74"/>
      <c r="JPJ6" s="74"/>
      <c r="JPK6" s="74"/>
      <c r="JPL6" s="74"/>
      <c r="JPM6" s="74"/>
      <c r="JPN6" s="74"/>
      <c r="JPO6" s="74"/>
      <c r="JPP6" s="74"/>
      <c r="JPQ6" s="74"/>
      <c r="JPR6" s="74"/>
      <c r="JPS6" s="74"/>
      <c r="JPT6" s="74"/>
      <c r="JPU6" s="74"/>
      <c r="JPV6" s="74"/>
      <c r="JPW6" s="74"/>
      <c r="JPX6" s="74"/>
      <c r="JPY6" s="74"/>
      <c r="JPZ6" s="74"/>
      <c r="JQA6" s="74"/>
      <c r="JQB6" s="74"/>
      <c r="JQC6" s="74"/>
      <c r="JQD6" s="74"/>
      <c r="JQE6" s="74"/>
      <c r="JQF6" s="74"/>
      <c r="JQG6" s="74"/>
      <c r="JQH6" s="74"/>
      <c r="JQI6" s="74"/>
      <c r="JQJ6" s="74"/>
      <c r="JQK6" s="74"/>
      <c r="JQL6" s="74"/>
      <c r="JQM6" s="74"/>
      <c r="JQN6" s="74"/>
      <c r="JQO6" s="74"/>
      <c r="JQP6" s="74"/>
      <c r="JQQ6" s="74"/>
      <c r="JQR6" s="74"/>
      <c r="JQS6" s="74"/>
      <c r="JQT6" s="74"/>
      <c r="JQU6" s="74"/>
      <c r="JQV6" s="74"/>
      <c r="JQW6" s="74"/>
      <c r="JQX6" s="74"/>
      <c r="JQY6" s="74"/>
      <c r="JQZ6" s="74"/>
      <c r="JRA6" s="74"/>
      <c r="JRB6" s="74"/>
      <c r="JRC6" s="74"/>
      <c r="JRD6" s="74"/>
      <c r="JRE6" s="74"/>
      <c r="JRF6" s="74"/>
      <c r="JRG6" s="74"/>
      <c r="JRH6" s="74"/>
      <c r="JRI6" s="74"/>
      <c r="JRJ6" s="74"/>
      <c r="JRK6" s="74"/>
      <c r="JRL6" s="74"/>
      <c r="JRM6" s="74"/>
      <c r="JRN6" s="74"/>
      <c r="JRO6" s="74"/>
      <c r="JRP6" s="74"/>
      <c r="JRQ6" s="74"/>
      <c r="JRR6" s="74"/>
      <c r="JRS6" s="74"/>
      <c r="JRT6" s="74"/>
      <c r="JRU6" s="74"/>
      <c r="JRV6" s="74"/>
      <c r="JRW6" s="74"/>
      <c r="JRX6" s="74"/>
      <c r="JRY6" s="74"/>
      <c r="JRZ6" s="74"/>
      <c r="JSA6" s="74"/>
      <c r="JSB6" s="74"/>
      <c r="JSC6" s="74"/>
      <c r="JSD6" s="74"/>
      <c r="JSE6" s="74"/>
      <c r="JSF6" s="74"/>
      <c r="JSG6" s="74"/>
      <c r="JSH6" s="74"/>
      <c r="JSI6" s="74"/>
      <c r="JSJ6" s="74"/>
      <c r="JSK6" s="74"/>
      <c r="JSL6" s="74"/>
      <c r="JSM6" s="74"/>
      <c r="JSN6" s="74"/>
      <c r="JSO6" s="74"/>
      <c r="JSP6" s="74"/>
      <c r="JSQ6" s="74"/>
      <c r="JSR6" s="74"/>
      <c r="JSS6" s="74"/>
      <c r="JST6" s="74"/>
      <c r="JSU6" s="74"/>
      <c r="JSV6" s="74"/>
      <c r="JSW6" s="74"/>
      <c r="JSX6" s="74"/>
      <c r="JSY6" s="74"/>
      <c r="JSZ6" s="74"/>
      <c r="JTA6" s="74"/>
      <c r="JTB6" s="74"/>
      <c r="JTC6" s="74"/>
      <c r="JTD6" s="74"/>
      <c r="JTE6" s="74"/>
      <c r="JTF6" s="74"/>
      <c r="JTG6" s="74"/>
      <c r="JTH6" s="74"/>
      <c r="JTI6" s="74"/>
      <c r="JTJ6" s="74"/>
      <c r="JTK6" s="74"/>
      <c r="JTL6" s="74"/>
      <c r="JTM6" s="74"/>
      <c r="JTN6" s="74"/>
      <c r="JTO6" s="74"/>
      <c r="JTP6" s="74"/>
      <c r="JTQ6" s="74"/>
      <c r="JTR6" s="74"/>
      <c r="JTS6" s="74"/>
      <c r="JTT6" s="74"/>
      <c r="JTU6" s="74"/>
      <c r="JTV6" s="74"/>
      <c r="JTW6" s="74"/>
      <c r="JTX6" s="74"/>
      <c r="JTY6" s="74"/>
      <c r="JTZ6" s="74"/>
      <c r="JUA6" s="74"/>
      <c r="JUB6" s="74"/>
      <c r="JUC6" s="74"/>
      <c r="JUD6" s="74"/>
      <c r="JUE6" s="74"/>
      <c r="JUF6" s="74"/>
      <c r="JUG6" s="74"/>
      <c r="JUH6" s="74"/>
      <c r="JUI6" s="74"/>
      <c r="JUJ6" s="74"/>
      <c r="JUK6" s="74"/>
      <c r="JUL6" s="74"/>
      <c r="JUM6" s="74"/>
      <c r="JUN6" s="74"/>
      <c r="JUO6" s="74"/>
      <c r="JUP6" s="74"/>
      <c r="JUQ6" s="74"/>
      <c r="JUR6" s="74"/>
      <c r="JUS6" s="74"/>
      <c r="JUT6" s="74"/>
      <c r="JUU6" s="74"/>
      <c r="JUV6" s="74"/>
      <c r="JUW6" s="74"/>
      <c r="JUX6" s="74"/>
      <c r="JUY6" s="74"/>
      <c r="JUZ6" s="74"/>
      <c r="JVA6" s="74"/>
      <c r="JVB6" s="74"/>
      <c r="JVC6" s="74"/>
      <c r="JVD6" s="74"/>
      <c r="JVE6" s="74"/>
      <c r="JVF6" s="74"/>
      <c r="JVG6" s="74"/>
      <c r="JVH6" s="74"/>
      <c r="JVI6" s="74"/>
      <c r="JVJ6" s="74"/>
      <c r="JVK6" s="74"/>
      <c r="JVL6" s="74"/>
      <c r="JVM6" s="74"/>
      <c r="JVN6" s="74"/>
      <c r="JVO6" s="74"/>
      <c r="JVP6" s="74"/>
      <c r="JVQ6" s="74"/>
      <c r="JVR6" s="74"/>
      <c r="JVS6" s="74"/>
      <c r="JVT6" s="74"/>
      <c r="JVU6" s="74"/>
      <c r="JVV6" s="74"/>
      <c r="JVW6" s="74"/>
      <c r="JVX6" s="74"/>
      <c r="JVY6" s="74"/>
      <c r="JVZ6" s="74"/>
      <c r="JWA6" s="74"/>
      <c r="JWB6" s="74"/>
      <c r="JWC6" s="74"/>
      <c r="JWD6" s="74"/>
      <c r="JWE6" s="74"/>
      <c r="JWF6" s="74"/>
      <c r="JWG6" s="74"/>
      <c r="JWH6" s="74"/>
      <c r="JWI6" s="74"/>
      <c r="JWJ6" s="74"/>
      <c r="JWK6" s="74"/>
      <c r="JWL6" s="74"/>
      <c r="JWM6" s="74"/>
      <c r="JWN6" s="74"/>
      <c r="JWO6" s="74"/>
      <c r="JWP6" s="74"/>
      <c r="JWQ6" s="74"/>
      <c r="JWR6" s="74"/>
      <c r="JWS6" s="74"/>
      <c r="JWT6" s="74"/>
      <c r="JWU6" s="74"/>
      <c r="JWV6" s="74"/>
      <c r="JWW6" s="74"/>
      <c r="JWX6" s="74"/>
      <c r="JWY6" s="74"/>
      <c r="JWZ6" s="74"/>
      <c r="JXA6" s="74"/>
      <c r="JXB6" s="74"/>
      <c r="JXC6" s="74"/>
      <c r="JXD6" s="74"/>
      <c r="JXE6" s="74"/>
      <c r="JXF6" s="74"/>
      <c r="JXG6" s="74"/>
      <c r="JXH6" s="74"/>
      <c r="JXI6" s="74"/>
      <c r="JXJ6" s="74"/>
      <c r="JXK6" s="74"/>
      <c r="JXL6" s="74"/>
      <c r="JXM6" s="74"/>
      <c r="JXN6" s="74"/>
      <c r="JXO6" s="74"/>
      <c r="JXP6" s="74"/>
      <c r="JXQ6" s="74"/>
      <c r="JXR6" s="74"/>
      <c r="JXS6" s="74"/>
      <c r="JXT6" s="74"/>
      <c r="JXU6" s="74"/>
      <c r="JXV6" s="74"/>
      <c r="JXW6" s="74"/>
      <c r="JXX6" s="74"/>
      <c r="JXY6" s="74"/>
      <c r="JXZ6" s="74"/>
      <c r="JYA6" s="74"/>
      <c r="JYB6" s="74"/>
      <c r="JYC6" s="74"/>
      <c r="JYD6" s="74"/>
      <c r="JYE6" s="74"/>
      <c r="JYF6" s="74"/>
      <c r="JYG6" s="74"/>
      <c r="JYH6" s="74"/>
      <c r="JYI6" s="74"/>
      <c r="JYJ6" s="74"/>
      <c r="JYK6" s="74"/>
      <c r="JYL6" s="74"/>
      <c r="JYM6" s="74"/>
      <c r="JYN6" s="74"/>
      <c r="JYO6" s="74"/>
      <c r="JYP6" s="74"/>
      <c r="JYQ6" s="74"/>
      <c r="JYR6" s="74"/>
      <c r="JYS6" s="74"/>
      <c r="JYT6" s="74"/>
      <c r="JYU6" s="74"/>
      <c r="JYV6" s="74"/>
      <c r="JYW6" s="74"/>
      <c r="JYX6" s="74"/>
      <c r="JYY6" s="74"/>
      <c r="JYZ6" s="74"/>
      <c r="JZA6" s="74"/>
      <c r="JZB6" s="74"/>
      <c r="JZC6" s="74"/>
      <c r="JZD6" s="74"/>
      <c r="JZE6" s="74"/>
      <c r="JZF6" s="74"/>
      <c r="JZG6" s="74"/>
      <c r="JZH6" s="74"/>
      <c r="JZI6" s="74"/>
      <c r="JZJ6" s="74"/>
      <c r="JZK6" s="74"/>
      <c r="JZL6" s="74"/>
      <c r="JZM6" s="74"/>
      <c r="JZN6" s="74"/>
      <c r="JZO6" s="74"/>
      <c r="JZP6" s="74"/>
      <c r="JZQ6" s="74"/>
      <c r="JZR6" s="74"/>
      <c r="JZS6" s="74"/>
      <c r="JZT6" s="74"/>
      <c r="JZU6" s="74"/>
      <c r="JZV6" s="74"/>
      <c r="JZW6" s="74"/>
      <c r="JZX6" s="74"/>
      <c r="JZY6" s="74"/>
      <c r="JZZ6" s="74"/>
      <c r="KAA6" s="74"/>
      <c r="KAB6" s="74"/>
      <c r="KAC6" s="74"/>
      <c r="KAD6" s="74"/>
      <c r="KAE6" s="74"/>
      <c r="KAF6" s="74"/>
      <c r="KAG6" s="74"/>
      <c r="KAH6" s="74"/>
      <c r="KAI6" s="74"/>
      <c r="KAJ6" s="74"/>
      <c r="KAK6" s="74"/>
      <c r="KAL6" s="74"/>
      <c r="KAM6" s="74"/>
      <c r="KAN6" s="74"/>
      <c r="KAO6" s="74"/>
      <c r="KAP6" s="74"/>
      <c r="KAQ6" s="74"/>
      <c r="KAR6" s="74"/>
      <c r="KAS6" s="74"/>
      <c r="KAT6" s="74"/>
      <c r="KAU6" s="74"/>
      <c r="KAV6" s="74"/>
      <c r="KAW6" s="74"/>
      <c r="KAX6" s="74"/>
      <c r="KAY6" s="74"/>
      <c r="KAZ6" s="74"/>
      <c r="KBA6" s="74"/>
      <c r="KBB6" s="74"/>
      <c r="KBC6" s="74"/>
      <c r="KBD6" s="74"/>
      <c r="KBE6" s="74"/>
      <c r="KBF6" s="74"/>
      <c r="KBG6" s="74"/>
      <c r="KBH6" s="74"/>
      <c r="KBI6" s="74"/>
      <c r="KBJ6" s="74"/>
      <c r="KBK6" s="74"/>
      <c r="KBL6" s="74"/>
      <c r="KBM6" s="74"/>
      <c r="KBN6" s="74"/>
      <c r="KBO6" s="74"/>
      <c r="KBP6" s="74"/>
      <c r="KBQ6" s="74"/>
      <c r="KBR6" s="74"/>
      <c r="KBS6" s="74"/>
      <c r="KBT6" s="74"/>
      <c r="KBU6" s="74"/>
      <c r="KBV6" s="74"/>
      <c r="KBW6" s="74"/>
      <c r="KBX6" s="74"/>
      <c r="KBY6" s="74"/>
      <c r="KBZ6" s="74"/>
      <c r="KCA6" s="74"/>
      <c r="KCB6" s="74"/>
      <c r="KCC6" s="74"/>
      <c r="KCD6" s="74"/>
      <c r="KCE6" s="74"/>
      <c r="KCF6" s="74"/>
      <c r="KCG6" s="74"/>
      <c r="KCH6" s="74"/>
      <c r="KCI6" s="74"/>
      <c r="KCJ6" s="74"/>
      <c r="KCK6" s="74"/>
      <c r="KCL6" s="74"/>
      <c r="KCM6" s="74"/>
      <c r="KCN6" s="74"/>
      <c r="KCO6" s="74"/>
      <c r="KCP6" s="74"/>
      <c r="KCQ6" s="74"/>
      <c r="KCR6" s="74"/>
      <c r="KCS6" s="74"/>
      <c r="KCT6" s="74"/>
      <c r="KCU6" s="74"/>
      <c r="KCV6" s="74"/>
      <c r="KCW6" s="74"/>
      <c r="KCX6" s="74"/>
      <c r="KCY6" s="74"/>
      <c r="KCZ6" s="74"/>
      <c r="KDA6" s="74"/>
      <c r="KDB6" s="74"/>
      <c r="KDC6" s="74"/>
      <c r="KDD6" s="74"/>
      <c r="KDE6" s="74"/>
      <c r="KDF6" s="74"/>
      <c r="KDG6" s="74"/>
      <c r="KDH6" s="74"/>
      <c r="KDI6" s="74"/>
      <c r="KDJ6" s="74"/>
      <c r="KDK6" s="74"/>
      <c r="KDL6" s="74"/>
      <c r="KDM6" s="74"/>
      <c r="KDN6" s="74"/>
      <c r="KDO6" s="74"/>
      <c r="KDP6" s="74"/>
      <c r="KDQ6" s="74"/>
      <c r="KDR6" s="74"/>
      <c r="KDS6" s="74"/>
      <c r="KDT6" s="74"/>
      <c r="KDU6" s="74"/>
      <c r="KDV6" s="74"/>
      <c r="KDW6" s="74"/>
      <c r="KDX6" s="74"/>
      <c r="KDY6" s="74"/>
      <c r="KDZ6" s="74"/>
      <c r="KEA6" s="74"/>
      <c r="KEB6" s="74"/>
      <c r="KEC6" s="74"/>
      <c r="KED6" s="74"/>
      <c r="KEE6" s="74"/>
      <c r="KEF6" s="74"/>
      <c r="KEG6" s="74"/>
      <c r="KEH6" s="74"/>
      <c r="KEI6" s="74"/>
      <c r="KEJ6" s="74"/>
      <c r="KEK6" s="74"/>
      <c r="KEL6" s="74"/>
      <c r="KEM6" s="74"/>
      <c r="KEN6" s="74"/>
      <c r="KEO6" s="74"/>
      <c r="KEP6" s="74"/>
      <c r="KEQ6" s="74"/>
      <c r="KER6" s="74"/>
      <c r="KES6" s="74"/>
      <c r="KET6" s="74"/>
      <c r="KEU6" s="74"/>
      <c r="KEV6" s="74"/>
      <c r="KEW6" s="74"/>
      <c r="KEX6" s="74"/>
      <c r="KEY6" s="74"/>
      <c r="KEZ6" s="74"/>
      <c r="KFA6" s="74"/>
      <c r="KFB6" s="74"/>
      <c r="KFC6" s="74"/>
      <c r="KFD6" s="74"/>
      <c r="KFE6" s="74"/>
      <c r="KFF6" s="74"/>
      <c r="KFG6" s="74"/>
      <c r="KFH6" s="74"/>
      <c r="KFI6" s="74"/>
      <c r="KFJ6" s="74"/>
      <c r="KFK6" s="74"/>
      <c r="KFL6" s="74"/>
      <c r="KFM6" s="74"/>
      <c r="KFN6" s="74"/>
      <c r="KFO6" s="74"/>
      <c r="KFP6" s="74"/>
      <c r="KFQ6" s="74"/>
      <c r="KFR6" s="74"/>
      <c r="KFS6" s="74"/>
      <c r="KFT6" s="74"/>
      <c r="KFU6" s="74"/>
      <c r="KFV6" s="74"/>
      <c r="KFW6" s="74"/>
      <c r="KFX6" s="74"/>
      <c r="KFY6" s="74"/>
      <c r="KFZ6" s="74"/>
      <c r="KGA6" s="74"/>
      <c r="KGB6" s="74"/>
      <c r="KGC6" s="74"/>
      <c r="KGD6" s="74"/>
      <c r="KGE6" s="74"/>
      <c r="KGF6" s="74"/>
      <c r="KGG6" s="74"/>
      <c r="KGH6" s="74"/>
      <c r="KGI6" s="74"/>
      <c r="KGJ6" s="74"/>
      <c r="KGK6" s="74"/>
      <c r="KGL6" s="74"/>
      <c r="KGM6" s="74"/>
      <c r="KGN6" s="74"/>
      <c r="KGO6" s="74"/>
      <c r="KGP6" s="74"/>
      <c r="KGQ6" s="74"/>
      <c r="KGR6" s="74"/>
      <c r="KGS6" s="74"/>
      <c r="KGT6" s="74"/>
      <c r="KGU6" s="74"/>
      <c r="KGV6" s="74"/>
      <c r="KGW6" s="74"/>
      <c r="KGX6" s="74"/>
      <c r="KGY6" s="74"/>
      <c r="KGZ6" s="74"/>
      <c r="KHA6" s="74"/>
      <c r="KHB6" s="74"/>
      <c r="KHC6" s="74"/>
      <c r="KHD6" s="74"/>
      <c r="KHE6" s="74"/>
      <c r="KHF6" s="74"/>
      <c r="KHG6" s="74"/>
      <c r="KHH6" s="74"/>
      <c r="KHI6" s="74"/>
      <c r="KHJ6" s="74"/>
      <c r="KHK6" s="74"/>
      <c r="KHL6" s="74"/>
      <c r="KHM6" s="74"/>
      <c r="KHN6" s="74"/>
      <c r="KHO6" s="74"/>
      <c r="KHP6" s="74"/>
      <c r="KHQ6" s="74"/>
      <c r="KHR6" s="74"/>
      <c r="KHS6" s="74"/>
      <c r="KHT6" s="74"/>
      <c r="KHU6" s="74"/>
      <c r="KHV6" s="74"/>
      <c r="KHW6" s="74"/>
      <c r="KHX6" s="74"/>
      <c r="KHY6" s="74"/>
      <c r="KHZ6" s="74"/>
      <c r="KIA6" s="74"/>
      <c r="KIB6" s="74"/>
      <c r="KIC6" s="74"/>
      <c r="KID6" s="74"/>
      <c r="KIE6" s="74"/>
      <c r="KIF6" s="74"/>
      <c r="KIG6" s="74"/>
      <c r="KIH6" s="74"/>
      <c r="KII6" s="74"/>
      <c r="KIJ6" s="74"/>
      <c r="KIK6" s="74"/>
      <c r="KIL6" s="74"/>
      <c r="KIM6" s="74"/>
      <c r="KIN6" s="74"/>
      <c r="KIO6" s="74"/>
      <c r="KIP6" s="74"/>
      <c r="KIQ6" s="74"/>
      <c r="KIR6" s="74"/>
      <c r="KIS6" s="74"/>
      <c r="KIT6" s="74"/>
      <c r="KIU6" s="74"/>
      <c r="KIV6" s="74"/>
      <c r="KIW6" s="74"/>
      <c r="KIX6" s="74"/>
      <c r="KIY6" s="74"/>
      <c r="KIZ6" s="74"/>
      <c r="KJA6" s="74"/>
      <c r="KJB6" s="74"/>
      <c r="KJC6" s="74"/>
      <c r="KJD6" s="74"/>
      <c r="KJE6" s="74"/>
      <c r="KJF6" s="74"/>
      <c r="KJG6" s="74"/>
      <c r="KJH6" s="74"/>
      <c r="KJI6" s="74"/>
      <c r="KJJ6" s="74"/>
      <c r="KJK6" s="74"/>
      <c r="KJL6" s="74"/>
      <c r="KJM6" s="74"/>
      <c r="KJN6" s="74"/>
      <c r="KJO6" s="74"/>
      <c r="KJP6" s="74"/>
      <c r="KJQ6" s="74"/>
      <c r="KJR6" s="74"/>
      <c r="KJS6" s="74"/>
      <c r="KJT6" s="74"/>
      <c r="KJU6" s="74"/>
      <c r="KJV6" s="74"/>
      <c r="KJW6" s="74"/>
      <c r="KJX6" s="74"/>
      <c r="KJY6" s="74"/>
      <c r="KJZ6" s="74"/>
      <c r="KKA6" s="74"/>
      <c r="KKB6" s="74"/>
      <c r="KKC6" s="74"/>
      <c r="KKD6" s="74"/>
      <c r="KKE6" s="74"/>
      <c r="KKF6" s="74"/>
      <c r="KKG6" s="74"/>
      <c r="KKH6" s="74"/>
      <c r="KKI6" s="74"/>
      <c r="KKJ6" s="74"/>
      <c r="KKK6" s="74"/>
      <c r="KKL6" s="74"/>
      <c r="KKM6" s="74"/>
      <c r="KKN6" s="74"/>
      <c r="KKO6" s="74"/>
      <c r="KKP6" s="74"/>
      <c r="KKQ6" s="74"/>
      <c r="KKR6" s="74"/>
      <c r="KKS6" s="74"/>
      <c r="KKT6" s="74"/>
      <c r="KKU6" s="74"/>
      <c r="KKV6" s="74"/>
      <c r="KKW6" s="74"/>
      <c r="KKX6" s="74"/>
      <c r="KKY6" s="74"/>
      <c r="KKZ6" s="74"/>
      <c r="KLA6" s="74"/>
      <c r="KLB6" s="74"/>
      <c r="KLC6" s="74"/>
      <c r="KLD6" s="74"/>
      <c r="KLE6" s="74"/>
      <c r="KLF6" s="74"/>
      <c r="KLG6" s="74"/>
      <c r="KLH6" s="74"/>
      <c r="KLI6" s="74"/>
      <c r="KLJ6" s="74"/>
      <c r="KLK6" s="74"/>
      <c r="KLL6" s="74"/>
      <c r="KLM6" s="74"/>
      <c r="KLN6" s="74"/>
      <c r="KLO6" s="74"/>
      <c r="KLP6" s="74"/>
      <c r="KLQ6" s="74"/>
      <c r="KLR6" s="74"/>
      <c r="KLS6" s="74"/>
      <c r="KLT6" s="74"/>
      <c r="KLU6" s="74"/>
      <c r="KLV6" s="74"/>
      <c r="KLW6" s="74"/>
      <c r="KLX6" s="74"/>
      <c r="KLY6" s="74"/>
      <c r="KLZ6" s="74"/>
      <c r="KMA6" s="74"/>
      <c r="KMB6" s="74"/>
      <c r="KMC6" s="74"/>
      <c r="KMD6" s="74"/>
      <c r="KME6" s="74"/>
      <c r="KMF6" s="74"/>
      <c r="KMG6" s="74"/>
      <c r="KMH6" s="74"/>
      <c r="KMI6" s="74"/>
      <c r="KMJ6" s="74"/>
      <c r="KMK6" s="74"/>
      <c r="KML6" s="74"/>
      <c r="KMM6" s="74"/>
      <c r="KMN6" s="74"/>
      <c r="KMO6" s="74"/>
      <c r="KMP6" s="74"/>
      <c r="KMQ6" s="74"/>
      <c r="KMR6" s="74"/>
      <c r="KMS6" s="74"/>
      <c r="KMT6" s="74"/>
      <c r="KMU6" s="74"/>
      <c r="KMV6" s="74"/>
      <c r="KMW6" s="74"/>
      <c r="KMX6" s="74"/>
      <c r="KMY6" s="74"/>
      <c r="KMZ6" s="74"/>
      <c r="KNA6" s="74"/>
      <c r="KNB6" s="74"/>
      <c r="KNC6" s="74"/>
      <c r="KND6" s="74"/>
      <c r="KNE6" s="74"/>
      <c r="KNF6" s="74"/>
      <c r="KNG6" s="74"/>
      <c r="KNH6" s="74"/>
      <c r="KNI6" s="74"/>
      <c r="KNJ6" s="74"/>
      <c r="KNK6" s="74"/>
      <c r="KNL6" s="74"/>
      <c r="KNM6" s="74"/>
      <c r="KNN6" s="74"/>
      <c r="KNO6" s="74"/>
      <c r="KNP6" s="74"/>
      <c r="KNQ6" s="74"/>
      <c r="KNR6" s="74"/>
      <c r="KNS6" s="74"/>
      <c r="KNT6" s="74"/>
      <c r="KNU6" s="74"/>
      <c r="KNV6" s="74"/>
      <c r="KNW6" s="74"/>
      <c r="KNX6" s="74"/>
      <c r="KNY6" s="74"/>
      <c r="KNZ6" s="74"/>
      <c r="KOA6" s="74"/>
      <c r="KOB6" s="74"/>
      <c r="KOC6" s="74"/>
      <c r="KOD6" s="74"/>
      <c r="KOE6" s="74"/>
      <c r="KOF6" s="74"/>
      <c r="KOG6" s="74"/>
      <c r="KOH6" s="74"/>
      <c r="KOI6" s="74"/>
      <c r="KOJ6" s="74"/>
      <c r="KOK6" s="74"/>
      <c r="KOL6" s="74"/>
      <c r="KOM6" s="74"/>
      <c r="KON6" s="74"/>
      <c r="KOO6" s="74"/>
      <c r="KOP6" s="74"/>
      <c r="KOQ6" s="74"/>
      <c r="KOR6" s="74"/>
      <c r="KOS6" s="74"/>
      <c r="KOT6" s="74"/>
      <c r="KOU6" s="74"/>
      <c r="KOV6" s="74"/>
      <c r="KOW6" s="74"/>
      <c r="KOX6" s="74"/>
      <c r="KOY6" s="74"/>
      <c r="KOZ6" s="74"/>
      <c r="KPA6" s="74"/>
      <c r="KPB6" s="74"/>
      <c r="KPC6" s="74"/>
      <c r="KPD6" s="74"/>
      <c r="KPE6" s="74"/>
      <c r="KPF6" s="74"/>
      <c r="KPG6" s="74"/>
      <c r="KPH6" s="74"/>
      <c r="KPI6" s="74"/>
      <c r="KPJ6" s="74"/>
      <c r="KPK6" s="74"/>
      <c r="KPL6" s="74"/>
      <c r="KPM6" s="74"/>
      <c r="KPN6" s="74"/>
      <c r="KPO6" s="74"/>
      <c r="KPP6" s="74"/>
      <c r="KPQ6" s="74"/>
      <c r="KPR6" s="74"/>
      <c r="KPS6" s="74"/>
      <c r="KPT6" s="74"/>
      <c r="KPU6" s="74"/>
      <c r="KPV6" s="74"/>
      <c r="KPW6" s="74"/>
      <c r="KPX6" s="74"/>
      <c r="KPY6" s="74"/>
      <c r="KPZ6" s="74"/>
      <c r="KQA6" s="74"/>
      <c r="KQB6" s="74"/>
      <c r="KQC6" s="74"/>
      <c r="KQD6" s="74"/>
      <c r="KQE6" s="74"/>
      <c r="KQF6" s="74"/>
      <c r="KQG6" s="74"/>
      <c r="KQH6" s="74"/>
      <c r="KQI6" s="74"/>
      <c r="KQJ6" s="74"/>
      <c r="KQK6" s="74"/>
      <c r="KQL6" s="74"/>
      <c r="KQM6" s="74"/>
      <c r="KQN6" s="74"/>
      <c r="KQO6" s="74"/>
      <c r="KQP6" s="74"/>
      <c r="KQQ6" s="74"/>
      <c r="KQR6" s="74"/>
      <c r="KQS6" s="74"/>
      <c r="KQT6" s="74"/>
      <c r="KQU6" s="74"/>
      <c r="KQV6" s="74"/>
      <c r="KQW6" s="74"/>
      <c r="KQX6" s="74"/>
      <c r="KQY6" s="74"/>
      <c r="KQZ6" s="74"/>
      <c r="KRA6" s="74"/>
      <c r="KRB6" s="74"/>
      <c r="KRC6" s="74"/>
      <c r="KRD6" s="74"/>
      <c r="KRE6" s="74"/>
      <c r="KRF6" s="74"/>
      <c r="KRG6" s="74"/>
      <c r="KRH6" s="74"/>
      <c r="KRI6" s="74"/>
      <c r="KRJ6" s="74"/>
      <c r="KRK6" s="74"/>
      <c r="KRL6" s="74"/>
      <c r="KRM6" s="74"/>
      <c r="KRN6" s="74"/>
      <c r="KRO6" s="74"/>
      <c r="KRP6" s="74"/>
      <c r="KRQ6" s="74"/>
      <c r="KRR6" s="74"/>
      <c r="KRS6" s="74"/>
      <c r="KRT6" s="74"/>
      <c r="KRU6" s="74"/>
      <c r="KRV6" s="74"/>
      <c r="KRW6" s="74"/>
      <c r="KRX6" s="74"/>
      <c r="KRY6" s="74"/>
      <c r="KRZ6" s="74"/>
      <c r="KSA6" s="74"/>
      <c r="KSB6" s="74"/>
      <c r="KSC6" s="74"/>
      <c r="KSD6" s="74"/>
      <c r="KSE6" s="74"/>
      <c r="KSF6" s="74"/>
      <c r="KSG6" s="74"/>
      <c r="KSH6" s="74"/>
      <c r="KSI6" s="74"/>
      <c r="KSJ6" s="74"/>
      <c r="KSK6" s="74"/>
      <c r="KSL6" s="74"/>
      <c r="KSM6" s="74"/>
      <c r="KSN6" s="74"/>
      <c r="KSO6" s="74"/>
      <c r="KSP6" s="74"/>
      <c r="KSQ6" s="74"/>
      <c r="KSR6" s="74"/>
      <c r="KSS6" s="74"/>
      <c r="KST6" s="74"/>
      <c r="KSU6" s="74"/>
      <c r="KSV6" s="74"/>
      <c r="KSW6" s="74"/>
      <c r="KSX6" s="74"/>
      <c r="KSY6" s="74"/>
      <c r="KSZ6" s="74"/>
      <c r="KTA6" s="74"/>
      <c r="KTB6" s="74"/>
      <c r="KTC6" s="74"/>
      <c r="KTD6" s="74"/>
      <c r="KTE6" s="74"/>
      <c r="KTF6" s="74"/>
      <c r="KTG6" s="74"/>
      <c r="KTH6" s="74"/>
      <c r="KTI6" s="74"/>
      <c r="KTJ6" s="74"/>
      <c r="KTK6" s="74"/>
      <c r="KTL6" s="74"/>
      <c r="KTM6" s="74"/>
      <c r="KTN6" s="74"/>
      <c r="KTO6" s="74"/>
      <c r="KTP6" s="74"/>
      <c r="KTQ6" s="74"/>
      <c r="KTR6" s="74"/>
      <c r="KTS6" s="74"/>
      <c r="KTT6" s="74"/>
      <c r="KTU6" s="74"/>
      <c r="KTV6" s="74"/>
      <c r="KTW6" s="74"/>
      <c r="KTX6" s="74"/>
      <c r="KTY6" s="74"/>
      <c r="KTZ6" s="74"/>
      <c r="KUA6" s="74"/>
      <c r="KUB6" s="74"/>
      <c r="KUC6" s="74"/>
      <c r="KUD6" s="74"/>
      <c r="KUE6" s="74"/>
      <c r="KUF6" s="74"/>
      <c r="KUG6" s="74"/>
      <c r="KUH6" s="74"/>
      <c r="KUI6" s="74"/>
      <c r="KUJ6" s="74"/>
      <c r="KUK6" s="74"/>
      <c r="KUL6" s="74"/>
      <c r="KUM6" s="74"/>
      <c r="KUN6" s="74"/>
      <c r="KUO6" s="74"/>
      <c r="KUP6" s="74"/>
      <c r="KUQ6" s="74"/>
      <c r="KUR6" s="74"/>
      <c r="KUS6" s="74"/>
      <c r="KUT6" s="74"/>
      <c r="KUU6" s="74"/>
      <c r="KUV6" s="74"/>
      <c r="KUW6" s="74"/>
      <c r="KUX6" s="74"/>
      <c r="KUY6" s="74"/>
      <c r="KUZ6" s="74"/>
      <c r="KVA6" s="74"/>
      <c r="KVB6" s="74"/>
      <c r="KVC6" s="74"/>
      <c r="KVD6" s="74"/>
      <c r="KVE6" s="74"/>
      <c r="KVF6" s="74"/>
      <c r="KVG6" s="74"/>
      <c r="KVH6" s="74"/>
      <c r="KVI6" s="74"/>
      <c r="KVJ6" s="74"/>
      <c r="KVK6" s="74"/>
      <c r="KVL6" s="74"/>
      <c r="KVM6" s="74"/>
      <c r="KVN6" s="74"/>
      <c r="KVO6" s="74"/>
      <c r="KVP6" s="74"/>
      <c r="KVQ6" s="74"/>
      <c r="KVR6" s="74"/>
      <c r="KVS6" s="74"/>
      <c r="KVT6" s="74"/>
      <c r="KVU6" s="74"/>
      <c r="KVV6" s="74"/>
      <c r="KVW6" s="74"/>
      <c r="KVX6" s="74"/>
      <c r="KVY6" s="74"/>
      <c r="KVZ6" s="74"/>
      <c r="KWA6" s="74"/>
      <c r="KWB6" s="74"/>
      <c r="KWC6" s="74"/>
      <c r="KWD6" s="74"/>
      <c r="KWE6" s="74"/>
      <c r="KWF6" s="74"/>
      <c r="KWG6" s="74"/>
      <c r="KWH6" s="74"/>
      <c r="KWI6" s="74"/>
      <c r="KWJ6" s="74"/>
      <c r="KWK6" s="74"/>
      <c r="KWL6" s="74"/>
      <c r="KWM6" s="74"/>
      <c r="KWN6" s="74"/>
      <c r="KWO6" s="74"/>
      <c r="KWP6" s="74"/>
      <c r="KWQ6" s="74"/>
      <c r="KWR6" s="74"/>
      <c r="KWS6" s="74"/>
      <c r="KWT6" s="74"/>
      <c r="KWU6" s="74"/>
      <c r="KWV6" s="74"/>
      <c r="KWW6" s="74"/>
      <c r="KWX6" s="74"/>
      <c r="KWY6" s="74"/>
      <c r="KWZ6" s="74"/>
      <c r="KXA6" s="74"/>
      <c r="KXB6" s="74"/>
      <c r="KXC6" s="74"/>
      <c r="KXD6" s="74"/>
      <c r="KXE6" s="74"/>
      <c r="KXF6" s="74"/>
      <c r="KXG6" s="74"/>
      <c r="KXH6" s="74"/>
      <c r="KXI6" s="74"/>
      <c r="KXJ6" s="74"/>
      <c r="KXK6" s="74"/>
      <c r="KXL6" s="74"/>
      <c r="KXM6" s="74"/>
      <c r="KXN6" s="74"/>
      <c r="KXO6" s="74"/>
      <c r="KXP6" s="74"/>
      <c r="KXQ6" s="74"/>
      <c r="KXR6" s="74"/>
      <c r="KXS6" s="74"/>
      <c r="KXT6" s="74"/>
      <c r="KXU6" s="74"/>
      <c r="KXV6" s="74"/>
      <c r="KXW6" s="74"/>
      <c r="KXX6" s="74"/>
      <c r="KXY6" s="74"/>
      <c r="KXZ6" s="74"/>
      <c r="KYA6" s="74"/>
      <c r="KYB6" s="74"/>
      <c r="KYC6" s="74"/>
      <c r="KYD6" s="74"/>
      <c r="KYE6" s="74"/>
      <c r="KYF6" s="74"/>
      <c r="KYG6" s="74"/>
      <c r="KYH6" s="74"/>
      <c r="KYI6" s="74"/>
      <c r="KYJ6" s="74"/>
      <c r="KYK6" s="74"/>
      <c r="KYL6" s="74"/>
      <c r="KYM6" s="74"/>
      <c r="KYN6" s="74"/>
      <c r="KYO6" s="74"/>
      <c r="KYP6" s="74"/>
      <c r="KYQ6" s="74"/>
      <c r="KYR6" s="74"/>
      <c r="KYS6" s="74"/>
      <c r="KYT6" s="74"/>
      <c r="KYU6" s="74"/>
      <c r="KYV6" s="74"/>
      <c r="KYW6" s="74"/>
      <c r="KYX6" s="74"/>
      <c r="KYY6" s="74"/>
      <c r="KYZ6" s="74"/>
      <c r="KZA6" s="74"/>
      <c r="KZB6" s="74"/>
      <c r="KZC6" s="74"/>
      <c r="KZD6" s="74"/>
      <c r="KZE6" s="74"/>
      <c r="KZF6" s="74"/>
      <c r="KZG6" s="74"/>
      <c r="KZH6" s="74"/>
      <c r="KZI6" s="74"/>
      <c r="KZJ6" s="74"/>
      <c r="KZK6" s="74"/>
      <c r="KZL6" s="74"/>
      <c r="KZM6" s="74"/>
      <c r="KZN6" s="74"/>
      <c r="KZO6" s="74"/>
      <c r="KZP6" s="74"/>
      <c r="KZQ6" s="74"/>
      <c r="KZR6" s="74"/>
      <c r="KZS6" s="74"/>
      <c r="KZT6" s="74"/>
      <c r="KZU6" s="74"/>
      <c r="KZV6" s="74"/>
      <c r="KZW6" s="74"/>
      <c r="KZX6" s="74"/>
      <c r="KZY6" s="74"/>
      <c r="KZZ6" s="74"/>
      <c r="LAA6" s="74"/>
      <c r="LAB6" s="74"/>
      <c r="LAC6" s="74"/>
      <c r="LAD6" s="74"/>
      <c r="LAE6" s="74"/>
      <c r="LAF6" s="74"/>
      <c r="LAG6" s="74"/>
      <c r="LAH6" s="74"/>
      <c r="LAI6" s="74"/>
      <c r="LAJ6" s="74"/>
      <c r="LAK6" s="74"/>
      <c r="LAL6" s="74"/>
      <c r="LAM6" s="74"/>
      <c r="LAN6" s="74"/>
      <c r="LAO6" s="74"/>
      <c r="LAP6" s="74"/>
      <c r="LAQ6" s="74"/>
      <c r="LAR6" s="74"/>
      <c r="LAS6" s="74"/>
      <c r="LAT6" s="74"/>
      <c r="LAU6" s="74"/>
      <c r="LAV6" s="74"/>
      <c r="LAW6" s="74"/>
      <c r="LAX6" s="74"/>
      <c r="LAY6" s="74"/>
      <c r="LAZ6" s="74"/>
      <c r="LBA6" s="74"/>
      <c r="LBB6" s="74"/>
      <c r="LBC6" s="74"/>
      <c r="LBD6" s="74"/>
      <c r="LBE6" s="74"/>
      <c r="LBF6" s="74"/>
      <c r="LBG6" s="74"/>
      <c r="LBH6" s="74"/>
      <c r="LBI6" s="74"/>
      <c r="LBJ6" s="74"/>
      <c r="LBK6" s="74"/>
      <c r="LBL6" s="74"/>
      <c r="LBM6" s="74"/>
      <c r="LBN6" s="74"/>
      <c r="LBO6" s="74"/>
      <c r="LBP6" s="74"/>
      <c r="LBQ6" s="74"/>
      <c r="LBR6" s="74"/>
      <c r="LBS6" s="74"/>
      <c r="LBT6" s="74"/>
      <c r="LBU6" s="74"/>
      <c r="LBV6" s="74"/>
      <c r="LBW6" s="74"/>
      <c r="LBX6" s="74"/>
      <c r="LBY6" s="74"/>
      <c r="LBZ6" s="74"/>
      <c r="LCA6" s="74"/>
      <c r="LCB6" s="74"/>
      <c r="LCC6" s="74"/>
      <c r="LCD6" s="74"/>
      <c r="LCE6" s="74"/>
      <c r="LCF6" s="74"/>
      <c r="LCG6" s="74"/>
      <c r="LCH6" s="74"/>
      <c r="LCI6" s="74"/>
      <c r="LCJ6" s="74"/>
      <c r="LCK6" s="74"/>
      <c r="LCL6" s="74"/>
      <c r="LCM6" s="74"/>
      <c r="LCN6" s="74"/>
      <c r="LCO6" s="74"/>
      <c r="LCP6" s="74"/>
      <c r="LCQ6" s="74"/>
      <c r="LCR6" s="74"/>
      <c r="LCS6" s="74"/>
      <c r="LCT6" s="74"/>
      <c r="LCU6" s="74"/>
      <c r="LCV6" s="74"/>
      <c r="LCW6" s="74"/>
      <c r="LCX6" s="74"/>
      <c r="LCY6" s="74"/>
      <c r="LCZ6" s="74"/>
      <c r="LDA6" s="74"/>
      <c r="LDB6" s="74"/>
      <c r="LDC6" s="74"/>
      <c r="LDD6" s="74"/>
      <c r="LDE6" s="74"/>
      <c r="LDF6" s="74"/>
      <c r="LDG6" s="74"/>
      <c r="LDH6" s="74"/>
      <c r="LDI6" s="74"/>
      <c r="LDJ6" s="74"/>
      <c r="LDK6" s="74"/>
      <c r="LDL6" s="74"/>
      <c r="LDM6" s="74"/>
      <c r="LDN6" s="74"/>
      <c r="LDO6" s="74"/>
      <c r="LDP6" s="74"/>
      <c r="LDQ6" s="74"/>
      <c r="LDR6" s="74"/>
      <c r="LDS6" s="74"/>
      <c r="LDT6" s="74"/>
      <c r="LDU6" s="74"/>
      <c r="LDV6" s="74"/>
      <c r="LDW6" s="74"/>
      <c r="LDX6" s="74"/>
      <c r="LDY6" s="74"/>
      <c r="LDZ6" s="74"/>
      <c r="LEA6" s="74"/>
      <c r="LEB6" s="74"/>
      <c r="LEC6" s="74"/>
      <c r="LED6" s="74"/>
      <c r="LEE6" s="74"/>
      <c r="LEF6" s="74"/>
      <c r="LEG6" s="74"/>
      <c r="LEH6" s="74"/>
      <c r="LEI6" s="74"/>
      <c r="LEJ6" s="74"/>
      <c r="LEK6" s="74"/>
      <c r="LEL6" s="74"/>
      <c r="LEM6" s="74"/>
      <c r="LEN6" s="74"/>
      <c r="LEO6" s="74"/>
      <c r="LEP6" s="74"/>
      <c r="LEQ6" s="74"/>
      <c r="LER6" s="74"/>
      <c r="LES6" s="74"/>
      <c r="LET6" s="74"/>
      <c r="LEU6" s="74"/>
      <c r="LEV6" s="74"/>
      <c r="LEW6" s="74"/>
      <c r="LEX6" s="74"/>
      <c r="LEY6" s="74"/>
      <c r="LEZ6" s="74"/>
      <c r="LFA6" s="74"/>
      <c r="LFB6" s="74"/>
      <c r="LFC6" s="74"/>
      <c r="LFD6" s="74"/>
      <c r="LFE6" s="74"/>
      <c r="LFF6" s="74"/>
      <c r="LFG6" s="74"/>
      <c r="LFH6" s="74"/>
      <c r="LFI6" s="74"/>
      <c r="LFJ6" s="74"/>
      <c r="LFK6" s="74"/>
      <c r="LFL6" s="74"/>
      <c r="LFM6" s="74"/>
      <c r="LFN6" s="74"/>
      <c r="LFO6" s="74"/>
      <c r="LFP6" s="74"/>
      <c r="LFQ6" s="74"/>
      <c r="LFR6" s="74"/>
      <c r="LFS6" s="74"/>
      <c r="LFT6" s="74"/>
      <c r="LFU6" s="74"/>
      <c r="LFV6" s="74"/>
      <c r="LFW6" s="74"/>
      <c r="LFX6" s="74"/>
      <c r="LFY6" s="74"/>
      <c r="LFZ6" s="74"/>
      <c r="LGA6" s="74"/>
      <c r="LGB6" s="74"/>
      <c r="LGC6" s="74"/>
      <c r="LGD6" s="74"/>
      <c r="LGE6" s="74"/>
      <c r="LGF6" s="74"/>
      <c r="LGG6" s="74"/>
      <c r="LGH6" s="74"/>
      <c r="LGI6" s="74"/>
      <c r="LGJ6" s="74"/>
      <c r="LGK6" s="74"/>
      <c r="LGL6" s="74"/>
      <c r="LGM6" s="74"/>
      <c r="LGN6" s="74"/>
      <c r="LGO6" s="74"/>
      <c r="LGP6" s="74"/>
      <c r="LGQ6" s="74"/>
      <c r="LGR6" s="74"/>
      <c r="LGS6" s="74"/>
      <c r="LGT6" s="74"/>
      <c r="LGU6" s="74"/>
      <c r="LGV6" s="74"/>
      <c r="LGW6" s="74"/>
      <c r="LGX6" s="74"/>
      <c r="LGY6" s="74"/>
      <c r="LGZ6" s="74"/>
      <c r="LHA6" s="74"/>
      <c r="LHB6" s="74"/>
      <c r="LHC6" s="74"/>
      <c r="LHD6" s="74"/>
      <c r="LHE6" s="74"/>
      <c r="LHF6" s="74"/>
      <c r="LHG6" s="74"/>
      <c r="LHH6" s="74"/>
      <c r="LHI6" s="74"/>
      <c r="LHJ6" s="74"/>
      <c r="LHK6" s="74"/>
      <c r="LHL6" s="74"/>
      <c r="LHM6" s="74"/>
      <c r="LHN6" s="74"/>
      <c r="LHO6" s="74"/>
      <c r="LHP6" s="74"/>
      <c r="LHQ6" s="74"/>
      <c r="LHR6" s="74"/>
      <c r="LHS6" s="74"/>
      <c r="LHT6" s="74"/>
      <c r="LHU6" s="74"/>
      <c r="LHV6" s="74"/>
      <c r="LHW6" s="74"/>
      <c r="LHX6" s="74"/>
      <c r="LHY6" s="74"/>
      <c r="LHZ6" s="74"/>
      <c r="LIA6" s="74"/>
      <c r="LIB6" s="74"/>
      <c r="LIC6" s="74"/>
      <c r="LID6" s="74"/>
      <c r="LIE6" s="74"/>
      <c r="LIF6" s="74"/>
      <c r="LIG6" s="74"/>
      <c r="LIH6" s="74"/>
      <c r="LII6" s="74"/>
      <c r="LIJ6" s="74"/>
      <c r="LIK6" s="74"/>
      <c r="LIL6" s="74"/>
      <c r="LIM6" s="74"/>
      <c r="LIN6" s="74"/>
      <c r="LIO6" s="74"/>
      <c r="LIP6" s="74"/>
      <c r="LIQ6" s="74"/>
      <c r="LIR6" s="74"/>
      <c r="LIS6" s="74"/>
      <c r="LIT6" s="74"/>
      <c r="LIU6" s="74"/>
      <c r="LIV6" s="74"/>
      <c r="LIW6" s="74"/>
      <c r="LIX6" s="74"/>
      <c r="LIY6" s="74"/>
      <c r="LIZ6" s="74"/>
      <c r="LJA6" s="74"/>
      <c r="LJB6" s="74"/>
      <c r="LJC6" s="74"/>
      <c r="LJD6" s="74"/>
      <c r="LJE6" s="74"/>
      <c r="LJF6" s="74"/>
      <c r="LJG6" s="74"/>
      <c r="LJH6" s="74"/>
      <c r="LJI6" s="74"/>
      <c r="LJJ6" s="74"/>
      <c r="LJK6" s="74"/>
      <c r="LJL6" s="74"/>
      <c r="LJM6" s="74"/>
      <c r="LJN6" s="74"/>
      <c r="LJO6" s="74"/>
      <c r="LJP6" s="74"/>
      <c r="LJQ6" s="74"/>
      <c r="LJR6" s="74"/>
      <c r="LJS6" s="74"/>
      <c r="LJT6" s="74"/>
      <c r="LJU6" s="74"/>
      <c r="LJV6" s="74"/>
      <c r="LJW6" s="74"/>
      <c r="LJX6" s="74"/>
      <c r="LJY6" s="74"/>
      <c r="LJZ6" s="74"/>
      <c r="LKA6" s="74"/>
      <c r="LKB6" s="74"/>
      <c r="LKC6" s="74"/>
      <c r="LKD6" s="74"/>
      <c r="LKE6" s="74"/>
      <c r="LKF6" s="74"/>
      <c r="LKG6" s="74"/>
      <c r="LKH6" s="74"/>
      <c r="LKI6" s="74"/>
      <c r="LKJ6" s="74"/>
      <c r="LKK6" s="74"/>
      <c r="LKL6" s="74"/>
      <c r="LKM6" s="74"/>
      <c r="LKN6" s="74"/>
      <c r="LKO6" s="74"/>
      <c r="LKP6" s="74"/>
      <c r="LKQ6" s="74"/>
      <c r="LKR6" s="74"/>
      <c r="LKS6" s="74"/>
      <c r="LKT6" s="74"/>
      <c r="LKU6" s="74"/>
      <c r="LKV6" s="74"/>
      <c r="LKW6" s="74"/>
      <c r="LKX6" s="74"/>
      <c r="LKY6" s="74"/>
      <c r="LKZ6" s="74"/>
      <c r="LLA6" s="74"/>
      <c r="LLB6" s="74"/>
      <c r="LLC6" s="74"/>
      <c r="LLD6" s="74"/>
      <c r="LLE6" s="74"/>
      <c r="LLF6" s="74"/>
      <c r="LLG6" s="74"/>
      <c r="LLH6" s="74"/>
      <c r="LLI6" s="74"/>
      <c r="LLJ6" s="74"/>
      <c r="LLK6" s="74"/>
      <c r="LLL6" s="74"/>
      <c r="LLM6" s="74"/>
      <c r="LLN6" s="74"/>
      <c r="LLO6" s="74"/>
      <c r="LLP6" s="74"/>
      <c r="LLQ6" s="74"/>
      <c r="LLR6" s="74"/>
      <c r="LLS6" s="74"/>
      <c r="LLT6" s="74"/>
      <c r="LLU6" s="74"/>
      <c r="LLV6" s="74"/>
      <c r="LLW6" s="74"/>
      <c r="LLX6" s="74"/>
      <c r="LLY6" s="74"/>
      <c r="LLZ6" s="74"/>
      <c r="LMA6" s="74"/>
      <c r="LMB6" s="74"/>
      <c r="LMC6" s="74"/>
      <c r="LMD6" s="74"/>
      <c r="LME6" s="74"/>
      <c r="LMF6" s="74"/>
      <c r="LMG6" s="74"/>
      <c r="LMH6" s="74"/>
      <c r="LMI6" s="74"/>
      <c r="LMJ6" s="74"/>
      <c r="LMK6" s="74"/>
      <c r="LML6" s="74"/>
      <c r="LMM6" s="74"/>
      <c r="LMN6" s="74"/>
      <c r="LMO6" s="74"/>
      <c r="LMP6" s="74"/>
      <c r="LMQ6" s="74"/>
      <c r="LMR6" s="74"/>
      <c r="LMS6" s="74"/>
      <c r="LMT6" s="74"/>
      <c r="LMU6" s="74"/>
      <c r="LMV6" s="74"/>
      <c r="LMW6" s="74"/>
      <c r="LMX6" s="74"/>
      <c r="LMY6" s="74"/>
      <c r="LMZ6" s="74"/>
      <c r="LNA6" s="74"/>
      <c r="LNB6" s="74"/>
      <c r="LNC6" s="74"/>
      <c r="LND6" s="74"/>
      <c r="LNE6" s="74"/>
      <c r="LNF6" s="74"/>
      <c r="LNG6" s="74"/>
      <c r="LNH6" s="74"/>
      <c r="LNI6" s="74"/>
      <c r="LNJ6" s="74"/>
      <c r="LNK6" s="74"/>
      <c r="LNL6" s="74"/>
      <c r="LNM6" s="74"/>
      <c r="LNN6" s="74"/>
      <c r="LNO6" s="74"/>
      <c r="LNP6" s="74"/>
      <c r="LNQ6" s="74"/>
      <c r="LNR6" s="74"/>
      <c r="LNS6" s="74"/>
      <c r="LNT6" s="74"/>
      <c r="LNU6" s="74"/>
      <c r="LNV6" s="74"/>
      <c r="LNW6" s="74"/>
      <c r="LNX6" s="74"/>
      <c r="LNY6" s="74"/>
      <c r="LNZ6" s="74"/>
      <c r="LOA6" s="74"/>
      <c r="LOB6" s="74"/>
      <c r="LOC6" s="74"/>
      <c r="LOD6" s="74"/>
      <c r="LOE6" s="74"/>
      <c r="LOF6" s="74"/>
      <c r="LOG6" s="74"/>
      <c r="LOH6" s="74"/>
      <c r="LOI6" s="74"/>
      <c r="LOJ6" s="74"/>
      <c r="LOK6" s="74"/>
      <c r="LOL6" s="74"/>
      <c r="LOM6" s="74"/>
      <c r="LON6" s="74"/>
      <c r="LOO6" s="74"/>
      <c r="LOP6" s="74"/>
      <c r="LOQ6" s="74"/>
      <c r="LOR6" s="74"/>
      <c r="LOS6" s="74"/>
      <c r="LOT6" s="74"/>
      <c r="LOU6" s="74"/>
      <c r="LOV6" s="74"/>
      <c r="LOW6" s="74"/>
      <c r="LOX6" s="74"/>
      <c r="LOY6" s="74"/>
      <c r="LOZ6" s="74"/>
      <c r="LPA6" s="74"/>
      <c r="LPB6" s="74"/>
      <c r="LPC6" s="74"/>
      <c r="LPD6" s="74"/>
      <c r="LPE6" s="74"/>
      <c r="LPF6" s="74"/>
      <c r="LPG6" s="74"/>
      <c r="LPH6" s="74"/>
      <c r="LPI6" s="74"/>
      <c r="LPJ6" s="74"/>
      <c r="LPK6" s="74"/>
      <c r="LPL6" s="74"/>
      <c r="LPM6" s="74"/>
      <c r="LPN6" s="74"/>
      <c r="LPO6" s="74"/>
      <c r="LPP6" s="74"/>
      <c r="LPQ6" s="74"/>
      <c r="LPR6" s="74"/>
      <c r="LPS6" s="74"/>
      <c r="LPT6" s="74"/>
      <c r="LPU6" s="74"/>
      <c r="LPV6" s="74"/>
      <c r="LPW6" s="74"/>
      <c r="LPX6" s="74"/>
      <c r="LPY6" s="74"/>
      <c r="LPZ6" s="74"/>
      <c r="LQA6" s="74"/>
      <c r="LQB6" s="74"/>
      <c r="LQC6" s="74"/>
      <c r="LQD6" s="74"/>
      <c r="LQE6" s="74"/>
      <c r="LQF6" s="74"/>
      <c r="LQG6" s="74"/>
      <c r="LQH6" s="74"/>
      <c r="LQI6" s="74"/>
      <c r="LQJ6" s="74"/>
      <c r="LQK6" s="74"/>
      <c r="LQL6" s="74"/>
      <c r="LQM6" s="74"/>
      <c r="LQN6" s="74"/>
      <c r="LQO6" s="74"/>
      <c r="LQP6" s="74"/>
      <c r="LQQ6" s="74"/>
      <c r="LQR6" s="74"/>
      <c r="LQS6" s="74"/>
      <c r="LQT6" s="74"/>
      <c r="LQU6" s="74"/>
      <c r="LQV6" s="74"/>
      <c r="LQW6" s="74"/>
      <c r="LQX6" s="74"/>
      <c r="LQY6" s="74"/>
      <c r="LQZ6" s="74"/>
      <c r="LRA6" s="74"/>
      <c r="LRB6" s="74"/>
      <c r="LRC6" s="74"/>
      <c r="LRD6" s="74"/>
      <c r="LRE6" s="74"/>
      <c r="LRF6" s="74"/>
      <c r="LRG6" s="74"/>
      <c r="LRH6" s="74"/>
      <c r="LRI6" s="74"/>
      <c r="LRJ6" s="74"/>
      <c r="LRK6" s="74"/>
      <c r="LRL6" s="74"/>
      <c r="LRM6" s="74"/>
      <c r="LRN6" s="74"/>
      <c r="LRO6" s="74"/>
      <c r="LRP6" s="74"/>
      <c r="LRQ6" s="74"/>
      <c r="LRR6" s="74"/>
      <c r="LRS6" s="74"/>
      <c r="LRT6" s="74"/>
      <c r="LRU6" s="74"/>
      <c r="LRV6" s="74"/>
      <c r="LRW6" s="74"/>
      <c r="LRX6" s="74"/>
      <c r="LRY6" s="74"/>
      <c r="LRZ6" s="74"/>
      <c r="LSA6" s="74"/>
      <c r="LSB6" s="74"/>
      <c r="LSC6" s="74"/>
      <c r="LSD6" s="74"/>
      <c r="LSE6" s="74"/>
      <c r="LSF6" s="74"/>
      <c r="LSG6" s="74"/>
      <c r="LSH6" s="74"/>
      <c r="LSI6" s="74"/>
      <c r="LSJ6" s="74"/>
      <c r="LSK6" s="74"/>
      <c r="LSL6" s="74"/>
      <c r="LSM6" s="74"/>
      <c r="LSN6" s="74"/>
      <c r="LSO6" s="74"/>
      <c r="LSP6" s="74"/>
      <c r="LSQ6" s="74"/>
      <c r="LSR6" s="74"/>
      <c r="LSS6" s="74"/>
      <c r="LST6" s="74"/>
      <c r="LSU6" s="74"/>
      <c r="LSV6" s="74"/>
      <c r="LSW6" s="74"/>
      <c r="LSX6" s="74"/>
      <c r="LSY6" s="74"/>
      <c r="LSZ6" s="74"/>
      <c r="LTA6" s="74"/>
      <c r="LTB6" s="74"/>
      <c r="LTC6" s="74"/>
      <c r="LTD6" s="74"/>
      <c r="LTE6" s="74"/>
      <c r="LTF6" s="74"/>
      <c r="LTG6" s="74"/>
      <c r="LTH6" s="74"/>
      <c r="LTI6" s="74"/>
      <c r="LTJ6" s="74"/>
      <c r="LTK6" s="74"/>
      <c r="LTL6" s="74"/>
      <c r="LTM6" s="74"/>
      <c r="LTN6" s="74"/>
      <c r="LTO6" s="74"/>
      <c r="LTP6" s="74"/>
      <c r="LTQ6" s="74"/>
      <c r="LTR6" s="74"/>
      <c r="LTS6" s="74"/>
      <c r="LTT6" s="74"/>
      <c r="LTU6" s="74"/>
      <c r="LTV6" s="74"/>
      <c r="LTW6" s="74"/>
      <c r="LTX6" s="74"/>
      <c r="LTY6" s="74"/>
      <c r="LTZ6" s="74"/>
      <c r="LUA6" s="74"/>
      <c r="LUB6" s="74"/>
      <c r="LUC6" s="74"/>
      <c r="LUD6" s="74"/>
      <c r="LUE6" s="74"/>
      <c r="LUF6" s="74"/>
      <c r="LUG6" s="74"/>
      <c r="LUH6" s="74"/>
      <c r="LUI6" s="74"/>
      <c r="LUJ6" s="74"/>
      <c r="LUK6" s="74"/>
      <c r="LUL6" s="74"/>
      <c r="LUM6" s="74"/>
      <c r="LUN6" s="74"/>
      <c r="LUO6" s="74"/>
      <c r="LUP6" s="74"/>
      <c r="LUQ6" s="74"/>
      <c r="LUR6" s="74"/>
      <c r="LUS6" s="74"/>
      <c r="LUT6" s="74"/>
      <c r="LUU6" s="74"/>
      <c r="LUV6" s="74"/>
      <c r="LUW6" s="74"/>
      <c r="LUX6" s="74"/>
      <c r="LUY6" s="74"/>
      <c r="LUZ6" s="74"/>
      <c r="LVA6" s="74"/>
      <c r="LVB6" s="74"/>
      <c r="LVC6" s="74"/>
      <c r="LVD6" s="74"/>
      <c r="LVE6" s="74"/>
      <c r="LVF6" s="74"/>
      <c r="LVG6" s="74"/>
      <c r="LVH6" s="74"/>
      <c r="LVI6" s="74"/>
      <c r="LVJ6" s="74"/>
      <c r="LVK6" s="74"/>
      <c r="LVL6" s="74"/>
      <c r="LVM6" s="74"/>
      <c r="LVN6" s="74"/>
      <c r="LVO6" s="74"/>
      <c r="LVP6" s="74"/>
      <c r="LVQ6" s="74"/>
      <c r="LVR6" s="74"/>
      <c r="LVS6" s="74"/>
      <c r="LVT6" s="74"/>
      <c r="LVU6" s="74"/>
      <c r="LVV6" s="74"/>
      <c r="LVW6" s="74"/>
      <c r="LVX6" s="74"/>
      <c r="LVY6" s="74"/>
      <c r="LVZ6" s="74"/>
      <c r="LWA6" s="74"/>
      <c r="LWB6" s="74"/>
      <c r="LWC6" s="74"/>
      <c r="LWD6" s="74"/>
      <c r="LWE6" s="74"/>
      <c r="LWF6" s="74"/>
      <c r="LWG6" s="74"/>
      <c r="LWH6" s="74"/>
      <c r="LWI6" s="74"/>
      <c r="LWJ6" s="74"/>
      <c r="LWK6" s="74"/>
      <c r="LWL6" s="74"/>
      <c r="LWM6" s="74"/>
      <c r="LWN6" s="74"/>
      <c r="LWO6" s="74"/>
      <c r="LWP6" s="74"/>
      <c r="LWQ6" s="74"/>
      <c r="LWR6" s="74"/>
      <c r="LWS6" s="74"/>
      <c r="LWT6" s="74"/>
      <c r="LWU6" s="74"/>
      <c r="LWV6" s="74"/>
      <c r="LWW6" s="74"/>
      <c r="LWX6" s="74"/>
      <c r="LWY6" s="74"/>
      <c r="LWZ6" s="74"/>
      <c r="LXA6" s="74"/>
      <c r="LXB6" s="74"/>
      <c r="LXC6" s="74"/>
      <c r="LXD6" s="74"/>
      <c r="LXE6" s="74"/>
      <c r="LXF6" s="74"/>
      <c r="LXG6" s="74"/>
      <c r="LXH6" s="74"/>
      <c r="LXI6" s="74"/>
      <c r="LXJ6" s="74"/>
      <c r="LXK6" s="74"/>
      <c r="LXL6" s="74"/>
      <c r="LXM6" s="74"/>
      <c r="LXN6" s="74"/>
      <c r="LXO6" s="74"/>
      <c r="LXP6" s="74"/>
      <c r="LXQ6" s="74"/>
      <c r="LXR6" s="74"/>
      <c r="LXS6" s="74"/>
      <c r="LXT6" s="74"/>
      <c r="LXU6" s="74"/>
      <c r="LXV6" s="74"/>
      <c r="LXW6" s="74"/>
      <c r="LXX6" s="74"/>
      <c r="LXY6" s="74"/>
      <c r="LXZ6" s="74"/>
      <c r="LYA6" s="74"/>
      <c r="LYB6" s="74"/>
      <c r="LYC6" s="74"/>
      <c r="LYD6" s="74"/>
      <c r="LYE6" s="74"/>
      <c r="LYF6" s="74"/>
      <c r="LYG6" s="74"/>
      <c r="LYH6" s="74"/>
      <c r="LYI6" s="74"/>
      <c r="LYJ6" s="74"/>
      <c r="LYK6" s="74"/>
      <c r="LYL6" s="74"/>
      <c r="LYM6" s="74"/>
      <c r="LYN6" s="74"/>
      <c r="LYO6" s="74"/>
      <c r="LYP6" s="74"/>
      <c r="LYQ6" s="74"/>
      <c r="LYR6" s="74"/>
      <c r="LYS6" s="74"/>
      <c r="LYT6" s="74"/>
      <c r="LYU6" s="74"/>
      <c r="LYV6" s="74"/>
      <c r="LYW6" s="74"/>
      <c r="LYX6" s="74"/>
      <c r="LYY6" s="74"/>
      <c r="LYZ6" s="74"/>
      <c r="LZA6" s="74"/>
      <c r="LZB6" s="74"/>
      <c r="LZC6" s="74"/>
      <c r="LZD6" s="74"/>
      <c r="LZE6" s="74"/>
      <c r="LZF6" s="74"/>
      <c r="LZG6" s="74"/>
      <c r="LZH6" s="74"/>
      <c r="LZI6" s="74"/>
      <c r="LZJ6" s="74"/>
      <c r="LZK6" s="74"/>
      <c r="LZL6" s="74"/>
      <c r="LZM6" s="74"/>
      <c r="LZN6" s="74"/>
      <c r="LZO6" s="74"/>
      <c r="LZP6" s="74"/>
      <c r="LZQ6" s="74"/>
      <c r="LZR6" s="74"/>
      <c r="LZS6" s="74"/>
      <c r="LZT6" s="74"/>
      <c r="LZU6" s="74"/>
      <c r="LZV6" s="74"/>
      <c r="LZW6" s="74"/>
      <c r="LZX6" s="74"/>
      <c r="LZY6" s="74"/>
      <c r="LZZ6" s="74"/>
      <c r="MAA6" s="74"/>
      <c r="MAB6" s="74"/>
      <c r="MAC6" s="74"/>
      <c r="MAD6" s="74"/>
      <c r="MAE6" s="74"/>
      <c r="MAF6" s="74"/>
      <c r="MAG6" s="74"/>
      <c r="MAH6" s="74"/>
      <c r="MAI6" s="74"/>
      <c r="MAJ6" s="74"/>
      <c r="MAK6" s="74"/>
      <c r="MAL6" s="74"/>
      <c r="MAM6" s="74"/>
      <c r="MAN6" s="74"/>
      <c r="MAO6" s="74"/>
      <c r="MAP6" s="74"/>
      <c r="MAQ6" s="74"/>
      <c r="MAR6" s="74"/>
      <c r="MAS6" s="74"/>
      <c r="MAT6" s="74"/>
      <c r="MAU6" s="74"/>
      <c r="MAV6" s="74"/>
      <c r="MAW6" s="74"/>
      <c r="MAX6" s="74"/>
      <c r="MAY6" s="74"/>
      <c r="MAZ6" s="74"/>
      <c r="MBA6" s="74"/>
      <c r="MBB6" s="74"/>
      <c r="MBC6" s="74"/>
      <c r="MBD6" s="74"/>
      <c r="MBE6" s="74"/>
      <c r="MBF6" s="74"/>
      <c r="MBG6" s="74"/>
      <c r="MBH6" s="74"/>
      <c r="MBI6" s="74"/>
      <c r="MBJ6" s="74"/>
      <c r="MBK6" s="74"/>
      <c r="MBL6" s="74"/>
      <c r="MBM6" s="74"/>
      <c r="MBN6" s="74"/>
      <c r="MBO6" s="74"/>
      <c r="MBP6" s="74"/>
      <c r="MBQ6" s="74"/>
      <c r="MBR6" s="74"/>
      <c r="MBS6" s="74"/>
      <c r="MBT6" s="74"/>
      <c r="MBU6" s="74"/>
      <c r="MBV6" s="74"/>
      <c r="MBW6" s="74"/>
      <c r="MBX6" s="74"/>
      <c r="MBY6" s="74"/>
      <c r="MBZ6" s="74"/>
      <c r="MCA6" s="74"/>
      <c r="MCB6" s="74"/>
      <c r="MCC6" s="74"/>
      <c r="MCD6" s="74"/>
      <c r="MCE6" s="74"/>
      <c r="MCF6" s="74"/>
      <c r="MCG6" s="74"/>
      <c r="MCH6" s="74"/>
      <c r="MCI6" s="74"/>
      <c r="MCJ6" s="74"/>
      <c r="MCK6" s="74"/>
      <c r="MCL6" s="74"/>
      <c r="MCM6" s="74"/>
      <c r="MCN6" s="74"/>
      <c r="MCO6" s="74"/>
      <c r="MCP6" s="74"/>
      <c r="MCQ6" s="74"/>
      <c r="MCR6" s="74"/>
      <c r="MCS6" s="74"/>
      <c r="MCT6" s="74"/>
      <c r="MCU6" s="74"/>
      <c r="MCV6" s="74"/>
      <c r="MCW6" s="74"/>
      <c r="MCX6" s="74"/>
      <c r="MCY6" s="74"/>
      <c r="MCZ6" s="74"/>
      <c r="MDA6" s="74"/>
      <c r="MDB6" s="74"/>
      <c r="MDC6" s="74"/>
      <c r="MDD6" s="74"/>
      <c r="MDE6" s="74"/>
      <c r="MDF6" s="74"/>
      <c r="MDG6" s="74"/>
      <c r="MDH6" s="74"/>
      <c r="MDI6" s="74"/>
      <c r="MDJ6" s="74"/>
      <c r="MDK6" s="74"/>
      <c r="MDL6" s="74"/>
      <c r="MDM6" s="74"/>
      <c r="MDN6" s="74"/>
      <c r="MDO6" s="74"/>
      <c r="MDP6" s="74"/>
      <c r="MDQ6" s="74"/>
      <c r="MDR6" s="74"/>
      <c r="MDS6" s="74"/>
      <c r="MDT6" s="74"/>
      <c r="MDU6" s="74"/>
      <c r="MDV6" s="74"/>
      <c r="MDW6" s="74"/>
      <c r="MDX6" s="74"/>
      <c r="MDY6" s="74"/>
      <c r="MDZ6" s="74"/>
      <c r="MEA6" s="74"/>
      <c r="MEB6" s="74"/>
      <c r="MEC6" s="74"/>
      <c r="MED6" s="74"/>
      <c r="MEE6" s="74"/>
      <c r="MEF6" s="74"/>
      <c r="MEG6" s="74"/>
      <c r="MEH6" s="74"/>
      <c r="MEI6" s="74"/>
      <c r="MEJ6" s="74"/>
      <c r="MEK6" s="74"/>
      <c r="MEL6" s="74"/>
      <c r="MEM6" s="74"/>
      <c r="MEN6" s="74"/>
      <c r="MEO6" s="74"/>
      <c r="MEP6" s="74"/>
      <c r="MEQ6" s="74"/>
      <c r="MER6" s="74"/>
      <c r="MES6" s="74"/>
      <c r="MET6" s="74"/>
      <c r="MEU6" s="74"/>
      <c r="MEV6" s="74"/>
      <c r="MEW6" s="74"/>
      <c r="MEX6" s="74"/>
      <c r="MEY6" s="74"/>
      <c r="MEZ6" s="74"/>
      <c r="MFA6" s="74"/>
      <c r="MFB6" s="74"/>
      <c r="MFC6" s="74"/>
      <c r="MFD6" s="74"/>
      <c r="MFE6" s="74"/>
      <c r="MFF6" s="74"/>
      <c r="MFG6" s="74"/>
      <c r="MFH6" s="74"/>
      <c r="MFI6" s="74"/>
      <c r="MFJ6" s="74"/>
      <c r="MFK6" s="74"/>
      <c r="MFL6" s="74"/>
      <c r="MFM6" s="74"/>
      <c r="MFN6" s="74"/>
      <c r="MFO6" s="74"/>
      <c r="MFP6" s="74"/>
      <c r="MFQ6" s="74"/>
      <c r="MFR6" s="74"/>
      <c r="MFS6" s="74"/>
      <c r="MFT6" s="74"/>
      <c r="MFU6" s="74"/>
      <c r="MFV6" s="74"/>
      <c r="MFW6" s="74"/>
      <c r="MFX6" s="74"/>
      <c r="MFY6" s="74"/>
      <c r="MFZ6" s="74"/>
      <c r="MGA6" s="74"/>
      <c r="MGB6" s="74"/>
      <c r="MGC6" s="74"/>
      <c r="MGD6" s="74"/>
      <c r="MGE6" s="74"/>
      <c r="MGF6" s="74"/>
      <c r="MGG6" s="74"/>
      <c r="MGH6" s="74"/>
      <c r="MGI6" s="74"/>
      <c r="MGJ6" s="74"/>
      <c r="MGK6" s="74"/>
      <c r="MGL6" s="74"/>
      <c r="MGM6" s="74"/>
      <c r="MGN6" s="74"/>
      <c r="MGO6" s="74"/>
      <c r="MGP6" s="74"/>
      <c r="MGQ6" s="74"/>
      <c r="MGR6" s="74"/>
      <c r="MGS6" s="74"/>
      <c r="MGT6" s="74"/>
      <c r="MGU6" s="74"/>
      <c r="MGV6" s="74"/>
      <c r="MGW6" s="74"/>
      <c r="MGX6" s="74"/>
      <c r="MGY6" s="74"/>
      <c r="MGZ6" s="74"/>
      <c r="MHA6" s="74"/>
      <c r="MHB6" s="74"/>
      <c r="MHC6" s="74"/>
      <c r="MHD6" s="74"/>
      <c r="MHE6" s="74"/>
      <c r="MHF6" s="74"/>
      <c r="MHG6" s="74"/>
      <c r="MHH6" s="74"/>
      <c r="MHI6" s="74"/>
      <c r="MHJ6" s="74"/>
      <c r="MHK6" s="74"/>
      <c r="MHL6" s="74"/>
      <c r="MHM6" s="74"/>
      <c r="MHN6" s="74"/>
      <c r="MHO6" s="74"/>
      <c r="MHP6" s="74"/>
      <c r="MHQ6" s="74"/>
      <c r="MHR6" s="74"/>
      <c r="MHS6" s="74"/>
      <c r="MHT6" s="74"/>
      <c r="MHU6" s="74"/>
      <c r="MHV6" s="74"/>
      <c r="MHW6" s="74"/>
      <c r="MHX6" s="74"/>
      <c r="MHY6" s="74"/>
      <c r="MHZ6" s="74"/>
      <c r="MIA6" s="74"/>
      <c r="MIB6" s="74"/>
      <c r="MIC6" s="74"/>
      <c r="MID6" s="74"/>
      <c r="MIE6" s="74"/>
      <c r="MIF6" s="74"/>
      <c r="MIG6" s="74"/>
      <c r="MIH6" s="74"/>
      <c r="MII6" s="74"/>
      <c r="MIJ6" s="74"/>
      <c r="MIK6" s="74"/>
      <c r="MIL6" s="74"/>
      <c r="MIM6" s="74"/>
      <c r="MIN6" s="74"/>
      <c r="MIO6" s="74"/>
      <c r="MIP6" s="74"/>
      <c r="MIQ6" s="74"/>
      <c r="MIR6" s="74"/>
      <c r="MIS6" s="74"/>
      <c r="MIT6" s="74"/>
      <c r="MIU6" s="74"/>
      <c r="MIV6" s="74"/>
      <c r="MIW6" s="74"/>
      <c r="MIX6" s="74"/>
      <c r="MIY6" s="74"/>
      <c r="MIZ6" s="74"/>
      <c r="MJA6" s="74"/>
      <c r="MJB6" s="74"/>
      <c r="MJC6" s="74"/>
      <c r="MJD6" s="74"/>
      <c r="MJE6" s="74"/>
      <c r="MJF6" s="74"/>
      <c r="MJG6" s="74"/>
      <c r="MJH6" s="74"/>
      <c r="MJI6" s="74"/>
      <c r="MJJ6" s="74"/>
      <c r="MJK6" s="74"/>
      <c r="MJL6" s="74"/>
      <c r="MJM6" s="74"/>
      <c r="MJN6" s="74"/>
      <c r="MJO6" s="74"/>
      <c r="MJP6" s="74"/>
      <c r="MJQ6" s="74"/>
      <c r="MJR6" s="74"/>
      <c r="MJS6" s="74"/>
      <c r="MJT6" s="74"/>
      <c r="MJU6" s="74"/>
      <c r="MJV6" s="74"/>
      <c r="MJW6" s="74"/>
      <c r="MJX6" s="74"/>
      <c r="MJY6" s="74"/>
      <c r="MJZ6" s="74"/>
      <c r="MKA6" s="74"/>
      <c r="MKB6" s="74"/>
      <c r="MKC6" s="74"/>
      <c r="MKD6" s="74"/>
      <c r="MKE6" s="74"/>
      <c r="MKF6" s="74"/>
      <c r="MKG6" s="74"/>
      <c r="MKH6" s="74"/>
      <c r="MKI6" s="74"/>
      <c r="MKJ6" s="74"/>
      <c r="MKK6" s="74"/>
      <c r="MKL6" s="74"/>
      <c r="MKM6" s="74"/>
      <c r="MKN6" s="74"/>
      <c r="MKO6" s="74"/>
      <c r="MKP6" s="74"/>
      <c r="MKQ6" s="74"/>
      <c r="MKR6" s="74"/>
      <c r="MKS6" s="74"/>
      <c r="MKT6" s="74"/>
      <c r="MKU6" s="74"/>
      <c r="MKV6" s="74"/>
      <c r="MKW6" s="74"/>
      <c r="MKX6" s="74"/>
      <c r="MKY6" s="74"/>
      <c r="MKZ6" s="74"/>
      <c r="MLA6" s="74"/>
      <c r="MLB6" s="74"/>
      <c r="MLC6" s="74"/>
      <c r="MLD6" s="74"/>
      <c r="MLE6" s="74"/>
      <c r="MLF6" s="74"/>
      <c r="MLG6" s="74"/>
      <c r="MLH6" s="74"/>
      <c r="MLI6" s="74"/>
      <c r="MLJ6" s="74"/>
      <c r="MLK6" s="74"/>
      <c r="MLL6" s="74"/>
      <c r="MLM6" s="74"/>
      <c r="MLN6" s="74"/>
      <c r="MLO6" s="74"/>
      <c r="MLP6" s="74"/>
      <c r="MLQ6" s="74"/>
      <c r="MLR6" s="74"/>
      <c r="MLS6" s="74"/>
      <c r="MLT6" s="74"/>
      <c r="MLU6" s="74"/>
      <c r="MLV6" s="74"/>
      <c r="MLW6" s="74"/>
      <c r="MLX6" s="74"/>
      <c r="MLY6" s="74"/>
      <c r="MLZ6" s="74"/>
      <c r="MMA6" s="74"/>
      <c r="MMB6" s="74"/>
      <c r="MMC6" s="74"/>
      <c r="MMD6" s="74"/>
      <c r="MME6" s="74"/>
      <c r="MMF6" s="74"/>
      <c r="MMG6" s="74"/>
      <c r="MMH6" s="74"/>
      <c r="MMI6" s="74"/>
      <c r="MMJ6" s="74"/>
      <c r="MMK6" s="74"/>
      <c r="MML6" s="74"/>
      <c r="MMM6" s="74"/>
      <c r="MMN6" s="74"/>
      <c r="MMO6" s="74"/>
      <c r="MMP6" s="74"/>
      <c r="MMQ6" s="74"/>
      <c r="MMR6" s="74"/>
      <c r="MMS6" s="74"/>
      <c r="MMT6" s="74"/>
      <c r="MMU6" s="74"/>
      <c r="MMV6" s="74"/>
      <c r="MMW6" s="74"/>
      <c r="MMX6" s="74"/>
      <c r="MMY6" s="74"/>
      <c r="MMZ6" s="74"/>
      <c r="MNA6" s="74"/>
      <c r="MNB6" s="74"/>
      <c r="MNC6" s="74"/>
      <c r="MND6" s="74"/>
      <c r="MNE6" s="74"/>
      <c r="MNF6" s="74"/>
      <c r="MNG6" s="74"/>
      <c r="MNH6" s="74"/>
      <c r="MNI6" s="74"/>
      <c r="MNJ6" s="74"/>
      <c r="MNK6" s="74"/>
      <c r="MNL6" s="74"/>
      <c r="MNM6" s="74"/>
      <c r="MNN6" s="74"/>
      <c r="MNO6" s="74"/>
      <c r="MNP6" s="74"/>
      <c r="MNQ6" s="74"/>
      <c r="MNR6" s="74"/>
      <c r="MNS6" s="74"/>
      <c r="MNT6" s="74"/>
      <c r="MNU6" s="74"/>
      <c r="MNV6" s="74"/>
      <c r="MNW6" s="74"/>
      <c r="MNX6" s="74"/>
      <c r="MNY6" s="74"/>
      <c r="MNZ6" s="74"/>
      <c r="MOA6" s="74"/>
      <c r="MOB6" s="74"/>
      <c r="MOC6" s="74"/>
      <c r="MOD6" s="74"/>
      <c r="MOE6" s="74"/>
      <c r="MOF6" s="74"/>
      <c r="MOG6" s="74"/>
      <c r="MOH6" s="74"/>
      <c r="MOI6" s="74"/>
      <c r="MOJ6" s="74"/>
      <c r="MOK6" s="74"/>
      <c r="MOL6" s="74"/>
      <c r="MOM6" s="74"/>
      <c r="MON6" s="74"/>
      <c r="MOO6" s="74"/>
      <c r="MOP6" s="74"/>
      <c r="MOQ6" s="74"/>
      <c r="MOR6" s="74"/>
      <c r="MOS6" s="74"/>
      <c r="MOT6" s="74"/>
      <c r="MOU6" s="74"/>
      <c r="MOV6" s="74"/>
      <c r="MOW6" s="74"/>
      <c r="MOX6" s="74"/>
      <c r="MOY6" s="74"/>
      <c r="MOZ6" s="74"/>
      <c r="MPA6" s="74"/>
      <c r="MPB6" s="74"/>
      <c r="MPC6" s="74"/>
      <c r="MPD6" s="74"/>
      <c r="MPE6" s="74"/>
      <c r="MPF6" s="74"/>
      <c r="MPG6" s="74"/>
      <c r="MPH6" s="74"/>
      <c r="MPI6" s="74"/>
      <c r="MPJ6" s="74"/>
      <c r="MPK6" s="74"/>
      <c r="MPL6" s="74"/>
      <c r="MPM6" s="74"/>
      <c r="MPN6" s="74"/>
      <c r="MPO6" s="74"/>
      <c r="MPP6" s="74"/>
      <c r="MPQ6" s="74"/>
      <c r="MPR6" s="74"/>
      <c r="MPS6" s="74"/>
      <c r="MPT6" s="74"/>
      <c r="MPU6" s="74"/>
      <c r="MPV6" s="74"/>
      <c r="MPW6" s="74"/>
      <c r="MPX6" s="74"/>
      <c r="MPY6" s="74"/>
      <c r="MPZ6" s="74"/>
      <c r="MQA6" s="74"/>
      <c r="MQB6" s="74"/>
      <c r="MQC6" s="74"/>
      <c r="MQD6" s="74"/>
      <c r="MQE6" s="74"/>
      <c r="MQF6" s="74"/>
      <c r="MQG6" s="74"/>
      <c r="MQH6" s="74"/>
      <c r="MQI6" s="74"/>
      <c r="MQJ6" s="74"/>
      <c r="MQK6" s="74"/>
      <c r="MQL6" s="74"/>
      <c r="MQM6" s="74"/>
      <c r="MQN6" s="74"/>
      <c r="MQO6" s="74"/>
      <c r="MQP6" s="74"/>
      <c r="MQQ6" s="74"/>
      <c r="MQR6" s="74"/>
      <c r="MQS6" s="74"/>
      <c r="MQT6" s="74"/>
      <c r="MQU6" s="74"/>
      <c r="MQV6" s="74"/>
      <c r="MQW6" s="74"/>
      <c r="MQX6" s="74"/>
      <c r="MQY6" s="74"/>
      <c r="MQZ6" s="74"/>
      <c r="MRA6" s="74"/>
      <c r="MRB6" s="74"/>
      <c r="MRC6" s="74"/>
      <c r="MRD6" s="74"/>
      <c r="MRE6" s="74"/>
      <c r="MRF6" s="74"/>
      <c r="MRG6" s="74"/>
      <c r="MRH6" s="74"/>
      <c r="MRI6" s="74"/>
      <c r="MRJ6" s="74"/>
      <c r="MRK6" s="74"/>
      <c r="MRL6" s="74"/>
      <c r="MRM6" s="74"/>
      <c r="MRN6" s="74"/>
      <c r="MRO6" s="74"/>
      <c r="MRP6" s="74"/>
      <c r="MRQ6" s="74"/>
      <c r="MRR6" s="74"/>
      <c r="MRS6" s="74"/>
      <c r="MRT6" s="74"/>
      <c r="MRU6" s="74"/>
      <c r="MRV6" s="74"/>
      <c r="MRW6" s="74"/>
      <c r="MRX6" s="74"/>
      <c r="MRY6" s="74"/>
      <c r="MRZ6" s="74"/>
      <c r="MSA6" s="74"/>
      <c r="MSB6" s="74"/>
      <c r="MSC6" s="74"/>
      <c r="MSD6" s="74"/>
      <c r="MSE6" s="74"/>
      <c r="MSF6" s="74"/>
      <c r="MSG6" s="74"/>
      <c r="MSH6" s="74"/>
      <c r="MSI6" s="74"/>
      <c r="MSJ6" s="74"/>
      <c r="MSK6" s="74"/>
      <c r="MSL6" s="74"/>
      <c r="MSM6" s="74"/>
      <c r="MSN6" s="74"/>
      <c r="MSO6" s="74"/>
      <c r="MSP6" s="74"/>
      <c r="MSQ6" s="74"/>
      <c r="MSR6" s="74"/>
      <c r="MSS6" s="74"/>
      <c r="MST6" s="74"/>
      <c r="MSU6" s="74"/>
      <c r="MSV6" s="74"/>
      <c r="MSW6" s="74"/>
      <c r="MSX6" s="74"/>
      <c r="MSY6" s="74"/>
      <c r="MSZ6" s="74"/>
      <c r="MTA6" s="74"/>
      <c r="MTB6" s="74"/>
      <c r="MTC6" s="74"/>
      <c r="MTD6" s="74"/>
      <c r="MTE6" s="74"/>
      <c r="MTF6" s="74"/>
      <c r="MTG6" s="74"/>
      <c r="MTH6" s="74"/>
      <c r="MTI6" s="74"/>
      <c r="MTJ6" s="74"/>
      <c r="MTK6" s="74"/>
      <c r="MTL6" s="74"/>
      <c r="MTM6" s="74"/>
      <c r="MTN6" s="74"/>
      <c r="MTO6" s="74"/>
      <c r="MTP6" s="74"/>
      <c r="MTQ6" s="74"/>
      <c r="MTR6" s="74"/>
      <c r="MTS6" s="74"/>
      <c r="MTT6" s="74"/>
      <c r="MTU6" s="74"/>
      <c r="MTV6" s="74"/>
      <c r="MTW6" s="74"/>
      <c r="MTX6" s="74"/>
      <c r="MTY6" s="74"/>
      <c r="MTZ6" s="74"/>
      <c r="MUA6" s="74"/>
      <c r="MUB6" s="74"/>
      <c r="MUC6" s="74"/>
      <c r="MUD6" s="74"/>
      <c r="MUE6" s="74"/>
      <c r="MUF6" s="74"/>
      <c r="MUG6" s="74"/>
      <c r="MUH6" s="74"/>
      <c r="MUI6" s="74"/>
      <c r="MUJ6" s="74"/>
      <c r="MUK6" s="74"/>
      <c r="MUL6" s="74"/>
      <c r="MUM6" s="74"/>
      <c r="MUN6" s="74"/>
      <c r="MUO6" s="74"/>
      <c r="MUP6" s="74"/>
      <c r="MUQ6" s="74"/>
      <c r="MUR6" s="74"/>
      <c r="MUS6" s="74"/>
      <c r="MUT6" s="74"/>
      <c r="MUU6" s="74"/>
      <c r="MUV6" s="74"/>
      <c r="MUW6" s="74"/>
      <c r="MUX6" s="74"/>
      <c r="MUY6" s="74"/>
      <c r="MUZ6" s="74"/>
      <c r="MVA6" s="74"/>
      <c r="MVB6" s="74"/>
      <c r="MVC6" s="74"/>
      <c r="MVD6" s="74"/>
      <c r="MVE6" s="74"/>
      <c r="MVF6" s="74"/>
      <c r="MVG6" s="74"/>
      <c r="MVH6" s="74"/>
      <c r="MVI6" s="74"/>
      <c r="MVJ6" s="74"/>
      <c r="MVK6" s="74"/>
      <c r="MVL6" s="74"/>
      <c r="MVM6" s="74"/>
      <c r="MVN6" s="74"/>
      <c r="MVO6" s="74"/>
      <c r="MVP6" s="74"/>
      <c r="MVQ6" s="74"/>
      <c r="MVR6" s="74"/>
      <c r="MVS6" s="74"/>
      <c r="MVT6" s="74"/>
      <c r="MVU6" s="74"/>
      <c r="MVV6" s="74"/>
      <c r="MVW6" s="74"/>
      <c r="MVX6" s="74"/>
      <c r="MVY6" s="74"/>
      <c r="MVZ6" s="74"/>
      <c r="MWA6" s="74"/>
      <c r="MWB6" s="74"/>
      <c r="MWC6" s="74"/>
      <c r="MWD6" s="74"/>
      <c r="MWE6" s="74"/>
      <c r="MWF6" s="74"/>
      <c r="MWG6" s="74"/>
      <c r="MWH6" s="74"/>
      <c r="MWI6" s="74"/>
      <c r="MWJ6" s="74"/>
      <c r="MWK6" s="74"/>
      <c r="MWL6" s="74"/>
      <c r="MWM6" s="74"/>
      <c r="MWN6" s="74"/>
      <c r="MWO6" s="74"/>
      <c r="MWP6" s="74"/>
      <c r="MWQ6" s="74"/>
      <c r="MWR6" s="74"/>
      <c r="MWS6" s="74"/>
      <c r="MWT6" s="74"/>
      <c r="MWU6" s="74"/>
      <c r="MWV6" s="74"/>
      <c r="MWW6" s="74"/>
      <c r="MWX6" s="74"/>
      <c r="MWY6" s="74"/>
      <c r="MWZ6" s="74"/>
      <c r="MXA6" s="74"/>
      <c r="MXB6" s="74"/>
      <c r="MXC6" s="74"/>
      <c r="MXD6" s="74"/>
      <c r="MXE6" s="74"/>
      <c r="MXF6" s="74"/>
      <c r="MXG6" s="74"/>
      <c r="MXH6" s="74"/>
      <c r="MXI6" s="74"/>
      <c r="MXJ6" s="74"/>
      <c r="MXK6" s="74"/>
      <c r="MXL6" s="74"/>
      <c r="MXM6" s="74"/>
      <c r="MXN6" s="74"/>
      <c r="MXO6" s="74"/>
      <c r="MXP6" s="74"/>
      <c r="MXQ6" s="74"/>
      <c r="MXR6" s="74"/>
      <c r="MXS6" s="74"/>
      <c r="MXT6" s="74"/>
      <c r="MXU6" s="74"/>
      <c r="MXV6" s="74"/>
      <c r="MXW6" s="74"/>
      <c r="MXX6" s="74"/>
      <c r="MXY6" s="74"/>
      <c r="MXZ6" s="74"/>
      <c r="MYA6" s="74"/>
      <c r="MYB6" s="74"/>
      <c r="MYC6" s="74"/>
      <c r="MYD6" s="74"/>
      <c r="MYE6" s="74"/>
      <c r="MYF6" s="74"/>
      <c r="MYG6" s="74"/>
      <c r="MYH6" s="74"/>
      <c r="MYI6" s="74"/>
      <c r="MYJ6" s="74"/>
      <c r="MYK6" s="74"/>
      <c r="MYL6" s="74"/>
      <c r="MYM6" s="74"/>
      <c r="MYN6" s="74"/>
      <c r="MYO6" s="74"/>
      <c r="MYP6" s="74"/>
      <c r="MYQ6" s="74"/>
      <c r="MYR6" s="74"/>
      <c r="MYS6" s="74"/>
      <c r="MYT6" s="74"/>
      <c r="MYU6" s="74"/>
      <c r="MYV6" s="74"/>
      <c r="MYW6" s="74"/>
      <c r="MYX6" s="74"/>
      <c r="MYY6" s="74"/>
      <c r="MYZ6" s="74"/>
      <c r="MZA6" s="74"/>
      <c r="MZB6" s="74"/>
      <c r="MZC6" s="74"/>
      <c r="MZD6" s="74"/>
      <c r="MZE6" s="74"/>
      <c r="MZF6" s="74"/>
      <c r="MZG6" s="74"/>
      <c r="MZH6" s="74"/>
      <c r="MZI6" s="74"/>
      <c r="MZJ6" s="74"/>
      <c r="MZK6" s="74"/>
      <c r="MZL6" s="74"/>
      <c r="MZM6" s="74"/>
      <c r="MZN6" s="74"/>
      <c r="MZO6" s="74"/>
      <c r="MZP6" s="74"/>
      <c r="MZQ6" s="74"/>
      <c r="MZR6" s="74"/>
      <c r="MZS6" s="74"/>
      <c r="MZT6" s="74"/>
      <c r="MZU6" s="74"/>
      <c r="MZV6" s="74"/>
      <c r="MZW6" s="74"/>
      <c r="MZX6" s="74"/>
      <c r="MZY6" s="74"/>
      <c r="MZZ6" s="74"/>
      <c r="NAA6" s="74"/>
      <c r="NAB6" s="74"/>
      <c r="NAC6" s="74"/>
      <c r="NAD6" s="74"/>
      <c r="NAE6" s="74"/>
      <c r="NAF6" s="74"/>
      <c r="NAG6" s="74"/>
      <c r="NAH6" s="74"/>
      <c r="NAI6" s="74"/>
      <c r="NAJ6" s="74"/>
      <c r="NAK6" s="74"/>
      <c r="NAL6" s="74"/>
      <c r="NAM6" s="74"/>
      <c r="NAN6" s="74"/>
      <c r="NAO6" s="74"/>
      <c r="NAP6" s="74"/>
      <c r="NAQ6" s="74"/>
      <c r="NAR6" s="74"/>
      <c r="NAS6" s="74"/>
      <c r="NAT6" s="74"/>
      <c r="NAU6" s="74"/>
      <c r="NAV6" s="74"/>
      <c r="NAW6" s="74"/>
      <c r="NAX6" s="74"/>
      <c r="NAY6" s="74"/>
      <c r="NAZ6" s="74"/>
      <c r="NBA6" s="74"/>
      <c r="NBB6" s="74"/>
      <c r="NBC6" s="74"/>
      <c r="NBD6" s="74"/>
      <c r="NBE6" s="74"/>
      <c r="NBF6" s="74"/>
      <c r="NBG6" s="74"/>
      <c r="NBH6" s="74"/>
      <c r="NBI6" s="74"/>
      <c r="NBJ6" s="74"/>
      <c r="NBK6" s="74"/>
      <c r="NBL6" s="74"/>
      <c r="NBM6" s="74"/>
      <c r="NBN6" s="74"/>
      <c r="NBO6" s="74"/>
      <c r="NBP6" s="74"/>
      <c r="NBQ6" s="74"/>
      <c r="NBR6" s="74"/>
      <c r="NBS6" s="74"/>
      <c r="NBT6" s="74"/>
      <c r="NBU6" s="74"/>
      <c r="NBV6" s="74"/>
      <c r="NBW6" s="74"/>
      <c r="NBX6" s="74"/>
      <c r="NBY6" s="74"/>
      <c r="NBZ6" s="74"/>
      <c r="NCA6" s="74"/>
      <c r="NCB6" s="74"/>
      <c r="NCC6" s="74"/>
      <c r="NCD6" s="74"/>
      <c r="NCE6" s="74"/>
      <c r="NCF6" s="74"/>
      <c r="NCG6" s="74"/>
      <c r="NCH6" s="74"/>
      <c r="NCI6" s="74"/>
      <c r="NCJ6" s="74"/>
      <c r="NCK6" s="74"/>
      <c r="NCL6" s="74"/>
      <c r="NCM6" s="74"/>
      <c r="NCN6" s="74"/>
      <c r="NCO6" s="74"/>
      <c r="NCP6" s="74"/>
      <c r="NCQ6" s="74"/>
      <c r="NCR6" s="74"/>
      <c r="NCS6" s="74"/>
      <c r="NCT6" s="74"/>
      <c r="NCU6" s="74"/>
      <c r="NCV6" s="74"/>
      <c r="NCW6" s="74"/>
      <c r="NCX6" s="74"/>
      <c r="NCY6" s="74"/>
      <c r="NCZ6" s="74"/>
      <c r="NDA6" s="74"/>
      <c r="NDB6" s="74"/>
      <c r="NDC6" s="74"/>
      <c r="NDD6" s="74"/>
      <c r="NDE6" s="74"/>
      <c r="NDF6" s="74"/>
      <c r="NDG6" s="74"/>
      <c r="NDH6" s="74"/>
      <c r="NDI6" s="74"/>
      <c r="NDJ6" s="74"/>
      <c r="NDK6" s="74"/>
      <c r="NDL6" s="74"/>
      <c r="NDM6" s="74"/>
      <c r="NDN6" s="74"/>
      <c r="NDO6" s="74"/>
      <c r="NDP6" s="74"/>
      <c r="NDQ6" s="74"/>
      <c r="NDR6" s="74"/>
      <c r="NDS6" s="74"/>
      <c r="NDT6" s="74"/>
      <c r="NDU6" s="74"/>
      <c r="NDV6" s="74"/>
      <c r="NDW6" s="74"/>
      <c r="NDX6" s="74"/>
      <c r="NDY6" s="74"/>
      <c r="NDZ6" s="74"/>
      <c r="NEA6" s="74"/>
      <c r="NEB6" s="74"/>
      <c r="NEC6" s="74"/>
      <c r="NED6" s="74"/>
      <c r="NEE6" s="74"/>
      <c r="NEF6" s="74"/>
      <c r="NEG6" s="74"/>
      <c r="NEH6" s="74"/>
      <c r="NEI6" s="74"/>
      <c r="NEJ6" s="74"/>
      <c r="NEK6" s="74"/>
      <c r="NEL6" s="74"/>
      <c r="NEM6" s="74"/>
      <c r="NEN6" s="74"/>
      <c r="NEO6" s="74"/>
      <c r="NEP6" s="74"/>
      <c r="NEQ6" s="74"/>
      <c r="NER6" s="74"/>
      <c r="NES6" s="74"/>
      <c r="NET6" s="74"/>
      <c r="NEU6" s="74"/>
      <c r="NEV6" s="74"/>
      <c r="NEW6" s="74"/>
      <c r="NEX6" s="74"/>
      <c r="NEY6" s="74"/>
      <c r="NEZ6" s="74"/>
      <c r="NFA6" s="74"/>
      <c r="NFB6" s="74"/>
      <c r="NFC6" s="74"/>
      <c r="NFD6" s="74"/>
      <c r="NFE6" s="74"/>
      <c r="NFF6" s="74"/>
      <c r="NFG6" s="74"/>
      <c r="NFH6" s="74"/>
      <c r="NFI6" s="74"/>
      <c r="NFJ6" s="74"/>
      <c r="NFK6" s="74"/>
      <c r="NFL6" s="74"/>
      <c r="NFM6" s="74"/>
      <c r="NFN6" s="74"/>
      <c r="NFO6" s="74"/>
      <c r="NFP6" s="74"/>
      <c r="NFQ6" s="74"/>
      <c r="NFR6" s="74"/>
      <c r="NFS6" s="74"/>
      <c r="NFT6" s="74"/>
      <c r="NFU6" s="74"/>
      <c r="NFV6" s="74"/>
      <c r="NFW6" s="74"/>
      <c r="NFX6" s="74"/>
      <c r="NFY6" s="74"/>
      <c r="NFZ6" s="74"/>
      <c r="NGA6" s="74"/>
      <c r="NGB6" s="74"/>
      <c r="NGC6" s="74"/>
      <c r="NGD6" s="74"/>
      <c r="NGE6" s="74"/>
      <c r="NGF6" s="74"/>
      <c r="NGG6" s="74"/>
      <c r="NGH6" s="74"/>
      <c r="NGI6" s="74"/>
      <c r="NGJ6" s="74"/>
      <c r="NGK6" s="74"/>
      <c r="NGL6" s="74"/>
      <c r="NGM6" s="74"/>
      <c r="NGN6" s="74"/>
      <c r="NGO6" s="74"/>
      <c r="NGP6" s="74"/>
      <c r="NGQ6" s="74"/>
      <c r="NGR6" s="74"/>
      <c r="NGS6" s="74"/>
      <c r="NGT6" s="74"/>
      <c r="NGU6" s="74"/>
      <c r="NGV6" s="74"/>
      <c r="NGW6" s="74"/>
      <c r="NGX6" s="74"/>
      <c r="NGY6" s="74"/>
      <c r="NGZ6" s="74"/>
      <c r="NHA6" s="74"/>
      <c r="NHB6" s="74"/>
      <c r="NHC6" s="74"/>
      <c r="NHD6" s="74"/>
      <c r="NHE6" s="74"/>
      <c r="NHF6" s="74"/>
      <c r="NHG6" s="74"/>
      <c r="NHH6" s="74"/>
      <c r="NHI6" s="74"/>
      <c r="NHJ6" s="74"/>
      <c r="NHK6" s="74"/>
      <c r="NHL6" s="74"/>
      <c r="NHM6" s="74"/>
      <c r="NHN6" s="74"/>
      <c r="NHO6" s="74"/>
      <c r="NHP6" s="74"/>
      <c r="NHQ6" s="74"/>
      <c r="NHR6" s="74"/>
      <c r="NHS6" s="74"/>
      <c r="NHT6" s="74"/>
      <c r="NHU6" s="74"/>
      <c r="NHV6" s="74"/>
      <c r="NHW6" s="74"/>
      <c r="NHX6" s="74"/>
      <c r="NHY6" s="74"/>
      <c r="NHZ6" s="74"/>
      <c r="NIA6" s="74"/>
      <c r="NIB6" s="74"/>
      <c r="NIC6" s="74"/>
      <c r="NID6" s="74"/>
      <c r="NIE6" s="74"/>
      <c r="NIF6" s="74"/>
      <c r="NIG6" s="74"/>
      <c r="NIH6" s="74"/>
      <c r="NII6" s="74"/>
      <c r="NIJ6" s="74"/>
      <c r="NIK6" s="74"/>
      <c r="NIL6" s="74"/>
      <c r="NIM6" s="74"/>
      <c r="NIN6" s="74"/>
      <c r="NIO6" s="74"/>
      <c r="NIP6" s="74"/>
      <c r="NIQ6" s="74"/>
      <c r="NIR6" s="74"/>
      <c r="NIS6" s="74"/>
      <c r="NIT6" s="74"/>
      <c r="NIU6" s="74"/>
      <c r="NIV6" s="74"/>
      <c r="NIW6" s="74"/>
      <c r="NIX6" s="74"/>
      <c r="NIY6" s="74"/>
      <c r="NIZ6" s="74"/>
      <c r="NJA6" s="74"/>
      <c r="NJB6" s="74"/>
      <c r="NJC6" s="74"/>
      <c r="NJD6" s="74"/>
      <c r="NJE6" s="74"/>
      <c r="NJF6" s="74"/>
      <c r="NJG6" s="74"/>
      <c r="NJH6" s="74"/>
      <c r="NJI6" s="74"/>
      <c r="NJJ6" s="74"/>
      <c r="NJK6" s="74"/>
      <c r="NJL6" s="74"/>
      <c r="NJM6" s="74"/>
      <c r="NJN6" s="74"/>
      <c r="NJO6" s="74"/>
      <c r="NJP6" s="74"/>
      <c r="NJQ6" s="74"/>
      <c r="NJR6" s="74"/>
      <c r="NJS6" s="74"/>
      <c r="NJT6" s="74"/>
      <c r="NJU6" s="74"/>
      <c r="NJV6" s="74"/>
      <c r="NJW6" s="74"/>
      <c r="NJX6" s="74"/>
      <c r="NJY6" s="74"/>
      <c r="NJZ6" s="74"/>
      <c r="NKA6" s="74"/>
      <c r="NKB6" s="74"/>
      <c r="NKC6" s="74"/>
      <c r="NKD6" s="74"/>
      <c r="NKE6" s="74"/>
      <c r="NKF6" s="74"/>
      <c r="NKG6" s="74"/>
      <c r="NKH6" s="74"/>
      <c r="NKI6" s="74"/>
      <c r="NKJ6" s="74"/>
      <c r="NKK6" s="74"/>
      <c r="NKL6" s="74"/>
      <c r="NKM6" s="74"/>
      <c r="NKN6" s="74"/>
      <c r="NKO6" s="74"/>
      <c r="NKP6" s="74"/>
      <c r="NKQ6" s="74"/>
      <c r="NKR6" s="74"/>
      <c r="NKS6" s="74"/>
      <c r="NKT6" s="74"/>
      <c r="NKU6" s="74"/>
      <c r="NKV6" s="74"/>
      <c r="NKW6" s="74"/>
      <c r="NKX6" s="74"/>
      <c r="NKY6" s="74"/>
      <c r="NKZ6" s="74"/>
      <c r="NLA6" s="74"/>
      <c r="NLB6" s="74"/>
      <c r="NLC6" s="74"/>
      <c r="NLD6" s="74"/>
      <c r="NLE6" s="74"/>
      <c r="NLF6" s="74"/>
      <c r="NLG6" s="74"/>
      <c r="NLH6" s="74"/>
      <c r="NLI6" s="74"/>
      <c r="NLJ6" s="74"/>
      <c r="NLK6" s="74"/>
      <c r="NLL6" s="74"/>
      <c r="NLM6" s="74"/>
      <c r="NLN6" s="74"/>
      <c r="NLO6" s="74"/>
      <c r="NLP6" s="74"/>
      <c r="NLQ6" s="74"/>
      <c r="NLR6" s="74"/>
      <c r="NLS6" s="74"/>
      <c r="NLT6" s="74"/>
      <c r="NLU6" s="74"/>
      <c r="NLV6" s="74"/>
      <c r="NLW6" s="74"/>
      <c r="NLX6" s="74"/>
      <c r="NLY6" s="74"/>
      <c r="NLZ6" s="74"/>
      <c r="NMA6" s="74"/>
      <c r="NMB6" s="74"/>
      <c r="NMC6" s="74"/>
      <c r="NMD6" s="74"/>
      <c r="NME6" s="74"/>
      <c r="NMF6" s="74"/>
      <c r="NMG6" s="74"/>
      <c r="NMH6" s="74"/>
      <c r="NMI6" s="74"/>
      <c r="NMJ6" s="74"/>
      <c r="NMK6" s="74"/>
      <c r="NML6" s="74"/>
      <c r="NMM6" s="74"/>
      <c r="NMN6" s="74"/>
      <c r="NMO6" s="74"/>
      <c r="NMP6" s="74"/>
      <c r="NMQ6" s="74"/>
      <c r="NMR6" s="74"/>
      <c r="NMS6" s="74"/>
      <c r="NMT6" s="74"/>
      <c r="NMU6" s="74"/>
      <c r="NMV6" s="74"/>
      <c r="NMW6" s="74"/>
      <c r="NMX6" s="74"/>
      <c r="NMY6" s="74"/>
      <c r="NMZ6" s="74"/>
      <c r="NNA6" s="74"/>
      <c r="NNB6" s="74"/>
      <c r="NNC6" s="74"/>
      <c r="NND6" s="74"/>
      <c r="NNE6" s="74"/>
      <c r="NNF6" s="74"/>
      <c r="NNG6" s="74"/>
      <c r="NNH6" s="74"/>
      <c r="NNI6" s="74"/>
      <c r="NNJ6" s="74"/>
      <c r="NNK6" s="74"/>
      <c r="NNL6" s="74"/>
      <c r="NNM6" s="74"/>
      <c r="NNN6" s="74"/>
      <c r="NNO6" s="74"/>
      <c r="NNP6" s="74"/>
      <c r="NNQ6" s="74"/>
      <c r="NNR6" s="74"/>
      <c r="NNS6" s="74"/>
      <c r="NNT6" s="74"/>
      <c r="NNU6" s="74"/>
      <c r="NNV6" s="74"/>
      <c r="NNW6" s="74"/>
      <c r="NNX6" s="74"/>
      <c r="NNY6" s="74"/>
      <c r="NNZ6" s="74"/>
      <c r="NOA6" s="74"/>
      <c r="NOB6" s="74"/>
      <c r="NOC6" s="74"/>
      <c r="NOD6" s="74"/>
      <c r="NOE6" s="74"/>
      <c r="NOF6" s="74"/>
      <c r="NOG6" s="74"/>
      <c r="NOH6" s="74"/>
      <c r="NOI6" s="74"/>
      <c r="NOJ6" s="74"/>
      <c r="NOK6" s="74"/>
      <c r="NOL6" s="74"/>
      <c r="NOM6" s="74"/>
      <c r="NON6" s="74"/>
      <c r="NOO6" s="74"/>
      <c r="NOP6" s="74"/>
      <c r="NOQ6" s="74"/>
      <c r="NOR6" s="74"/>
      <c r="NOS6" s="74"/>
      <c r="NOT6" s="74"/>
      <c r="NOU6" s="74"/>
      <c r="NOV6" s="74"/>
      <c r="NOW6" s="74"/>
      <c r="NOX6" s="74"/>
      <c r="NOY6" s="74"/>
      <c r="NOZ6" s="74"/>
      <c r="NPA6" s="74"/>
      <c r="NPB6" s="74"/>
      <c r="NPC6" s="74"/>
      <c r="NPD6" s="74"/>
      <c r="NPE6" s="74"/>
      <c r="NPF6" s="74"/>
      <c r="NPG6" s="74"/>
      <c r="NPH6" s="74"/>
      <c r="NPI6" s="74"/>
      <c r="NPJ6" s="74"/>
      <c r="NPK6" s="74"/>
      <c r="NPL6" s="74"/>
      <c r="NPM6" s="74"/>
      <c r="NPN6" s="74"/>
      <c r="NPO6" s="74"/>
      <c r="NPP6" s="74"/>
      <c r="NPQ6" s="74"/>
      <c r="NPR6" s="74"/>
      <c r="NPS6" s="74"/>
      <c r="NPT6" s="74"/>
      <c r="NPU6" s="74"/>
      <c r="NPV6" s="74"/>
      <c r="NPW6" s="74"/>
      <c r="NPX6" s="74"/>
      <c r="NPY6" s="74"/>
      <c r="NPZ6" s="74"/>
      <c r="NQA6" s="74"/>
      <c r="NQB6" s="74"/>
      <c r="NQC6" s="74"/>
      <c r="NQD6" s="74"/>
      <c r="NQE6" s="74"/>
      <c r="NQF6" s="74"/>
      <c r="NQG6" s="74"/>
      <c r="NQH6" s="74"/>
      <c r="NQI6" s="74"/>
      <c r="NQJ6" s="74"/>
      <c r="NQK6" s="74"/>
      <c r="NQL6" s="74"/>
      <c r="NQM6" s="74"/>
      <c r="NQN6" s="74"/>
      <c r="NQO6" s="74"/>
      <c r="NQP6" s="74"/>
      <c r="NQQ6" s="74"/>
      <c r="NQR6" s="74"/>
      <c r="NQS6" s="74"/>
      <c r="NQT6" s="74"/>
      <c r="NQU6" s="74"/>
      <c r="NQV6" s="74"/>
      <c r="NQW6" s="74"/>
      <c r="NQX6" s="74"/>
      <c r="NQY6" s="74"/>
      <c r="NQZ6" s="74"/>
      <c r="NRA6" s="74"/>
      <c r="NRB6" s="74"/>
      <c r="NRC6" s="74"/>
      <c r="NRD6" s="74"/>
      <c r="NRE6" s="74"/>
      <c r="NRF6" s="74"/>
      <c r="NRG6" s="74"/>
      <c r="NRH6" s="74"/>
      <c r="NRI6" s="74"/>
      <c r="NRJ6" s="74"/>
      <c r="NRK6" s="74"/>
      <c r="NRL6" s="74"/>
      <c r="NRM6" s="74"/>
      <c r="NRN6" s="74"/>
      <c r="NRO6" s="74"/>
      <c r="NRP6" s="74"/>
      <c r="NRQ6" s="74"/>
      <c r="NRR6" s="74"/>
      <c r="NRS6" s="74"/>
      <c r="NRT6" s="74"/>
      <c r="NRU6" s="74"/>
      <c r="NRV6" s="74"/>
      <c r="NRW6" s="74"/>
      <c r="NRX6" s="74"/>
      <c r="NRY6" s="74"/>
      <c r="NRZ6" s="74"/>
      <c r="NSA6" s="74"/>
      <c r="NSB6" s="74"/>
      <c r="NSC6" s="74"/>
      <c r="NSD6" s="74"/>
      <c r="NSE6" s="74"/>
      <c r="NSF6" s="74"/>
      <c r="NSG6" s="74"/>
      <c r="NSH6" s="74"/>
      <c r="NSI6" s="74"/>
      <c r="NSJ6" s="74"/>
      <c r="NSK6" s="74"/>
      <c r="NSL6" s="74"/>
      <c r="NSM6" s="74"/>
      <c r="NSN6" s="74"/>
      <c r="NSO6" s="74"/>
      <c r="NSP6" s="74"/>
      <c r="NSQ6" s="74"/>
      <c r="NSR6" s="74"/>
      <c r="NSS6" s="74"/>
      <c r="NST6" s="74"/>
      <c r="NSU6" s="74"/>
      <c r="NSV6" s="74"/>
      <c r="NSW6" s="74"/>
      <c r="NSX6" s="74"/>
      <c r="NSY6" s="74"/>
      <c r="NSZ6" s="74"/>
      <c r="NTA6" s="74"/>
      <c r="NTB6" s="74"/>
      <c r="NTC6" s="74"/>
      <c r="NTD6" s="74"/>
      <c r="NTE6" s="74"/>
      <c r="NTF6" s="74"/>
      <c r="NTG6" s="74"/>
      <c r="NTH6" s="74"/>
      <c r="NTI6" s="74"/>
      <c r="NTJ6" s="74"/>
      <c r="NTK6" s="74"/>
      <c r="NTL6" s="74"/>
      <c r="NTM6" s="74"/>
      <c r="NTN6" s="74"/>
      <c r="NTO6" s="74"/>
      <c r="NTP6" s="74"/>
      <c r="NTQ6" s="74"/>
      <c r="NTR6" s="74"/>
      <c r="NTS6" s="74"/>
      <c r="NTT6" s="74"/>
      <c r="NTU6" s="74"/>
      <c r="NTV6" s="74"/>
      <c r="NTW6" s="74"/>
      <c r="NTX6" s="74"/>
      <c r="NTY6" s="74"/>
      <c r="NTZ6" s="74"/>
      <c r="NUA6" s="74"/>
      <c r="NUB6" s="74"/>
      <c r="NUC6" s="74"/>
      <c r="NUD6" s="74"/>
      <c r="NUE6" s="74"/>
      <c r="NUF6" s="74"/>
      <c r="NUG6" s="74"/>
      <c r="NUH6" s="74"/>
      <c r="NUI6" s="74"/>
      <c r="NUJ6" s="74"/>
      <c r="NUK6" s="74"/>
      <c r="NUL6" s="74"/>
      <c r="NUM6" s="74"/>
      <c r="NUN6" s="74"/>
      <c r="NUO6" s="74"/>
      <c r="NUP6" s="74"/>
      <c r="NUQ6" s="74"/>
      <c r="NUR6" s="74"/>
      <c r="NUS6" s="74"/>
      <c r="NUT6" s="74"/>
      <c r="NUU6" s="74"/>
      <c r="NUV6" s="74"/>
      <c r="NUW6" s="74"/>
      <c r="NUX6" s="74"/>
      <c r="NUY6" s="74"/>
      <c r="NUZ6" s="74"/>
      <c r="NVA6" s="74"/>
      <c r="NVB6" s="74"/>
      <c r="NVC6" s="74"/>
      <c r="NVD6" s="74"/>
      <c r="NVE6" s="74"/>
      <c r="NVF6" s="74"/>
      <c r="NVG6" s="74"/>
      <c r="NVH6" s="74"/>
      <c r="NVI6" s="74"/>
      <c r="NVJ6" s="74"/>
      <c r="NVK6" s="74"/>
      <c r="NVL6" s="74"/>
      <c r="NVM6" s="74"/>
      <c r="NVN6" s="74"/>
      <c r="NVO6" s="74"/>
      <c r="NVP6" s="74"/>
      <c r="NVQ6" s="74"/>
      <c r="NVR6" s="74"/>
      <c r="NVS6" s="74"/>
      <c r="NVT6" s="74"/>
      <c r="NVU6" s="74"/>
      <c r="NVV6" s="74"/>
      <c r="NVW6" s="74"/>
      <c r="NVX6" s="74"/>
      <c r="NVY6" s="74"/>
      <c r="NVZ6" s="74"/>
      <c r="NWA6" s="74"/>
      <c r="NWB6" s="74"/>
      <c r="NWC6" s="74"/>
      <c r="NWD6" s="74"/>
      <c r="NWE6" s="74"/>
      <c r="NWF6" s="74"/>
      <c r="NWG6" s="74"/>
      <c r="NWH6" s="74"/>
      <c r="NWI6" s="74"/>
      <c r="NWJ6" s="74"/>
      <c r="NWK6" s="74"/>
      <c r="NWL6" s="74"/>
      <c r="NWM6" s="74"/>
      <c r="NWN6" s="74"/>
      <c r="NWO6" s="74"/>
      <c r="NWP6" s="74"/>
      <c r="NWQ6" s="74"/>
      <c r="NWR6" s="74"/>
      <c r="NWS6" s="74"/>
      <c r="NWT6" s="74"/>
      <c r="NWU6" s="74"/>
      <c r="NWV6" s="74"/>
      <c r="NWW6" s="74"/>
      <c r="NWX6" s="74"/>
      <c r="NWY6" s="74"/>
      <c r="NWZ6" s="74"/>
      <c r="NXA6" s="74"/>
      <c r="NXB6" s="74"/>
      <c r="NXC6" s="74"/>
      <c r="NXD6" s="74"/>
      <c r="NXE6" s="74"/>
      <c r="NXF6" s="74"/>
      <c r="NXG6" s="74"/>
      <c r="NXH6" s="74"/>
      <c r="NXI6" s="74"/>
      <c r="NXJ6" s="74"/>
      <c r="NXK6" s="74"/>
      <c r="NXL6" s="74"/>
      <c r="NXM6" s="74"/>
      <c r="NXN6" s="74"/>
      <c r="NXO6" s="74"/>
      <c r="NXP6" s="74"/>
      <c r="NXQ6" s="74"/>
      <c r="NXR6" s="74"/>
      <c r="NXS6" s="74"/>
      <c r="NXT6" s="74"/>
      <c r="NXU6" s="74"/>
      <c r="NXV6" s="74"/>
      <c r="NXW6" s="74"/>
      <c r="NXX6" s="74"/>
      <c r="NXY6" s="74"/>
      <c r="NXZ6" s="74"/>
      <c r="NYA6" s="74"/>
      <c r="NYB6" s="74"/>
      <c r="NYC6" s="74"/>
      <c r="NYD6" s="74"/>
      <c r="NYE6" s="74"/>
      <c r="NYF6" s="74"/>
      <c r="NYG6" s="74"/>
      <c r="NYH6" s="74"/>
      <c r="NYI6" s="74"/>
      <c r="NYJ6" s="74"/>
      <c r="NYK6" s="74"/>
      <c r="NYL6" s="74"/>
      <c r="NYM6" s="74"/>
      <c r="NYN6" s="74"/>
      <c r="NYO6" s="74"/>
      <c r="NYP6" s="74"/>
      <c r="NYQ6" s="74"/>
      <c r="NYR6" s="74"/>
      <c r="NYS6" s="74"/>
      <c r="NYT6" s="74"/>
      <c r="NYU6" s="74"/>
      <c r="NYV6" s="74"/>
      <c r="NYW6" s="74"/>
      <c r="NYX6" s="74"/>
      <c r="NYY6" s="74"/>
      <c r="NYZ6" s="74"/>
      <c r="NZA6" s="74"/>
      <c r="NZB6" s="74"/>
      <c r="NZC6" s="74"/>
      <c r="NZD6" s="74"/>
      <c r="NZE6" s="74"/>
      <c r="NZF6" s="74"/>
      <c r="NZG6" s="74"/>
      <c r="NZH6" s="74"/>
      <c r="NZI6" s="74"/>
      <c r="NZJ6" s="74"/>
      <c r="NZK6" s="74"/>
      <c r="NZL6" s="74"/>
      <c r="NZM6" s="74"/>
      <c r="NZN6" s="74"/>
      <c r="NZO6" s="74"/>
      <c r="NZP6" s="74"/>
      <c r="NZQ6" s="74"/>
      <c r="NZR6" s="74"/>
      <c r="NZS6" s="74"/>
      <c r="NZT6" s="74"/>
      <c r="NZU6" s="74"/>
      <c r="NZV6" s="74"/>
      <c r="NZW6" s="74"/>
      <c r="NZX6" s="74"/>
      <c r="NZY6" s="74"/>
      <c r="NZZ6" s="74"/>
      <c r="OAA6" s="74"/>
      <c r="OAB6" s="74"/>
      <c r="OAC6" s="74"/>
      <c r="OAD6" s="74"/>
      <c r="OAE6" s="74"/>
      <c r="OAF6" s="74"/>
      <c r="OAG6" s="74"/>
      <c r="OAH6" s="74"/>
      <c r="OAI6" s="74"/>
      <c r="OAJ6" s="74"/>
      <c r="OAK6" s="74"/>
      <c r="OAL6" s="74"/>
      <c r="OAM6" s="74"/>
      <c r="OAN6" s="74"/>
      <c r="OAO6" s="74"/>
      <c r="OAP6" s="74"/>
      <c r="OAQ6" s="74"/>
      <c r="OAR6" s="74"/>
      <c r="OAS6" s="74"/>
      <c r="OAT6" s="74"/>
      <c r="OAU6" s="74"/>
      <c r="OAV6" s="74"/>
      <c r="OAW6" s="74"/>
      <c r="OAX6" s="74"/>
      <c r="OAY6" s="74"/>
      <c r="OAZ6" s="74"/>
      <c r="OBA6" s="74"/>
      <c r="OBB6" s="74"/>
      <c r="OBC6" s="74"/>
      <c r="OBD6" s="74"/>
      <c r="OBE6" s="74"/>
      <c r="OBF6" s="74"/>
      <c r="OBG6" s="74"/>
      <c r="OBH6" s="74"/>
      <c r="OBI6" s="74"/>
      <c r="OBJ6" s="74"/>
      <c r="OBK6" s="74"/>
      <c r="OBL6" s="74"/>
      <c r="OBM6" s="74"/>
      <c r="OBN6" s="74"/>
      <c r="OBO6" s="74"/>
      <c r="OBP6" s="74"/>
      <c r="OBQ6" s="74"/>
      <c r="OBR6" s="74"/>
      <c r="OBS6" s="74"/>
      <c r="OBT6" s="74"/>
      <c r="OBU6" s="74"/>
      <c r="OBV6" s="74"/>
      <c r="OBW6" s="74"/>
      <c r="OBX6" s="74"/>
      <c r="OBY6" s="74"/>
      <c r="OBZ6" s="74"/>
      <c r="OCA6" s="74"/>
      <c r="OCB6" s="74"/>
      <c r="OCC6" s="74"/>
      <c r="OCD6" s="74"/>
      <c r="OCE6" s="74"/>
      <c r="OCF6" s="74"/>
      <c r="OCG6" s="74"/>
      <c r="OCH6" s="74"/>
      <c r="OCI6" s="74"/>
      <c r="OCJ6" s="74"/>
      <c r="OCK6" s="74"/>
      <c r="OCL6" s="74"/>
      <c r="OCM6" s="74"/>
      <c r="OCN6" s="74"/>
      <c r="OCO6" s="74"/>
      <c r="OCP6" s="74"/>
      <c r="OCQ6" s="74"/>
      <c r="OCR6" s="74"/>
      <c r="OCS6" s="74"/>
      <c r="OCT6" s="74"/>
      <c r="OCU6" s="74"/>
      <c r="OCV6" s="74"/>
      <c r="OCW6" s="74"/>
      <c r="OCX6" s="74"/>
      <c r="OCY6" s="74"/>
      <c r="OCZ6" s="74"/>
      <c r="ODA6" s="74"/>
      <c r="ODB6" s="74"/>
      <c r="ODC6" s="74"/>
      <c r="ODD6" s="74"/>
      <c r="ODE6" s="74"/>
      <c r="ODF6" s="74"/>
      <c r="ODG6" s="74"/>
      <c r="ODH6" s="74"/>
      <c r="ODI6" s="74"/>
      <c r="ODJ6" s="74"/>
      <c r="ODK6" s="74"/>
      <c r="ODL6" s="74"/>
      <c r="ODM6" s="74"/>
      <c r="ODN6" s="74"/>
      <c r="ODO6" s="74"/>
      <c r="ODP6" s="74"/>
      <c r="ODQ6" s="74"/>
      <c r="ODR6" s="74"/>
      <c r="ODS6" s="74"/>
      <c r="ODT6" s="74"/>
      <c r="ODU6" s="74"/>
      <c r="ODV6" s="74"/>
      <c r="ODW6" s="74"/>
      <c r="ODX6" s="74"/>
      <c r="ODY6" s="74"/>
      <c r="ODZ6" s="74"/>
      <c r="OEA6" s="74"/>
      <c r="OEB6" s="74"/>
      <c r="OEC6" s="74"/>
      <c r="OED6" s="74"/>
      <c r="OEE6" s="74"/>
      <c r="OEF6" s="74"/>
      <c r="OEG6" s="74"/>
      <c r="OEH6" s="74"/>
      <c r="OEI6" s="74"/>
      <c r="OEJ6" s="74"/>
      <c r="OEK6" s="74"/>
      <c r="OEL6" s="74"/>
      <c r="OEM6" s="74"/>
      <c r="OEN6" s="74"/>
      <c r="OEO6" s="74"/>
      <c r="OEP6" s="74"/>
      <c r="OEQ6" s="74"/>
      <c r="OER6" s="74"/>
      <c r="OES6" s="74"/>
      <c r="OET6" s="74"/>
      <c r="OEU6" s="74"/>
      <c r="OEV6" s="74"/>
      <c r="OEW6" s="74"/>
      <c r="OEX6" s="74"/>
      <c r="OEY6" s="74"/>
      <c r="OEZ6" s="74"/>
      <c r="OFA6" s="74"/>
      <c r="OFB6" s="74"/>
      <c r="OFC6" s="74"/>
      <c r="OFD6" s="74"/>
      <c r="OFE6" s="74"/>
      <c r="OFF6" s="74"/>
      <c r="OFG6" s="74"/>
      <c r="OFH6" s="74"/>
      <c r="OFI6" s="74"/>
      <c r="OFJ6" s="74"/>
      <c r="OFK6" s="74"/>
      <c r="OFL6" s="74"/>
      <c r="OFM6" s="74"/>
      <c r="OFN6" s="74"/>
      <c r="OFO6" s="74"/>
      <c r="OFP6" s="74"/>
      <c r="OFQ6" s="74"/>
      <c r="OFR6" s="74"/>
      <c r="OFS6" s="74"/>
      <c r="OFT6" s="74"/>
      <c r="OFU6" s="74"/>
      <c r="OFV6" s="74"/>
      <c r="OFW6" s="74"/>
      <c r="OFX6" s="74"/>
      <c r="OFY6" s="74"/>
      <c r="OFZ6" s="74"/>
      <c r="OGA6" s="74"/>
      <c r="OGB6" s="74"/>
      <c r="OGC6" s="74"/>
      <c r="OGD6" s="74"/>
      <c r="OGE6" s="74"/>
      <c r="OGF6" s="74"/>
      <c r="OGG6" s="74"/>
      <c r="OGH6" s="74"/>
      <c r="OGI6" s="74"/>
      <c r="OGJ6" s="74"/>
      <c r="OGK6" s="74"/>
      <c r="OGL6" s="74"/>
      <c r="OGM6" s="74"/>
      <c r="OGN6" s="74"/>
      <c r="OGO6" s="74"/>
      <c r="OGP6" s="74"/>
      <c r="OGQ6" s="74"/>
      <c r="OGR6" s="74"/>
      <c r="OGS6" s="74"/>
      <c r="OGT6" s="74"/>
      <c r="OGU6" s="74"/>
      <c r="OGV6" s="74"/>
      <c r="OGW6" s="74"/>
      <c r="OGX6" s="74"/>
      <c r="OGY6" s="74"/>
      <c r="OGZ6" s="74"/>
      <c r="OHA6" s="74"/>
      <c r="OHB6" s="74"/>
      <c r="OHC6" s="74"/>
      <c r="OHD6" s="74"/>
      <c r="OHE6" s="74"/>
      <c r="OHF6" s="74"/>
      <c r="OHG6" s="74"/>
      <c r="OHH6" s="74"/>
      <c r="OHI6" s="74"/>
      <c r="OHJ6" s="74"/>
      <c r="OHK6" s="74"/>
      <c r="OHL6" s="74"/>
      <c r="OHM6" s="74"/>
      <c r="OHN6" s="74"/>
      <c r="OHO6" s="74"/>
      <c r="OHP6" s="74"/>
      <c r="OHQ6" s="74"/>
      <c r="OHR6" s="74"/>
      <c r="OHS6" s="74"/>
      <c r="OHT6" s="74"/>
      <c r="OHU6" s="74"/>
      <c r="OHV6" s="74"/>
      <c r="OHW6" s="74"/>
      <c r="OHX6" s="74"/>
      <c r="OHY6" s="74"/>
      <c r="OHZ6" s="74"/>
      <c r="OIA6" s="74"/>
      <c r="OIB6" s="74"/>
      <c r="OIC6" s="74"/>
      <c r="OID6" s="74"/>
      <c r="OIE6" s="74"/>
      <c r="OIF6" s="74"/>
      <c r="OIG6" s="74"/>
      <c r="OIH6" s="74"/>
      <c r="OII6" s="74"/>
      <c r="OIJ6" s="74"/>
      <c r="OIK6" s="74"/>
      <c r="OIL6" s="74"/>
      <c r="OIM6" s="74"/>
      <c r="OIN6" s="74"/>
      <c r="OIO6" s="74"/>
      <c r="OIP6" s="74"/>
      <c r="OIQ6" s="74"/>
      <c r="OIR6" s="74"/>
      <c r="OIS6" s="74"/>
      <c r="OIT6" s="74"/>
      <c r="OIU6" s="74"/>
      <c r="OIV6" s="74"/>
      <c r="OIW6" s="74"/>
      <c r="OIX6" s="74"/>
      <c r="OIY6" s="74"/>
      <c r="OIZ6" s="74"/>
      <c r="OJA6" s="74"/>
      <c r="OJB6" s="74"/>
      <c r="OJC6" s="74"/>
      <c r="OJD6" s="74"/>
      <c r="OJE6" s="74"/>
      <c r="OJF6" s="74"/>
      <c r="OJG6" s="74"/>
      <c r="OJH6" s="74"/>
      <c r="OJI6" s="74"/>
      <c r="OJJ6" s="74"/>
      <c r="OJK6" s="74"/>
      <c r="OJL6" s="74"/>
      <c r="OJM6" s="74"/>
      <c r="OJN6" s="74"/>
      <c r="OJO6" s="74"/>
      <c r="OJP6" s="74"/>
      <c r="OJQ6" s="74"/>
      <c r="OJR6" s="74"/>
      <c r="OJS6" s="74"/>
      <c r="OJT6" s="74"/>
      <c r="OJU6" s="74"/>
      <c r="OJV6" s="74"/>
      <c r="OJW6" s="74"/>
      <c r="OJX6" s="74"/>
      <c r="OJY6" s="74"/>
      <c r="OJZ6" s="74"/>
      <c r="OKA6" s="74"/>
      <c r="OKB6" s="74"/>
      <c r="OKC6" s="74"/>
      <c r="OKD6" s="74"/>
      <c r="OKE6" s="74"/>
      <c r="OKF6" s="74"/>
      <c r="OKG6" s="74"/>
      <c r="OKH6" s="74"/>
      <c r="OKI6" s="74"/>
      <c r="OKJ6" s="74"/>
      <c r="OKK6" s="74"/>
      <c r="OKL6" s="74"/>
      <c r="OKM6" s="74"/>
      <c r="OKN6" s="74"/>
      <c r="OKO6" s="74"/>
      <c r="OKP6" s="74"/>
      <c r="OKQ6" s="74"/>
      <c r="OKR6" s="74"/>
      <c r="OKS6" s="74"/>
      <c r="OKT6" s="74"/>
      <c r="OKU6" s="74"/>
      <c r="OKV6" s="74"/>
      <c r="OKW6" s="74"/>
      <c r="OKX6" s="74"/>
      <c r="OKY6" s="74"/>
      <c r="OKZ6" s="74"/>
      <c r="OLA6" s="74"/>
      <c r="OLB6" s="74"/>
      <c r="OLC6" s="74"/>
      <c r="OLD6" s="74"/>
      <c r="OLE6" s="74"/>
      <c r="OLF6" s="74"/>
      <c r="OLG6" s="74"/>
      <c r="OLH6" s="74"/>
      <c r="OLI6" s="74"/>
      <c r="OLJ6" s="74"/>
      <c r="OLK6" s="74"/>
      <c r="OLL6" s="74"/>
      <c r="OLM6" s="74"/>
      <c r="OLN6" s="74"/>
      <c r="OLO6" s="74"/>
      <c r="OLP6" s="74"/>
      <c r="OLQ6" s="74"/>
      <c r="OLR6" s="74"/>
      <c r="OLS6" s="74"/>
      <c r="OLT6" s="74"/>
      <c r="OLU6" s="74"/>
      <c r="OLV6" s="74"/>
      <c r="OLW6" s="74"/>
      <c r="OLX6" s="74"/>
      <c r="OLY6" s="74"/>
      <c r="OLZ6" s="74"/>
      <c r="OMA6" s="74"/>
      <c r="OMB6" s="74"/>
      <c r="OMC6" s="74"/>
      <c r="OMD6" s="74"/>
      <c r="OME6" s="74"/>
      <c r="OMF6" s="74"/>
      <c r="OMG6" s="74"/>
      <c r="OMH6" s="74"/>
      <c r="OMI6" s="74"/>
      <c r="OMJ6" s="74"/>
      <c r="OMK6" s="74"/>
      <c r="OML6" s="74"/>
      <c r="OMM6" s="74"/>
      <c r="OMN6" s="74"/>
      <c r="OMO6" s="74"/>
      <c r="OMP6" s="74"/>
      <c r="OMQ6" s="74"/>
      <c r="OMR6" s="74"/>
      <c r="OMS6" s="74"/>
      <c r="OMT6" s="74"/>
      <c r="OMU6" s="74"/>
      <c r="OMV6" s="74"/>
      <c r="OMW6" s="74"/>
      <c r="OMX6" s="74"/>
      <c r="OMY6" s="74"/>
      <c r="OMZ6" s="74"/>
      <c r="ONA6" s="74"/>
      <c r="ONB6" s="74"/>
      <c r="ONC6" s="74"/>
      <c r="OND6" s="74"/>
      <c r="ONE6" s="74"/>
      <c r="ONF6" s="74"/>
      <c r="ONG6" s="74"/>
      <c r="ONH6" s="74"/>
      <c r="ONI6" s="74"/>
      <c r="ONJ6" s="74"/>
      <c r="ONK6" s="74"/>
      <c r="ONL6" s="74"/>
      <c r="ONM6" s="74"/>
      <c r="ONN6" s="74"/>
      <c r="ONO6" s="74"/>
      <c r="ONP6" s="74"/>
      <c r="ONQ6" s="74"/>
      <c r="ONR6" s="74"/>
      <c r="ONS6" s="74"/>
      <c r="ONT6" s="74"/>
      <c r="ONU6" s="74"/>
      <c r="ONV6" s="74"/>
      <c r="ONW6" s="74"/>
      <c r="ONX6" s="74"/>
      <c r="ONY6" s="74"/>
      <c r="ONZ6" s="74"/>
      <c r="OOA6" s="74"/>
      <c r="OOB6" s="74"/>
      <c r="OOC6" s="74"/>
      <c r="OOD6" s="74"/>
      <c r="OOE6" s="74"/>
      <c r="OOF6" s="74"/>
      <c r="OOG6" s="74"/>
      <c r="OOH6" s="74"/>
      <c r="OOI6" s="74"/>
      <c r="OOJ6" s="74"/>
      <c r="OOK6" s="74"/>
      <c r="OOL6" s="74"/>
      <c r="OOM6" s="74"/>
      <c r="OON6" s="74"/>
      <c r="OOO6" s="74"/>
      <c r="OOP6" s="74"/>
      <c r="OOQ6" s="74"/>
      <c r="OOR6" s="74"/>
      <c r="OOS6" s="74"/>
      <c r="OOT6" s="74"/>
      <c r="OOU6" s="74"/>
      <c r="OOV6" s="74"/>
      <c r="OOW6" s="74"/>
      <c r="OOX6" s="74"/>
      <c r="OOY6" s="74"/>
      <c r="OOZ6" s="74"/>
      <c r="OPA6" s="74"/>
      <c r="OPB6" s="74"/>
      <c r="OPC6" s="74"/>
      <c r="OPD6" s="74"/>
      <c r="OPE6" s="74"/>
      <c r="OPF6" s="74"/>
      <c r="OPG6" s="74"/>
      <c r="OPH6" s="74"/>
      <c r="OPI6" s="74"/>
      <c r="OPJ6" s="74"/>
      <c r="OPK6" s="74"/>
      <c r="OPL6" s="74"/>
      <c r="OPM6" s="74"/>
      <c r="OPN6" s="74"/>
      <c r="OPO6" s="74"/>
      <c r="OPP6" s="74"/>
      <c r="OPQ6" s="74"/>
      <c r="OPR6" s="74"/>
      <c r="OPS6" s="74"/>
      <c r="OPT6" s="74"/>
      <c r="OPU6" s="74"/>
      <c r="OPV6" s="74"/>
      <c r="OPW6" s="74"/>
      <c r="OPX6" s="74"/>
      <c r="OPY6" s="74"/>
      <c r="OPZ6" s="74"/>
      <c r="OQA6" s="74"/>
      <c r="OQB6" s="74"/>
      <c r="OQC6" s="74"/>
      <c r="OQD6" s="74"/>
      <c r="OQE6" s="74"/>
      <c r="OQF6" s="74"/>
      <c r="OQG6" s="74"/>
      <c r="OQH6" s="74"/>
      <c r="OQI6" s="74"/>
      <c r="OQJ6" s="74"/>
      <c r="OQK6" s="74"/>
      <c r="OQL6" s="74"/>
      <c r="OQM6" s="74"/>
      <c r="OQN6" s="74"/>
      <c r="OQO6" s="74"/>
      <c r="OQP6" s="74"/>
      <c r="OQQ6" s="74"/>
      <c r="OQR6" s="74"/>
      <c r="OQS6" s="74"/>
      <c r="OQT6" s="74"/>
      <c r="OQU6" s="74"/>
      <c r="OQV6" s="74"/>
      <c r="OQW6" s="74"/>
      <c r="OQX6" s="74"/>
      <c r="OQY6" s="74"/>
      <c r="OQZ6" s="74"/>
      <c r="ORA6" s="74"/>
      <c r="ORB6" s="74"/>
      <c r="ORC6" s="74"/>
      <c r="ORD6" s="74"/>
      <c r="ORE6" s="74"/>
      <c r="ORF6" s="74"/>
      <c r="ORG6" s="74"/>
      <c r="ORH6" s="74"/>
      <c r="ORI6" s="74"/>
      <c r="ORJ6" s="74"/>
      <c r="ORK6" s="74"/>
      <c r="ORL6" s="74"/>
      <c r="ORM6" s="74"/>
      <c r="ORN6" s="74"/>
      <c r="ORO6" s="74"/>
      <c r="ORP6" s="74"/>
      <c r="ORQ6" s="74"/>
      <c r="ORR6" s="74"/>
      <c r="ORS6" s="74"/>
      <c r="ORT6" s="74"/>
      <c r="ORU6" s="74"/>
      <c r="ORV6" s="74"/>
      <c r="ORW6" s="74"/>
      <c r="ORX6" s="74"/>
      <c r="ORY6" s="74"/>
      <c r="ORZ6" s="74"/>
      <c r="OSA6" s="74"/>
      <c r="OSB6" s="74"/>
      <c r="OSC6" s="74"/>
      <c r="OSD6" s="74"/>
      <c r="OSE6" s="74"/>
      <c r="OSF6" s="74"/>
      <c r="OSG6" s="74"/>
      <c r="OSH6" s="74"/>
      <c r="OSI6" s="74"/>
      <c r="OSJ6" s="74"/>
      <c r="OSK6" s="74"/>
      <c r="OSL6" s="74"/>
      <c r="OSM6" s="74"/>
      <c r="OSN6" s="74"/>
      <c r="OSO6" s="74"/>
      <c r="OSP6" s="74"/>
      <c r="OSQ6" s="74"/>
      <c r="OSR6" s="74"/>
      <c r="OSS6" s="74"/>
      <c r="OST6" s="74"/>
      <c r="OSU6" s="74"/>
      <c r="OSV6" s="74"/>
      <c r="OSW6" s="74"/>
      <c r="OSX6" s="74"/>
      <c r="OSY6" s="74"/>
      <c r="OSZ6" s="74"/>
      <c r="OTA6" s="74"/>
      <c r="OTB6" s="74"/>
      <c r="OTC6" s="74"/>
      <c r="OTD6" s="74"/>
      <c r="OTE6" s="74"/>
      <c r="OTF6" s="74"/>
      <c r="OTG6" s="74"/>
      <c r="OTH6" s="74"/>
      <c r="OTI6" s="74"/>
      <c r="OTJ6" s="74"/>
      <c r="OTK6" s="74"/>
      <c r="OTL6" s="74"/>
      <c r="OTM6" s="74"/>
      <c r="OTN6" s="74"/>
      <c r="OTO6" s="74"/>
      <c r="OTP6" s="74"/>
      <c r="OTQ6" s="74"/>
      <c r="OTR6" s="74"/>
      <c r="OTS6" s="74"/>
      <c r="OTT6" s="74"/>
      <c r="OTU6" s="74"/>
      <c r="OTV6" s="74"/>
      <c r="OTW6" s="74"/>
      <c r="OTX6" s="74"/>
      <c r="OTY6" s="74"/>
      <c r="OTZ6" s="74"/>
      <c r="OUA6" s="74"/>
      <c r="OUB6" s="74"/>
      <c r="OUC6" s="74"/>
      <c r="OUD6" s="74"/>
      <c r="OUE6" s="74"/>
      <c r="OUF6" s="74"/>
      <c r="OUG6" s="74"/>
      <c r="OUH6" s="74"/>
      <c r="OUI6" s="74"/>
      <c r="OUJ6" s="74"/>
      <c r="OUK6" s="74"/>
      <c r="OUL6" s="74"/>
      <c r="OUM6" s="74"/>
      <c r="OUN6" s="74"/>
      <c r="OUO6" s="74"/>
      <c r="OUP6" s="74"/>
      <c r="OUQ6" s="74"/>
      <c r="OUR6" s="74"/>
      <c r="OUS6" s="74"/>
      <c r="OUT6" s="74"/>
      <c r="OUU6" s="74"/>
      <c r="OUV6" s="74"/>
      <c r="OUW6" s="74"/>
      <c r="OUX6" s="74"/>
      <c r="OUY6" s="74"/>
      <c r="OUZ6" s="74"/>
      <c r="OVA6" s="74"/>
      <c r="OVB6" s="74"/>
      <c r="OVC6" s="74"/>
      <c r="OVD6" s="74"/>
      <c r="OVE6" s="74"/>
      <c r="OVF6" s="74"/>
      <c r="OVG6" s="74"/>
      <c r="OVH6" s="74"/>
      <c r="OVI6" s="74"/>
      <c r="OVJ6" s="74"/>
      <c r="OVK6" s="74"/>
      <c r="OVL6" s="74"/>
      <c r="OVM6" s="74"/>
      <c r="OVN6" s="74"/>
      <c r="OVO6" s="74"/>
      <c r="OVP6" s="74"/>
      <c r="OVQ6" s="74"/>
      <c r="OVR6" s="74"/>
      <c r="OVS6" s="74"/>
      <c r="OVT6" s="74"/>
      <c r="OVU6" s="74"/>
      <c r="OVV6" s="74"/>
      <c r="OVW6" s="74"/>
      <c r="OVX6" s="74"/>
      <c r="OVY6" s="74"/>
      <c r="OVZ6" s="74"/>
      <c r="OWA6" s="74"/>
      <c r="OWB6" s="74"/>
      <c r="OWC6" s="74"/>
      <c r="OWD6" s="74"/>
      <c r="OWE6" s="74"/>
      <c r="OWF6" s="74"/>
      <c r="OWG6" s="74"/>
      <c r="OWH6" s="74"/>
      <c r="OWI6" s="74"/>
      <c r="OWJ6" s="74"/>
      <c r="OWK6" s="74"/>
      <c r="OWL6" s="74"/>
      <c r="OWM6" s="74"/>
      <c r="OWN6" s="74"/>
      <c r="OWO6" s="74"/>
      <c r="OWP6" s="74"/>
      <c r="OWQ6" s="74"/>
      <c r="OWR6" s="74"/>
      <c r="OWS6" s="74"/>
      <c r="OWT6" s="74"/>
      <c r="OWU6" s="74"/>
      <c r="OWV6" s="74"/>
      <c r="OWW6" s="74"/>
      <c r="OWX6" s="74"/>
      <c r="OWY6" s="74"/>
      <c r="OWZ6" s="74"/>
      <c r="OXA6" s="74"/>
      <c r="OXB6" s="74"/>
      <c r="OXC6" s="74"/>
      <c r="OXD6" s="74"/>
      <c r="OXE6" s="74"/>
      <c r="OXF6" s="74"/>
      <c r="OXG6" s="74"/>
      <c r="OXH6" s="74"/>
      <c r="OXI6" s="74"/>
      <c r="OXJ6" s="74"/>
      <c r="OXK6" s="74"/>
      <c r="OXL6" s="74"/>
      <c r="OXM6" s="74"/>
      <c r="OXN6" s="74"/>
      <c r="OXO6" s="74"/>
      <c r="OXP6" s="74"/>
      <c r="OXQ6" s="74"/>
      <c r="OXR6" s="74"/>
      <c r="OXS6" s="74"/>
      <c r="OXT6" s="74"/>
      <c r="OXU6" s="74"/>
      <c r="OXV6" s="74"/>
      <c r="OXW6" s="74"/>
      <c r="OXX6" s="74"/>
      <c r="OXY6" s="74"/>
      <c r="OXZ6" s="74"/>
      <c r="OYA6" s="74"/>
      <c r="OYB6" s="74"/>
      <c r="OYC6" s="74"/>
      <c r="OYD6" s="74"/>
      <c r="OYE6" s="74"/>
      <c r="OYF6" s="74"/>
      <c r="OYG6" s="74"/>
      <c r="OYH6" s="74"/>
      <c r="OYI6" s="74"/>
      <c r="OYJ6" s="74"/>
      <c r="OYK6" s="74"/>
      <c r="OYL6" s="74"/>
      <c r="OYM6" s="74"/>
      <c r="OYN6" s="74"/>
      <c r="OYO6" s="74"/>
      <c r="OYP6" s="74"/>
      <c r="OYQ6" s="74"/>
      <c r="OYR6" s="74"/>
      <c r="OYS6" s="74"/>
      <c r="OYT6" s="74"/>
      <c r="OYU6" s="74"/>
      <c r="OYV6" s="74"/>
      <c r="OYW6" s="74"/>
      <c r="OYX6" s="74"/>
      <c r="OYY6" s="74"/>
      <c r="OYZ6" s="74"/>
      <c r="OZA6" s="74"/>
      <c r="OZB6" s="74"/>
      <c r="OZC6" s="74"/>
      <c r="OZD6" s="74"/>
      <c r="OZE6" s="74"/>
      <c r="OZF6" s="74"/>
      <c r="OZG6" s="74"/>
      <c r="OZH6" s="74"/>
      <c r="OZI6" s="74"/>
      <c r="OZJ6" s="74"/>
      <c r="OZK6" s="74"/>
      <c r="OZL6" s="74"/>
      <c r="OZM6" s="74"/>
      <c r="OZN6" s="74"/>
      <c r="OZO6" s="74"/>
      <c r="OZP6" s="74"/>
      <c r="OZQ6" s="74"/>
      <c r="OZR6" s="74"/>
      <c r="OZS6" s="74"/>
      <c r="OZT6" s="74"/>
      <c r="OZU6" s="74"/>
      <c r="OZV6" s="74"/>
      <c r="OZW6" s="74"/>
      <c r="OZX6" s="74"/>
      <c r="OZY6" s="74"/>
      <c r="OZZ6" s="74"/>
      <c r="PAA6" s="74"/>
      <c r="PAB6" s="74"/>
      <c r="PAC6" s="74"/>
      <c r="PAD6" s="74"/>
      <c r="PAE6" s="74"/>
      <c r="PAF6" s="74"/>
      <c r="PAG6" s="74"/>
      <c r="PAH6" s="74"/>
      <c r="PAI6" s="74"/>
      <c r="PAJ6" s="74"/>
      <c r="PAK6" s="74"/>
      <c r="PAL6" s="74"/>
      <c r="PAM6" s="74"/>
      <c r="PAN6" s="74"/>
      <c r="PAO6" s="74"/>
      <c r="PAP6" s="74"/>
      <c r="PAQ6" s="74"/>
      <c r="PAR6" s="74"/>
      <c r="PAS6" s="74"/>
      <c r="PAT6" s="74"/>
      <c r="PAU6" s="74"/>
      <c r="PAV6" s="74"/>
      <c r="PAW6" s="74"/>
      <c r="PAX6" s="74"/>
      <c r="PAY6" s="74"/>
      <c r="PAZ6" s="74"/>
      <c r="PBA6" s="74"/>
      <c r="PBB6" s="74"/>
      <c r="PBC6" s="74"/>
      <c r="PBD6" s="74"/>
      <c r="PBE6" s="74"/>
      <c r="PBF6" s="74"/>
      <c r="PBG6" s="74"/>
      <c r="PBH6" s="74"/>
      <c r="PBI6" s="74"/>
      <c r="PBJ6" s="74"/>
      <c r="PBK6" s="74"/>
      <c r="PBL6" s="74"/>
      <c r="PBM6" s="74"/>
      <c r="PBN6" s="74"/>
      <c r="PBO6" s="74"/>
      <c r="PBP6" s="74"/>
      <c r="PBQ6" s="74"/>
      <c r="PBR6" s="74"/>
      <c r="PBS6" s="74"/>
      <c r="PBT6" s="74"/>
      <c r="PBU6" s="74"/>
      <c r="PBV6" s="74"/>
      <c r="PBW6" s="74"/>
      <c r="PBX6" s="74"/>
      <c r="PBY6" s="74"/>
      <c r="PBZ6" s="74"/>
      <c r="PCA6" s="74"/>
      <c r="PCB6" s="74"/>
      <c r="PCC6" s="74"/>
      <c r="PCD6" s="74"/>
      <c r="PCE6" s="74"/>
      <c r="PCF6" s="74"/>
      <c r="PCG6" s="74"/>
      <c r="PCH6" s="74"/>
      <c r="PCI6" s="74"/>
      <c r="PCJ6" s="74"/>
      <c r="PCK6" s="74"/>
      <c r="PCL6" s="74"/>
      <c r="PCM6" s="74"/>
      <c r="PCN6" s="74"/>
      <c r="PCO6" s="74"/>
      <c r="PCP6" s="74"/>
      <c r="PCQ6" s="74"/>
      <c r="PCR6" s="74"/>
      <c r="PCS6" s="74"/>
      <c r="PCT6" s="74"/>
      <c r="PCU6" s="74"/>
      <c r="PCV6" s="74"/>
      <c r="PCW6" s="74"/>
      <c r="PCX6" s="74"/>
      <c r="PCY6" s="74"/>
      <c r="PCZ6" s="74"/>
      <c r="PDA6" s="74"/>
      <c r="PDB6" s="74"/>
      <c r="PDC6" s="74"/>
      <c r="PDD6" s="74"/>
      <c r="PDE6" s="74"/>
      <c r="PDF6" s="74"/>
      <c r="PDG6" s="74"/>
      <c r="PDH6" s="74"/>
      <c r="PDI6" s="74"/>
      <c r="PDJ6" s="74"/>
      <c r="PDK6" s="74"/>
      <c r="PDL6" s="74"/>
      <c r="PDM6" s="74"/>
      <c r="PDN6" s="74"/>
      <c r="PDO6" s="74"/>
      <c r="PDP6" s="74"/>
      <c r="PDQ6" s="74"/>
      <c r="PDR6" s="74"/>
      <c r="PDS6" s="74"/>
      <c r="PDT6" s="74"/>
      <c r="PDU6" s="74"/>
      <c r="PDV6" s="74"/>
      <c r="PDW6" s="74"/>
      <c r="PDX6" s="74"/>
      <c r="PDY6" s="74"/>
      <c r="PDZ6" s="74"/>
      <c r="PEA6" s="74"/>
      <c r="PEB6" s="74"/>
      <c r="PEC6" s="74"/>
      <c r="PED6" s="74"/>
      <c r="PEE6" s="74"/>
      <c r="PEF6" s="74"/>
      <c r="PEG6" s="74"/>
      <c r="PEH6" s="74"/>
      <c r="PEI6" s="74"/>
      <c r="PEJ6" s="74"/>
      <c r="PEK6" s="74"/>
      <c r="PEL6" s="74"/>
      <c r="PEM6" s="74"/>
      <c r="PEN6" s="74"/>
      <c r="PEO6" s="74"/>
      <c r="PEP6" s="74"/>
      <c r="PEQ6" s="74"/>
      <c r="PER6" s="74"/>
      <c r="PES6" s="74"/>
      <c r="PET6" s="74"/>
      <c r="PEU6" s="74"/>
      <c r="PEV6" s="74"/>
      <c r="PEW6" s="74"/>
      <c r="PEX6" s="74"/>
      <c r="PEY6" s="74"/>
      <c r="PEZ6" s="74"/>
      <c r="PFA6" s="74"/>
      <c r="PFB6" s="74"/>
      <c r="PFC6" s="74"/>
      <c r="PFD6" s="74"/>
      <c r="PFE6" s="74"/>
      <c r="PFF6" s="74"/>
      <c r="PFG6" s="74"/>
      <c r="PFH6" s="74"/>
      <c r="PFI6" s="74"/>
      <c r="PFJ6" s="74"/>
      <c r="PFK6" s="74"/>
      <c r="PFL6" s="74"/>
      <c r="PFM6" s="74"/>
      <c r="PFN6" s="74"/>
      <c r="PFO6" s="74"/>
      <c r="PFP6" s="74"/>
      <c r="PFQ6" s="74"/>
      <c r="PFR6" s="74"/>
      <c r="PFS6" s="74"/>
      <c r="PFT6" s="74"/>
      <c r="PFU6" s="74"/>
      <c r="PFV6" s="74"/>
      <c r="PFW6" s="74"/>
      <c r="PFX6" s="74"/>
      <c r="PFY6" s="74"/>
      <c r="PFZ6" s="74"/>
      <c r="PGA6" s="74"/>
      <c r="PGB6" s="74"/>
      <c r="PGC6" s="74"/>
      <c r="PGD6" s="74"/>
      <c r="PGE6" s="74"/>
      <c r="PGF6" s="74"/>
      <c r="PGG6" s="74"/>
      <c r="PGH6" s="74"/>
      <c r="PGI6" s="74"/>
      <c r="PGJ6" s="74"/>
      <c r="PGK6" s="74"/>
      <c r="PGL6" s="74"/>
      <c r="PGM6" s="74"/>
      <c r="PGN6" s="74"/>
      <c r="PGO6" s="74"/>
      <c r="PGP6" s="74"/>
      <c r="PGQ6" s="74"/>
      <c r="PGR6" s="74"/>
      <c r="PGS6" s="74"/>
      <c r="PGT6" s="74"/>
      <c r="PGU6" s="74"/>
      <c r="PGV6" s="74"/>
      <c r="PGW6" s="74"/>
      <c r="PGX6" s="74"/>
      <c r="PGY6" s="74"/>
      <c r="PGZ6" s="74"/>
      <c r="PHA6" s="74"/>
      <c r="PHB6" s="74"/>
      <c r="PHC6" s="74"/>
      <c r="PHD6" s="74"/>
      <c r="PHE6" s="74"/>
      <c r="PHF6" s="74"/>
      <c r="PHG6" s="74"/>
      <c r="PHH6" s="74"/>
      <c r="PHI6" s="74"/>
      <c r="PHJ6" s="74"/>
      <c r="PHK6" s="74"/>
      <c r="PHL6" s="74"/>
      <c r="PHM6" s="74"/>
      <c r="PHN6" s="74"/>
      <c r="PHO6" s="74"/>
      <c r="PHP6" s="74"/>
      <c r="PHQ6" s="74"/>
      <c r="PHR6" s="74"/>
      <c r="PHS6" s="74"/>
      <c r="PHT6" s="74"/>
      <c r="PHU6" s="74"/>
      <c r="PHV6" s="74"/>
      <c r="PHW6" s="74"/>
      <c r="PHX6" s="74"/>
      <c r="PHY6" s="74"/>
      <c r="PHZ6" s="74"/>
      <c r="PIA6" s="74"/>
      <c r="PIB6" s="74"/>
      <c r="PIC6" s="74"/>
      <c r="PID6" s="74"/>
      <c r="PIE6" s="74"/>
      <c r="PIF6" s="74"/>
      <c r="PIG6" s="74"/>
      <c r="PIH6" s="74"/>
      <c r="PII6" s="74"/>
      <c r="PIJ6" s="74"/>
      <c r="PIK6" s="74"/>
      <c r="PIL6" s="74"/>
      <c r="PIM6" s="74"/>
      <c r="PIN6" s="74"/>
      <c r="PIO6" s="74"/>
      <c r="PIP6" s="74"/>
      <c r="PIQ6" s="74"/>
      <c r="PIR6" s="74"/>
      <c r="PIS6" s="74"/>
      <c r="PIT6" s="74"/>
      <c r="PIU6" s="74"/>
      <c r="PIV6" s="74"/>
      <c r="PIW6" s="74"/>
      <c r="PIX6" s="74"/>
      <c r="PIY6" s="74"/>
      <c r="PIZ6" s="74"/>
      <c r="PJA6" s="74"/>
      <c r="PJB6" s="74"/>
      <c r="PJC6" s="74"/>
      <c r="PJD6" s="74"/>
      <c r="PJE6" s="74"/>
      <c r="PJF6" s="74"/>
      <c r="PJG6" s="74"/>
      <c r="PJH6" s="74"/>
      <c r="PJI6" s="74"/>
      <c r="PJJ6" s="74"/>
      <c r="PJK6" s="74"/>
      <c r="PJL6" s="74"/>
      <c r="PJM6" s="74"/>
      <c r="PJN6" s="74"/>
      <c r="PJO6" s="74"/>
      <c r="PJP6" s="74"/>
      <c r="PJQ6" s="74"/>
      <c r="PJR6" s="74"/>
      <c r="PJS6" s="74"/>
      <c r="PJT6" s="74"/>
      <c r="PJU6" s="74"/>
      <c r="PJV6" s="74"/>
      <c r="PJW6" s="74"/>
      <c r="PJX6" s="74"/>
      <c r="PJY6" s="74"/>
      <c r="PJZ6" s="74"/>
      <c r="PKA6" s="74"/>
      <c r="PKB6" s="74"/>
      <c r="PKC6" s="74"/>
      <c r="PKD6" s="74"/>
      <c r="PKE6" s="74"/>
      <c r="PKF6" s="74"/>
      <c r="PKG6" s="74"/>
      <c r="PKH6" s="74"/>
      <c r="PKI6" s="74"/>
      <c r="PKJ6" s="74"/>
      <c r="PKK6" s="74"/>
      <c r="PKL6" s="74"/>
      <c r="PKM6" s="74"/>
      <c r="PKN6" s="74"/>
      <c r="PKO6" s="74"/>
      <c r="PKP6" s="74"/>
      <c r="PKQ6" s="74"/>
      <c r="PKR6" s="74"/>
      <c r="PKS6" s="74"/>
      <c r="PKT6" s="74"/>
      <c r="PKU6" s="74"/>
      <c r="PKV6" s="74"/>
      <c r="PKW6" s="74"/>
      <c r="PKX6" s="74"/>
      <c r="PKY6" s="74"/>
      <c r="PKZ6" s="74"/>
      <c r="PLA6" s="74"/>
      <c r="PLB6" s="74"/>
      <c r="PLC6" s="74"/>
      <c r="PLD6" s="74"/>
      <c r="PLE6" s="74"/>
      <c r="PLF6" s="74"/>
      <c r="PLG6" s="74"/>
      <c r="PLH6" s="74"/>
      <c r="PLI6" s="74"/>
      <c r="PLJ6" s="74"/>
      <c r="PLK6" s="74"/>
      <c r="PLL6" s="74"/>
      <c r="PLM6" s="74"/>
      <c r="PLN6" s="74"/>
      <c r="PLO6" s="74"/>
      <c r="PLP6" s="74"/>
      <c r="PLQ6" s="74"/>
      <c r="PLR6" s="74"/>
      <c r="PLS6" s="74"/>
      <c r="PLT6" s="74"/>
      <c r="PLU6" s="74"/>
      <c r="PLV6" s="74"/>
      <c r="PLW6" s="74"/>
      <c r="PLX6" s="74"/>
      <c r="PLY6" s="74"/>
      <c r="PLZ6" s="74"/>
      <c r="PMA6" s="74"/>
      <c r="PMB6" s="74"/>
      <c r="PMC6" s="74"/>
      <c r="PMD6" s="74"/>
      <c r="PME6" s="74"/>
      <c r="PMF6" s="74"/>
      <c r="PMG6" s="74"/>
      <c r="PMH6" s="74"/>
      <c r="PMI6" s="74"/>
      <c r="PMJ6" s="74"/>
      <c r="PMK6" s="74"/>
      <c r="PML6" s="74"/>
      <c r="PMM6" s="74"/>
      <c r="PMN6" s="74"/>
      <c r="PMO6" s="74"/>
      <c r="PMP6" s="74"/>
      <c r="PMQ6" s="74"/>
      <c r="PMR6" s="74"/>
      <c r="PMS6" s="74"/>
      <c r="PMT6" s="74"/>
      <c r="PMU6" s="74"/>
      <c r="PMV6" s="74"/>
      <c r="PMW6" s="74"/>
      <c r="PMX6" s="74"/>
      <c r="PMY6" s="74"/>
      <c r="PMZ6" s="74"/>
      <c r="PNA6" s="74"/>
      <c r="PNB6" s="74"/>
      <c r="PNC6" s="74"/>
      <c r="PND6" s="74"/>
      <c r="PNE6" s="74"/>
      <c r="PNF6" s="74"/>
      <c r="PNG6" s="74"/>
      <c r="PNH6" s="74"/>
      <c r="PNI6" s="74"/>
      <c r="PNJ6" s="74"/>
      <c r="PNK6" s="74"/>
      <c r="PNL6" s="74"/>
      <c r="PNM6" s="74"/>
      <c r="PNN6" s="74"/>
      <c r="PNO6" s="74"/>
      <c r="PNP6" s="74"/>
      <c r="PNQ6" s="74"/>
      <c r="PNR6" s="74"/>
      <c r="PNS6" s="74"/>
      <c r="PNT6" s="74"/>
      <c r="PNU6" s="74"/>
      <c r="PNV6" s="74"/>
      <c r="PNW6" s="74"/>
      <c r="PNX6" s="74"/>
      <c r="PNY6" s="74"/>
      <c r="PNZ6" s="74"/>
      <c r="POA6" s="74"/>
      <c r="POB6" s="74"/>
      <c r="POC6" s="74"/>
      <c r="POD6" s="74"/>
      <c r="POE6" s="74"/>
      <c r="POF6" s="74"/>
      <c r="POG6" s="74"/>
      <c r="POH6" s="74"/>
      <c r="POI6" s="74"/>
      <c r="POJ6" s="74"/>
      <c r="POK6" s="74"/>
      <c r="POL6" s="74"/>
      <c r="POM6" s="74"/>
      <c r="PON6" s="74"/>
      <c r="POO6" s="74"/>
      <c r="POP6" s="74"/>
      <c r="POQ6" s="74"/>
      <c r="POR6" s="74"/>
      <c r="POS6" s="74"/>
      <c r="POT6" s="74"/>
      <c r="POU6" s="74"/>
      <c r="POV6" s="74"/>
      <c r="POW6" s="74"/>
      <c r="POX6" s="74"/>
      <c r="POY6" s="74"/>
      <c r="POZ6" s="74"/>
      <c r="PPA6" s="74"/>
      <c r="PPB6" s="74"/>
      <c r="PPC6" s="74"/>
      <c r="PPD6" s="74"/>
      <c r="PPE6" s="74"/>
      <c r="PPF6" s="74"/>
      <c r="PPG6" s="74"/>
      <c r="PPH6" s="74"/>
      <c r="PPI6" s="74"/>
      <c r="PPJ6" s="74"/>
      <c r="PPK6" s="74"/>
      <c r="PPL6" s="74"/>
      <c r="PPM6" s="74"/>
      <c r="PPN6" s="74"/>
      <c r="PPO6" s="74"/>
      <c r="PPP6" s="74"/>
      <c r="PPQ6" s="74"/>
      <c r="PPR6" s="74"/>
      <c r="PPS6" s="74"/>
      <c r="PPT6" s="74"/>
      <c r="PPU6" s="74"/>
      <c r="PPV6" s="74"/>
      <c r="PPW6" s="74"/>
      <c r="PPX6" s="74"/>
      <c r="PPY6" s="74"/>
      <c r="PPZ6" s="74"/>
      <c r="PQA6" s="74"/>
      <c r="PQB6" s="74"/>
      <c r="PQC6" s="74"/>
      <c r="PQD6" s="74"/>
      <c r="PQE6" s="74"/>
      <c r="PQF6" s="74"/>
      <c r="PQG6" s="74"/>
      <c r="PQH6" s="74"/>
      <c r="PQI6" s="74"/>
      <c r="PQJ6" s="74"/>
      <c r="PQK6" s="74"/>
      <c r="PQL6" s="74"/>
      <c r="PQM6" s="74"/>
      <c r="PQN6" s="74"/>
      <c r="PQO6" s="74"/>
      <c r="PQP6" s="74"/>
      <c r="PQQ6" s="74"/>
      <c r="PQR6" s="74"/>
      <c r="PQS6" s="74"/>
      <c r="PQT6" s="74"/>
      <c r="PQU6" s="74"/>
      <c r="PQV6" s="74"/>
      <c r="PQW6" s="74"/>
      <c r="PQX6" s="74"/>
      <c r="PQY6" s="74"/>
      <c r="PQZ6" s="74"/>
      <c r="PRA6" s="74"/>
      <c r="PRB6" s="74"/>
      <c r="PRC6" s="74"/>
      <c r="PRD6" s="74"/>
      <c r="PRE6" s="74"/>
      <c r="PRF6" s="74"/>
      <c r="PRG6" s="74"/>
      <c r="PRH6" s="74"/>
      <c r="PRI6" s="74"/>
      <c r="PRJ6" s="74"/>
      <c r="PRK6" s="74"/>
      <c r="PRL6" s="74"/>
      <c r="PRM6" s="74"/>
      <c r="PRN6" s="74"/>
      <c r="PRO6" s="74"/>
      <c r="PRP6" s="74"/>
      <c r="PRQ6" s="74"/>
      <c r="PRR6" s="74"/>
      <c r="PRS6" s="74"/>
      <c r="PRT6" s="74"/>
      <c r="PRU6" s="74"/>
      <c r="PRV6" s="74"/>
      <c r="PRW6" s="74"/>
      <c r="PRX6" s="74"/>
      <c r="PRY6" s="74"/>
      <c r="PRZ6" s="74"/>
      <c r="PSA6" s="74"/>
      <c r="PSB6" s="74"/>
      <c r="PSC6" s="74"/>
      <c r="PSD6" s="74"/>
      <c r="PSE6" s="74"/>
      <c r="PSF6" s="74"/>
      <c r="PSG6" s="74"/>
      <c r="PSH6" s="74"/>
      <c r="PSI6" s="74"/>
      <c r="PSJ6" s="74"/>
      <c r="PSK6" s="74"/>
      <c r="PSL6" s="74"/>
      <c r="PSM6" s="74"/>
      <c r="PSN6" s="74"/>
      <c r="PSO6" s="74"/>
      <c r="PSP6" s="74"/>
      <c r="PSQ6" s="74"/>
      <c r="PSR6" s="74"/>
      <c r="PSS6" s="74"/>
      <c r="PST6" s="74"/>
      <c r="PSU6" s="74"/>
      <c r="PSV6" s="74"/>
      <c r="PSW6" s="74"/>
      <c r="PSX6" s="74"/>
      <c r="PSY6" s="74"/>
      <c r="PSZ6" s="74"/>
      <c r="PTA6" s="74"/>
      <c r="PTB6" s="74"/>
      <c r="PTC6" s="74"/>
      <c r="PTD6" s="74"/>
      <c r="PTE6" s="74"/>
      <c r="PTF6" s="74"/>
      <c r="PTG6" s="74"/>
      <c r="PTH6" s="74"/>
      <c r="PTI6" s="74"/>
      <c r="PTJ6" s="74"/>
      <c r="PTK6" s="74"/>
      <c r="PTL6" s="74"/>
      <c r="PTM6" s="74"/>
      <c r="PTN6" s="74"/>
      <c r="PTO6" s="74"/>
      <c r="PTP6" s="74"/>
      <c r="PTQ6" s="74"/>
      <c r="PTR6" s="74"/>
      <c r="PTS6" s="74"/>
      <c r="PTT6" s="74"/>
      <c r="PTU6" s="74"/>
      <c r="PTV6" s="74"/>
      <c r="PTW6" s="74"/>
      <c r="PTX6" s="74"/>
      <c r="PTY6" s="74"/>
      <c r="PTZ6" s="74"/>
      <c r="PUA6" s="74"/>
      <c r="PUB6" s="74"/>
      <c r="PUC6" s="74"/>
      <c r="PUD6" s="74"/>
      <c r="PUE6" s="74"/>
      <c r="PUF6" s="74"/>
      <c r="PUG6" s="74"/>
      <c r="PUH6" s="74"/>
      <c r="PUI6" s="74"/>
      <c r="PUJ6" s="74"/>
      <c r="PUK6" s="74"/>
      <c r="PUL6" s="74"/>
      <c r="PUM6" s="74"/>
      <c r="PUN6" s="74"/>
      <c r="PUO6" s="74"/>
      <c r="PUP6" s="74"/>
      <c r="PUQ6" s="74"/>
      <c r="PUR6" s="74"/>
      <c r="PUS6" s="74"/>
      <c r="PUT6" s="74"/>
      <c r="PUU6" s="74"/>
      <c r="PUV6" s="74"/>
      <c r="PUW6" s="74"/>
      <c r="PUX6" s="74"/>
      <c r="PUY6" s="74"/>
      <c r="PUZ6" s="74"/>
      <c r="PVA6" s="74"/>
      <c r="PVB6" s="74"/>
      <c r="PVC6" s="74"/>
      <c r="PVD6" s="74"/>
      <c r="PVE6" s="74"/>
      <c r="PVF6" s="74"/>
      <c r="PVG6" s="74"/>
      <c r="PVH6" s="74"/>
      <c r="PVI6" s="74"/>
      <c r="PVJ6" s="74"/>
      <c r="PVK6" s="74"/>
      <c r="PVL6" s="74"/>
      <c r="PVM6" s="74"/>
      <c r="PVN6" s="74"/>
      <c r="PVO6" s="74"/>
      <c r="PVP6" s="74"/>
      <c r="PVQ6" s="74"/>
      <c r="PVR6" s="74"/>
      <c r="PVS6" s="74"/>
      <c r="PVT6" s="74"/>
      <c r="PVU6" s="74"/>
      <c r="PVV6" s="74"/>
      <c r="PVW6" s="74"/>
      <c r="PVX6" s="74"/>
      <c r="PVY6" s="74"/>
      <c r="PVZ6" s="74"/>
      <c r="PWA6" s="74"/>
      <c r="PWB6" s="74"/>
      <c r="PWC6" s="74"/>
      <c r="PWD6" s="74"/>
      <c r="PWE6" s="74"/>
      <c r="PWF6" s="74"/>
      <c r="PWG6" s="74"/>
      <c r="PWH6" s="74"/>
      <c r="PWI6" s="74"/>
      <c r="PWJ6" s="74"/>
      <c r="PWK6" s="74"/>
      <c r="PWL6" s="74"/>
      <c r="PWM6" s="74"/>
      <c r="PWN6" s="74"/>
      <c r="PWO6" s="74"/>
      <c r="PWP6" s="74"/>
      <c r="PWQ6" s="74"/>
      <c r="PWR6" s="74"/>
      <c r="PWS6" s="74"/>
      <c r="PWT6" s="74"/>
      <c r="PWU6" s="74"/>
      <c r="PWV6" s="74"/>
      <c r="PWW6" s="74"/>
      <c r="PWX6" s="74"/>
      <c r="PWY6" s="74"/>
      <c r="PWZ6" s="74"/>
      <c r="PXA6" s="74"/>
      <c r="PXB6" s="74"/>
      <c r="PXC6" s="74"/>
      <c r="PXD6" s="74"/>
      <c r="PXE6" s="74"/>
      <c r="PXF6" s="74"/>
      <c r="PXG6" s="74"/>
      <c r="PXH6" s="74"/>
      <c r="PXI6" s="74"/>
      <c r="PXJ6" s="74"/>
      <c r="PXK6" s="74"/>
      <c r="PXL6" s="74"/>
      <c r="PXM6" s="74"/>
      <c r="PXN6" s="74"/>
      <c r="PXO6" s="74"/>
      <c r="PXP6" s="74"/>
      <c r="PXQ6" s="74"/>
      <c r="PXR6" s="74"/>
      <c r="PXS6" s="74"/>
      <c r="PXT6" s="74"/>
      <c r="PXU6" s="74"/>
      <c r="PXV6" s="74"/>
      <c r="PXW6" s="74"/>
      <c r="PXX6" s="74"/>
      <c r="PXY6" s="74"/>
      <c r="PXZ6" s="74"/>
      <c r="PYA6" s="74"/>
      <c r="PYB6" s="74"/>
      <c r="PYC6" s="74"/>
      <c r="PYD6" s="74"/>
      <c r="PYE6" s="74"/>
      <c r="PYF6" s="74"/>
      <c r="PYG6" s="74"/>
      <c r="PYH6" s="74"/>
      <c r="PYI6" s="74"/>
      <c r="PYJ6" s="74"/>
      <c r="PYK6" s="74"/>
      <c r="PYL6" s="74"/>
      <c r="PYM6" s="74"/>
      <c r="PYN6" s="74"/>
      <c r="PYO6" s="74"/>
      <c r="PYP6" s="74"/>
      <c r="PYQ6" s="74"/>
      <c r="PYR6" s="74"/>
      <c r="PYS6" s="74"/>
      <c r="PYT6" s="74"/>
      <c r="PYU6" s="74"/>
      <c r="PYV6" s="74"/>
      <c r="PYW6" s="74"/>
      <c r="PYX6" s="74"/>
      <c r="PYY6" s="74"/>
      <c r="PYZ6" s="74"/>
      <c r="PZA6" s="74"/>
      <c r="PZB6" s="74"/>
      <c r="PZC6" s="74"/>
      <c r="PZD6" s="74"/>
      <c r="PZE6" s="74"/>
      <c r="PZF6" s="74"/>
      <c r="PZG6" s="74"/>
      <c r="PZH6" s="74"/>
      <c r="PZI6" s="74"/>
      <c r="PZJ6" s="74"/>
      <c r="PZK6" s="74"/>
      <c r="PZL6" s="74"/>
      <c r="PZM6" s="74"/>
      <c r="PZN6" s="74"/>
      <c r="PZO6" s="74"/>
      <c r="PZP6" s="74"/>
      <c r="PZQ6" s="74"/>
      <c r="PZR6" s="74"/>
      <c r="PZS6" s="74"/>
      <c r="PZT6" s="74"/>
      <c r="PZU6" s="74"/>
      <c r="PZV6" s="74"/>
      <c r="PZW6" s="74"/>
      <c r="PZX6" s="74"/>
      <c r="PZY6" s="74"/>
      <c r="PZZ6" s="74"/>
      <c r="QAA6" s="74"/>
      <c r="QAB6" s="74"/>
      <c r="QAC6" s="74"/>
      <c r="QAD6" s="74"/>
      <c r="QAE6" s="74"/>
      <c r="QAF6" s="74"/>
      <c r="QAG6" s="74"/>
      <c r="QAH6" s="74"/>
      <c r="QAI6" s="74"/>
      <c r="QAJ6" s="74"/>
      <c r="QAK6" s="74"/>
      <c r="QAL6" s="74"/>
      <c r="QAM6" s="74"/>
      <c r="QAN6" s="74"/>
      <c r="QAO6" s="74"/>
      <c r="QAP6" s="74"/>
      <c r="QAQ6" s="74"/>
      <c r="QAR6" s="74"/>
      <c r="QAS6" s="74"/>
      <c r="QAT6" s="74"/>
      <c r="QAU6" s="74"/>
      <c r="QAV6" s="74"/>
      <c r="QAW6" s="74"/>
      <c r="QAX6" s="74"/>
      <c r="QAY6" s="74"/>
      <c r="QAZ6" s="74"/>
      <c r="QBA6" s="74"/>
      <c r="QBB6" s="74"/>
      <c r="QBC6" s="74"/>
      <c r="QBD6" s="74"/>
      <c r="QBE6" s="74"/>
      <c r="QBF6" s="74"/>
      <c r="QBG6" s="74"/>
      <c r="QBH6" s="74"/>
      <c r="QBI6" s="74"/>
      <c r="QBJ6" s="74"/>
      <c r="QBK6" s="74"/>
      <c r="QBL6" s="74"/>
      <c r="QBM6" s="74"/>
      <c r="QBN6" s="74"/>
      <c r="QBO6" s="74"/>
      <c r="QBP6" s="74"/>
      <c r="QBQ6" s="74"/>
      <c r="QBR6" s="74"/>
      <c r="QBS6" s="74"/>
      <c r="QBT6" s="74"/>
      <c r="QBU6" s="74"/>
      <c r="QBV6" s="74"/>
      <c r="QBW6" s="74"/>
      <c r="QBX6" s="74"/>
      <c r="QBY6" s="74"/>
      <c r="QBZ6" s="74"/>
      <c r="QCA6" s="74"/>
      <c r="QCB6" s="74"/>
      <c r="QCC6" s="74"/>
      <c r="QCD6" s="74"/>
      <c r="QCE6" s="74"/>
      <c r="QCF6" s="74"/>
      <c r="QCG6" s="74"/>
      <c r="QCH6" s="74"/>
      <c r="QCI6" s="74"/>
      <c r="QCJ6" s="74"/>
      <c r="QCK6" s="74"/>
      <c r="QCL6" s="74"/>
      <c r="QCM6" s="74"/>
      <c r="QCN6" s="74"/>
      <c r="QCO6" s="74"/>
      <c r="QCP6" s="74"/>
      <c r="QCQ6" s="74"/>
      <c r="QCR6" s="74"/>
      <c r="QCS6" s="74"/>
      <c r="QCT6" s="74"/>
      <c r="QCU6" s="74"/>
      <c r="QCV6" s="74"/>
      <c r="QCW6" s="74"/>
      <c r="QCX6" s="74"/>
      <c r="QCY6" s="74"/>
      <c r="QCZ6" s="74"/>
      <c r="QDA6" s="74"/>
      <c r="QDB6" s="74"/>
      <c r="QDC6" s="74"/>
      <c r="QDD6" s="74"/>
      <c r="QDE6" s="74"/>
      <c r="QDF6" s="74"/>
      <c r="QDG6" s="74"/>
      <c r="QDH6" s="74"/>
      <c r="QDI6" s="74"/>
      <c r="QDJ6" s="74"/>
      <c r="QDK6" s="74"/>
      <c r="QDL6" s="74"/>
      <c r="QDM6" s="74"/>
      <c r="QDN6" s="74"/>
      <c r="QDO6" s="74"/>
      <c r="QDP6" s="74"/>
      <c r="QDQ6" s="74"/>
      <c r="QDR6" s="74"/>
      <c r="QDS6" s="74"/>
      <c r="QDT6" s="74"/>
      <c r="QDU6" s="74"/>
      <c r="QDV6" s="74"/>
      <c r="QDW6" s="74"/>
      <c r="QDX6" s="74"/>
      <c r="QDY6" s="74"/>
      <c r="QDZ6" s="74"/>
      <c r="QEA6" s="74"/>
      <c r="QEB6" s="74"/>
      <c r="QEC6" s="74"/>
      <c r="QED6" s="74"/>
      <c r="QEE6" s="74"/>
      <c r="QEF6" s="74"/>
      <c r="QEG6" s="74"/>
      <c r="QEH6" s="74"/>
      <c r="QEI6" s="74"/>
      <c r="QEJ6" s="74"/>
      <c r="QEK6" s="74"/>
      <c r="QEL6" s="74"/>
      <c r="QEM6" s="74"/>
      <c r="QEN6" s="74"/>
      <c r="QEO6" s="74"/>
      <c r="QEP6" s="74"/>
      <c r="QEQ6" s="74"/>
      <c r="QER6" s="74"/>
      <c r="QES6" s="74"/>
      <c r="QET6" s="74"/>
      <c r="QEU6" s="74"/>
      <c r="QEV6" s="74"/>
      <c r="QEW6" s="74"/>
      <c r="QEX6" s="74"/>
      <c r="QEY6" s="74"/>
      <c r="QEZ6" s="74"/>
      <c r="QFA6" s="74"/>
      <c r="QFB6" s="74"/>
      <c r="QFC6" s="74"/>
      <c r="QFD6" s="74"/>
      <c r="QFE6" s="74"/>
      <c r="QFF6" s="74"/>
      <c r="QFG6" s="74"/>
      <c r="QFH6" s="74"/>
      <c r="QFI6" s="74"/>
      <c r="QFJ6" s="74"/>
      <c r="QFK6" s="74"/>
      <c r="QFL6" s="74"/>
      <c r="QFM6" s="74"/>
      <c r="QFN6" s="74"/>
      <c r="QFO6" s="74"/>
      <c r="QFP6" s="74"/>
      <c r="QFQ6" s="74"/>
      <c r="QFR6" s="74"/>
      <c r="QFS6" s="74"/>
      <c r="QFT6" s="74"/>
      <c r="QFU6" s="74"/>
      <c r="QFV6" s="74"/>
      <c r="QFW6" s="74"/>
      <c r="QFX6" s="74"/>
      <c r="QFY6" s="74"/>
      <c r="QFZ6" s="74"/>
      <c r="QGA6" s="74"/>
      <c r="QGB6" s="74"/>
      <c r="QGC6" s="74"/>
      <c r="QGD6" s="74"/>
      <c r="QGE6" s="74"/>
      <c r="QGF6" s="74"/>
      <c r="QGG6" s="74"/>
      <c r="QGH6" s="74"/>
      <c r="QGI6" s="74"/>
      <c r="QGJ6" s="74"/>
      <c r="QGK6" s="74"/>
      <c r="QGL6" s="74"/>
      <c r="QGM6" s="74"/>
      <c r="QGN6" s="74"/>
      <c r="QGO6" s="74"/>
      <c r="QGP6" s="74"/>
      <c r="QGQ6" s="74"/>
      <c r="QGR6" s="74"/>
      <c r="QGS6" s="74"/>
      <c r="QGT6" s="74"/>
      <c r="QGU6" s="74"/>
      <c r="QGV6" s="74"/>
      <c r="QGW6" s="74"/>
      <c r="QGX6" s="74"/>
      <c r="QGY6" s="74"/>
      <c r="QGZ6" s="74"/>
      <c r="QHA6" s="74"/>
      <c r="QHB6" s="74"/>
      <c r="QHC6" s="74"/>
      <c r="QHD6" s="74"/>
      <c r="QHE6" s="74"/>
      <c r="QHF6" s="74"/>
      <c r="QHG6" s="74"/>
      <c r="QHH6" s="74"/>
      <c r="QHI6" s="74"/>
      <c r="QHJ6" s="74"/>
      <c r="QHK6" s="74"/>
      <c r="QHL6" s="74"/>
      <c r="QHM6" s="74"/>
      <c r="QHN6" s="74"/>
      <c r="QHO6" s="74"/>
      <c r="QHP6" s="74"/>
      <c r="QHQ6" s="74"/>
      <c r="QHR6" s="74"/>
      <c r="QHS6" s="74"/>
      <c r="QHT6" s="74"/>
      <c r="QHU6" s="74"/>
      <c r="QHV6" s="74"/>
      <c r="QHW6" s="74"/>
      <c r="QHX6" s="74"/>
      <c r="QHY6" s="74"/>
      <c r="QHZ6" s="74"/>
      <c r="QIA6" s="74"/>
      <c r="QIB6" s="74"/>
      <c r="QIC6" s="74"/>
      <c r="QID6" s="74"/>
      <c r="QIE6" s="74"/>
      <c r="QIF6" s="74"/>
      <c r="QIG6" s="74"/>
      <c r="QIH6" s="74"/>
      <c r="QII6" s="74"/>
      <c r="QIJ6" s="74"/>
      <c r="QIK6" s="74"/>
      <c r="QIL6" s="74"/>
      <c r="QIM6" s="74"/>
      <c r="QIN6" s="74"/>
      <c r="QIO6" s="74"/>
      <c r="QIP6" s="74"/>
      <c r="QIQ6" s="74"/>
      <c r="QIR6" s="74"/>
      <c r="QIS6" s="74"/>
      <c r="QIT6" s="74"/>
      <c r="QIU6" s="74"/>
      <c r="QIV6" s="74"/>
      <c r="QIW6" s="74"/>
      <c r="QIX6" s="74"/>
      <c r="QIY6" s="74"/>
      <c r="QIZ6" s="74"/>
      <c r="QJA6" s="74"/>
      <c r="QJB6" s="74"/>
      <c r="QJC6" s="74"/>
      <c r="QJD6" s="74"/>
      <c r="QJE6" s="74"/>
      <c r="QJF6" s="74"/>
      <c r="QJG6" s="74"/>
      <c r="QJH6" s="74"/>
      <c r="QJI6" s="74"/>
      <c r="QJJ6" s="74"/>
      <c r="QJK6" s="74"/>
      <c r="QJL6" s="74"/>
      <c r="QJM6" s="74"/>
      <c r="QJN6" s="74"/>
      <c r="QJO6" s="74"/>
      <c r="QJP6" s="74"/>
      <c r="QJQ6" s="74"/>
      <c r="QJR6" s="74"/>
      <c r="QJS6" s="74"/>
      <c r="QJT6" s="74"/>
      <c r="QJU6" s="74"/>
      <c r="QJV6" s="74"/>
      <c r="QJW6" s="74"/>
      <c r="QJX6" s="74"/>
      <c r="QJY6" s="74"/>
      <c r="QJZ6" s="74"/>
      <c r="QKA6" s="74"/>
      <c r="QKB6" s="74"/>
      <c r="QKC6" s="74"/>
      <c r="QKD6" s="74"/>
      <c r="QKE6" s="74"/>
      <c r="QKF6" s="74"/>
      <c r="QKG6" s="74"/>
      <c r="QKH6" s="74"/>
      <c r="QKI6" s="74"/>
      <c r="QKJ6" s="74"/>
      <c r="QKK6" s="74"/>
      <c r="QKL6" s="74"/>
      <c r="QKM6" s="74"/>
      <c r="QKN6" s="74"/>
      <c r="QKO6" s="74"/>
      <c r="QKP6" s="74"/>
      <c r="QKQ6" s="74"/>
      <c r="QKR6" s="74"/>
      <c r="QKS6" s="74"/>
      <c r="QKT6" s="74"/>
      <c r="QKU6" s="74"/>
      <c r="QKV6" s="74"/>
      <c r="QKW6" s="74"/>
      <c r="QKX6" s="74"/>
      <c r="QKY6" s="74"/>
      <c r="QKZ6" s="74"/>
      <c r="QLA6" s="74"/>
      <c r="QLB6" s="74"/>
      <c r="QLC6" s="74"/>
      <c r="QLD6" s="74"/>
      <c r="QLE6" s="74"/>
      <c r="QLF6" s="74"/>
      <c r="QLG6" s="74"/>
      <c r="QLH6" s="74"/>
      <c r="QLI6" s="74"/>
      <c r="QLJ6" s="74"/>
      <c r="QLK6" s="74"/>
      <c r="QLL6" s="74"/>
      <c r="QLM6" s="74"/>
      <c r="QLN6" s="74"/>
      <c r="QLO6" s="74"/>
      <c r="QLP6" s="74"/>
      <c r="QLQ6" s="74"/>
      <c r="QLR6" s="74"/>
      <c r="QLS6" s="74"/>
      <c r="QLT6" s="74"/>
      <c r="QLU6" s="74"/>
      <c r="QLV6" s="74"/>
      <c r="QLW6" s="74"/>
      <c r="QLX6" s="74"/>
      <c r="QLY6" s="74"/>
      <c r="QLZ6" s="74"/>
      <c r="QMA6" s="74"/>
      <c r="QMB6" s="74"/>
      <c r="QMC6" s="74"/>
      <c r="QMD6" s="74"/>
      <c r="QME6" s="74"/>
      <c r="QMF6" s="74"/>
      <c r="QMG6" s="74"/>
      <c r="QMH6" s="74"/>
      <c r="QMI6" s="74"/>
      <c r="QMJ6" s="74"/>
      <c r="QMK6" s="74"/>
      <c r="QML6" s="74"/>
      <c r="QMM6" s="74"/>
      <c r="QMN6" s="74"/>
      <c r="QMO6" s="74"/>
      <c r="QMP6" s="74"/>
      <c r="QMQ6" s="74"/>
      <c r="QMR6" s="74"/>
      <c r="QMS6" s="74"/>
      <c r="QMT6" s="74"/>
      <c r="QMU6" s="74"/>
      <c r="QMV6" s="74"/>
      <c r="QMW6" s="74"/>
      <c r="QMX6" s="74"/>
      <c r="QMY6" s="74"/>
      <c r="QMZ6" s="74"/>
      <c r="QNA6" s="74"/>
      <c r="QNB6" s="74"/>
      <c r="QNC6" s="74"/>
      <c r="QND6" s="74"/>
      <c r="QNE6" s="74"/>
      <c r="QNF6" s="74"/>
      <c r="QNG6" s="74"/>
      <c r="QNH6" s="74"/>
      <c r="QNI6" s="74"/>
      <c r="QNJ6" s="74"/>
      <c r="QNK6" s="74"/>
      <c r="QNL6" s="74"/>
      <c r="QNM6" s="74"/>
      <c r="QNN6" s="74"/>
      <c r="QNO6" s="74"/>
      <c r="QNP6" s="74"/>
      <c r="QNQ6" s="74"/>
      <c r="QNR6" s="74"/>
      <c r="QNS6" s="74"/>
      <c r="QNT6" s="74"/>
      <c r="QNU6" s="74"/>
      <c r="QNV6" s="74"/>
      <c r="QNW6" s="74"/>
      <c r="QNX6" s="74"/>
      <c r="QNY6" s="74"/>
      <c r="QNZ6" s="74"/>
      <c r="QOA6" s="74"/>
      <c r="QOB6" s="74"/>
      <c r="QOC6" s="74"/>
      <c r="QOD6" s="74"/>
      <c r="QOE6" s="74"/>
      <c r="QOF6" s="74"/>
      <c r="QOG6" s="74"/>
      <c r="QOH6" s="74"/>
      <c r="QOI6" s="74"/>
      <c r="QOJ6" s="74"/>
      <c r="QOK6" s="74"/>
      <c r="QOL6" s="74"/>
      <c r="QOM6" s="74"/>
      <c r="QON6" s="74"/>
      <c r="QOO6" s="74"/>
      <c r="QOP6" s="74"/>
      <c r="QOQ6" s="74"/>
      <c r="QOR6" s="74"/>
      <c r="QOS6" s="74"/>
      <c r="QOT6" s="74"/>
      <c r="QOU6" s="74"/>
      <c r="QOV6" s="74"/>
      <c r="QOW6" s="74"/>
      <c r="QOX6" s="74"/>
      <c r="QOY6" s="74"/>
      <c r="QOZ6" s="74"/>
      <c r="QPA6" s="74"/>
      <c r="QPB6" s="74"/>
      <c r="QPC6" s="74"/>
      <c r="QPD6" s="74"/>
      <c r="QPE6" s="74"/>
      <c r="QPF6" s="74"/>
      <c r="QPG6" s="74"/>
      <c r="QPH6" s="74"/>
      <c r="QPI6" s="74"/>
      <c r="QPJ6" s="74"/>
      <c r="QPK6" s="74"/>
      <c r="QPL6" s="74"/>
      <c r="QPM6" s="74"/>
      <c r="QPN6" s="74"/>
      <c r="QPO6" s="74"/>
      <c r="QPP6" s="74"/>
      <c r="QPQ6" s="74"/>
      <c r="QPR6" s="74"/>
      <c r="QPS6" s="74"/>
      <c r="QPT6" s="74"/>
      <c r="QPU6" s="74"/>
      <c r="QPV6" s="74"/>
      <c r="QPW6" s="74"/>
      <c r="QPX6" s="74"/>
      <c r="QPY6" s="74"/>
      <c r="QPZ6" s="74"/>
      <c r="QQA6" s="74"/>
      <c r="QQB6" s="74"/>
      <c r="QQC6" s="74"/>
      <c r="QQD6" s="74"/>
      <c r="QQE6" s="74"/>
      <c r="QQF6" s="74"/>
      <c r="QQG6" s="74"/>
      <c r="QQH6" s="74"/>
      <c r="QQI6" s="74"/>
      <c r="QQJ6" s="74"/>
      <c r="QQK6" s="74"/>
      <c r="QQL6" s="74"/>
      <c r="QQM6" s="74"/>
      <c r="QQN6" s="74"/>
      <c r="QQO6" s="74"/>
      <c r="QQP6" s="74"/>
      <c r="QQQ6" s="74"/>
      <c r="QQR6" s="74"/>
      <c r="QQS6" s="74"/>
      <c r="QQT6" s="74"/>
      <c r="QQU6" s="74"/>
      <c r="QQV6" s="74"/>
      <c r="QQW6" s="74"/>
      <c r="QQX6" s="74"/>
      <c r="QQY6" s="74"/>
      <c r="QQZ6" s="74"/>
      <c r="QRA6" s="74"/>
      <c r="QRB6" s="74"/>
      <c r="QRC6" s="74"/>
      <c r="QRD6" s="74"/>
      <c r="QRE6" s="74"/>
      <c r="QRF6" s="74"/>
      <c r="QRG6" s="74"/>
      <c r="QRH6" s="74"/>
      <c r="QRI6" s="74"/>
      <c r="QRJ6" s="74"/>
      <c r="QRK6" s="74"/>
      <c r="QRL6" s="74"/>
      <c r="QRM6" s="74"/>
      <c r="QRN6" s="74"/>
      <c r="QRO6" s="74"/>
      <c r="QRP6" s="74"/>
      <c r="QRQ6" s="74"/>
      <c r="QRR6" s="74"/>
      <c r="QRS6" s="74"/>
      <c r="QRT6" s="74"/>
      <c r="QRU6" s="74"/>
      <c r="QRV6" s="74"/>
      <c r="QRW6" s="74"/>
      <c r="QRX6" s="74"/>
      <c r="QRY6" s="74"/>
      <c r="QRZ6" s="74"/>
      <c r="QSA6" s="74"/>
      <c r="QSB6" s="74"/>
      <c r="QSC6" s="74"/>
      <c r="QSD6" s="74"/>
      <c r="QSE6" s="74"/>
      <c r="QSF6" s="74"/>
      <c r="QSG6" s="74"/>
      <c r="QSH6" s="74"/>
      <c r="QSI6" s="74"/>
      <c r="QSJ6" s="74"/>
      <c r="QSK6" s="74"/>
      <c r="QSL6" s="74"/>
      <c r="QSM6" s="74"/>
      <c r="QSN6" s="74"/>
      <c r="QSO6" s="74"/>
      <c r="QSP6" s="74"/>
      <c r="QSQ6" s="74"/>
      <c r="QSR6" s="74"/>
      <c r="QSS6" s="74"/>
      <c r="QST6" s="74"/>
      <c r="QSU6" s="74"/>
      <c r="QSV6" s="74"/>
      <c r="QSW6" s="74"/>
      <c r="QSX6" s="74"/>
      <c r="QSY6" s="74"/>
      <c r="QSZ6" s="74"/>
      <c r="QTA6" s="74"/>
      <c r="QTB6" s="74"/>
      <c r="QTC6" s="74"/>
      <c r="QTD6" s="74"/>
      <c r="QTE6" s="74"/>
      <c r="QTF6" s="74"/>
      <c r="QTG6" s="74"/>
      <c r="QTH6" s="74"/>
      <c r="QTI6" s="74"/>
      <c r="QTJ6" s="74"/>
      <c r="QTK6" s="74"/>
      <c r="QTL6" s="74"/>
      <c r="QTM6" s="74"/>
      <c r="QTN6" s="74"/>
      <c r="QTO6" s="74"/>
      <c r="QTP6" s="74"/>
      <c r="QTQ6" s="74"/>
      <c r="QTR6" s="74"/>
      <c r="QTS6" s="74"/>
      <c r="QTT6" s="74"/>
      <c r="QTU6" s="74"/>
      <c r="QTV6" s="74"/>
      <c r="QTW6" s="74"/>
      <c r="QTX6" s="74"/>
      <c r="QTY6" s="74"/>
      <c r="QTZ6" s="74"/>
      <c r="QUA6" s="74"/>
      <c r="QUB6" s="74"/>
      <c r="QUC6" s="74"/>
      <c r="QUD6" s="74"/>
      <c r="QUE6" s="74"/>
      <c r="QUF6" s="74"/>
      <c r="QUG6" s="74"/>
      <c r="QUH6" s="74"/>
      <c r="QUI6" s="74"/>
      <c r="QUJ6" s="74"/>
      <c r="QUK6" s="74"/>
      <c r="QUL6" s="74"/>
      <c r="QUM6" s="74"/>
      <c r="QUN6" s="74"/>
      <c r="QUO6" s="74"/>
      <c r="QUP6" s="74"/>
      <c r="QUQ6" s="74"/>
      <c r="QUR6" s="74"/>
      <c r="QUS6" s="74"/>
      <c r="QUT6" s="74"/>
      <c r="QUU6" s="74"/>
      <c r="QUV6" s="74"/>
      <c r="QUW6" s="74"/>
      <c r="QUX6" s="74"/>
      <c r="QUY6" s="74"/>
      <c r="QUZ6" s="74"/>
      <c r="QVA6" s="74"/>
      <c r="QVB6" s="74"/>
      <c r="QVC6" s="74"/>
      <c r="QVD6" s="74"/>
      <c r="QVE6" s="74"/>
      <c r="QVF6" s="74"/>
      <c r="QVG6" s="74"/>
      <c r="QVH6" s="74"/>
      <c r="QVI6" s="74"/>
      <c r="QVJ6" s="74"/>
      <c r="QVK6" s="74"/>
      <c r="QVL6" s="74"/>
      <c r="QVM6" s="74"/>
      <c r="QVN6" s="74"/>
      <c r="QVO6" s="74"/>
      <c r="QVP6" s="74"/>
      <c r="QVQ6" s="74"/>
      <c r="QVR6" s="74"/>
      <c r="QVS6" s="74"/>
      <c r="QVT6" s="74"/>
      <c r="QVU6" s="74"/>
      <c r="QVV6" s="74"/>
      <c r="QVW6" s="74"/>
      <c r="QVX6" s="74"/>
      <c r="QVY6" s="74"/>
      <c r="QVZ6" s="74"/>
      <c r="QWA6" s="74"/>
      <c r="QWB6" s="74"/>
      <c r="QWC6" s="74"/>
      <c r="QWD6" s="74"/>
      <c r="QWE6" s="74"/>
      <c r="QWF6" s="74"/>
      <c r="QWG6" s="74"/>
      <c r="QWH6" s="74"/>
      <c r="QWI6" s="74"/>
      <c r="QWJ6" s="74"/>
      <c r="QWK6" s="74"/>
      <c r="QWL6" s="74"/>
      <c r="QWM6" s="74"/>
      <c r="QWN6" s="74"/>
      <c r="QWO6" s="74"/>
      <c r="QWP6" s="74"/>
      <c r="QWQ6" s="74"/>
      <c r="QWR6" s="74"/>
      <c r="QWS6" s="74"/>
      <c r="QWT6" s="74"/>
      <c r="QWU6" s="74"/>
      <c r="QWV6" s="74"/>
      <c r="QWW6" s="74"/>
      <c r="QWX6" s="74"/>
      <c r="QWY6" s="74"/>
      <c r="QWZ6" s="74"/>
      <c r="QXA6" s="74"/>
      <c r="QXB6" s="74"/>
      <c r="QXC6" s="74"/>
      <c r="QXD6" s="74"/>
      <c r="QXE6" s="74"/>
      <c r="QXF6" s="74"/>
      <c r="QXG6" s="74"/>
      <c r="QXH6" s="74"/>
      <c r="QXI6" s="74"/>
      <c r="QXJ6" s="74"/>
      <c r="QXK6" s="74"/>
      <c r="QXL6" s="74"/>
      <c r="QXM6" s="74"/>
      <c r="QXN6" s="74"/>
      <c r="QXO6" s="74"/>
      <c r="QXP6" s="74"/>
      <c r="QXQ6" s="74"/>
      <c r="QXR6" s="74"/>
      <c r="QXS6" s="74"/>
      <c r="QXT6" s="74"/>
      <c r="QXU6" s="74"/>
      <c r="QXV6" s="74"/>
      <c r="QXW6" s="74"/>
      <c r="QXX6" s="74"/>
      <c r="QXY6" s="74"/>
      <c r="QXZ6" s="74"/>
      <c r="QYA6" s="74"/>
      <c r="QYB6" s="74"/>
      <c r="QYC6" s="74"/>
      <c r="QYD6" s="74"/>
      <c r="QYE6" s="74"/>
      <c r="QYF6" s="74"/>
      <c r="QYG6" s="74"/>
      <c r="QYH6" s="74"/>
      <c r="QYI6" s="74"/>
      <c r="QYJ6" s="74"/>
      <c r="QYK6" s="74"/>
      <c r="QYL6" s="74"/>
      <c r="QYM6" s="74"/>
      <c r="QYN6" s="74"/>
      <c r="QYO6" s="74"/>
      <c r="QYP6" s="74"/>
      <c r="QYQ6" s="74"/>
      <c r="QYR6" s="74"/>
      <c r="QYS6" s="74"/>
      <c r="QYT6" s="74"/>
      <c r="QYU6" s="74"/>
      <c r="QYV6" s="74"/>
      <c r="QYW6" s="74"/>
      <c r="QYX6" s="74"/>
      <c r="QYY6" s="74"/>
      <c r="QYZ6" s="74"/>
      <c r="QZA6" s="74"/>
      <c r="QZB6" s="74"/>
      <c r="QZC6" s="74"/>
      <c r="QZD6" s="74"/>
      <c r="QZE6" s="74"/>
      <c r="QZF6" s="74"/>
      <c r="QZG6" s="74"/>
      <c r="QZH6" s="74"/>
      <c r="QZI6" s="74"/>
      <c r="QZJ6" s="74"/>
      <c r="QZK6" s="74"/>
      <c r="QZL6" s="74"/>
      <c r="QZM6" s="74"/>
      <c r="QZN6" s="74"/>
      <c r="QZO6" s="74"/>
      <c r="QZP6" s="74"/>
      <c r="QZQ6" s="74"/>
      <c r="QZR6" s="74"/>
      <c r="QZS6" s="74"/>
      <c r="QZT6" s="74"/>
      <c r="QZU6" s="74"/>
      <c r="QZV6" s="74"/>
      <c r="QZW6" s="74"/>
      <c r="QZX6" s="74"/>
      <c r="QZY6" s="74"/>
      <c r="QZZ6" s="74"/>
      <c r="RAA6" s="74"/>
      <c r="RAB6" s="74"/>
      <c r="RAC6" s="74"/>
      <c r="RAD6" s="74"/>
      <c r="RAE6" s="74"/>
      <c r="RAF6" s="74"/>
      <c r="RAG6" s="74"/>
      <c r="RAH6" s="74"/>
      <c r="RAI6" s="74"/>
      <c r="RAJ6" s="74"/>
      <c r="RAK6" s="74"/>
      <c r="RAL6" s="74"/>
      <c r="RAM6" s="74"/>
      <c r="RAN6" s="74"/>
      <c r="RAO6" s="74"/>
      <c r="RAP6" s="74"/>
      <c r="RAQ6" s="74"/>
      <c r="RAR6" s="74"/>
      <c r="RAS6" s="74"/>
      <c r="RAT6" s="74"/>
      <c r="RAU6" s="74"/>
      <c r="RAV6" s="74"/>
      <c r="RAW6" s="74"/>
      <c r="RAX6" s="74"/>
      <c r="RAY6" s="74"/>
      <c r="RAZ6" s="74"/>
      <c r="RBA6" s="74"/>
      <c r="RBB6" s="74"/>
      <c r="RBC6" s="74"/>
      <c r="RBD6" s="74"/>
      <c r="RBE6" s="74"/>
      <c r="RBF6" s="74"/>
      <c r="RBG6" s="74"/>
      <c r="RBH6" s="74"/>
      <c r="RBI6" s="74"/>
      <c r="RBJ6" s="74"/>
      <c r="RBK6" s="74"/>
      <c r="RBL6" s="74"/>
      <c r="RBM6" s="74"/>
      <c r="RBN6" s="74"/>
      <c r="RBO6" s="74"/>
      <c r="RBP6" s="74"/>
      <c r="RBQ6" s="74"/>
      <c r="RBR6" s="74"/>
      <c r="RBS6" s="74"/>
      <c r="RBT6" s="74"/>
      <c r="RBU6" s="74"/>
      <c r="RBV6" s="74"/>
      <c r="RBW6" s="74"/>
      <c r="RBX6" s="74"/>
      <c r="RBY6" s="74"/>
      <c r="RBZ6" s="74"/>
      <c r="RCA6" s="74"/>
      <c r="RCB6" s="74"/>
      <c r="RCC6" s="74"/>
      <c r="RCD6" s="74"/>
      <c r="RCE6" s="74"/>
      <c r="RCF6" s="74"/>
      <c r="RCG6" s="74"/>
      <c r="RCH6" s="74"/>
      <c r="RCI6" s="74"/>
      <c r="RCJ6" s="74"/>
      <c r="RCK6" s="74"/>
      <c r="RCL6" s="74"/>
      <c r="RCM6" s="74"/>
      <c r="RCN6" s="74"/>
      <c r="RCO6" s="74"/>
      <c r="RCP6" s="74"/>
      <c r="RCQ6" s="74"/>
      <c r="RCR6" s="74"/>
      <c r="RCS6" s="74"/>
      <c r="RCT6" s="74"/>
      <c r="RCU6" s="74"/>
      <c r="RCV6" s="74"/>
      <c r="RCW6" s="74"/>
      <c r="RCX6" s="74"/>
      <c r="RCY6" s="74"/>
      <c r="RCZ6" s="74"/>
      <c r="RDA6" s="74"/>
      <c r="RDB6" s="74"/>
      <c r="RDC6" s="74"/>
      <c r="RDD6" s="74"/>
      <c r="RDE6" s="74"/>
      <c r="RDF6" s="74"/>
      <c r="RDG6" s="74"/>
      <c r="RDH6" s="74"/>
      <c r="RDI6" s="74"/>
      <c r="RDJ6" s="74"/>
      <c r="RDK6" s="74"/>
      <c r="RDL6" s="74"/>
      <c r="RDM6" s="74"/>
      <c r="RDN6" s="74"/>
      <c r="RDO6" s="74"/>
      <c r="RDP6" s="74"/>
      <c r="RDQ6" s="74"/>
      <c r="RDR6" s="74"/>
      <c r="RDS6" s="74"/>
      <c r="RDT6" s="74"/>
      <c r="RDU6" s="74"/>
      <c r="RDV6" s="74"/>
      <c r="RDW6" s="74"/>
      <c r="RDX6" s="74"/>
      <c r="RDY6" s="74"/>
      <c r="RDZ6" s="74"/>
      <c r="REA6" s="74"/>
      <c r="REB6" s="74"/>
      <c r="REC6" s="74"/>
      <c r="RED6" s="74"/>
      <c r="REE6" s="74"/>
      <c r="REF6" s="74"/>
      <c r="REG6" s="74"/>
      <c r="REH6" s="74"/>
      <c r="REI6" s="74"/>
      <c r="REJ6" s="74"/>
      <c r="REK6" s="74"/>
      <c r="REL6" s="74"/>
      <c r="REM6" s="74"/>
      <c r="REN6" s="74"/>
      <c r="REO6" s="74"/>
      <c r="REP6" s="74"/>
      <c r="REQ6" s="74"/>
      <c r="RER6" s="74"/>
      <c r="RES6" s="74"/>
      <c r="RET6" s="74"/>
      <c r="REU6" s="74"/>
      <c r="REV6" s="74"/>
      <c r="REW6" s="74"/>
      <c r="REX6" s="74"/>
      <c r="REY6" s="74"/>
      <c r="REZ6" s="74"/>
      <c r="RFA6" s="74"/>
      <c r="RFB6" s="74"/>
      <c r="RFC6" s="74"/>
      <c r="RFD6" s="74"/>
      <c r="RFE6" s="74"/>
      <c r="RFF6" s="74"/>
      <c r="RFG6" s="74"/>
      <c r="RFH6" s="74"/>
      <c r="RFI6" s="74"/>
      <c r="RFJ6" s="74"/>
      <c r="RFK6" s="74"/>
      <c r="RFL6" s="74"/>
      <c r="RFM6" s="74"/>
      <c r="RFN6" s="74"/>
      <c r="RFO6" s="74"/>
      <c r="RFP6" s="74"/>
      <c r="RFQ6" s="74"/>
      <c r="RFR6" s="74"/>
      <c r="RFS6" s="74"/>
      <c r="RFT6" s="74"/>
      <c r="RFU6" s="74"/>
      <c r="RFV6" s="74"/>
      <c r="RFW6" s="74"/>
      <c r="RFX6" s="74"/>
      <c r="RFY6" s="74"/>
      <c r="RFZ6" s="74"/>
      <c r="RGA6" s="74"/>
      <c r="RGB6" s="74"/>
      <c r="RGC6" s="74"/>
      <c r="RGD6" s="74"/>
      <c r="RGE6" s="74"/>
      <c r="RGF6" s="74"/>
      <c r="RGG6" s="74"/>
      <c r="RGH6" s="74"/>
      <c r="RGI6" s="74"/>
      <c r="RGJ6" s="74"/>
      <c r="RGK6" s="74"/>
      <c r="RGL6" s="74"/>
      <c r="RGM6" s="74"/>
      <c r="RGN6" s="74"/>
      <c r="RGO6" s="74"/>
      <c r="RGP6" s="74"/>
      <c r="RGQ6" s="74"/>
      <c r="RGR6" s="74"/>
      <c r="RGS6" s="74"/>
      <c r="RGT6" s="74"/>
      <c r="RGU6" s="74"/>
      <c r="RGV6" s="74"/>
      <c r="RGW6" s="74"/>
      <c r="RGX6" s="74"/>
      <c r="RGY6" s="74"/>
      <c r="RGZ6" s="74"/>
      <c r="RHA6" s="74"/>
      <c r="RHB6" s="74"/>
      <c r="RHC6" s="74"/>
      <c r="RHD6" s="74"/>
      <c r="RHE6" s="74"/>
      <c r="RHF6" s="74"/>
      <c r="RHG6" s="74"/>
      <c r="RHH6" s="74"/>
      <c r="RHI6" s="74"/>
      <c r="RHJ6" s="74"/>
      <c r="RHK6" s="74"/>
      <c r="RHL6" s="74"/>
      <c r="RHM6" s="74"/>
      <c r="RHN6" s="74"/>
      <c r="RHO6" s="74"/>
      <c r="RHP6" s="74"/>
      <c r="RHQ6" s="74"/>
      <c r="RHR6" s="74"/>
      <c r="RHS6" s="74"/>
      <c r="RHT6" s="74"/>
      <c r="RHU6" s="74"/>
      <c r="RHV6" s="74"/>
      <c r="RHW6" s="74"/>
      <c r="RHX6" s="74"/>
      <c r="RHY6" s="74"/>
      <c r="RHZ6" s="74"/>
      <c r="RIA6" s="74"/>
      <c r="RIB6" s="74"/>
      <c r="RIC6" s="74"/>
      <c r="RID6" s="74"/>
      <c r="RIE6" s="74"/>
      <c r="RIF6" s="74"/>
      <c r="RIG6" s="74"/>
      <c r="RIH6" s="74"/>
      <c r="RII6" s="74"/>
      <c r="RIJ6" s="74"/>
      <c r="RIK6" s="74"/>
      <c r="RIL6" s="74"/>
      <c r="RIM6" s="74"/>
      <c r="RIN6" s="74"/>
      <c r="RIO6" s="74"/>
      <c r="RIP6" s="74"/>
      <c r="RIQ6" s="74"/>
      <c r="RIR6" s="74"/>
      <c r="RIS6" s="74"/>
      <c r="RIT6" s="74"/>
      <c r="RIU6" s="74"/>
      <c r="RIV6" s="74"/>
      <c r="RIW6" s="74"/>
      <c r="RIX6" s="74"/>
      <c r="RIY6" s="74"/>
      <c r="RIZ6" s="74"/>
      <c r="RJA6" s="74"/>
      <c r="RJB6" s="74"/>
      <c r="RJC6" s="74"/>
      <c r="RJD6" s="74"/>
      <c r="RJE6" s="74"/>
      <c r="RJF6" s="74"/>
      <c r="RJG6" s="74"/>
      <c r="RJH6" s="74"/>
      <c r="RJI6" s="74"/>
      <c r="RJJ6" s="74"/>
      <c r="RJK6" s="74"/>
      <c r="RJL6" s="74"/>
      <c r="RJM6" s="74"/>
      <c r="RJN6" s="74"/>
      <c r="RJO6" s="74"/>
      <c r="RJP6" s="74"/>
      <c r="RJQ6" s="74"/>
      <c r="RJR6" s="74"/>
      <c r="RJS6" s="74"/>
      <c r="RJT6" s="74"/>
      <c r="RJU6" s="74"/>
      <c r="RJV6" s="74"/>
      <c r="RJW6" s="74"/>
      <c r="RJX6" s="74"/>
      <c r="RJY6" s="74"/>
      <c r="RJZ6" s="74"/>
      <c r="RKA6" s="74"/>
      <c r="RKB6" s="74"/>
      <c r="RKC6" s="74"/>
      <c r="RKD6" s="74"/>
      <c r="RKE6" s="74"/>
      <c r="RKF6" s="74"/>
      <c r="RKG6" s="74"/>
      <c r="RKH6" s="74"/>
      <c r="RKI6" s="74"/>
      <c r="RKJ6" s="74"/>
      <c r="RKK6" s="74"/>
      <c r="RKL6" s="74"/>
      <c r="RKM6" s="74"/>
      <c r="RKN6" s="74"/>
      <c r="RKO6" s="74"/>
      <c r="RKP6" s="74"/>
      <c r="RKQ6" s="74"/>
      <c r="RKR6" s="74"/>
      <c r="RKS6" s="74"/>
      <c r="RKT6" s="74"/>
      <c r="RKU6" s="74"/>
      <c r="RKV6" s="74"/>
      <c r="RKW6" s="74"/>
      <c r="RKX6" s="74"/>
      <c r="RKY6" s="74"/>
      <c r="RKZ6" s="74"/>
      <c r="RLA6" s="74"/>
      <c r="RLB6" s="74"/>
      <c r="RLC6" s="74"/>
      <c r="RLD6" s="74"/>
      <c r="RLE6" s="74"/>
      <c r="RLF6" s="74"/>
      <c r="RLG6" s="74"/>
      <c r="RLH6" s="74"/>
      <c r="RLI6" s="74"/>
      <c r="RLJ6" s="74"/>
      <c r="RLK6" s="74"/>
      <c r="RLL6" s="74"/>
      <c r="RLM6" s="74"/>
      <c r="RLN6" s="74"/>
      <c r="RLO6" s="74"/>
      <c r="RLP6" s="74"/>
      <c r="RLQ6" s="74"/>
      <c r="RLR6" s="74"/>
      <c r="RLS6" s="74"/>
      <c r="RLT6" s="74"/>
      <c r="RLU6" s="74"/>
      <c r="RLV6" s="74"/>
      <c r="RLW6" s="74"/>
      <c r="RLX6" s="74"/>
      <c r="RLY6" s="74"/>
      <c r="RLZ6" s="74"/>
      <c r="RMA6" s="74"/>
      <c r="RMB6" s="74"/>
      <c r="RMC6" s="74"/>
      <c r="RMD6" s="74"/>
      <c r="RME6" s="74"/>
      <c r="RMF6" s="74"/>
      <c r="RMG6" s="74"/>
      <c r="RMH6" s="74"/>
      <c r="RMI6" s="74"/>
      <c r="RMJ6" s="74"/>
      <c r="RMK6" s="74"/>
      <c r="RML6" s="74"/>
      <c r="RMM6" s="74"/>
      <c r="RMN6" s="74"/>
      <c r="RMO6" s="74"/>
      <c r="RMP6" s="74"/>
      <c r="RMQ6" s="74"/>
      <c r="RMR6" s="74"/>
      <c r="RMS6" s="74"/>
      <c r="RMT6" s="74"/>
      <c r="RMU6" s="74"/>
      <c r="RMV6" s="74"/>
      <c r="RMW6" s="74"/>
      <c r="RMX6" s="74"/>
      <c r="RMY6" s="74"/>
      <c r="RMZ6" s="74"/>
      <c r="RNA6" s="74"/>
      <c r="RNB6" s="74"/>
      <c r="RNC6" s="74"/>
      <c r="RND6" s="74"/>
      <c r="RNE6" s="74"/>
      <c r="RNF6" s="74"/>
      <c r="RNG6" s="74"/>
      <c r="RNH6" s="74"/>
      <c r="RNI6" s="74"/>
      <c r="RNJ6" s="74"/>
      <c r="RNK6" s="74"/>
      <c r="RNL6" s="74"/>
      <c r="RNM6" s="74"/>
      <c r="RNN6" s="74"/>
      <c r="RNO6" s="74"/>
      <c r="RNP6" s="74"/>
      <c r="RNQ6" s="74"/>
      <c r="RNR6" s="74"/>
      <c r="RNS6" s="74"/>
      <c r="RNT6" s="74"/>
      <c r="RNU6" s="74"/>
      <c r="RNV6" s="74"/>
      <c r="RNW6" s="74"/>
      <c r="RNX6" s="74"/>
      <c r="RNY6" s="74"/>
      <c r="RNZ6" s="74"/>
      <c r="ROA6" s="74"/>
      <c r="ROB6" s="74"/>
      <c r="ROC6" s="74"/>
      <c r="ROD6" s="74"/>
      <c r="ROE6" s="74"/>
      <c r="ROF6" s="74"/>
      <c r="ROG6" s="74"/>
      <c r="ROH6" s="74"/>
      <c r="ROI6" s="74"/>
      <c r="ROJ6" s="74"/>
      <c r="ROK6" s="74"/>
      <c r="ROL6" s="74"/>
      <c r="ROM6" s="74"/>
      <c r="RON6" s="74"/>
      <c r="ROO6" s="74"/>
      <c r="ROP6" s="74"/>
      <c r="ROQ6" s="74"/>
      <c r="ROR6" s="74"/>
      <c r="ROS6" s="74"/>
      <c r="ROT6" s="74"/>
      <c r="ROU6" s="74"/>
      <c r="ROV6" s="74"/>
      <c r="ROW6" s="74"/>
      <c r="ROX6" s="74"/>
      <c r="ROY6" s="74"/>
      <c r="ROZ6" s="74"/>
      <c r="RPA6" s="74"/>
      <c r="RPB6" s="74"/>
      <c r="RPC6" s="74"/>
      <c r="RPD6" s="74"/>
      <c r="RPE6" s="74"/>
      <c r="RPF6" s="74"/>
      <c r="RPG6" s="74"/>
      <c r="RPH6" s="74"/>
      <c r="RPI6" s="74"/>
      <c r="RPJ6" s="74"/>
      <c r="RPK6" s="74"/>
      <c r="RPL6" s="74"/>
      <c r="RPM6" s="74"/>
      <c r="RPN6" s="74"/>
      <c r="RPO6" s="74"/>
      <c r="RPP6" s="74"/>
      <c r="RPQ6" s="74"/>
      <c r="RPR6" s="74"/>
      <c r="RPS6" s="74"/>
      <c r="RPT6" s="74"/>
      <c r="RPU6" s="74"/>
      <c r="RPV6" s="74"/>
      <c r="RPW6" s="74"/>
      <c r="RPX6" s="74"/>
      <c r="RPY6" s="74"/>
      <c r="RPZ6" s="74"/>
      <c r="RQA6" s="74"/>
      <c r="RQB6" s="74"/>
      <c r="RQC6" s="74"/>
      <c r="RQD6" s="74"/>
      <c r="RQE6" s="74"/>
      <c r="RQF6" s="74"/>
      <c r="RQG6" s="74"/>
      <c r="RQH6" s="74"/>
      <c r="RQI6" s="74"/>
      <c r="RQJ6" s="74"/>
      <c r="RQK6" s="74"/>
      <c r="RQL6" s="74"/>
      <c r="RQM6" s="74"/>
      <c r="RQN6" s="74"/>
      <c r="RQO6" s="74"/>
      <c r="RQP6" s="74"/>
      <c r="RQQ6" s="74"/>
      <c r="RQR6" s="74"/>
      <c r="RQS6" s="74"/>
      <c r="RQT6" s="74"/>
      <c r="RQU6" s="74"/>
      <c r="RQV6" s="74"/>
      <c r="RQW6" s="74"/>
      <c r="RQX6" s="74"/>
      <c r="RQY6" s="74"/>
      <c r="RQZ6" s="74"/>
      <c r="RRA6" s="74"/>
      <c r="RRB6" s="74"/>
      <c r="RRC6" s="74"/>
      <c r="RRD6" s="74"/>
      <c r="RRE6" s="74"/>
      <c r="RRF6" s="74"/>
      <c r="RRG6" s="74"/>
      <c r="RRH6" s="74"/>
      <c r="RRI6" s="74"/>
      <c r="RRJ6" s="74"/>
      <c r="RRK6" s="74"/>
      <c r="RRL6" s="74"/>
      <c r="RRM6" s="74"/>
      <c r="RRN6" s="74"/>
      <c r="RRO6" s="74"/>
      <c r="RRP6" s="74"/>
      <c r="RRQ6" s="74"/>
      <c r="RRR6" s="74"/>
      <c r="RRS6" s="74"/>
      <c r="RRT6" s="74"/>
      <c r="RRU6" s="74"/>
      <c r="RRV6" s="74"/>
      <c r="RRW6" s="74"/>
      <c r="RRX6" s="74"/>
      <c r="RRY6" s="74"/>
      <c r="RRZ6" s="74"/>
      <c r="RSA6" s="74"/>
      <c r="RSB6" s="74"/>
      <c r="RSC6" s="74"/>
      <c r="RSD6" s="74"/>
      <c r="RSE6" s="74"/>
      <c r="RSF6" s="74"/>
      <c r="RSG6" s="74"/>
      <c r="RSH6" s="74"/>
      <c r="RSI6" s="74"/>
      <c r="RSJ6" s="74"/>
      <c r="RSK6" s="74"/>
      <c r="RSL6" s="74"/>
      <c r="RSM6" s="74"/>
      <c r="RSN6" s="74"/>
      <c r="RSO6" s="74"/>
      <c r="RSP6" s="74"/>
      <c r="RSQ6" s="74"/>
      <c r="RSR6" s="74"/>
      <c r="RSS6" s="74"/>
      <c r="RST6" s="74"/>
      <c r="RSU6" s="74"/>
      <c r="RSV6" s="74"/>
      <c r="RSW6" s="74"/>
      <c r="RSX6" s="74"/>
      <c r="RSY6" s="74"/>
      <c r="RSZ6" s="74"/>
      <c r="RTA6" s="74"/>
      <c r="RTB6" s="74"/>
      <c r="RTC6" s="74"/>
      <c r="RTD6" s="74"/>
      <c r="RTE6" s="74"/>
      <c r="RTF6" s="74"/>
      <c r="RTG6" s="74"/>
      <c r="RTH6" s="74"/>
      <c r="RTI6" s="74"/>
      <c r="RTJ6" s="74"/>
      <c r="RTK6" s="74"/>
      <c r="RTL6" s="74"/>
      <c r="RTM6" s="74"/>
      <c r="RTN6" s="74"/>
      <c r="RTO6" s="74"/>
      <c r="RTP6" s="74"/>
      <c r="RTQ6" s="74"/>
      <c r="RTR6" s="74"/>
      <c r="RTS6" s="74"/>
      <c r="RTT6" s="74"/>
      <c r="RTU6" s="74"/>
      <c r="RTV6" s="74"/>
      <c r="RTW6" s="74"/>
      <c r="RTX6" s="74"/>
      <c r="RTY6" s="74"/>
      <c r="RTZ6" s="74"/>
      <c r="RUA6" s="74"/>
      <c r="RUB6" s="74"/>
      <c r="RUC6" s="74"/>
      <c r="RUD6" s="74"/>
      <c r="RUE6" s="74"/>
      <c r="RUF6" s="74"/>
      <c r="RUG6" s="74"/>
      <c r="RUH6" s="74"/>
      <c r="RUI6" s="74"/>
      <c r="RUJ6" s="74"/>
      <c r="RUK6" s="74"/>
      <c r="RUL6" s="74"/>
      <c r="RUM6" s="74"/>
      <c r="RUN6" s="74"/>
      <c r="RUO6" s="74"/>
      <c r="RUP6" s="74"/>
      <c r="RUQ6" s="74"/>
      <c r="RUR6" s="74"/>
      <c r="RUS6" s="74"/>
      <c r="RUT6" s="74"/>
      <c r="RUU6" s="74"/>
      <c r="RUV6" s="74"/>
      <c r="RUW6" s="74"/>
      <c r="RUX6" s="74"/>
      <c r="RUY6" s="74"/>
      <c r="RUZ6" s="74"/>
      <c r="RVA6" s="74"/>
      <c r="RVB6" s="74"/>
      <c r="RVC6" s="74"/>
      <c r="RVD6" s="74"/>
      <c r="RVE6" s="74"/>
      <c r="RVF6" s="74"/>
      <c r="RVG6" s="74"/>
      <c r="RVH6" s="74"/>
      <c r="RVI6" s="74"/>
      <c r="RVJ6" s="74"/>
      <c r="RVK6" s="74"/>
      <c r="RVL6" s="74"/>
      <c r="RVM6" s="74"/>
      <c r="RVN6" s="74"/>
      <c r="RVO6" s="74"/>
      <c r="RVP6" s="74"/>
      <c r="RVQ6" s="74"/>
      <c r="RVR6" s="74"/>
      <c r="RVS6" s="74"/>
      <c r="RVT6" s="74"/>
      <c r="RVU6" s="74"/>
      <c r="RVV6" s="74"/>
      <c r="RVW6" s="74"/>
      <c r="RVX6" s="74"/>
      <c r="RVY6" s="74"/>
      <c r="RVZ6" s="74"/>
      <c r="RWA6" s="74"/>
      <c r="RWB6" s="74"/>
      <c r="RWC6" s="74"/>
      <c r="RWD6" s="74"/>
      <c r="RWE6" s="74"/>
      <c r="RWF6" s="74"/>
      <c r="RWG6" s="74"/>
      <c r="RWH6" s="74"/>
      <c r="RWI6" s="74"/>
      <c r="RWJ6" s="74"/>
      <c r="RWK6" s="74"/>
      <c r="RWL6" s="74"/>
      <c r="RWM6" s="74"/>
      <c r="RWN6" s="74"/>
      <c r="RWO6" s="74"/>
      <c r="RWP6" s="74"/>
      <c r="RWQ6" s="74"/>
      <c r="RWR6" s="74"/>
      <c r="RWS6" s="74"/>
      <c r="RWT6" s="74"/>
      <c r="RWU6" s="74"/>
      <c r="RWV6" s="74"/>
      <c r="RWW6" s="74"/>
      <c r="RWX6" s="74"/>
      <c r="RWY6" s="74"/>
      <c r="RWZ6" s="74"/>
      <c r="RXA6" s="74"/>
      <c r="RXB6" s="74"/>
      <c r="RXC6" s="74"/>
      <c r="RXD6" s="74"/>
      <c r="RXE6" s="74"/>
      <c r="RXF6" s="74"/>
      <c r="RXG6" s="74"/>
      <c r="RXH6" s="74"/>
      <c r="RXI6" s="74"/>
      <c r="RXJ6" s="74"/>
      <c r="RXK6" s="74"/>
      <c r="RXL6" s="74"/>
      <c r="RXM6" s="74"/>
      <c r="RXN6" s="74"/>
      <c r="RXO6" s="74"/>
      <c r="RXP6" s="74"/>
      <c r="RXQ6" s="74"/>
      <c r="RXR6" s="74"/>
      <c r="RXS6" s="74"/>
      <c r="RXT6" s="74"/>
      <c r="RXU6" s="74"/>
      <c r="RXV6" s="74"/>
      <c r="RXW6" s="74"/>
      <c r="RXX6" s="74"/>
      <c r="RXY6" s="74"/>
      <c r="RXZ6" s="74"/>
      <c r="RYA6" s="74"/>
      <c r="RYB6" s="74"/>
      <c r="RYC6" s="74"/>
      <c r="RYD6" s="74"/>
      <c r="RYE6" s="74"/>
      <c r="RYF6" s="74"/>
      <c r="RYG6" s="74"/>
      <c r="RYH6" s="74"/>
      <c r="RYI6" s="74"/>
      <c r="RYJ6" s="74"/>
      <c r="RYK6" s="74"/>
      <c r="RYL6" s="74"/>
      <c r="RYM6" s="74"/>
      <c r="RYN6" s="74"/>
      <c r="RYO6" s="74"/>
      <c r="RYP6" s="74"/>
      <c r="RYQ6" s="74"/>
      <c r="RYR6" s="74"/>
      <c r="RYS6" s="74"/>
      <c r="RYT6" s="74"/>
      <c r="RYU6" s="74"/>
      <c r="RYV6" s="74"/>
      <c r="RYW6" s="74"/>
      <c r="RYX6" s="74"/>
      <c r="RYY6" s="74"/>
      <c r="RYZ6" s="74"/>
      <c r="RZA6" s="74"/>
      <c r="RZB6" s="74"/>
      <c r="RZC6" s="74"/>
      <c r="RZD6" s="74"/>
      <c r="RZE6" s="74"/>
      <c r="RZF6" s="74"/>
      <c r="RZG6" s="74"/>
      <c r="RZH6" s="74"/>
      <c r="RZI6" s="74"/>
      <c r="RZJ6" s="74"/>
      <c r="RZK6" s="74"/>
      <c r="RZL6" s="74"/>
      <c r="RZM6" s="74"/>
      <c r="RZN6" s="74"/>
      <c r="RZO6" s="74"/>
      <c r="RZP6" s="74"/>
      <c r="RZQ6" s="74"/>
      <c r="RZR6" s="74"/>
      <c r="RZS6" s="74"/>
      <c r="RZT6" s="74"/>
      <c r="RZU6" s="74"/>
      <c r="RZV6" s="74"/>
      <c r="RZW6" s="74"/>
      <c r="RZX6" s="74"/>
      <c r="RZY6" s="74"/>
      <c r="RZZ6" s="74"/>
      <c r="SAA6" s="74"/>
      <c r="SAB6" s="74"/>
      <c r="SAC6" s="74"/>
      <c r="SAD6" s="74"/>
      <c r="SAE6" s="74"/>
      <c r="SAF6" s="74"/>
      <c r="SAG6" s="74"/>
      <c r="SAH6" s="74"/>
      <c r="SAI6" s="74"/>
      <c r="SAJ6" s="74"/>
      <c r="SAK6" s="74"/>
      <c r="SAL6" s="74"/>
      <c r="SAM6" s="74"/>
      <c r="SAN6" s="74"/>
      <c r="SAO6" s="74"/>
      <c r="SAP6" s="74"/>
      <c r="SAQ6" s="74"/>
      <c r="SAR6" s="74"/>
      <c r="SAS6" s="74"/>
      <c r="SAT6" s="74"/>
      <c r="SAU6" s="74"/>
      <c r="SAV6" s="74"/>
      <c r="SAW6" s="74"/>
      <c r="SAX6" s="74"/>
      <c r="SAY6" s="74"/>
      <c r="SAZ6" s="74"/>
      <c r="SBA6" s="74"/>
      <c r="SBB6" s="74"/>
      <c r="SBC6" s="74"/>
      <c r="SBD6" s="74"/>
      <c r="SBE6" s="74"/>
      <c r="SBF6" s="74"/>
      <c r="SBG6" s="74"/>
      <c r="SBH6" s="74"/>
      <c r="SBI6" s="74"/>
      <c r="SBJ6" s="74"/>
      <c r="SBK6" s="74"/>
      <c r="SBL6" s="74"/>
      <c r="SBM6" s="74"/>
      <c r="SBN6" s="74"/>
      <c r="SBO6" s="74"/>
      <c r="SBP6" s="74"/>
      <c r="SBQ6" s="74"/>
      <c r="SBR6" s="74"/>
      <c r="SBS6" s="74"/>
      <c r="SBT6" s="74"/>
      <c r="SBU6" s="74"/>
      <c r="SBV6" s="74"/>
      <c r="SBW6" s="74"/>
      <c r="SBX6" s="74"/>
      <c r="SBY6" s="74"/>
      <c r="SBZ6" s="74"/>
      <c r="SCA6" s="74"/>
      <c r="SCB6" s="74"/>
      <c r="SCC6" s="74"/>
      <c r="SCD6" s="74"/>
      <c r="SCE6" s="74"/>
      <c r="SCF6" s="74"/>
      <c r="SCG6" s="74"/>
      <c r="SCH6" s="74"/>
      <c r="SCI6" s="74"/>
      <c r="SCJ6" s="74"/>
      <c r="SCK6" s="74"/>
      <c r="SCL6" s="74"/>
      <c r="SCM6" s="74"/>
      <c r="SCN6" s="74"/>
      <c r="SCO6" s="74"/>
      <c r="SCP6" s="74"/>
      <c r="SCQ6" s="74"/>
      <c r="SCR6" s="74"/>
      <c r="SCS6" s="74"/>
      <c r="SCT6" s="74"/>
      <c r="SCU6" s="74"/>
      <c r="SCV6" s="74"/>
      <c r="SCW6" s="74"/>
      <c r="SCX6" s="74"/>
      <c r="SCY6" s="74"/>
      <c r="SCZ6" s="74"/>
      <c r="SDA6" s="74"/>
      <c r="SDB6" s="74"/>
      <c r="SDC6" s="74"/>
      <c r="SDD6" s="74"/>
      <c r="SDE6" s="74"/>
      <c r="SDF6" s="74"/>
      <c r="SDG6" s="74"/>
      <c r="SDH6" s="74"/>
      <c r="SDI6" s="74"/>
      <c r="SDJ6" s="74"/>
      <c r="SDK6" s="74"/>
      <c r="SDL6" s="74"/>
      <c r="SDM6" s="74"/>
      <c r="SDN6" s="74"/>
      <c r="SDO6" s="74"/>
      <c r="SDP6" s="74"/>
      <c r="SDQ6" s="74"/>
      <c r="SDR6" s="74"/>
      <c r="SDS6" s="74"/>
      <c r="SDT6" s="74"/>
      <c r="SDU6" s="74"/>
      <c r="SDV6" s="74"/>
      <c r="SDW6" s="74"/>
      <c r="SDX6" s="74"/>
      <c r="SDY6" s="74"/>
      <c r="SDZ6" s="74"/>
      <c r="SEA6" s="74"/>
      <c r="SEB6" s="74"/>
      <c r="SEC6" s="74"/>
      <c r="SED6" s="74"/>
      <c r="SEE6" s="74"/>
      <c r="SEF6" s="74"/>
      <c r="SEG6" s="74"/>
      <c r="SEH6" s="74"/>
      <c r="SEI6" s="74"/>
      <c r="SEJ6" s="74"/>
      <c r="SEK6" s="74"/>
      <c r="SEL6" s="74"/>
      <c r="SEM6" s="74"/>
      <c r="SEN6" s="74"/>
      <c r="SEO6" s="74"/>
      <c r="SEP6" s="74"/>
      <c r="SEQ6" s="74"/>
      <c r="SER6" s="74"/>
      <c r="SES6" s="74"/>
      <c r="SET6" s="74"/>
      <c r="SEU6" s="74"/>
      <c r="SEV6" s="74"/>
      <c r="SEW6" s="74"/>
      <c r="SEX6" s="74"/>
      <c r="SEY6" s="74"/>
      <c r="SEZ6" s="74"/>
      <c r="SFA6" s="74"/>
      <c r="SFB6" s="74"/>
      <c r="SFC6" s="74"/>
      <c r="SFD6" s="74"/>
      <c r="SFE6" s="74"/>
      <c r="SFF6" s="74"/>
      <c r="SFG6" s="74"/>
      <c r="SFH6" s="74"/>
      <c r="SFI6" s="74"/>
      <c r="SFJ6" s="74"/>
      <c r="SFK6" s="74"/>
      <c r="SFL6" s="74"/>
      <c r="SFM6" s="74"/>
      <c r="SFN6" s="74"/>
      <c r="SFO6" s="74"/>
      <c r="SFP6" s="74"/>
      <c r="SFQ6" s="74"/>
      <c r="SFR6" s="74"/>
      <c r="SFS6" s="74"/>
      <c r="SFT6" s="74"/>
      <c r="SFU6" s="74"/>
      <c r="SFV6" s="74"/>
      <c r="SFW6" s="74"/>
      <c r="SFX6" s="74"/>
      <c r="SFY6" s="74"/>
      <c r="SFZ6" s="74"/>
      <c r="SGA6" s="74"/>
      <c r="SGB6" s="74"/>
      <c r="SGC6" s="74"/>
      <c r="SGD6" s="74"/>
      <c r="SGE6" s="74"/>
      <c r="SGF6" s="74"/>
      <c r="SGG6" s="74"/>
      <c r="SGH6" s="74"/>
      <c r="SGI6" s="74"/>
      <c r="SGJ6" s="74"/>
      <c r="SGK6" s="74"/>
      <c r="SGL6" s="74"/>
      <c r="SGM6" s="74"/>
      <c r="SGN6" s="74"/>
      <c r="SGO6" s="74"/>
      <c r="SGP6" s="74"/>
      <c r="SGQ6" s="74"/>
      <c r="SGR6" s="74"/>
      <c r="SGS6" s="74"/>
      <c r="SGT6" s="74"/>
      <c r="SGU6" s="74"/>
      <c r="SGV6" s="74"/>
      <c r="SGW6" s="74"/>
      <c r="SGX6" s="74"/>
      <c r="SGY6" s="74"/>
      <c r="SGZ6" s="74"/>
      <c r="SHA6" s="74"/>
      <c r="SHB6" s="74"/>
      <c r="SHC6" s="74"/>
      <c r="SHD6" s="74"/>
      <c r="SHE6" s="74"/>
      <c r="SHF6" s="74"/>
      <c r="SHG6" s="74"/>
      <c r="SHH6" s="74"/>
      <c r="SHI6" s="74"/>
      <c r="SHJ6" s="74"/>
      <c r="SHK6" s="74"/>
      <c r="SHL6" s="74"/>
      <c r="SHM6" s="74"/>
      <c r="SHN6" s="74"/>
      <c r="SHO6" s="74"/>
      <c r="SHP6" s="74"/>
      <c r="SHQ6" s="74"/>
      <c r="SHR6" s="74"/>
      <c r="SHS6" s="74"/>
      <c r="SHT6" s="74"/>
      <c r="SHU6" s="74"/>
      <c r="SHV6" s="74"/>
      <c r="SHW6" s="74"/>
      <c r="SHX6" s="74"/>
      <c r="SHY6" s="74"/>
      <c r="SHZ6" s="74"/>
      <c r="SIA6" s="74"/>
      <c r="SIB6" s="74"/>
      <c r="SIC6" s="74"/>
      <c r="SID6" s="74"/>
      <c r="SIE6" s="74"/>
      <c r="SIF6" s="74"/>
      <c r="SIG6" s="74"/>
      <c r="SIH6" s="74"/>
      <c r="SII6" s="74"/>
      <c r="SIJ6" s="74"/>
      <c r="SIK6" s="74"/>
      <c r="SIL6" s="74"/>
      <c r="SIM6" s="74"/>
      <c r="SIN6" s="74"/>
      <c r="SIO6" s="74"/>
      <c r="SIP6" s="74"/>
      <c r="SIQ6" s="74"/>
      <c r="SIR6" s="74"/>
      <c r="SIS6" s="74"/>
      <c r="SIT6" s="74"/>
      <c r="SIU6" s="74"/>
      <c r="SIV6" s="74"/>
      <c r="SIW6" s="74"/>
      <c r="SIX6" s="74"/>
      <c r="SIY6" s="74"/>
      <c r="SIZ6" s="74"/>
      <c r="SJA6" s="74"/>
      <c r="SJB6" s="74"/>
      <c r="SJC6" s="74"/>
      <c r="SJD6" s="74"/>
      <c r="SJE6" s="74"/>
      <c r="SJF6" s="74"/>
      <c r="SJG6" s="74"/>
      <c r="SJH6" s="74"/>
      <c r="SJI6" s="74"/>
      <c r="SJJ6" s="74"/>
      <c r="SJK6" s="74"/>
      <c r="SJL6" s="74"/>
      <c r="SJM6" s="74"/>
      <c r="SJN6" s="74"/>
      <c r="SJO6" s="74"/>
      <c r="SJP6" s="74"/>
      <c r="SJQ6" s="74"/>
      <c r="SJR6" s="74"/>
      <c r="SJS6" s="74"/>
      <c r="SJT6" s="74"/>
      <c r="SJU6" s="74"/>
      <c r="SJV6" s="74"/>
      <c r="SJW6" s="74"/>
      <c r="SJX6" s="74"/>
      <c r="SJY6" s="74"/>
      <c r="SJZ6" s="74"/>
      <c r="SKA6" s="74"/>
      <c r="SKB6" s="74"/>
      <c r="SKC6" s="74"/>
      <c r="SKD6" s="74"/>
      <c r="SKE6" s="74"/>
      <c r="SKF6" s="74"/>
      <c r="SKG6" s="74"/>
      <c r="SKH6" s="74"/>
      <c r="SKI6" s="74"/>
      <c r="SKJ6" s="74"/>
      <c r="SKK6" s="74"/>
      <c r="SKL6" s="74"/>
      <c r="SKM6" s="74"/>
      <c r="SKN6" s="74"/>
      <c r="SKO6" s="74"/>
      <c r="SKP6" s="74"/>
      <c r="SKQ6" s="74"/>
      <c r="SKR6" s="74"/>
      <c r="SKS6" s="74"/>
      <c r="SKT6" s="74"/>
      <c r="SKU6" s="74"/>
      <c r="SKV6" s="74"/>
      <c r="SKW6" s="74"/>
      <c r="SKX6" s="74"/>
      <c r="SKY6" s="74"/>
      <c r="SKZ6" s="74"/>
      <c r="SLA6" s="74"/>
      <c r="SLB6" s="74"/>
      <c r="SLC6" s="74"/>
      <c r="SLD6" s="74"/>
      <c r="SLE6" s="74"/>
      <c r="SLF6" s="74"/>
      <c r="SLG6" s="74"/>
      <c r="SLH6" s="74"/>
      <c r="SLI6" s="74"/>
      <c r="SLJ6" s="74"/>
      <c r="SLK6" s="74"/>
      <c r="SLL6" s="74"/>
      <c r="SLM6" s="74"/>
      <c r="SLN6" s="74"/>
      <c r="SLO6" s="74"/>
      <c r="SLP6" s="74"/>
      <c r="SLQ6" s="74"/>
      <c r="SLR6" s="74"/>
      <c r="SLS6" s="74"/>
      <c r="SLT6" s="74"/>
      <c r="SLU6" s="74"/>
      <c r="SLV6" s="74"/>
      <c r="SLW6" s="74"/>
      <c r="SLX6" s="74"/>
      <c r="SLY6" s="74"/>
      <c r="SLZ6" s="74"/>
      <c r="SMA6" s="74"/>
      <c r="SMB6" s="74"/>
      <c r="SMC6" s="74"/>
      <c r="SMD6" s="74"/>
      <c r="SME6" s="74"/>
      <c r="SMF6" s="74"/>
      <c r="SMG6" s="74"/>
      <c r="SMH6" s="74"/>
      <c r="SMI6" s="74"/>
      <c r="SMJ6" s="74"/>
      <c r="SMK6" s="74"/>
      <c r="SML6" s="74"/>
      <c r="SMM6" s="74"/>
      <c r="SMN6" s="74"/>
      <c r="SMO6" s="74"/>
      <c r="SMP6" s="74"/>
      <c r="SMQ6" s="74"/>
      <c r="SMR6" s="74"/>
      <c r="SMS6" s="74"/>
      <c r="SMT6" s="74"/>
      <c r="SMU6" s="74"/>
      <c r="SMV6" s="74"/>
      <c r="SMW6" s="74"/>
      <c r="SMX6" s="74"/>
      <c r="SMY6" s="74"/>
      <c r="SMZ6" s="74"/>
      <c r="SNA6" s="74"/>
      <c r="SNB6" s="74"/>
      <c r="SNC6" s="74"/>
      <c r="SND6" s="74"/>
      <c r="SNE6" s="74"/>
      <c r="SNF6" s="74"/>
      <c r="SNG6" s="74"/>
      <c r="SNH6" s="74"/>
      <c r="SNI6" s="74"/>
      <c r="SNJ6" s="74"/>
      <c r="SNK6" s="74"/>
      <c r="SNL6" s="74"/>
      <c r="SNM6" s="74"/>
      <c r="SNN6" s="74"/>
      <c r="SNO6" s="74"/>
      <c r="SNP6" s="74"/>
      <c r="SNQ6" s="74"/>
      <c r="SNR6" s="74"/>
      <c r="SNS6" s="74"/>
      <c r="SNT6" s="74"/>
      <c r="SNU6" s="74"/>
      <c r="SNV6" s="74"/>
      <c r="SNW6" s="74"/>
      <c r="SNX6" s="74"/>
      <c r="SNY6" s="74"/>
      <c r="SNZ6" s="74"/>
      <c r="SOA6" s="74"/>
      <c r="SOB6" s="74"/>
      <c r="SOC6" s="74"/>
      <c r="SOD6" s="74"/>
      <c r="SOE6" s="74"/>
      <c r="SOF6" s="74"/>
      <c r="SOG6" s="74"/>
      <c r="SOH6" s="74"/>
      <c r="SOI6" s="74"/>
      <c r="SOJ6" s="74"/>
      <c r="SOK6" s="74"/>
      <c r="SOL6" s="74"/>
      <c r="SOM6" s="74"/>
      <c r="SON6" s="74"/>
      <c r="SOO6" s="74"/>
      <c r="SOP6" s="74"/>
      <c r="SOQ6" s="74"/>
      <c r="SOR6" s="74"/>
      <c r="SOS6" s="74"/>
      <c r="SOT6" s="74"/>
      <c r="SOU6" s="74"/>
      <c r="SOV6" s="74"/>
      <c r="SOW6" s="74"/>
      <c r="SOX6" s="74"/>
      <c r="SOY6" s="74"/>
      <c r="SOZ6" s="74"/>
      <c r="SPA6" s="74"/>
      <c r="SPB6" s="74"/>
      <c r="SPC6" s="74"/>
      <c r="SPD6" s="74"/>
      <c r="SPE6" s="74"/>
      <c r="SPF6" s="74"/>
      <c r="SPG6" s="74"/>
      <c r="SPH6" s="74"/>
      <c r="SPI6" s="74"/>
      <c r="SPJ6" s="74"/>
      <c r="SPK6" s="74"/>
      <c r="SPL6" s="74"/>
      <c r="SPM6" s="74"/>
      <c r="SPN6" s="74"/>
      <c r="SPO6" s="74"/>
      <c r="SPP6" s="74"/>
      <c r="SPQ6" s="74"/>
      <c r="SPR6" s="74"/>
      <c r="SPS6" s="74"/>
      <c r="SPT6" s="74"/>
      <c r="SPU6" s="74"/>
      <c r="SPV6" s="74"/>
      <c r="SPW6" s="74"/>
      <c r="SPX6" s="74"/>
      <c r="SPY6" s="74"/>
      <c r="SPZ6" s="74"/>
      <c r="SQA6" s="74"/>
      <c r="SQB6" s="74"/>
      <c r="SQC6" s="74"/>
      <c r="SQD6" s="74"/>
      <c r="SQE6" s="74"/>
      <c r="SQF6" s="74"/>
      <c r="SQG6" s="74"/>
      <c r="SQH6" s="74"/>
      <c r="SQI6" s="74"/>
      <c r="SQJ6" s="74"/>
      <c r="SQK6" s="74"/>
      <c r="SQL6" s="74"/>
      <c r="SQM6" s="74"/>
      <c r="SQN6" s="74"/>
      <c r="SQO6" s="74"/>
      <c r="SQP6" s="74"/>
      <c r="SQQ6" s="74"/>
      <c r="SQR6" s="74"/>
      <c r="SQS6" s="74"/>
      <c r="SQT6" s="74"/>
      <c r="SQU6" s="74"/>
      <c r="SQV6" s="74"/>
      <c r="SQW6" s="74"/>
      <c r="SQX6" s="74"/>
      <c r="SQY6" s="74"/>
      <c r="SQZ6" s="74"/>
      <c r="SRA6" s="74"/>
      <c r="SRB6" s="74"/>
      <c r="SRC6" s="74"/>
      <c r="SRD6" s="74"/>
      <c r="SRE6" s="74"/>
      <c r="SRF6" s="74"/>
      <c r="SRG6" s="74"/>
      <c r="SRH6" s="74"/>
      <c r="SRI6" s="74"/>
      <c r="SRJ6" s="74"/>
      <c r="SRK6" s="74"/>
      <c r="SRL6" s="74"/>
      <c r="SRM6" s="74"/>
      <c r="SRN6" s="74"/>
      <c r="SRO6" s="74"/>
      <c r="SRP6" s="74"/>
      <c r="SRQ6" s="74"/>
      <c r="SRR6" s="74"/>
      <c r="SRS6" s="74"/>
      <c r="SRT6" s="74"/>
      <c r="SRU6" s="74"/>
      <c r="SRV6" s="74"/>
      <c r="SRW6" s="74"/>
      <c r="SRX6" s="74"/>
      <c r="SRY6" s="74"/>
      <c r="SRZ6" s="74"/>
      <c r="SSA6" s="74"/>
      <c r="SSB6" s="74"/>
      <c r="SSC6" s="74"/>
      <c r="SSD6" s="74"/>
      <c r="SSE6" s="74"/>
      <c r="SSF6" s="74"/>
      <c r="SSG6" s="74"/>
      <c r="SSH6" s="74"/>
      <c r="SSI6" s="74"/>
      <c r="SSJ6" s="74"/>
      <c r="SSK6" s="74"/>
      <c r="SSL6" s="74"/>
      <c r="SSM6" s="74"/>
      <c r="SSN6" s="74"/>
      <c r="SSO6" s="74"/>
      <c r="SSP6" s="74"/>
      <c r="SSQ6" s="74"/>
      <c r="SSR6" s="74"/>
      <c r="SSS6" s="74"/>
      <c r="SST6" s="74"/>
      <c r="SSU6" s="74"/>
      <c r="SSV6" s="74"/>
      <c r="SSW6" s="74"/>
      <c r="SSX6" s="74"/>
      <c r="SSY6" s="74"/>
      <c r="SSZ6" s="74"/>
      <c r="STA6" s="74"/>
      <c r="STB6" s="74"/>
      <c r="STC6" s="74"/>
      <c r="STD6" s="74"/>
      <c r="STE6" s="74"/>
      <c r="STF6" s="74"/>
      <c r="STG6" s="74"/>
      <c r="STH6" s="74"/>
      <c r="STI6" s="74"/>
      <c r="STJ6" s="74"/>
      <c r="STK6" s="74"/>
      <c r="STL6" s="74"/>
      <c r="STM6" s="74"/>
      <c r="STN6" s="74"/>
      <c r="STO6" s="74"/>
      <c r="STP6" s="74"/>
      <c r="STQ6" s="74"/>
      <c r="STR6" s="74"/>
      <c r="STS6" s="74"/>
      <c r="STT6" s="74"/>
      <c r="STU6" s="74"/>
      <c r="STV6" s="74"/>
      <c r="STW6" s="74"/>
      <c r="STX6" s="74"/>
      <c r="STY6" s="74"/>
      <c r="STZ6" s="74"/>
      <c r="SUA6" s="74"/>
      <c r="SUB6" s="74"/>
      <c r="SUC6" s="74"/>
      <c r="SUD6" s="74"/>
      <c r="SUE6" s="74"/>
      <c r="SUF6" s="74"/>
      <c r="SUG6" s="74"/>
      <c r="SUH6" s="74"/>
      <c r="SUI6" s="74"/>
      <c r="SUJ6" s="74"/>
      <c r="SUK6" s="74"/>
      <c r="SUL6" s="74"/>
      <c r="SUM6" s="74"/>
      <c r="SUN6" s="74"/>
      <c r="SUO6" s="74"/>
      <c r="SUP6" s="74"/>
      <c r="SUQ6" s="74"/>
      <c r="SUR6" s="74"/>
      <c r="SUS6" s="74"/>
      <c r="SUT6" s="74"/>
      <c r="SUU6" s="74"/>
      <c r="SUV6" s="74"/>
      <c r="SUW6" s="74"/>
      <c r="SUX6" s="74"/>
      <c r="SUY6" s="74"/>
      <c r="SUZ6" s="74"/>
      <c r="SVA6" s="74"/>
      <c r="SVB6" s="74"/>
      <c r="SVC6" s="74"/>
      <c r="SVD6" s="74"/>
      <c r="SVE6" s="74"/>
      <c r="SVF6" s="74"/>
      <c r="SVG6" s="74"/>
      <c r="SVH6" s="74"/>
      <c r="SVI6" s="74"/>
      <c r="SVJ6" s="74"/>
      <c r="SVK6" s="74"/>
      <c r="SVL6" s="74"/>
      <c r="SVM6" s="74"/>
      <c r="SVN6" s="74"/>
      <c r="SVO6" s="74"/>
      <c r="SVP6" s="74"/>
      <c r="SVQ6" s="74"/>
      <c r="SVR6" s="74"/>
      <c r="SVS6" s="74"/>
      <c r="SVT6" s="74"/>
      <c r="SVU6" s="74"/>
      <c r="SVV6" s="74"/>
      <c r="SVW6" s="74"/>
      <c r="SVX6" s="74"/>
      <c r="SVY6" s="74"/>
      <c r="SVZ6" s="74"/>
      <c r="SWA6" s="74"/>
      <c r="SWB6" s="74"/>
      <c r="SWC6" s="74"/>
      <c r="SWD6" s="74"/>
      <c r="SWE6" s="74"/>
      <c r="SWF6" s="74"/>
      <c r="SWG6" s="74"/>
      <c r="SWH6" s="74"/>
      <c r="SWI6" s="74"/>
      <c r="SWJ6" s="74"/>
      <c r="SWK6" s="74"/>
      <c r="SWL6" s="74"/>
      <c r="SWM6" s="74"/>
      <c r="SWN6" s="74"/>
      <c r="SWO6" s="74"/>
      <c r="SWP6" s="74"/>
      <c r="SWQ6" s="74"/>
      <c r="SWR6" s="74"/>
      <c r="SWS6" s="74"/>
      <c r="SWT6" s="74"/>
      <c r="SWU6" s="74"/>
      <c r="SWV6" s="74"/>
      <c r="SWW6" s="74"/>
      <c r="SWX6" s="74"/>
      <c r="SWY6" s="74"/>
      <c r="SWZ6" s="74"/>
      <c r="SXA6" s="74"/>
      <c r="SXB6" s="74"/>
      <c r="SXC6" s="74"/>
      <c r="SXD6" s="74"/>
      <c r="SXE6" s="74"/>
      <c r="SXF6" s="74"/>
      <c r="SXG6" s="74"/>
      <c r="SXH6" s="74"/>
      <c r="SXI6" s="74"/>
      <c r="SXJ6" s="74"/>
      <c r="SXK6" s="74"/>
      <c r="SXL6" s="74"/>
      <c r="SXM6" s="74"/>
      <c r="SXN6" s="74"/>
      <c r="SXO6" s="74"/>
      <c r="SXP6" s="74"/>
      <c r="SXQ6" s="74"/>
      <c r="SXR6" s="74"/>
      <c r="SXS6" s="74"/>
      <c r="SXT6" s="74"/>
      <c r="SXU6" s="74"/>
      <c r="SXV6" s="74"/>
      <c r="SXW6" s="74"/>
      <c r="SXX6" s="74"/>
      <c r="SXY6" s="74"/>
      <c r="SXZ6" s="74"/>
      <c r="SYA6" s="74"/>
      <c r="SYB6" s="74"/>
      <c r="SYC6" s="74"/>
      <c r="SYD6" s="74"/>
      <c r="SYE6" s="74"/>
      <c r="SYF6" s="74"/>
      <c r="SYG6" s="74"/>
      <c r="SYH6" s="74"/>
      <c r="SYI6" s="74"/>
      <c r="SYJ6" s="74"/>
      <c r="SYK6" s="74"/>
      <c r="SYL6" s="74"/>
      <c r="SYM6" s="74"/>
      <c r="SYN6" s="74"/>
      <c r="SYO6" s="74"/>
      <c r="SYP6" s="74"/>
      <c r="SYQ6" s="74"/>
      <c r="SYR6" s="74"/>
      <c r="SYS6" s="74"/>
      <c r="SYT6" s="74"/>
      <c r="SYU6" s="74"/>
      <c r="SYV6" s="74"/>
      <c r="SYW6" s="74"/>
      <c r="SYX6" s="74"/>
      <c r="SYY6" s="74"/>
      <c r="SYZ6" s="74"/>
      <c r="SZA6" s="74"/>
      <c r="SZB6" s="74"/>
      <c r="SZC6" s="74"/>
      <c r="SZD6" s="74"/>
      <c r="SZE6" s="74"/>
      <c r="SZF6" s="74"/>
      <c r="SZG6" s="74"/>
      <c r="SZH6" s="74"/>
      <c r="SZI6" s="74"/>
      <c r="SZJ6" s="74"/>
      <c r="SZK6" s="74"/>
      <c r="SZL6" s="74"/>
      <c r="SZM6" s="74"/>
      <c r="SZN6" s="74"/>
      <c r="SZO6" s="74"/>
      <c r="SZP6" s="74"/>
      <c r="SZQ6" s="74"/>
      <c r="SZR6" s="74"/>
      <c r="SZS6" s="74"/>
      <c r="SZT6" s="74"/>
      <c r="SZU6" s="74"/>
      <c r="SZV6" s="74"/>
      <c r="SZW6" s="74"/>
      <c r="SZX6" s="74"/>
      <c r="SZY6" s="74"/>
      <c r="SZZ6" s="74"/>
      <c r="TAA6" s="74"/>
      <c r="TAB6" s="74"/>
      <c r="TAC6" s="74"/>
      <c r="TAD6" s="74"/>
      <c r="TAE6" s="74"/>
      <c r="TAF6" s="74"/>
      <c r="TAG6" s="74"/>
      <c r="TAH6" s="74"/>
      <c r="TAI6" s="74"/>
      <c r="TAJ6" s="74"/>
      <c r="TAK6" s="74"/>
      <c r="TAL6" s="74"/>
      <c r="TAM6" s="74"/>
      <c r="TAN6" s="74"/>
      <c r="TAO6" s="74"/>
      <c r="TAP6" s="74"/>
      <c r="TAQ6" s="74"/>
      <c r="TAR6" s="74"/>
      <c r="TAS6" s="74"/>
      <c r="TAT6" s="74"/>
      <c r="TAU6" s="74"/>
      <c r="TAV6" s="74"/>
      <c r="TAW6" s="74"/>
      <c r="TAX6" s="74"/>
      <c r="TAY6" s="74"/>
      <c r="TAZ6" s="74"/>
      <c r="TBA6" s="74"/>
      <c r="TBB6" s="74"/>
      <c r="TBC6" s="74"/>
      <c r="TBD6" s="74"/>
      <c r="TBE6" s="74"/>
      <c r="TBF6" s="74"/>
      <c r="TBG6" s="74"/>
      <c r="TBH6" s="74"/>
      <c r="TBI6" s="74"/>
      <c r="TBJ6" s="74"/>
      <c r="TBK6" s="74"/>
      <c r="TBL6" s="74"/>
      <c r="TBM6" s="74"/>
      <c r="TBN6" s="74"/>
      <c r="TBO6" s="74"/>
      <c r="TBP6" s="74"/>
      <c r="TBQ6" s="74"/>
      <c r="TBR6" s="74"/>
      <c r="TBS6" s="74"/>
      <c r="TBT6" s="74"/>
      <c r="TBU6" s="74"/>
      <c r="TBV6" s="74"/>
      <c r="TBW6" s="74"/>
      <c r="TBX6" s="74"/>
      <c r="TBY6" s="74"/>
      <c r="TBZ6" s="74"/>
      <c r="TCA6" s="74"/>
      <c r="TCB6" s="74"/>
      <c r="TCC6" s="74"/>
      <c r="TCD6" s="74"/>
      <c r="TCE6" s="74"/>
      <c r="TCF6" s="74"/>
      <c r="TCG6" s="74"/>
      <c r="TCH6" s="74"/>
      <c r="TCI6" s="74"/>
      <c r="TCJ6" s="74"/>
      <c r="TCK6" s="74"/>
      <c r="TCL6" s="74"/>
      <c r="TCM6" s="74"/>
      <c r="TCN6" s="74"/>
      <c r="TCO6" s="74"/>
      <c r="TCP6" s="74"/>
      <c r="TCQ6" s="74"/>
      <c r="TCR6" s="74"/>
      <c r="TCS6" s="74"/>
      <c r="TCT6" s="74"/>
      <c r="TCU6" s="74"/>
      <c r="TCV6" s="74"/>
      <c r="TCW6" s="74"/>
      <c r="TCX6" s="74"/>
      <c r="TCY6" s="74"/>
      <c r="TCZ6" s="74"/>
      <c r="TDA6" s="74"/>
      <c r="TDB6" s="74"/>
      <c r="TDC6" s="74"/>
      <c r="TDD6" s="74"/>
      <c r="TDE6" s="74"/>
      <c r="TDF6" s="74"/>
      <c r="TDG6" s="74"/>
      <c r="TDH6" s="74"/>
      <c r="TDI6" s="74"/>
      <c r="TDJ6" s="74"/>
      <c r="TDK6" s="74"/>
      <c r="TDL6" s="74"/>
      <c r="TDM6" s="74"/>
      <c r="TDN6" s="74"/>
      <c r="TDO6" s="74"/>
      <c r="TDP6" s="74"/>
      <c r="TDQ6" s="74"/>
      <c r="TDR6" s="74"/>
      <c r="TDS6" s="74"/>
      <c r="TDT6" s="74"/>
      <c r="TDU6" s="74"/>
      <c r="TDV6" s="74"/>
      <c r="TDW6" s="74"/>
      <c r="TDX6" s="74"/>
      <c r="TDY6" s="74"/>
      <c r="TDZ6" s="74"/>
      <c r="TEA6" s="74"/>
      <c r="TEB6" s="74"/>
      <c r="TEC6" s="74"/>
      <c r="TED6" s="74"/>
      <c r="TEE6" s="74"/>
      <c r="TEF6" s="74"/>
      <c r="TEG6" s="74"/>
      <c r="TEH6" s="74"/>
      <c r="TEI6" s="74"/>
      <c r="TEJ6" s="74"/>
      <c r="TEK6" s="74"/>
      <c r="TEL6" s="74"/>
      <c r="TEM6" s="74"/>
      <c r="TEN6" s="74"/>
      <c r="TEO6" s="74"/>
      <c r="TEP6" s="74"/>
      <c r="TEQ6" s="74"/>
      <c r="TER6" s="74"/>
      <c r="TES6" s="74"/>
      <c r="TET6" s="74"/>
      <c r="TEU6" s="74"/>
      <c r="TEV6" s="74"/>
      <c r="TEW6" s="74"/>
      <c r="TEX6" s="74"/>
      <c r="TEY6" s="74"/>
      <c r="TEZ6" s="74"/>
      <c r="TFA6" s="74"/>
      <c r="TFB6" s="74"/>
      <c r="TFC6" s="74"/>
      <c r="TFD6" s="74"/>
      <c r="TFE6" s="74"/>
      <c r="TFF6" s="74"/>
      <c r="TFG6" s="74"/>
      <c r="TFH6" s="74"/>
      <c r="TFI6" s="74"/>
      <c r="TFJ6" s="74"/>
      <c r="TFK6" s="74"/>
      <c r="TFL6" s="74"/>
      <c r="TFM6" s="74"/>
      <c r="TFN6" s="74"/>
      <c r="TFO6" s="74"/>
      <c r="TFP6" s="74"/>
      <c r="TFQ6" s="74"/>
      <c r="TFR6" s="74"/>
      <c r="TFS6" s="74"/>
      <c r="TFT6" s="74"/>
      <c r="TFU6" s="74"/>
      <c r="TFV6" s="74"/>
      <c r="TFW6" s="74"/>
      <c r="TFX6" s="74"/>
      <c r="TFY6" s="74"/>
      <c r="TFZ6" s="74"/>
      <c r="TGA6" s="74"/>
      <c r="TGB6" s="74"/>
      <c r="TGC6" s="74"/>
      <c r="TGD6" s="74"/>
      <c r="TGE6" s="74"/>
      <c r="TGF6" s="74"/>
      <c r="TGG6" s="74"/>
      <c r="TGH6" s="74"/>
      <c r="TGI6" s="74"/>
      <c r="TGJ6" s="74"/>
      <c r="TGK6" s="74"/>
      <c r="TGL6" s="74"/>
      <c r="TGM6" s="74"/>
      <c r="TGN6" s="74"/>
      <c r="TGO6" s="74"/>
      <c r="TGP6" s="74"/>
      <c r="TGQ6" s="74"/>
      <c r="TGR6" s="74"/>
      <c r="TGS6" s="74"/>
      <c r="TGT6" s="74"/>
      <c r="TGU6" s="74"/>
      <c r="TGV6" s="74"/>
      <c r="TGW6" s="74"/>
      <c r="TGX6" s="74"/>
      <c r="TGY6" s="74"/>
      <c r="TGZ6" s="74"/>
      <c r="THA6" s="74"/>
      <c r="THB6" s="74"/>
      <c r="THC6" s="74"/>
      <c r="THD6" s="74"/>
      <c r="THE6" s="74"/>
      <c r="THF6" s="74"/>
      <c r="THG6" s="74"/>
      <c r="THH6" s="74"/>
      <c r="THI6" s="74"/>
      <c r="THJ6" s="74"/>
      <c r="THK6" s="74"/>
      <c r="THL6" s="74"/>
      <c r="THM6" s="74"/>
      <c r="THN6" s="74"/>
      <c r="THO6" s="74"/>
      <c r="THP6" s="74"/>
      <c r="THQ6" s="74"/>
      <c r="THR6" s="74"/>
      <c r="THS6" s="74"/>
      <c r="THT6" s="74"/>
      <c r="THU6" s="74"/>
      <c r="THV6" s="74"/>
      <c r="THW6" s="74"/>
      <c r="THX6" s="74"/>
      <c r="THY6" s="74"/>
      <c r="THZ6" s="74"/>
      <c r="TIA6" s="74"/>
      <c r="TIB6" s="74"/>
      <c r="TIC6" s="74"/>
      <c r="TID6" s="74"/>
      <c r="TIE6" s="74"/>
      <c r="TIF6" s="74"/>
      <c r="TIG6" s="74"/>
      <c r="TIH6" s="74"/>
      <c r="TII6" s="74"/>
      <c r="TIJ6" s="74"/>
      <c r="TIK6" s="74"/>
      <c r="TIL6" s="74"/>
      <c r="TIM6" s="74"/>
      <c r="TIN6" s="74"/>
      <c r="TIO6" s="74"/>
      <c r="TIP6" s="74"/>
      <c r="TIQ6" s="74"/>
      <c r="TIR6" s="74"/>
      <c r="TIS6" s="74"/>
      <c r="TIT6" s="74"/>
      <c r="TIU6" s="74"/>
      <c r="TIV6" s="74"/>
      <c r="TIW6" s="74"/>
      <c r="TIX6" s="74"/>
      <c r="TIY6" s="74"/>
      <c r="TIZ6" s="74"/>
      <c r="TJA6" s="74"/>
      <c r="TJB6" s="74"/>
      <c r="TJC6" s="74"/>
      <c r="TJD6" s="74"/>
      <c r="TJE6" s="74"/>
      <c r="TJF6" s="74"/>
      <c r="TJG6" s="74"/>
      <c r="TJH6" s="74"/>
      <c r="TJI6" s="74"/>
      <c r="TJJ6" s="74"/>
      <c r="TJK6" s="74"/>
      <c r="TJL6" s="74"/>
      <c r="TJM6" s="74"/>
      <c r="TJN6" s="74"/>
      <c r="TJO6" s="74"/>
      <c r="TJP6" s="74"/>
      <c r="TJQ6" s="74"/>
      <c r="TJR6" s="74"/>
      <c r="TJS6" s="74"/>
      <c r="TJT6" s="74"/>
      <c r="TJU6" s="74"/>
      <c r="TJV6" s="74"/>
      <c r="TJW6" s="74"/>
      <c r="TJX6" s="74"/>
      <c r="TJY6" s="74"/>
      <c r="TJZ6" s="74"/>
      <c r="TKA6" s="74"/>
      <c r="TKB6" s="74"/>
      <c r="TKC6" s="74"/>
      <c r="TKD6" s="74"/>
      <c r="TKE6" s="74"/>
      <c r="TKF6" s="74"/>
      <c r="TKG6" s="74"/>
      <c r="TKH6" s="74"/>
      <c r="TKI6" s="74"/>
      <c r="TKJ6" s="74"/>
      <c r="TKK6" s="74"/>
      <c r="TKL6" s="74"/>
      <c r="TKM6" s="74"/>
      <c r="TKN6" s="74"/>
      <c r="TKO6" s="74"/>
      <c r="TKP6" s="74"/>
      <c r="TKQ6" s="74"/>
      <c r="TKR6" s="74"/>
      <c r="TKS6" s="74"/>
      <c r="TKT6" s="74"/>
      <c r="TKU6" s="74"/>
      <c r="TKV6" s="74"/>
      <c r="TKW6" s="74"/>
      <c r="TKX6" s="74"/>
      <c r="TKY6" s="74"/>
      <c r="TKZ6" s="74"/>
      <c r="TLA6" s="74"/>
      <c r="TLB6" s="74"/>
      <c r="TLC6" s="74"/>
      <c r="TLD6" s="74"/>
      <c r="TLE6" s="74"/>
      <c r="TLF6" s="74"/>
      <c r="TLG6" s="74"/>
      <c r="TLH6" s="74"/>
      <c r="TLI6" s="74"/>
      <c r="TLJ6" s="74"/>
      <c r="TLK6" s="74"/>
      <c r="TLL6" s="74"/>
      <c r="TLM6" s="74"/>
      <c r="TLN6" s="74"/>
      <c r="TLO6" s="74"/>
      <c r="TLP6" s="74"/>
      <c r="TLQ6" s="74"/>
      <c r="TLR6" s="74"/>
      <c r="TLS6" s="74"/>
      <c r="TLT6" s="74"/>
      <c r="TLU6" s="74"/>
      <c r="TLV6" s="74"/>
      <c r="TLW6" s="74"/>
      <c r="TLX6" s="74"/>
      <c r="TLY6" s="74"/>
      <c r="TLZ6" s="74"/>
      <c r="TMA6" s="74"/>
      <c r="TMB6" s="74"/>
      <c r="TMC6" s="74"/>
      <c r="TMD6" s="74"/>
      <c r="TME6" s="74"/>
      <c r="TMF6" s="74"/>
      <c r="TMG6" s="74"/>
      <c r="TMH6" s="74"/>
      <c r="TMI6" s="74"/>
      <c r="TMJ6" s="74"/>
      <c r="TMK6" s="74"/>
      <c r="TML6" s="74"/>
      <c r="TMM6" s="74"/>
      <c r="TMN6" s="74"/>
      <c r="TMO6" s="74"/>
      <c r="TMP6" s="74"/>
      <c r="TMQ6" s="74"/>
      <c r="TMR6" s="74"/>
      <c r="TMS6" s="74"/>
      <c r="TMT6" s="74"/>
      <c r="TMU6" s="74"/>
      <c r="TMV6" s="74"/>
      <c r="TMW6" s="74"/>
      <c r="TMX6" s="74"/>
      <c r="TMY6" s="74"/>
      <c r="TMZ6" s="74"/>
      <c r="TNA6" s="74"/>
      <c r="TNB6" s="74"/>
      <c r="TNC6" s="74"/>
      <c r="TND6" s="74"/>
      <c r="TNE6" s="74"/>
      <c r="TNF6" s="74"/>
      <c r="TNG6" s="74"/>
      <c r="TNH6" s="74"/>
      <c r="TNI6" s="74"/>
      <c r="TNJ6" s="74"/>
      <c r="TNK6" s="74"/>
      <c r="TNL6" s="74"/>
      <c r="TNM6" s="74"/>
      <c r="TNN6" s="74"/>
      <c r="TNO6" s="74"/>
      <c r="TNP6" s="74"/>
      <c r="TNQ6" s="74"/>
      <c r="TNR6" s="74"/>
      <c r="TNS6" s="74"/>
      <c r="TNT6" s="74"/>
      <c r="TNU6" s="74"/>
      <c r="TNV6" s="74"/>
      <c r="TNW6" s="74"/>
      <c r="TNX6" s="74"/>
      <c r="TNY6" s="74"/>
      <c r="TNZ6" s="74"/>
      <c r="TOA6" s="74"/>
      <c r="TOB6" s="74"/>
      <c r="TOC6" s="74"/>
      <c r="TOD6" s="74"/>
      <c r="TOE6" s="74"/>
      <c r="TOF6" s="74"/>
      <c r="TOG6" s="74"/>
      <c r="TOH6" s="74"/>
      <c r="TOI6" s="74"/>
      <c r="TOJ6" s="74"/>
      <c r="TOK6" s="74"/>
      <c r="TOL6" s="74"/>
      <c r="TOM6" s="74"/>
      <c r="TON6" s="74"/>
      <c r="TOO6" s="74"/>
      <c r="TOP6" s="74"/>
      <c r="TOQ6" s="74"/>
      <c r="TOR6" s="74"/>
      <c r="TOS6" s="74"/>
      <c r="TOT6" s="74"/>
      <c r="TOU6" s="74"/>
      <c r="TOV6" s="74"/>
      <c r="TOW6" s="74"/>
      <c r="TOX6" s="74"/>
      <c r="TOY6" s="74"/>
      <c r="TOZ6" s="74"/>
      <c r="TPA6" s="74"/>
      <c r="TPB6" s="74"/>
      <c r="TPC6" s="74"/>
      <c r="TPD6" s="74"/>
      <c r="TPE6" s="74"/>
      <c r="TPF6" s="74"/>
      <c r="TPG6" s="74"/>
      <c r="TPH6" s="74"/>
      <c r="TPI6" s="74"/>
      <c r="TPJ6" s="74"/>
      <c r="TPK6" s="74"/>
      <c r="TPL6" s="74"/>
      <c r="TPM6" s="74"/>
      <c r="TPN6" s="74"/>
      <c r="TPO6" s="74"/>
      <c r="TPP6" s="74"/>
      <c r="TPQ6" s="74"/>
      <c r="TPR6" s="74"/>
      <c r="TPS6" s="74"/>
      <c r="TPT6" s="74"/>
      <c r="TPU6" s="74"/>
      <c r="TPV6" s="74"/>
      <c r="TPW6" s="74"/>
      <c r="TPX6" s="74"/>
      <c r="TPY6" s="74"/>
      <c r="TPZ6" s="74"/>
      <c r="TQA6" s="74"/>
      <c r="TQB6" s="74"/>
      <c r="TQC6" s="74"/>
      <c r="TQD6" s="74"/>
      <c r="TQE6" s="74"/>
      <c r="TQF6" s="74"/>
      <c r="TQG6" s="74"/>
      <c r="TQH6" s="74"/>
      <c r="TQI6" s="74"/>
      <c r="TQJ6" s="74"/>
      <c r="TQK6" s="74"/>
      <c r="TQL6" s="74"/>
      <c r="TQM6" s="74"/>
      <c r="TQN6" s="74"/>
      <c r="TQO6" s="74"/>
      <c r="TQP6" s="74"/>
      <c r="TQQ6" s="74"/>
      <c r="TQR6" s="74"/>
      <c r="TQS6" s="74"/>
      <c r="TQT6" s="74"/>
      <c r="TQU6" s="74"/>
      <c r="TQV6" s="74"/>
      <c r="TQW6" s="74"/>
      <c r="TQX6" s="74"/>
      <c r="TQY6" s="74"/>
      <c r="TQZ6" s="74"/>
      <c r="TRA6" s="74"/>
      <c r="TRB6" s="74"/>
      <c r="TRC6" s="74"/>
      <c r="TRD6" s="74"/>
      <c r="TRE6" s="74"/>
      <c r="TRF6" s="74"/>
      <c r="TRG6" s="74"/>
      <c r="TRH6" s="74"/>
      <c r="TRI6" s="74"/>
      <c r="TRJ6" s="74"/>
      <c r="TRK6" s="74"/>
      <c r="TRL6" s="74"/>
      <c r="TRM6" s="74"/>
      <c r="TRN6" s="74"/>
      <c r="TRO6" s="74"/>
      <c r="TRP6" s="74"/>
      <c r="TRQ6" s="74"/>
      <c r="TRR6" s="74"/>
      <c r="TRS6" s="74"/>
      <c r="TRT6" s="74"/>
      <c r="TRU6" s="74"/>
      <c r="TRV6" s="74"/>
      <c r="TRW6" s="74"/>
      <c r="TRX6" s="74"/>
      <c r="TRY6" s="74"/>
      <c r="TRZ6" s="74"/>
      <c r="TSA6" s="74"/>
      <c r="TSB6" s="74"/>
      <c r="TSC6" s="74"/>
      <c r="TSD6" s="74"/>
      <c r="TSE6" s="74"/>
      <c r="TSF6" s="74"/>
      <c r="TSG6" s="74"/>
      <c r="TSH6" s="74"/>
      <c r="TSI6" s="74"/>
      <c r="TSJ6" s="74"/>
      <c r="TSK6" s="74"/>
      <c r="TSL6" s="74"/>
      <c r="TSM6" s="74"/>
      <c r="TSN6" s="74"/>
      <c r="TSO6" s="74"/>
      <c r="TSP6" s="74"/>
      <c r="TSQ6" s="74"/>
      <c r="TSR6" s="74"/>
      <c r="TSS6" s="74"/>
      <c r="TST6" s="74"/>
      <c r="TSU6" s="74"/>
      <c r="TSV6" s="74"/>
      <c r="TSW6" s="74"/>
      <c r="TSX6" s="74"/>
      <c r="TSY6" s="74"/>
      <c r="TSZ6" s="74"/>
      <c r="TTA6" s="74"/>
      <c r="TTB6" s="74"/>
      <c r="TTC6" s="74"/>
      <c r="TTD6" s="74"/>
      <c r="TTE6" s="74"/>
      <c r="TTF6" s="74"/>
      <c r="TTG6" s="74"/>
      <c r="TTH6" s="74"/>
      <c r="TTI6" s="74"/>
      <c r="TTJ6" s="74"/>
      <c r="TTK6" s="74"/>
      <c r="TTL6" s="74"/>
      <c r="TTM6" s="74"/>
      <c r="TTN6" s="74"/>
      <c r="TTO6" s="74"/>
      <c r="TTP6" s="74"/>
      <c r="TTQ6" s="74"/>
      <c r="TTR6" s="74"/>
      <c r="TTS6" s="74"/>
      <c r="TTT6" s="74"/>
      <c r="TTU6" s="74"/>
      <c r="TTV6" s="74"/>
      <c r="TTW6" s="74"/>
      <c r="TTX6" s="74"/>
      <c r="TTY6" s="74"/>
      <c r="TTZ6" s="74"/>
      <c r="TUA6" s="74"/>
      <c r="TUB6" s="74"/>
      <c r="TUC6" s="74"/>
      <c r="TUD6" s="74"/>
      <c r="TUE6" s="74"/>
      <c r="TUF6" s="74"/>
      <c r="TUG6" s="74"/>
      <c r="TUH6" s="74"/>
      <c r="TUI6" s="74"/>
      <c r="TUJ6" s="74"/>
      <c r="TUK6" s="74"/>
      <c r="TUL6" s="74"/>
      <c r="TUM6" s="74"/>
      <c r="TUN6" s="74"/>
      <c r="TUO6" s="74"/>
      <c r="TUP6" s="74"/>
      <c r="TUQ6" s="74"/>
      <c r="TUR6" s="74"/>
      <c r="TUS6" s="74"/>
      <c r="TUT6" s="74"/>
      <c r="TUU6" s="74"/>
      <c r="TUV6" s="74"/>
      <c r="TUW6" s="74"/>
      <c r="TUX6" s="74"/>
      <c r="TUY6" s="74"/>
      <c r="TUZ6" s="74"/>
      <c r="TVA6" s="74"/>
      <c r="TVB6" s="74"/>
      <c r="TVC6" s="74"/>
      <c r="TVD6" s="74"/>
      <c r="TVE6" s="74"/>
      <c r="TVF6" s="74"/>
      <c r="TVG6" s="74"/>
      <c r="TVH6" s="74"/>
      <c r="TVI6" s="74"/>
      <c r="TVJ6" s="74"/>
      <c r="TVK6" s="74"/>
      <c r="TVL6" s="74"/>
      <c r="TVM6" s="74"/>
      <c r="TVN6" s="74"/>
      <c r="TVO6" s="74"/>
      <c r="TVP6" s="74"/>
      <c r="TVQ6" s="74"/>
      <c r="TVR6" s="74"/>
      <c r="TVS6" s="74"/>
      <c r="TVT6" s="74"/>
      <c r="TVU6" s="74"/>
      <c r="TVV6" s="74"/>
      <c r="TVW6" s="74"/>
      <c r="TVX6" s="74"/>
      <c r="TVY6" s="74"/>
      <c r="TVZ6" s="74"/>
      <c r="TWA6" s="74"/>
      <c r="TWB6" s="74"/>
      <c r="TWC6" s="74"/>
      <c r="TWD6" s="74"/>
      <c r="TWE6" s="74"/>
      <c r="TWF6" s="74"/>
      <c r="TWG6" s="74"/>
      <c r="TWH6" s="74"/>
      <c r="TWI6" s="74"/>
      <c r="TWJ6" s="74"/>
      <c r="TWK6" s="74"/>
      <c r="TWL6" s="74"/>
      <c r="TWM6" s="74"/>
      <c r="TWN6" s="74"/>
      <c r="TWO6" s="74"/>
      <c r="TWP6" s="74"/>
      <c r="TWQ6" s="74"/>
      <c r="TWR6" s="74"/>
      <c r="TWS6" s="74"/>
      <c r="TWT6" s="74"/>
      <c r="TWU6" s="74"/>
      <c r="TWV6" s="74"/>
      <c r="TWW6" s="74"/>
      <c r="TWX6" s="74"/>
      <c r="TWY6" s="74"/>
      <c r="TWZ6" s="74"/>
      <c r="TXA6" s="74"/>
      <c r="TXB6" s="74"/>
      <c r="TXC6" s="74"/>
      <c r="TXD6" s="74"/>
      <c r="TXE6" s="74"/>
      <c r="TXF6" s="74"/>
      <c r="TXG6" s="74"/>
      <c r="TXH6" s="74"/>
      <c r="TXI6" s="74"/>
      <c r="TXJ6" s="74"/>
      <c r="TXK6" s="74"/>
      <c r="TXL6" s="74"/>
      <c r="TXM6" s="74"/>
      <c r="TXN6" s="74"/>
      <c r="TXO6" s="74"/>
      <c r="TXP6" s="74"/>
      <c r="TXQ6" s="74"/>
      <c r="TXR6" s="74"/>
      <c r="TXS6" s="74"/>
      <c r="TXT6" s="74"/>
      <c r="TXU6" s="74"/>
      <c r="TXV6" s="74"/>
      <c r="TXW6" s="74"/>
      <c r="TXX6" s="74"/>
      <c r="TXY6" s="74"/>
      <c r="TXZ6" s="74"/>
      <c r="TYA6" s="74"/>
      <c r="TYB6" s="74"/>
      <c r="TYC6" s="74"/>
      <c r="TYD6" s="74"/>
      <c r="TYE6" s="74"/>
      <c r="TYF6" s="74"/>
      <c r="TYG6" s="74"/>
      <c r="TYH6" s="74"/>
      <c r="TYI6" s="74"/>
      <c r="TYJ6" s="74"/>
      <c r="TYK6" s="74"/>
      <c r="TYL6" s="74"/>
      <c r="TYM6" s="74"/>
      <c r="TYN6" s="74"/>
      <c r="TYO6" s="74"/>
      <c r="TYP6" s="74"/>
      <c r="TYQ6" s="74"/>
      <c r="TYR6" s="74"/>
      <c r="TYS6" s="74"/>
      <c r="TYT6" s="74"/>
      <c r="TYU6" s="74"/>
      <c r="TYV6" s="74"/>
      <c r="TYW6" s="74"/>
      <c r="TYX6" s="74"/>
      <c r="TYY6" s="74"/>
      <c r="TYZ6" s="74"/>
      <c r="TZA6" s="74"/>
      <c r="TZB6" s="74"/>
      <c r="TZC6" s="74"/>
      <c r="TZD6" s="74"/>
      <c r="TZE6" s="74"/>
      <c r="TZF6" s="74"/>
      <c r="TZG6" s="74"/>
      <c r="TZH6" s="74"/>
      <c r="TZI6" s="74"/>
      <c r="TZJ6" s="74"/>
      <c r="TZK6" s="74"/>
      <c r="TZL6" s="74"/>
      <c r="TZM6" s="74"/>
      <c r="TZN6" s="74"/>
      <c r="TZO6" s="74"/>
      <c r="TZP6" s="74"/>
      <c r="TZQ6" s="74"/>
      <c r="TZR6" s="74"/>
      <c r="TZS6" s="74"/>
      <c r="TZT6" s="74"/>
      <c r="TZU6" s="74"/>
      <c r="TZV6" s="74"/>
      <c r="TZW6" s="74"/>
      <c r="TZX6" s="74"/>
      <c r="TZY6" s="74"/>
      <c r="TZZ6" s="74"/>
      <c r="UAA6" s="74"/>
      <c r="UAB6" s="74"/>
      <c r="UAC6" s="74"/>
      <c r="UAD6" s="74"/>
      <c r="UAE6" s="74"/>
      <c r="UAF6" s="74"/>
      <c r="UAG6" s="74"/>
      <c r="UAH6" s="74"/>
      <c r="UAI6" s="74"/>
      <c r="UAJ6" s="74"/>
      <c r="UAK6" s="74"/>
      <c r="UAL6" s="74"/>
      <c r="UAM6" s="74"/>
      <c r="UAN6" s="74"/>
      <c r="UAO6" s="74"/>
      <c r="UAP6" s="74"/>
      <c r="UAQ6" s="74"/>
      <c r="UAR6" s="74"/>
      <c r="UAS6" s="74"/>
      <c r="UAT6" s="74"/>
      <c r="UAU6" s="74"/>
      <c r="UAV6" s="74"/>
      <c r="UAW6" s="74"/>
      <c r="UAX6" s="74"/>
      <c r="UAY6" s="74"/>
      <c r="UAZ6" s="74"/>
      <c r="UBA6" s="74"/>
      <c r="UBB6" s="74"/>
      <c r="UBC6" s="74"/>
      <c r="UBD6" s="74"/>
      <c r="UBE6" s="74"/>
      <c r="UBF6" s="74"/>
      <c r="UBG6" s="74"/>
      <c r="UBH6" s="74"/>
      <c r="UBI6" s="74"/>
      <c r="UBJ6" s="74"/>
      <c r="UBK6" s="74"/>
      <c r="UBL6" s="74"/>
      <c r="UBM6" s="74"/>
      <c r="UBN6" s="74"/>
      <c r="UBO6" s="74"/>
      <c r="UBP6" s="74"/>
      <c r="UBQ6" s="74"/>
      <c r="UBR6" s="74"/>
      <c r="UBS6" s="74"/>
      <c r="UBT6" s="74"/>
      <c r="UBU6" s="74"/>
      <c r="UBV6" s="74"/>
      <c r="UBW6" s="74"/>
      <c r="UBX6" s="74"/>
      <c r="UBY6" s="74"/>
      <c r="UBZ6" s="74"/>
      <c r="UCA6" s="74"/>
      <c r="UCB6" s="74"/>
      <c r="UCC6" s="74"/>
      <c r="UCD6" s="74"/>
      <c r="UCE6" s="74"/>
      <c r="UCF6" s="74"/>
      <c r="UCG6" s="74"/>
      <c r="UCH6" s="74"/>
      <c r="UCI6" s="74"/>
      <c r="UCJ6" s="74"/>
      <c r="UCK6" s="74"/>
      <c r="UCL6" s="74"/>
      <c r="UCM6" s="74"/>
      <c r="UCN6" s="74"/>
      <c r="UCO6" s="74"/>
      <c r="UCP6" s="74"/>
      <c r="UCQ6" s="74"/>
      <c r="UCR6" s="74"/>
      <c r="UCS6" s="74"/>
      <c r="UCT6" s="74"/>
      <c r="UCU6" s="74"/>
      <c r="UCV6" s="74"/>
      <c r="UCW6" s="74"/>
      <c r="UCX6" s="74"/>
      <c r="UCY6" s="74"/>
      <c r="UCZ6" s="74"/>
      <c r="UDA6" s="74"/>
      <c r="UDB6" s="74"/>
      <c r="UDC6" s="74"/>
      <c r="UDD6" s="74"/>
      <c r="UDE6" s="74"/>
      <c r="UDF6" s="74"/>
      <c r="UDG6" s="74"/>
      <c r="UDH6" s="74"/>
      <c r="UDI6" s="74"/>
      <c r="UDJ6" s="74"/>
      <c r="UDK6" s="74"/>
      <c r="UDL6" s="74"/>
      <c r="UDM6" s="74"/>
      <c r="UDN6" s="74"/>
      <c r="UDO6" s="74"/>
      <c r="UDP6" s="74"/>
      <c r="UDQ6" s="74"/>
      <c r="UDR6" s="74"/>
      <c r="UDS6" s="74"/>
      <c r="UDT6" s="74"/>
      <c r="UDU6" s="74"/>
      <c r="UDV6" s="74"/>
      <c r="UDW6" s="74"/>
      <c r="UDX6" s="74"/>
      <c r="UDY6" s="74"/>
      <c r="UDZ6" s="74"/>
      <c r="UEA6" s="74"/>
      <c r="UEB6" s="74"/>
      <c r="UEC6" s="74"/>
      <c r="UED6" s="74"/>
      <c r="UEE6" s="74"/>
      <c r="UEF6" s="74"/>
      <c r="UEG6" s="74"/>
      <c r="UEH6" s="74"/>
      <c r="UEI6" s="74"/>
      <c r="UEJ6" s="74"/>
      <c r="UEK6" s="74"/>
      <c r="UEL6" s="74"/>
      <c r="UEM6" s="74"/>
      <c r="UEN6" s="74"/>
      <c r="UEO6" s="74"/>
      <c r="UEP6" s="74"/>
      <c r="UEQ6" s="74"/>
      <c r="UER6" s="74"/>
      <c r="UES6" s="74"/>
      <c r="UET6" s="74"/>
      <c r="UEU6" s="74"/>
      <c r="UEV6" s="74"/>
      <c r="UEW6" s="74"/>
      <c r="UEX6" s="74"/>
      <c r="UEY6" s="74"/>
      <c r="UEZ6" s="74"/>
      <c r="UFA6" s="74"/>
      <c r="UFB6" s="74"/>
      <c r="UFC6" s="74"/>
      <c r="UFD6" s="74"/>
      <c r="UFE6" s="74"/>
      <c r="UFF6" s="74"/>
      <c r="UFG6" s="74"/>
      <c r="UFH6" s="74"/>
      <c r="UFI6" s="74"/>
      <c r="UFJ6" s="74"/>
      <c r="UFK6" s="74"/>
      <c r="UFL6" s="74"/>
      <c r="UFM6" s="74"/>
      <c r="UFN6" s="74"/>
      <c r="UFO6" s="74"/>
      <c r="UFP6" s="74"/>
      <c r="UFQ6" s="74"/>
      <c r="UFR6" s="74"/>
      <c r="UFS6" s="74"/>
      <c r="UFT6" s="74"/>
      <c r="UFU6" s="74"/>
      <c r="UFV6" s="74"/>
      <c r="UFW6" s="74"/>
      <c r="UFX6" s="74"/>
      <c r="UFY6" s="74"/>
      <c r="UFZ6" s="74"/>
      <c r="UGA6" s="74"/>
      <c r="UGB6" s="74"/>
      <c r="UGC6" s="74"/>
      <c r="UGD6" s="74"/>
      <c r="UGE6" s="74"/>
      <c r="UGF6" s="74"/>
      <c r="UGG6" s="74"/>
      <c r="UGH6" s="74"/>
      <c r="UGI6" s="74"/>
      <c r="UGJ6" s="74"/>
      <c r="UGK6" s="74"/>
      <c r="UGL6" s="74"/>
      <c r="UGM6" s="74"/>
      <c r="UGN6" s="74"/>
      <c r="UGO6" s="74"/>
      <c r="UGP6" s="74"/>
      <c r="UGQ6" s="74"/>
      <c r="UGR6" s="74"/>
      <c r="UGS6" s="74"/>
      <c r="UGT6" s="74"/>
      <c r="UGU6" s="74"/>
      <c r="UGV6" s="74"/>
      <c r="UGW6" s="74"/>
      <c r="UGX6" s="74"/>
      <c r="UGY6" s="74"/>
      <c r="UGZ6" s="74"/>
      <c r="UHA6" s="74"/>
      <c r="UHB6" s="74"/>
      <c r="UHC6" s="74"/>
      <c r="UHD6" s="74"/>
      <c r="UHE6" s="74"/>
      <c r="UHF6" s="74"/>
      <c r="UHG6" s="74"/>
      <c r="UHH6" s="74"/>
      <c r="UHI6" s="74"/>
      <c r="UHJ6" s="74"/>
      <c r="UHK6" s="74"/>
      <c r="UHL6" s="74"/>
      <c r="UHM6" s="74"/>
      <c r="UHN6" s="74"/>
      <c r="UHO6" s="74"/>
      <c r="UHP6" s="74"/>
      <c r="UHQ6" s="74"/>
      <c r="UHR6" s="74"/>
      <c r="UHS6" s="74"/>
      <c r="UHT6" s="74"/>
      <c r="UHU6" s="74"/>
      <c r="UHV6" s="74"/>
      <c r="UHW6" s="74"/>
      <c r="UHX6" s="74"/>
      <c r="UHY6" s="74"/>
      <c r="UHZ6" s="74"/>
      <c r="UIA6" s="74"/>
      <c r="UIB6" s="74"/>
      <c r="UIC6" s="74"/>
      <c r="UID6" s="74"/>
      <c r="UIE6" s="74"/>
      <c r="UIF6" s="74"/>
      <c r="UIG6" s="74"/>
      <c r="UIH6" s="74"/>
      <c r="UII6" s="74"/>
      <c r="UIJ6" s="74"/>
      <c r="UIK6" s="74"/>
      <c r="UIL6" s="74"/>
      <c r="UIM6" s="74"/>
      <c r="UIN6" s="74"/>
      <c r="UIO6" s="74"/>
      <c r="UIP6" s="74"/>
      <c r="UIQ6" s="74"/>
      <c r="UIR6" s="74"/>
      <c r="UIS6" s="74"/>
      <c r="UIT6" s="74"/>
      <c r="UIU6" s="74"/>
      <c r="UIV6" s="74"/>
      <c r="UIW6" s="74"/>
      <c r="UIX6" s="74"/>
      <c r="UIY6" s="74"/>
      <c r="UIZ6" s="74"/>
      <c r="UJA6" s="74"/>
      <c r="UJB6" s="74"/>
      <c r="UJC6" s="74"/>
      <c r="UJD6" s="74"/>
      <c r="UJE6" s="74"/>
      <c r="UJF6" s="74"/>
      <c r="UJG6" s="74"/>
      <c r="UJH6" s="74"/>
      <c r="UJI6" s="74"/>
      <c r="UJJ6" s="74"/>
      <c r="UJK6" s="74"/>
      <c r="UJL6" s="74"/>
      <c r="UJM6" s="74"/>
      <c r="UJN6" s="74"/>
      <c r="UJO6" s="74"/>
      <c r="UJP6" s="74"/>
      <c r="UJQ6" s="74"/>
      <c r="UJR6" s="74"/>
      <c r="UJS6" s="74"/>
      <c r="UJT6" s="74"/>
      <c r="UJU6" s="74"/>
      <c r="UJV6" s="74"/>
      <c r="UJW6" s="74"/>
      <c r="UJX6" s="74"/>
      <c r="UJY6" s="74"/>
      <c r="UJZ6" s="74"/>
      <c r="UKA6" s="74"/>
      <c r="UKB6" s="74"/>
      <c r="UKC6" s="74"/>
      <c r="UKD6" s="74"/>
      <c r="UKE6" s="74"/>
      <c r="UKF6" s="74"/>
      <c r="UKG6" s="74"/>
      <c r="UKH6" s="74"/>
      <c r="UKI6" s="74"/>
      <c r="UKJ6" s="74"/>
      <c r="UKK6" s="74"/>
      <c r="UKL6" s="74"/>
      <c r="UKM6" s="74"/>
      <c r="UKN6" s="74"/>
      <c r="UKO6" s="74"/>
      <c r="UKP6" s="74"/>
      <c r="UKQ6" s="74"/>
      <c r="UKR6" s="74"/>
      <c r="UKS6" s="74"/>
      <c r="UKT6" s="74"/>
      <c r="UKU6" s="74"/>
      <c r="UKV6" s="74"/>
      <c r="UKW6" s="74"/>
      <c r="UKX6" s="74"/>
      <c r="UKY6" s="74"/>
      <c r="UKZ6" s="74"/>
      <c r="ULA6" s="74"/>
      <c r="ULB6" s="74"/>
      <c r="ULC6" s="74"/>
      <c r="ULD6" s="74"/>
      <c r="ULE6" s="74"/>
      <c r="ULF6" s="74"/>
      <c r="ULG6" s="74"/>
      <c r="ULH6" s="74"/>
      <c r="ULI6" s="74"/>
      <c r="ULJ6" s="74"/>
      <c r="ULK6" s="74"/>
      <c r="ULL6" s="74"/>
      <c r="ULM6" s="74"/>
      <c r="ULN6" s="74"/>
      <c r="ULO6" s="74"/>
      <c r="ULP6" s="74"/>
      <c r="ULQ6" s="74"/>
      <c r="ULR6" s="74"/>
      <c r="ULS6" s="74"/>
      <c r="ULT6" s="74"/>
      <c r="ULU6" s="74"/>
      <c r="ULV6" s="74"/>
      <c r="ULW6" s="74"/>
      <c r="ULX6" s="74"/>
      <c r="ULY6" s="74"/>
      <c r="ULZ6" s="74"/>
      <c r="UMA6" s="74"/>
      <c r="UMB6" s="74"/>
      <c r="UMC6" s="74"/>
      <c r="UMD6" s="74"/>
      <c r="UME6" s="74"/>
      <c r="UMF6" s="74"/>
      <c r="UMG6" s="74"/>
      <c r="UMH6" s="74"/>
      <c r="UMI6" s="74"/>
      <c r="UMJ6" s="74"/>
      <c r="UMK6" s="74"/>
      <c r="UML6" s="74"/>
      <c r="UMM6" s="74"/>
      <c r="UMN6" s="74"/>
      <c r="UMO6" s="74"/>
      <c r="UMP6" s="74"/>
      <c r="UMQ6" s="74"/>
      <c r="UMR6" s="74"/>
      <c r="UMS6" s="74"/>
      <c r="UMT6" s="74"/>
      <c r="UMU6" s="74"/>
      <c r="UMV6" s="74"/>
      <c r="UMW6" s="74"/>
      <c r="UMX6" s="74"/>
      <c r="UMY6" s="74"/>
      <c r="UMZ6" s="74"/>
      <c r="UNA6" s="74"/>
      <c r="UNB6" s="74"/>
      <c r="UNC6" s="74"/>
      <c r="UND6" s="74"/>
      <c r="UNE6" s="74"/>
      <c r="UNF6" s="74"/>
      <c r="UNG6" s="74"/>
      <c r="UNH6" s="74"/>
      <c r="UNI6" s="74"/>
      <c r="UNJ6" s="74"/>
      <c r="UNK6" s="74"/>
      <c r="UNL6" s="74"/>
      <c r="UNM6" s="74"/>
      <c r="UNN6" s="74"/>
      <c r="UNO6" s="74"/>
      <c r="UNP6" s="74"/>
      <c r="UNQ6" s="74"/>
      <c r="UNR6" s="74"/>
      <c r="UNS6" s="74"/>
      <c r="UNT6" s="74"/>
      <c r="UNU6" s="74"/>
      <c r="UNV6" s="74"/>
      <c r="UNW6" s="74"/>
      <c r="UNX6" s="74"/>
      <c r="UNY6" s="74"/>
      <c r="UNZ6" s="74"/>
      <c r="UOA6" s="74"/>
      <c r="UOB6" s="74"/>
      <c r="UOC6" s="74"/>
      <c r="UOD6" s="74"/>
      <c r="UOE6" s="74"/>
      <c r="UOF6" s="74"/>
      <c r="UOG6" s="74"/>
      <c r="UOH6" s="74"/>
      <c r="UOI6" s="74"/>
      <c r="UOJ6" s="74"/>
      <c r="UOK6" s="74"/>
      <c r="UOL6" s="74"/>
      <c r="UOM6" s="74"/>
      <c r="UON6" s="74"/>
      <c r="UOO6" s="74"/>
      <c r="UOP6" s="74"/>
      <c r="UOQ6" s="74"/>
      <c r="UOR6" s="74"/>
      <c r="UOS6" s="74"/>
      <c r="UOT6" s="74"/>
      <c r="UOU6" s="74"/>
      <c r="UOV6" s="74"/>
      <c r="UOW6" s="74"/>
      <c r="UOX6" s="74"/>
      <c r="UOY6" s="74"/>
      <c r="UOZ6" s="74"/>
      <c r="UPA6" s="74"/>
      <c r="UPB6" s="74"/>
      <c r="UPC6" s="74"/>
      <c r="UPD6" s="74"/>
      <c r="UPE6" s="74"/>
      <c r="UPF6" s="74"/>
      <c r="UPG6" s="74"/>
      <c r="UPH6" s="74"/>
      <c r="UPI6" s="74"/>
      <c r="UPJ6" s="74"/>
      <c r="UPK6" s="74"/>
      <c r="UPL6" s="74"/>
      <c r="UPM6" s="74"/>
      <c r="UPN6" s="74"/>
      <c r="UPO6" s="74"/>
      <c r="UPP6" s="74"/>
      <c r="UPQ6" s="74"/>
      <c r="UPR6" s="74"/>
      <c r="UPS6" s="74"/>
      <c r="UPT6" s="74"/>
      <c r="UPU6" s="74"/>
      <c r="UPV6" s="74"/>
      <c r="UPW6" s="74"/>
      <c r="UPX6" s="74"/>
      <c r="UPY6" s="74"/>
      <c r="UPZ6" s="74"/>
      <c r="UQA6" s="74"/>
      <c r="UQB6" s="74"/>
      <c r="UQC6" s="74"/>
      <c r="UQD6" s="74"/>
      <c r="UQE6" s="74"/>
      <c r="UQF6" s="74"/>
      <c r="UQG6" s="74"/>
      <c r="UQH6" s="74"/>
      <c r="UQI6" s="74"/>
      <c r="UQJ6" s="74"/>
      <c r="UQK6" s="74"/>
      <c r="UQL6" s="74"/>
      <c r="UQM6" s="74"/>
      <c r="UQN6" s="74"/>
      <c r="UQO6" s="74"/>
      <c r="UQP6" s="74"/>
      <c r="UQQ6" s="74"/>
      <c r="UQR6" s="74"/>
      <c r="UQS6" s="74"/>
      <c r="UQT6" s="74"/>
      <c r="UQU6" s="74"/>
      <c r="UQV6" s="74"/>
      <c r="UQW6" s="74"/>
      <c r="UQX6" s="74"/>
      <c r="UQY6" s="74"/>
      <c r="UQZ6" s="74"/>
      <c r="URA6" s="74"/>
      <c r="URB6" s="74"/>
      <c r="URC6" s="74"/>
      <c r="URD6" s="74"/>
      <c r="URE6" s="74"/>
      <c r="URF6" s="74"/>
      <c r="URG6" s="74"/>
      <c r="URH6" s="74"/>
      <c r="URI6" s="74"/>
      <c r="URJ6" s="74"/>
      <c r="URK6" s="74"/>
      <c r="URL6" s="74"/>
      <c r="URM6" s="74"/>
      <c r="URN6" s="74"/>
      <c r="URO6" s="74"/>
      <c r="URP6" s="74"/>
      <c r="URQ6" s="74"/>
      <c r="URR6" s="74"/>
      <c r="URS6" s="74"/>
      <c r="URT6" s="74"/>
      <c r="URU6" s="74"/>
      <c r="URV6" s="74"/>
      <c r="URW6" s="74"/>
      <c r="URX6" s="74"/>
      <c r="URY6" s="74"/>
      <c r="URZ6" s="74"/>
      <c r="USA6" s="74"/>
      <c r="USB6" s="74"/>
      <c r="USC6" s="74"/>
      <c r="USD6" s="74"/>
      <c r="USE6" s="74"/>
      <c r="USF6" s="74"/>
      <c r="USG6" s="74"/>
      <c r="USH6" s="74"/>
      <c r="USI6" s="74"/>
      <c r="USJ6" s="74"/>
      <c r="USK6" s="74"/>
      <c r="USL6" s="74"/>
      <c r="USM6" s="74"/>
      <c r="USN6" s="74"/>
      <c r="USO6" s="74"/>
      <c r="USP6" s="74"/>
      <c r="USQ6" s="74"/>
      <c r="USR6" s="74"/>
      <c r="USS6" s="74"/>
      <c r="UST6" s="74"/>
      <c r="USU6" s="74"/>
      <c r="USV6" s="74"/>
      <c r="USW6" s="74"/>
      <c r="USX6" s="74"/>
      <c r="USY6" s="74"/>
      <c r="USZ6" s="74"/>
      <c r="UTA6" s="74"/>
      <c r="UTB6" s="74"/>
      <c r="UTC6" s="74"/>
      <c r="UTD6" s="74"/>
      <c r="UTE6" s="74"/>
      <c r="UTF6" s="74"/>
      <c r="UTG6" s="74"/>
      <c r="UTH6" s="74"/>
      <c r="UTI6" s="74"/>
      <c r="UTJ6" s="74"/>
      <c r="UTK6" s="74"/>
      <c r="UTL6" s="74"/>
      <c r="UTM6" s="74"/>
      <c r="UTN6" s="74"/>
      <c r="UTO6" s="74"/>
      <c r="UTP6" s="74"/>
      <c r="UTQ6" s="74"/>
      <c r="UTR6" s="74"/>
      <c r="UTS6" s="74"/>
      <c r="UTT6" s="74"/>
      <c r="UTU6" s="74"/>
      <c r="UTV6" s="74"/>
      <c r="UTW6" s="74"/>
      <c r="UTX6" s="74"/>
      <c r="UTY6" s="74"/>
      <c r="UTZ6" s="74"/>
      <c r="UUA6" s="74"/>
      <c r="UUB6" s="74"/>
      <c r="UUC6" s="74"/>
      <c r="UUD6" s="74"/>
      <c r="UUE6" s="74"/>
      <c r="UUF6" s="74"/>
      <c r="UUG6" s="74"/>
      <c r="UUH6" s="74"/>
      <c r="UUI6" s="74"/>
      <c r="UUJ6" s="74"/>
      <c r="UUK6" s="74"/>
      <c r="UUL6" s="74"/>
      <c r="UUM6" s="74"/>
      <c r="UUN6" s="74"/>
      <c r="UUO6" s="74"/>
      <c r="UUP6" s="74"/>
      <c r="UUQ6" s="74"/>
      <c r="UUR6" s="74"/>
      <c r="UUS6" s="74"/>
      <c r="UUT6" s="74"/>
      <c r="UUU6" s="74"/>
      <c r="UUV6" s="74"/>
      <c r="UUW6" s="74"/>
      <c r="UUX6" s="74"/>
      <c r="UUY6" s="74"/>
      <c r="UUZ6" s="74"/>
      <c r="UVA6" s="74"/>
      <c r="UVB6" s="74"/>
      <c r="UVC6" s="74"/>
      <c r="UVD6" s="74"/>
      <c r="UVE6" s="74"/>
      <c r="UVF6" s="74"/>
      <c r="UVG6" s="74"/>
      <c r="UVH6" s="74"/>
      <c r="UVI6" s="74"/>
      <c r="UVJ6" s="74"/>
      <c r="UVK6" s="74"/>
      <c r="UVL6" s="74"/>
      <c r="UVM6" s="74"/>
      <c r="UVN6" s="74"/>
      <c r="UVO6" s="74"/>
      <c r="UVP6" s="74"/>
      <c r="UVQ6" s="74"/>
      <c r="UVR6" s="74"/>
      <c r="UVS6" s="74"/>
      <c r="UVT6" s="74"/>
      <c r="UVU6" s="74"/>
      <c r="UVV6" s="74"/>
      <c r="UVW6" s="74"/>
      <c r="UVX6" s="74"/>
      <c r="UVY6" s="74"/>
      <c r="UVZ6" s="74"/>
      <c r="UWA6" s="74"/>
      <c r="UWB6" s="74"/>
      <c r="UWC6" s="74"/>
      <c r="UWD6" s="74"/>
      <c r="UWE6" s="74"/>
      <c r="UWF6" s="74"/>
      <c r="UWG6" s="74"/>
      <c r="UWH6" s="74"/>
      <c r="UWI6" s="74"/>
      <c r="UWJ6" s="74"/>
      <c r="UWK6" s="74"/>
      <c r="UWL6" s="74"/>
      <c r="UWM6" s="74"/>
      <c r="UWN6" s="74"/>
      <c r="UWO6" s="74"/>
      <c r="UWP6" s="74"/>
      <c r="UWQ6" s="74"/>
      <c r="UWR6" s="74"/>
      <c r="UWS6" s="74"/>
      <c r="UWT6" s="74"/>
      <c r="UWU6" s="74"/>
      <c r="UWV6" s="74"/>
      <c r="UWW6" s="74"/>
      <c r="UWX6" s="74"/>
      <c r="UWY6" s="74"/>
      <c r="UWZ6" s="74"/>
      <c r="UXA6" s="74"/>
      <c r="UXB6" s="74"/>
      <c r="UXC6" s="74"/>
      <c r="UXD6" s="74"/>
      <c r="UXE6" s="74"/>
      <c r="UXF6" s="74"/>
      <c r="UXG6" s="74"/>
      <c r="UXH6" s="74"/>
      <c r="UXI6" s="74"/>
      <c r="UXJ6" s="74"/>
      <c r="UXK6" s="74"/>
      <c r="UXL6" s="74"/>
      <c r="UXM6" s="74"/>
      <c r="UXN6" s="74"/>
      <c r="UXO6" s="74"/>
      <c r="UXP6" s="74"/>
      <c r="UXQ6" s="74"/>
      <c r="UXR6" s="74"/>
      <c r="UXS6" s="74"/>
      <c r="UXT6" s="74"/>
      <c r="UXU6" s="74"/>
      <c r="UXV6" s="74"/>
      <c r="UXW6" s="74"/>
      <c r="UXX6" s="74"/>
      <c r="UXY6" s="74"/>
      <c r="UXZ6" s="74"/>
      <c r="UYA6" s="74"/>
      <c r="UYB6" s="74"/>
      <c r="UYC6" s="74"/>
      <c r="UYD6" s="74"/>
      <c r="UYE6" s="74"/>
      <c r="UYF6" s="74"/>
      <c r="UYG6" s="74"/>
      <c r="UYH6" s="74"/>
      <c r="UYI6" s="74"/>
      <c r="UYJ6" s="74"/>
      <c r="UYK6" s="74"/>
      <c r="UYL6" s="74"/>
      <c r="UYM6" s="74"/>
      <c r="UYN6" s="74"/>
      <c r="UYO6" s="74"/>
      <c r="UYP6" s="74"/>
      <c r="UYQ6" s="74"/>
      <c r="UYR6" s="74"/>
      <c r="UYS6" s="74"/>
      <c r="UYT6" s="74"/>
      <c r="UYU6" s="74"/>
      <c r="UYV6" s="74"/>
      <c r="UYW6" s="74"/>
      <c r="UYX6" s="74"/>
      <c r="UYY6" s="74"/>
      <c r="UYZ6" s="74"/>
      <c r="UZA6" s="74"/>
      <c r="UZB6" s="74"/>
      <c r="UZC6" s="74"/>
      <c r="UZD6" s="74"/>
      <c r="UZE6" s="74"/>
      <c r="UZF6" s="74"/>
      <c r="UZG6" s="74"/>
      <c r="UZH6" s="74"/>
      <c r="UZI6" s="74"/>
      <c r="UZJ6" s="74"/>
      <c r="UZK6" s="74"/>
      <c r="UZL6" s="74"/>
      <c r="UZM6" s="74"/>
      <c r="UZN6" s="74"/>
      <c r="UZO6" s="74"/>
      <c r="UZP6" s="74"/>
      <c r="UZQ6" s="74"/>
      <c r="UZR6" s="74"/>
      <c r="UZS6" s="74"/>
      <c r="UZT6" s="74"/>
      <c r="UZU6" s="74"/>
      <c r="UZV6" s="74"/>
      <c r="UZW6" s="74"/>
      <c r="UZX6" s="74"/>
      <c r="UZY6" s="74"/>
      <c r="UZZ6" s="74"/>
      <c r="VAA6" s="74"/>
      <c r="VAB6" s="74"/>
      <c r="VAC6" s="74"/>
      <c r="VAD6" s="74"/>
      <c r="VAE6" s="74"/>
      <c r="VAF6" s="74"/>
      <c r="VAG6" s="74"/>
      <c r="VAH6" s="74"/>
      <c r="VAI6" s="74"/>
      <c r="VAJ6" s="74"/>
      <c r="VAK6" s="74"/>
      <c r="VAL6" s="74"/>
      <c r="VAM6" s="74"/>
      <c r="VAN6" s="74"/>
      <c r="VAO6" s="74"/>
      <c r="VAP6" s="74"/>
      <c r="VAQ6" s="74"/>
      <c r="VAR6" s="74"/>
      <c r="VAS6" s="74"/>
      <c r="VAT6" s="74"/>
      <c r="VAU6" s="74"/>
      <c r="VAV6" s="74"/>
      <c r="VAW6" s="74"/>
      <c r="VAX6" s="74"/>
      <c r="VAY6" s="74"/>
      <c r="VAZ6" s="74"/>
      <c r="VBA6" s="74"/>
      <c r="VBB6" s="74"/>
      <c r="VBC6" s="74"/>
      <c r="VBD6" s="74"/>
      <c r="VBE6" s="74"/>
      <c r="VBF6" s="74"/>
      <c r="VBG6" s="74"/>
      <c r="VBH6" s="74"/>
      <c r="VBI6" s="74"/>
      <c r="VBJ6" s="74"/>
      <c r="VBK6" s="74"/>
      <c r="VBL6" s="74"/>
      <c r="VBM6" s="74"/>
      <c r="VBN6" s="74"/>
      <c r="VBO6" s="74"/>
      <c r="VBP6" s="74"/>
      <c r="VBQ6" s="74"/>
      <c r="VBR6" s="74"/>
      <c r="VBS6" s="74"/>
      <c r="VBT6" s="74"/>
      <c r="VBU6" s="74"/>
      <c r="VBV6" s="74"/>
      <c r="VBW6" s="74"/>
      <c r="VBX6" s="74"/>
      <c r="VBY6" s="74"/>
      <c r="VBZ6" s="74"/>
      <c r="VCA6" s="74"/>
      <c r="VCB6" s="74"/>
      <c r="VCC6" s="74"/>
      <c r="VCD6" s="74"/>
      <c r="VCE6" s="74"/>
      <c r="VCF6" s="74"/>
      <c r="VCG6" s="74"/>
      <c r="VCH6" s="74"/>
      <c r="VCI6" s="74"/>
      <c r="VCJ6" s="74"/>
      <c r="VCK6" s="74"/>
      <c r="VCL6" s="74"/>
      <c r="VCM6" s="74"/>
      <c r="VCN6" s="74"/>
      <c r="VCO6" s="74"/>
      <c r="VCP6" s="74"/>
      <c r="VCQ6" s="74"/>
      <c r="VCR6" s="74"/>
      <c r="VCS6" s="74"/>
      <c r="VCT6" s="74"/>
      <c r="VCU6" s="74"/>
      <c r="VCV6" s="74"/>
      <c r="VCW6" s="74"/>
      <c r="VCX6" s="74"/>
      <c r="VCY6" s="74"/>
      <c r="VCZ6" s="74"/>
      <c r="VDA6" s="74"/>
      <c r="VDB6" s="74"/>
      <c r="VDC6" s="74"/>
      <c r="VDD6" s="74"/>
      <c r="VDE6" s="74"/>
      <c r="VDF6" s="74"/>
      <c r="VDG6" s="74"/>
      <c r="VDH6" s="74"/>
      <c r="VDI6" s="74"/>
      <c r="VDJ6" s="74"/>
      <c r="VDK6" s="74"/>
      <c r="VDL6" s="74"/>
      <c r="VDM6" s="74"/>
      <c r="VDN6" s="74"/>
      <c r="VDO6" s="74"/>
      <c r="VDP6" s="74"/>
      <c r="VDQ6" s="74"/>
      <c r="VDR6" s="74"/>
      <c r="VDS6" s="74"/>
      <c r="VDT6" s="74"/>
      <c r="VDU6" s="74"/>
      <c r="VDV6" s="74"/>
      <c r="VDW6" s="74"/>
      <c r="VDX6" s="74"/>
      <c r="VDY6" s="74"/>
      <c r="VDZ6" s="74"/>
      <c r="VEA6" s="74"/>
      <c r="VEB6" s="74"/>
      <c r="VEC6" s="74"/>
      <c r="VED6" s="74"/>
      <c r="VEE6" s="74"/>
      <c r="VEF6" s="74"/>
      <c r="VEG6" s="74"/>
      <c r="VEH6" s="74"/>
      <c r="VEI6" s="74"/>
      <c r="VEJ6" s="74"/>
      <c r="VEK6" s="74"/>
      <c r="VEL6" s="74"/>
      <c r="VEM6" s="74"/>
      <c r="VEN6" s="74"/>
      <c r="VEO6" s="74"/>
      <c r="VEP6" s="74"/>
      <c r="VEQ6" s="74"/>
      <c r="VER6" s="74"/>
      <c r="VES6" s="74"/>
      <c r="VET6" s="74"/>
      <c r="VEU6" s="74"/>
      <c r="VEV6" s="74"/>
      <c r="VEW6" s="74"/>
      <c r="VEX6" s="74"/>
      <c r="VEY6" s="74"/>
      <c r="VEZ6" s="74"/>
      <c r="VFA6" s="74"/>
      <c r="VFB6" s="74"/>
      <c r="VFC6" s="74"/>
      <c r="VFD6" s="74"/>
      <c r="VFE6" s="74"/>
      <c r="VFF6" s="74"/>
      <c r="VFG6" s="74"/>
      <c r="VFH6" s="74"/>
      <c r="VFI6" s="74"/>
      <c r="VFJ6" s="74"/>
      <c r="VFK6" s="74"/>
      <c r="VFL6" s="74"/>
      <c r="VFM6" s="74"/>
      <c r="VFN6" s="74"/>
      <c r="VFO6" s="74"/>
      <c r="VFP6" s="74"/>
      <c r="VFQ6" s="74"/>
      <c r="VFR6" s="74"/>
      <c r="VFS6" s="74"/>
      <c r="VFT6" s="74"/>
      <c r="VFU6" s="74"/>
      <c r="VFV6" s="74"/>
      <c r="VFW6" s="74"/>
      <c r="VFX6" s="74"/>
      <c r="VFY6" s="74"/>
      <c r="VFZ6" s="74"/>
      <c r="VGA6" s="74"/>
      <c r="VGB6" s="74"/>
      <c r="VGC6" s="74"/>
      <c r="VGD6" s="74"/>
      <c r="VGE6" s="74"/>
      <c r="VGF6" s="74"/>
      <c r="VGG6" s="74"/>
      <c r="VGH6" s="74"/>
      <c r="VGI6" s="74"/>
      <c r="VGJ6" s="74"/>
      <c r="VGK6" s="74"/>
      <c r="VGL6" s="74"/>
      <c r="VGM6" s="74"/>
      <c r="VGN6" s="74"/>
      <c r="VGO6" s="74"/>
      <c r="VGP6" s="74"/>
      <c r="VGQ6" s="74"/>
      <c r="VGR6" s="74"/>
      <c r="VGS6" s="74"/>
      <c r="VGT6" s="74"/>
      <c r="VGU6" s="74"/>
      <c r="VGV6" s="74"/>
      <c r="VGW6" s="74"/>
      <c r="VGX6" s="74"/>
      <c r="VGY6" s="74"/>
      <c r="VGZ6" s="74"/>
      <c r="VHA6" s="74"/>
      <c r="VHB6" s="74"/>
      <c r="VHC6" s="74"/>
      <c r="VHD6" s="74"/>
      <c r="VHE6" s="74"/>
      <c r="VHF6" s="74"/>
      <c r="VHG6" s="74"/>
      <c r="VHH6" s="74"/>
      <c r="VHI6" s="74"/>
      <c r="VHJ6" s="74"/>
      <c r="VHK6" s="74"/>
      <c r="VHL6" s="74"/>
      <c r="VHM6" s="74"/>
      <c r="VHN6" s="74"/>
      <c r="VHO6" s="74"/>
      <c r="VHP6" s="74"/>
      <c r="VHQ6" s="74"/>
      <c r="VHR6" s="74"/>
      <c r="VHS6" s="74"/>
      <c r="VHT6" s="74"/>
      <c r="VHU6" s="74"/>
      <c r="VHV6" s="74"/>
      <c r="VHW6" s="74"/>
      <c r="VHX6" s="74"/>
      <c r="VHY6" s="74"/>
      <c r="VHZ6" s="74"/>
      <c r="VIA6" s="74"/>
      <c r="VIB6" s="74"/>
      <c r="VIC6" s="74"/>
      <c r="VID6" s="74"/>
      <c r="VIE6" s="74"/>
      <c r="VIF6" s="74"/>
      <c r="VIG6" s="74"/>
      <c r="VIH6" s="74"/>
      <c r="VII6" s="74"/>
      <c r="VIJ6" s="74"/>
      <c r="VIK6" s="74"/>
      <c r="VIL6" s="74"/>
      <c r="VIM6" s="74"/>
      <c r="VIN6" s="74"/>
      <c r="VIO6" s="74"/>
      <c r="VIP6" s="74"/>
      <c r="VIQ6" s="74"/>
      <c r="VIR6" s="74"/>
      <c r="VIS6" s="74"/>
      <c r="VIT6" s="74"/>
      <c r="VIU6" s="74"/>
      <c r="VIV6" s="74"/>
      <c r="VIW6" s="74"/>
      <c r="VIX6" s="74"/>
      <c r="VIY6" s="74"/>
      <c r="VIZ6" s="74"/>
      <c r="VJA6" s="74"/>
      <c r="VJB6" s="74"/>
      <c r="VJC6" s="74"/>
      <c r="VJD6" s="74"/>
      <c r="VJE6" s="74"/>
      <c r="VJF6" s="74"/>
      <c r="VJG6" s="74"/>
      <c r="VJH6" s="74"/>
      <c r="VJI6" s="74"/>
      <c r="VJJ6" s="74"/>
      <c r="VJK6" s="74"/>
      <c r="VJL6" s="74"/>
      <c r="VJM6" s="74"/>
      <c r="VJN6" s="74"/>
      <c r="VJO6" s="74"/>
      <c r="VJP6" s="74"/>
      <c r="VJQ6" s="74"/>
      <c r="VJR6" s="74"/>
      <c r="VJS6" s="74"/>
      <c r="VJT6" s="74"/>
      <c r="VJU6" s="74"/>
      <c r="VJV6" s="74"/>
      <c r="VJW6" s="74"/>
      <c r="VJX6" s="74"/>
      <c r="VJY6" s="74"/>
      <c r="VJZ6" s="74"/>
      <c r="VKA6" s="74"/>
      <c r="VKB6" s="74"/>
      <c r="VKC6" s="74"/>
      <c r="VKD6" s="74"/>
      <c r="VKE6" s="74"/>
      <c r="VKF6" s="74"/>
      <c r="VKG6" s="74"/>
      <c r="VKH6" s="74"/>
      <c r="VKI6" s="74"/>
      <c r="VKJ6" s="74"/>
      <c r="VKK6" s="74"/>
      <c r="VKL6" s="74"/>
      <c r="VKM6" s="74"/>
      <c r="VKN6" s="74"/>
      <c r="VKO6" s="74"/>
      <c r="VKP6" s="74"/>
      <c r="VKQ6" s="74"/>
      <c r="VKR6" s="74"/>
      <c r="VKS6" s="74"/>
      <c r="VKT6" s="74"/>
      <c r="VKU6" s="74"/>
      <c r="VKV6" s="74"/>
      <c r="VKW6" s="74"/>
      <c r="VKX6" s="74"/>
      <c r="VKY6" s="74"/>
      <c r="VKZ6" s="74"/>
      <c r="VLA6" s="74"/>
      <c r="VLB6" s="74"/>
      <c r="VLC6" s="74"/>
      <c r="VLD6" s="74"/>
      <c r="VLE6" s="74"/>
      <c r="VLF6" s="74"/>
      <c r="VLG6" s="74"/>
      <c r="VLH6" s="74"/>
      <c r="VLI6" s="74"/>
      <c r="VLJ6" s="74"/>
      <c r="VLK6" s="74"/>
      <c r="VLL6" s="74"/>
      <c r="VLM6" s="74"/>
      <c r="VLN6" s="74"/>
      <c r="VLO6" s="74"/>
      <c r="VLP6" s="74"/>
      <c r="VLQ6" s="74"/>
      <c r="VLR6" s="74"/>
      <c r="VLS6" s="74"/>
      <c r="VLT6" s="74"/>
      <c r="VLU6" s="74"/>
      <c r="VLV6" s="74"/>
      <c r="VLW6" s="74"/>
      <c r="VLX6" s="74"/>
      <c r="VLY6" s="74"/>
      <c r="VLZ6" s="74"/>
      <c r="VMA6" s="74"/>
      <c r="VMB6" s="74"/>
      <c r="VMC6" s="74"/>
      <c r="VMD6" s="74"/>
      <c r="VME6" s="74"/>
      <c r="VMF6" s="74"/>
      <c r="VMG6" s="74"/>
      <c r="VMH6" s="74"/>
      <c r="VMI6" s="74"/>
      <c r="VMJ6" s="74"/>
      <c r="VMK6" s="74"/>
      <c r="VML6" s="74"/>
      <c r="VMM6" s="74"/>
      <c r="VMN6" s="74"/>
      <c r="VMO6" s="74"/>
      <c r="VMP6" s="74"/>
      <c r="VMQ6" s="74"/>
      <c r="VMR6" s="74"/>
      <c r="VMS6" s="74"/>
      <c r="VMT6" s="74"/>
      <c r="VMU6" s="74"/>
      <c r="VMV6" s="74"/>
      <c r="VMW6" s="74"/>
      <c r="VMX6" s="74"/>
      <c r="VMY6" s="74"/>
      <c r="VMZ6" s="74"/>
      <c r="VNA6" s="74"/>
      <c r="VNB6" s="74"/>
      <c r="VNC6" s="74"/>
      <c r="VND6" s="74"/>
      <c r="VNE6" s="74"/>
      <c r="VNF6" s="74"/>
      <c r="VNG6" s="74"/>
      <c r="VNH6" s="74"/>
      <c r="VNI6" s="74"/>
      <c r="VNJ6" s="74"/>
      <c r="VNK6" s="74"/>
      <c r="VNL6" s="74"/>
      <c r="VNM6" s="74"/>
      <c r="VNN6" s="74"/>
      <c r="VNO6" s="74"/>
      <c r="VNP6" s="74"/>
      <c r="VNQ6" s="74"/>
      <c r="VNR6" s="74"/>
      <c r="VNS6" s="74"/>
      <c r="VNT6" s="74"/>
      <c r="VNU6" s="74"/>
      <c r="VNV6" s="74"/>
      <c r="VNW6" s="74"/>
      <c r="VNX6" s="74"/>
      <c r="VNY6" s="74"/>
      <c r="VNZ6" s="74"/>
      <c r="VOA6" s="74"/>
      <c r="VOB6" s="74"/>
      <c r="VOC6" s="74"/>
      <c r="VOD6" s="74"/>
      <c r="VOE6" s="74"/>
      <c r="VOF6" s="74"/>
      <c r="VOG6" s="74"/>
      <c r="VOH6" s="74"/>
      <c r="VOI6" s="74"/>
      <c r="VOJ6" s="74"/>
      <c r="VOK6" s="74"/>
      <c r="VOL6" s="74"/>
      <c r="VOM6" s="74"/>
      <c r="VON6" s="74"/>
      <c r="VOO6" s="74"/>
      <c r="VOP6" s="74"/>
      <c r="VOQ6" s="74"/>
      <c r="VOR6" s="74"/>
      <c r="VOS6" s="74"/>
      <c r="VOT6" s="74"/>
      <c r="VOU6" s="74"/>
      <c r="VOV6" s="74"/>
      <c r="VOW6" s="74"/>
      <c r="VOX6" s="74"/>
      <c r="VOY6" s="74"/>
      <c r="VOZ6" s="74"/>
      <c r="VPA6" s="74"/>
      <c r="VPB6" s="74"/>
      <c r="VPC6" s="74"/>
      <c r="VPD6" s="74"/>
      <c r="VPE6" s="74"/>
      <c r="VPF6" s="74"/>
      <c r="VPG6" s="74"/>
      <c r="VPH6" s="74"/>
      <c r="VPI6" s="74"/>
      <c r="VPJ6" s="74"/>
      <c r="VPK6" s="74"/>
      <c r="VPL6" s="74"/>
      <c r="VPM6" s="74"/>
      <c r="VPN6" s="74"/>
      <c r="VPO6" s="74"/>
      <c r="VPP6" s="74"/>
      <c r="VPQ6" s="74"/>
      <c r="VPR6" s="74"/>
      <c r="VPS6" s="74"/>
      <c r="VPT6" s="74"/>
      <c r="VPU6" s="74"/>
      <c r="VPV6" s="74"/>
      <c r="VPW6" s="74"/>
      <c r="VPX6" s="74"/>
      <c r="VPY6" s="74"/>
      <c r="VPZ6" s="74"/>
      <c r="VQA6" s="74"/>
      <c r="VQB6" s="74"/>
      <c r="VQC6" s="74"/>
      <c r="VQD6" s="74"/>
      <c r="VQE6" s="74"/>
      <c r="VQF6" s="74"/>
      <c r="VQG6" s="74"/>
      <c r="VQH6" s="74"/>
      <c r="VQI6" s="74"/>
      <c r="VQJ6" s="74"/>
      <c r="VQK6" s="74"/>
      <c r="VQL6" s="74"/>
      <c r="VQM6" s="74"/>
      <c r="VQN6" s="74"/>
      <c r="VQO6" s="74"/>
      <c r="VQP6" s="74"/>
      <c r="VQQ6" s="74"/>
      <c r="VQR6" s="74"/>
      <c r="VQS6" s="74"/>
      <c r="VQT6" s="74"/>
      <c r="VQU6" s="74"/>
      <c r="VQV6" s="74"/>
      <c r="VQW6" s="74"/>
      <c r="VQX6" s="74"/>
      <c r="VQY6" s="74"/>
      <c r="VQZ6" s="74"/>
      <c r="VRA6" s="74"/>
      <c r="VRB6" s="74"/>
      <c r="VRC6" s="74"/>
      <c r="VRD6" s="74"/>
      <c r="VRE6" s="74"/>
      <c r="VRF6" s="74"/>
      <c r="VRG6" s="74"/>
      <c r="VRH6" s="74"/>
      <c r="VRI6" s="74"/>
      <c r="VRJ6" s="74"/>
      <c r="VRK6" s="74"/>
      <c r="VRL6" s="74"/>
      <c r="VRM6" s="74"/>
      <c r="VRN6" s="74"/>
      <c r="VRO6" s="74"/>
      <c r="VRP6" s="74"/>
      <c r="VRQ6" s="74"/>
      <c r="VRR6" s="74"/>
      <c r="VRS6" s="74"/>
      <c r="VRT6" s="74"/>
      <c r="VRU6" s="74"/>
      <c r="VRV6" s="74"/>
      <c r="VRW6" s="74"/>
      <c r="VRX6" s="74"/>
      <c r="VRY6" s="74"/>
      <c r="VRZ6" s="74"/>
      <c r="VSA6" s="74"/>
      <c r="VSB6" s="74"/>
      <c r="VSC6" s="74"/>
      <c r="VSD6" s="74"/>
      <c r="VSE6" s="74"/>
      <c r="VSF6" s="74"/>
      <c r="VSG6" s="74"/>
      <c r="VSH6" s="74"/>
      <c r="VSI6" s="74"/>
      <c r="VSJ6" s="74"/>
      <c r="VSK6" s="74"/>
      <c r="VSL6" s="74"/>
      <c r="VSM6" s="74"/>
      <c r="VSN6" s="74"/>
      <c r="VSO6" s="74"/>
      <c r="VSP6" s="74"/>
      <c r="VSQ6" s="74"/>
      <c r="VSR6" s="74"/>
      <c r="VSS6" s="74"/>
      <c r="VST6" s="74"/>
      <c r="VSU6" s="74"/>
      <c r="VSV6" s="74"/>
      <c r="VSW6" s="74"/>
      <c r="VSX6" s="74"/>
      <c r="VSY6" s="74"/>
      <c r="VSZ6" s="74"/>
      <c r="VTA6" s="74"/>
      <c r="VTB6" s="74"/>
      <c r="VTC6" s="74"/>
      <c r="VTD6" s="74"/>
      <c r="VTE6" s="74"/>
      <c r="VTF6" s="74"/>
      <c r="VTG6" s="74"/>
      <c r="VTH6" s="74"/>
      <c r="VTI6" s="74"/>
      <c r="VTJ6" s="74"/>
      <c r="VTK6" s="74"/>
      <c r="VTL6" s="74"/>
      <c r="VTM6" s="74"/>
      <c r="VTN6" s="74"/>
      <c r="VTO6" s="74"/>
      <c r="VTP6" s="74"/>
      <c r="VTQ6" s="74"/>
      <c r="VTR6" s="74"/>
      <c r="VTS6" s="74"/>
      <c r="VTT6" s="74"/>
      <c r="VTU6" s="74"/>
      <c r="VTV6" s="74"/>
      <c r="VTW6" s="74"/>
      <c r="VTX6" s="74"/>
      <c r="VTY6" s="74"/>
      <c r="VTZ6" s="74"/>
      <c r="VUA6" s="74"/>
      <c r="VUB6" s="74"/>
      <c r="VUC6" s="74"/>
      <c r="VUD6" s="74"/>
      <c r="VUE6" s="74"/>
      <c r="VUF6" s="74"/>
      <c r="VUG6" s="74"/>
      <c r="VUH6" s="74"/>
      <c r="VUI6" s="74"/>
      <c r="VUJ6" s="74"/>
      <c r="VUK6" s="74"/>
      <c r="VUL6" s="74"/>
      <c r="VUM6" s="74"/>
      <c r="VUN6" s="74"/>
      <c r="VUO6" s="74"/>
      <c r="VUP6" s="74"/>
      <c r="VUQ6" s="74"/>
      <c r="VUR6" s="74"/>
      <c r="VUS6" s="74"/>
      <c r="VUT6" s="74"/>
      <c r="VUU6" s="74"/>
      <c r="VUV6" s="74"/>
      <c r="VUW6" s="74"/>
      <c r="VUX6" s="74"/>
      <c r="VUY6" s="74"/>
      <c r="VUZ6" s="74"/>
      <c r="VVA6" s="74"/>
      <c r="VVB6" s="74"/>
      <c r="VVC6" s="74"/>
      <c r="VVD6" s="74"/>
      <c r="VVE6" s="74"/>
      <c r="VVF6" s="74"/>
      <c r="VVG6" s="74"/>
      <c r="VVH6" s="74"/>
      <c r="VVI6" s="74"/>
      <c r="VVJ6" s="74"/>
      <c r="VVK6" s="74"/>
      <c r="VVL6" s="74"/>
      <c r="VVM6" s="74"/>
      <c r="VVN6" s="74"/>
      <c r="VVO6" s="74"/>
      <c r="VVP6" s="74"/>
      <c r="VVQ6" s="74"/>
      <c r="VVR6" s="74"/>
      <c r="VVS6" s="74"/>
      <c r="VVT6" s="74"/>
      <c r="VVU6" s="74"/>
      <c r="VVV6" s="74"/>
      <c r="VVW6" s="74"/>
      <c r="VVX6" s="74"/>
      <c r="VVY6" s="74"/>
      <c r="VVZ6" s="74"/>
      <c r="VWA6" s="74"/>
      <c r="VWB6" s="74"/>
      <c r="VWC6" s="74"/>
      <c r="VWD6" s="74"/>
      <c r="VWE6" s="74"/>
      <c r="VWF6" s="74"/>
      <c r="VWG6" s="74"/>
      <c r="VWH6" s="74"/>
      <c r="VWI6" s="74"/>
      <c r="VWJ6" s="74"/>
      <c r="VWK6" s="74"/>
      <c r="VWL6" s="74"/>
      <c r="VWM6" s="74"/>
      <c r="VWN6" s="74"/>
      <c r="VWO6" s="74"/>
      <c r="VWP6" s="74"/>
      <c r="VWQ6" s="74"/>
      <c r="VWR6" s="74"/>
      <c r="VWS6" s="74"/>
      <c r="VWT6" s="74"/>
      <c r="VWU6" s="74"/>
      <c r="VWV6" s="74"/>
      <c r="VWW6" s="74"/>
      <c r="VWX6" s="74"/>
      <c r="VWY6" s="74"/>
      <c r="VWZ6" s="74"/>
      <c r="VXA6" s="74"/>
      <c r="VXB6" s="74"/>
      <c r="VXC6" s="74"/>
      <c r="VXD6" s="74"/>
      <c r="VXE6" s="74"/>
      <c r="VXF6" s="74"/>
      <c r="VXG6" s="74"/>
      <c r="VXH6" s="74"/>
      <c r="VXI6" s="74"/>
      <c r="VXJ6" s="74"/>
      <c r="VXK6" s="74"/>
      <c r="VXL6" s="74"/>
      <c r="VXM6" s="74"/>
      <c r="VXN6" s="74"/>
      <c r="VXO6" s="74"/>
      <c r="VXP6" s="74"/>
      <c r="VXQ6" s="74"/>
      <c r="VXR6" s="74"/>
      <c r="VXS6" s="74"/>
      <c r="VXT6" s="74"/>
      <c r="VXU6" s="74"/>
      <c r="VXV6" s="74"/>
      <c r="VXW6" s="74"/>
      <c r="VXX6" s="74"/>
      <c r="VXY6" s="74"/>
      <c r="VXZ6" s="74"/>
      <c r="VYA6" s="74"/>
      <c r="VYB6" s="74"/>
      <c r="VYC6" s="74"/>
      <c r="VYD6" s="74"/>
      <c r="VYE6" s="74"/>
      <c r="VYF6" s="74"/>
      <c r="VYG6" s="74"/>
      <c r="VYH6" s="74"/>
      <c r="VYI6" s="74"/>
      <c r="VYJ6" s="74"/>
      <c r="VYK6" s="74"/>
      <c r="VYL6" s="74"/>
      <c r="VYM6" s="74"/>
      <c r="VYN6" s="74"/>
      <c r="VYO6" s="74"/>
      <c r="VYP6" s="74"/>
      <c r="VYQ6" s="74"/>
      <c r="VYR6" s="74"/>
      <c r="VYS6" s="74"/>
      <c r="VYT6" s="74"/>
      <c r="VYU6" s="74"/>
      <c r="VYV6" s="74"/>
      <c r="VYW6" s="74"/>
      <c r="VYX6" s="74"/>
      <c r="VYY6" s="74"/>
      <c r="VYZ6" s="74"/>
      <c r="VZA6" s="74"/>
      <c r="VZB6" s="74"/>
      <c r="VZC6" s="74"/>
      <c r="VZD6" s="74"/>
      <c r="VZE6" s="74"/>
      <c r="VZF6" s="74"/>
      <c r="VZG6" s="74"/>
      <c r="VZH6" s="74"/>
      <c r="VZI6" s="74"/>
      <c r="VZJ6" s="74"/>
      <c r="VZK6" s="74"/>
      <c r="VZL6" s="74"/>
      <c r="VZM6" s="74"/>
      <c r="VZN6" s="74"/>
      <c r="VZO6" s="74"/>
      <c r="VZP6" s="74"/>
      <c r="VZQ6" s="74"/>
      <c r="VZR6" s="74"/>
      <c r="VZS6" s="74"/>
      <c r="VZT6" s="74"/>
      <c r="VZU6" s="74"/>
      <c r="VZV6" s="74"/>
      <c r="VZW6" s="74"/>
      <c r="VZX6" s="74"/>
      <c r="VZY6" s="74"/>
      <c r="VZZ6" s="74"/>
      <c r="WAA6" s="74"/>
      <c r="WAB6" s="74"/>
      <c r="WAC6" s="74"/>
      <c r="WAD6" s="74"/>
      <c r="WAE6" s="74"/>
      <c r="WAF6" s="74"/>
      <c r="WAG6" s="74"/>
      <c r="WAH6" s="74"/>
      <c r="WAI6" s="74"/>
      <c r="WAJ6" s="74"/>
      <c r="WAK6" s="74"/>
      <c r="WAL6" s="74"/>
      <c r="WAM6" s="74"/>
      <c r="WAN6" s="74"/>
      <c r="WAO6" s="74"/>
      <c r="WAP6" s="74"/>
      <c r="WAQ6" s="74"/>
      <c r="WAR6" s="74"/>
      <c r="WAS6" s="74"/>
      <c r="WAT6" s="74"/>
      <c r="WAU6" s="74"/>
      <c r="WAV6" s="74"/>
      <c r="WAW6" s="74"/>
      <c r="WAX6" s="74"/>
      <c r="WAY6" s="74"/>
      <c r="WAZ6" s="74"/>
      <c r="WBA6" s="74"/>
      <c r="WBB6" s="74"/>
      <c r="WBC6" s="74"/>
      <c r="WBD6" s="74"/>
      <c r="WBE6" s="74"/>
      <c r="WBF6" s="74"/>
      <c r="WBG6" s="74"/>
      <c r="WBH6" s="74"/>
      <c r="WBI6" s="74"/>
      <c r="WBJ6" s="74"/>
      <c r="WBK6" s="74"/>
      <c r="WBL6" s="74"/>
      <c r="WBM6" s="74"/>
      <c r="WBN6" s="74"/>
      <c r="WBO6" s="74"/>
      <c r="WBP6" s="74"/>
      <c r="WBQ6" s="74"/>
      <c r="WBR6" s="74"/>
      <c r="WBS6" s="74"/>
      <c r="WBT6" s="74"/>
      <c r="WBU6" s="74"/>
      <c r="WBV6" s="74"/>
      <c r="WBW6" s="74"/>
      <c r="WBX6" s="74"/>
      <c r="WBY6" s="74"/>
      <c r="WBZ6" s="74"/>
      <c r="WCA6" s="74"/>
      <c r="WCB6" s="74"/>
      <c r="WCC6" s="74"/>
      <c r="WCD6" s="74"/>
      <c r="WCE6" s="74"/>
      <c r="WCF6" s="74"/>
      <c r="WCG6" s="74"/>
      <c r="WCH6" s="74"/>
      <c r="WCI6" s="74"/>
      <c r="WCJ6" s="74"/>
      <c r="WCK6" s="74"/>
      <c r="WCL6" s="74"/>
      <c r="WCM6" s="74"/>
      <c r="WCN6" s="74"/>
      <c r="WCO6" s="74"/>
      <c r="WCP6" s="74"/>
      <c r="WCQ6" s="74"/>
      <c r="WCR6" s="74"/>
      <c r="WCS6" s="74"/>
      <c r="WCT6" s="74"/>
      <c r="WCU6" s="74"/>
      <c r="WCV6" s="74"/>
      <c r="WCW6" s="74"/>
      <c r="WCX6" s="74"/>
      <c r="WCY6" s="74"/>
      <c r="WCZ6" s="74"/>
      <c r="WDA6" s="74"/>
      <c r="WDB6" s="74"/>
      <c r="WDC6" s="74"/>
      <c r="WDD6" s="74"/>
      <c r="WDE6" s="74"/>
      <c r="WDF6" s="74"/>
      <c r="WDG6" s="74"/>
      <c r="WDH6" s="74"/>
      <c r="WDI6" s="74"/>
      <c r="WDJ6" s="74"/>
      <c r="WDK6" s="74"/>
      <c r="WDL6" s="74"/>
      <c r="WDM6" s="74"/>
      <c r="WDN6" s="74"/>
      <c r="WDO6" s="74"/>
      <c r="WDP6" s="74"/>
      <c r="WDQ6" s="74"/>
      <c r="WDR6" s="74"/>
      <c r="WDS6" s="74"/>
      <c r="WDT6" s="74"/>
      <c r="WDU6" s="74"/>
      <c r="WDV6" s="74"/>
      <c r="WDW6" s="74"/>
      <c r="WDX6" s="74"/>
      <c r="WDY6" s="74"/>
      <c r="WDZ6" s="74"/>
      <c r="WEA6" s="74"/>
      <c r="WEB6" s="74"/>
      <c r="WEC6" s="74"/>
      <c r="WED6" s="74"/>
      <c r="WEE6" s="74"/>
      <c r="WEF6" s="74"/>
      <c r="WEG6" s="74"/>
      <c r="WEH6" s="74"/>
      <c r="WEI6" s="74"/>
      <c r="WEJ6" s="74"/>
      <c r="WEK6" s="74"/>
      <c r="WEL6" s="74"/>
      <c r="WEM6" s="74"/>
      <c r="WEN6" s="74"/>
      <c r="WEO6" s="74"/>
      <c r="WEP6" s="74"/>
      <c r="WEQ6" s="74"/>
      <c r="WER6" s="74"/>
      <c r="WES6" s="74"/>
      <c r="WET6" s="74"/>
      <c r="WEU6" s="74"/>
      <c r="WEV6" s="74"/>
      <c r="WEW6" s="74"/>
      <c r="WEX6" s="74"/>
      <c r="WEY6" s="74"/>
      <c r="WEZ6" s="74"/>
      <c r="WFA6" s="74"/>
      <c r="WFB6" s="74"/>
      <c r="WFC6" s="74"/>
      <c r="WFD6" s="74"/>
      <c r="WFE6" s="74"/>
      <c r="WFF6" s="74"/>
      <c r="WFG6" s="74"/>
      <c r="WFH6" s="74"/>
      <c r="WFI6" s="74"/>
      <c r="WFJ6" s="74"/>
      <c r="WFK6" s="74"/>
      <c r="WFL6" s="74"/>
      <c r="WFM6" s="74"/>
      <c r="WFN6" s="74"/>
      <c r="WFO6" s="74"/>
      <c r="WFP6" s="74"/>
      <c r="WFQ6" s="74"/>
      <c r="WFR6" s="74"/>
      <c r="WFS6" s="74"/>
      <c r="WFT6" s="74"/>
      <c r="WFU6" s="74"/>
      <c r="WFV6" s="74"/>
      <c r="WFW6" s="74"/>
      <c r="WFX6" s="74"/>
      <c r="WFY6" s="74"/>
      <c r="WFZ6" s="74"/>
      <c r="WGA6" s="74"/>
      <c r="WGB6" s="74"/>
      <c r="WGC6" s="74"/>
      <c r="WGD6" s="74"/>
      <c r="WGE6" s="74"/>
      <c r="WGF6" s="74"/>
      <c r="WGG6" s="74"/>
      <c r="WGH6" s="74"/>
      <c r="WGI6" s="74"/>
      <c r="WGJ6" s="74"/>
      <c r="WGK6" s="74"/>
      <c r="WGL6" s="74"/>
      <c r="WGM6" s="74"/>
      <c r="WGN6" s="74"/>
      <c r="WGO6" s="74"/>
      <c r="WGP6" s="74"/>
      <c r="WGQ6" s="74"/>
      <c r="WGR6" s="74"/>
      <c r="WGS6" s="74"/>
      <c r="WGT6" s="74"/>
      <c r="WGU6" s="74"/>
      <c r="WGV6" s="74"/>
      <c r="WGW6" s="74"/>
      <c r="WGX6" s="74"/>
      <c r="WGY6" s="74"/>
      <c r="WGZ6" s="74"/>
      <c r="WHA6" s="74"/>
      <c r="WHB6" s="74"/>
      <c r="WHC6" s="74"/>
      <c r="WHD6" s="74"/>
      <c r="WHE6" s="74"/>
      <c r="WHF6" s="74"/>
      <c r="WHG6" s="74"/>
      <c r="WHH6" s="74"/>
      <c r="WHI6" s="74"/>
      <c r="WHJ6" s="74"/>
      <c r="WHK6" s="74"/>
      <c r="WHL6" s="74"/>
      <c r="WHM6" s="74"/>
      <c r="WHN6" s="74"/>
      <c r="WHO6" s="74"/>
      <c r="WHP6" s="74"/>
      <c r="WHQ6" s="74"/>
      <c r="WHR6" s="74"/>
      <c r="WHS6" s="74"/>
      <c r="WHT6" s="74"/>
      <c r="WHU6" s="74"/>
      <c r="WHV6" s="74"/>
      <c r="WHW6" s="74"/>
      <c r="WHX6" s="74"/>
      <c r="WHY6" s="74"/>
      <c r="WHZ6" s="74"/>
      <c r="WIA6" s="74"/>
      <c r="WIB6" s="74"/>
      <c r="WIC6" s="74"/>
      <c r="WID6" s="74"/>
      <c r="WIE6" s="74"/>
      <c r="WIF6" s="74"/>
      <c r="WIG6" s="74"/>
      <c r="WIH6" s="74"/>
      <c r="WII6" s="74"/>
      <c r="WIJ6" s="74"/>
      <c r="WIK6" s="74"/>
      <c r="WIL6" s="74"/>
      <c r="WIM6" s="74"/>
      <c r="WIN6" s="74"/>
      <c r="WIO6" s="74"/>
      <c r="WIP6" s="74"/>
      <c r="WIQ6" s="74"/>
      <c r="WIR6" s="74"/>
      <c r="WIS6" s="74"/>
      <c r="WIT6" s="74"/>
      <c r="WIU6" s="74"/>
      <c r="WIV6" s="74"/>
      <c r="WIW6" s="74"/>
      <c r="WIX6" s="74"/>
      <c r="WIY6" s="74"/>
      <c r="WIZ6" s="74"/>
      <c r="WJA6" s="74"/>
      <c r="WJB6" s="74"/>
      <c r="WJC6" s="74"/>
      <c r="WJD6" s="74"/>
      <c r="WJE6" s="74"/>
      <c r="WJF6" s="74"/>
      <c r="WJG6" s="74"/>
      <c r="WJH6" s="74"/>
      <c r="WJI6" s="74"/>
      <c r="WJJ6" s="74"/>
      <c r="WJK6" s="74"/>
      <c r="WJL6" s="74"/>
      <c r="WJM6" s="74"/>
      <c r="WJN6" s="74"/>
      <c r="WJO6" s="74"/>
      <c r="WJP6" s="74"/>
      <c r="WJQ6" s="74"/>
      <c r="WJR6" s="74"/>
      <c r="WJS6" s="74"/>
      <c r="WJT6" s="74"/>
      <c r="WJU6" s="74"/>
      <c r="WJV6" s="74"/>
      <c r="WJW6" s="74"/>
      <c r="WJX6" s="74"/>
      <c r="WJY6" s="74"/>
      <c r="WJZ6" s="74"/>
      <c r="WKA6" s="74"/>
      <c r="WKB6" s="74"/>
      <c r="WKC6" s="74"/>
      <c r="WKD6" s="74"/>
      <c r="WKE6" s="74"/>
      <c r="WKF6" s="74"/>
      <c r="WKG6" s="74"/>
      <c r="WKH6" s="74"/>
      <c r="WKI6" s="74"/>
      <c r="WKJ6" s="74"/>
      <c r="WKK6" s="74"/>
      <c r="WKL6" s="74"/>
      <c r="WKM6" s="74"/>
      <c r="WKN6" s="74"/>
      <c r="WKO6" s="74"/>
      <c r="WKP6" s="74"/>
      <c r="WKQ6" s="74"/>
      <c r="WKR6" s="74"/>
      <c r="WKS6" s="74"/>
      <c r="WKT6" s="74"/>
      <c r="WKU6" s="74"/>
      <c r="WKV6" s="74"/>
      <c r="WKW6" s="74"/>
      <c r="WKX6" s="74"/>
      <c r="WKY6" s="74"/>
      <c r="WKZ6" s="74"/>
      <c r="WLA6" s="74"/>
      <c r="WLB6" s="74"/>
      <c r="WLC6" s="74"/>
      <c r="WLD6" s="74"/>
      <c r="WLE6" s="74"/>
      <c r="WLF6" s="74"/>
      <c r="WLG6" s="74"/>
      <c r="WLH6" s="74"/>
      <c r="WLI6" s="74"/>
      <c r="WLJ6" s="74"/>
      <c r="WLK6" s="74"/>
      <c r="WLL6" s="74"/>
      <c r="WLM6" s="74"/>
      <c r="WLN6" s="74"/>
      <c r="WLO6" s="74"/>
      <c r="WLP6" s="74"/>
      <c r="WLQ6" s="74"/>
      <c r="WLR6" s="74"/>
      <c r="WLS6" s="74"/>
      <c r="WLT6" s="74"/>
      <c r="WLU6" s="74"/>
      <c r="WLV6" s="74"/>
      <c r="WLW6" s="74"/>
      <c r="WLX6" s="74"/>
      <c r="WLY6" s="74"/>
      <c r="WLZ6" s="74"/>
      <c r="WMA6" s="74"/>
      <c r="WMB6" s="74"/>
      <c r="WMC6" s="74"/>
      <c r="WMD6" s="74"/>
      <c r="WME6" s="74"/>
      <c r="WMF6" s="74"/>
      <c r="WMG6" s="74"/>
      <c r="WMH6" s="74"/>
      <c r="WMI6" s="74"/>
      <c r="WMJ6" s="74"/>
      <c r="WMK6" s="74"/>
      <c r="WML6" s="74"/>
      <c r="WMM6" s="74"/>
      <c r="WMN6" s="74"/>
      <c r="WMO6" s="74"/>
      <c r="WMP6" s="74"/>
      <c r="WMQ6" s="74"/>
      <c r="WMR6" s="74"/>
      <c r="WMS6" s="74"/>
      <c r="WMT6" s="74"/>
      <c r="WMU6" s="74"/>
      <c r="WMV6" s="74"/>
      <c r="WMW6" s="74"/>
      <c r="WMX6" s="74"/>
      <c r="WMY6" s="74"/>
      <c r="WMZ6" s="74"/>
      <c r="WNA6" s="74"/>
      <c r="WNB6" s="74"/>
      <c r="WNC6" s="74"/>
      <c r="WND6" s="74"/>
      <c r="WNE6" s="74"/>
      <c r="WNF6" s="74"/>
      <c r="WNG6" s="74"/>
      <c r="WNH6" s="74"/>
      <c r="WNI6" s="74"/>
      <c r="WNJ6" s="74"/>
      <c r="WNK6" s="74"/>
      <c r="WNL6" s="74"/>
      <c r="WNM6" s="74"/>
      <c r="WNN6" s="74"/>
      <c r="WNO6" s="74"/>
      <c r="WNP6" s="74"/>
      <c r="WNQ6" s="74"/>
      <c r="WNR6" s="74"/>
      <c r="WNS6" s="74"/>
      <c r="WNT6" s="74"/>
      <c r="WNU6" s="74"/>
      <c r="WNV6" s="74"/>
      <c r="WNW6" s="74"/>
      <c r="WNX6" s="74"/>
      <c r="WNY6" s="74"/>
      <c r="WNZ6" s="74"/>
      <c r="WOA6" s="74"/>
      <c r="WOB6" s="74"/>
      <c r="WOC6" s="74"/>
      <c r="WOD6" s="74"/>
      <c r="WOE6" s="74"/>
      <c r="WOF6" s="74"/>
      <c r="WOG6" s="74"/>
      <c r="WOH6" s="74"/>
      <c r="WOI6" s="74"/>
      <c r="WOJ6" s="74"/>
      <c r="WOK6" s="74"/>
      <c r="WOL6" s="74"/>
      <c r="WOM6" s="74"/>
      <c r="WON6" s="74"/>
      <c r="WOO6" s="74"/>
      <c r="WOP6" s="74"/>
      <c r="WOQ6" s="74"/>
      <c r="WOR6" s="74"/>
      <c r="WOS6" s="74"/>
      <c r="WOT6" s="74"/>
      <c r="WOU6" s="74"/>
      <c r="WOV6" s="74"/>
      <c r="WOW6" s="74"/>
      <c r="WOX6" s="74"/>
      <c r="WOY6" s="74"/>
      <c r="WOZ6" s="74"/>
      <c r="WPA6" s="74"/>
      <c r="WPB6" s="74"/>
      <c r="WPC6" s="74"/>
      <c r="WPD6" s="74"/>
      <c r="WPE6" s="74"/>
      <c r="WPF6" s="74"/>
      <c r="WPG6" s="74"/>
      <c r="WPH6" s="74"/>
      <c r="WPI6" s="74"/>
      <c r="WPJ6" s="74"/>
      <c r="WPK6" s="74"/>
      <c r="WPL6" s="74"/>
      <c r="WPM6" s="74"/>
      <c r="WPN6" s="74"/>
      <c r="WPO6" s="74"/>
      <c r="WPP6" s="74"/>
      <c r="WPQ6" s="74"/>
      <c r="WPR6" s="74"/>
      <c r="WPS6" s="74"/>
      <c r="WPT6" s="74"/>
      <c r="WPU6" s="74"/>
      <c r="WPV6" s="74"/>
      <c r="WPW6" s="74"/>
      <c r="WPX6" s="74"/>
      <c r="WPY6" s="74"/>
      <c r="WPZ6" s="74"/>
      <c r="WQA6" s="74"/>
      <c r="WQB6" s="74"/>
      <c r="WQC6" s="74"/>
      <c r="WQD6" s="74"/>
      <c r="WQE6" s="74"/>
      <c r="WQF6" s="74"/>
      <c r="WQG6" s="74"/>
      <c r="WQH6" s="74"/>
      <c r="WQI6" s="74"/>
      <c r="WQJ6" s="74"/>
      <c r="WQK6" s="74"/>
      <c r="WQL6" s="74"/>
      <c r="WQM6" s="74"/>
      <c r="WQN6" s="74"/>
      <c r="WQO6" s="74"/>
      <c r="WQP6" s="74"/>
      <c r="WQQ6" s="74"/>
      <c r="WQR6" s="74"/>
      <c r="WQS6" s="74"/>
      <c r="WQT6" s="74"/>
      <c r="WQU6" s="74"/>
      <c r="WQV6" s="74"/>
      <c r="WQW6" s="74"/>
      <c r="WQX6" s="74"/>
      <c r="WQY6" s="74"/>
      <c r="WQZ6" s="74"/>
      <c r="WRA6" s="74"/>
      <c r="WRB6" s="74"/>
      <c r="WRC6" s="74"/>
      <c r="WRD6" s="74"/>
      <c r="WRE6" s="74"/>
      <c r="WRF6" s="74"/>
      <c r="WRG6" s="74"/>
      <c r="WRH6" s="74"/>
      <c r="WRI6" s="74"/>
      <c r="WRJ6" s="74"/>
      <c r="WRK6" s="74"/>
      <c r="WRL6" s="74"/>
      <c r="WRM6" s="74"/>
      <c r="WRN6" s="74"/>
      <c r="WRO6" s="74"/>
      <c r="WRP6" s="74"/>
      <c r="WRQ6" s="74"/>
      <c r="WRR6" s="74"/>
      <c r="WRS6" s="74"/>
      <c r="WRT6" s="74"/>
      <c r="WRU6" s="74"/>
      <c r="WRV6" s="74"/>
      <c r="WRW6" s="74"/>
      <c r="WRX6" s="74"/>
      <c r="WRY6" s="74"/>
      <c r="WRZ6" s="74"/>
      <c r="WSA6" s="74"/>
      <c r="WSB6" s="74"/>
      <c r="WSC6" s="74"/>
      <c r="WSD6" s="74"/>
      <c r="WSE6" s="74"/>
      <c r="WSF6" s="74"/>
      <c r="WSG6" s="74"/>
      <c r="WSH6" s="74"/>
      <c r="WSI6" s="74"/>
      <c r="WSJ6" s="74"/>
      <c r="WSK6" s="74"/>
      <c r="WSL6" s="74"/>
      <c r="WSM6" s="74"/>
      <c r="WSN6" s="74"/>
      <c r="WSO6" s="74"/>
      <c r="WSP6" s="74"/>
      <c r="WSQ6" s="74"/>
      <c r="WSR6" s="74"/>
      <c r="WSS6" s="74"/>
      <c r="WST6" s="74"/>
      <c r="WSU6" s="74"/>
      <c r="WSV6" s="74"/>
      <c r="WSW6" s="74"/>
      <c r="WSX6" s="74"/>
      <c r="WSY6" s="74"/>
      <c r="WSZ6" s="74"/>
      <c r="WTA6" s="74"/>
      <c r="WTB6" s="74"/>
      <c r="WTC6" s="74"/>
      <c r="WTD6" s="74"/>
      <c r="WTE6" s="74"/>
      <c r="WTF6" s="74"/>
      <c r="WTG6" s="74"/>
      <c r="WTH6" s="74"/>
      <c r="WTI6" s="74"/>
      <c r="WTJ6" s="74"/>
      <c r="WTK6" s="74"/>
      <c r="WTL6" s="74"/>
      <c r="WTM6" s="74"/>
      <c r="WTN6" s="74"/>
      <c r="WTO6" s="74"/>
      <c r="WTP6" s="74"/>
      <c r="WTQ6" s="74"/>
      <c r="WTR6" s="74"/>
      <c r="WTS6" s="74"/>
      <c r="WTT6" s="74"/>
      <c r="WTU6" s="74"/>
      <c r="WTV6" s="74"/>
      <c r="WTW6" s="74"/>
      <c r="WTX6" s="74"/>
      <c r="WTY6" s="74"/>
      <c r="WTZ6" s="74"/>
      <c r="WUA6" s="74"/>
      <c r="WUB6" s="74"/>
      <c r="WUC6" s="74"/>
      <c r="WUD6" s="74"/>
      <c r="WUE6" s="74"/>
      <c r="WUF6" s="74"/>
      <c r="WUG6" s="74"/>
      <c r="WUH6" s="74"/>
      <c r="WUI6" s="74"/>
      <c r="WUJ6" s="74"/>
      <c r="WUK6" s="74"/>
      <c r="WUL6" s="74"/>
      <c r="WUM6" s="74"/>
      <c r="WUN6" s="74"/>
      <c r="WUO6" s="74"/>
      <c r="WUP6" s="74"/>
      <c r="WUQ6" s="74"/>
      <c r="WUR6" s="74"/>
      <c r="WUS6" s="74"/>
      <c r="WUT6" s="74"/>
      <c r="WUU6" s="74"/>
      <c r="WUV6" s="74"/>
      <c r="WUW6" s="74"/>
      <c r="WUX6" s="74"/>
      <c r="WUY6" s="74"/>
      <c r="WUZ6" s="74"/>
      <c r="WVA6" s="74"/>
      <c r="WVB6" s="74"/>
      <c r="WVC6" s="74"/>
      <c r="WVD6" s="74"/>
      <c r="WVE6" s="74"/>
      <c r="WVF6" s="74"/>
      <c r="WVG6" s="74"/>
      <c r="WVH6" s="74"/>
      <c r="WVI6" s="74"/>
      <c r="WVJ6" s="74"/>
      <c r="WVK6" s="74"/>
      <c r="WVL6" s="74"/>
      <c r="WVM6" s="74"/>
      <c r="WVN6" s="74"/>
      <c r="WVO6" s="74"/>
      <c r="WVP6" s="74"/>
      <c r="WVQ6" s="74"/>
      <c r="WVR6" s="74"/>
      <c r="WVS6" s="74"/>
      <c r="WVT6" s="74"/>
      <c r="WVU6" s="74"/>
      <c r="WVV6" s="74"/>
      <c r="WVW6" s="74"/>
      <c r="WVX6" s="74"/>
      <c r="WVY6" s="74"/>
      <c r="WVZ6" s="74"/>
      <c r="WWA6" s="74"/>
      <c r="WWB6" s="74"/>
      <c r="WWC6" s="74"/>
      <c r="WWD6" s="74"/>
      <c r="WWE6" s="74"/>
      <c r="WWF6" s="74"/>
      <c r="WWG6" s="74"/>
      <c r="WWH6" s="74"/>
      <c r="WWI6" s="74"/>
      <c r="WWJ6" s="74"/>
      <c r="WWK6" s="74"/>
      <c r="WWL6" s="74"/>
      <c r="WWM6" s="74"/>
      <c r="WWN6" s="74"/>
      <c r="WWO6" s="74"/>
      <c r="WWP6" s="74"/>
      <c r="WWQ6" s="74"/>
      <c r="WWR6" s="74"/>
      <c r="WWS6" s="74"/>
      <c r="WWT6" s="74"/>
      <c r="WWU6" s="74"/>
      <c r="WWV6" s="74"/>
      <c r="WWW6" s="74"/>
      <c r="WWX6" s="74"/>
      <c r="WWY6" s="74"/>
      <c r="WWZ6" s="74"/>
      <c r="WXA6" s="74"/>
      <c r="WXB6" s="74"/>
      <c r="WXC6" s="74"/>
      <c r="WXD6" s="74"/>
      <c r="WXE6" s="74"/>
      <c r="WXF6" s="74"/>
      <c r="WXG6" s="74"/>
      <c r="WXH6" s="74"/>
      <c r="WXI6" s="74"/>
      <c r="WXJ6" s="74"/>
      <c r="WXK6" s="74"/>
      <c r="WXL6" s="74"/>
      <c r="WXM6" s="74"/>
      <c r="WXN6" s="74"/>
      <c r="WXO6" s="74"/>
      <c r="WXP6" s="74"/>
      <c r="WXQ6" s="74"/>
      <c r="WXR6" s="74"/>
      <c r="WXS6" s="74"/>
      <c r="WXT6" s="74"/>
      <c r="WXU6" s="74"/>
      <c r="WXV6" s="74"/>
      <c r="WXW6" s="74"/>
      <c r="WXX6" s="74"/>
      <c r="WXY6" s="74"/>
      <c r="WXZ6" s="74"/>
      <c r="WYA6" s="74"/>
      <c r="WYB6" s="74"/>
      <c r="WYC6" s="74"/>
      <c r="WYD6" s="74"/>
      <c r="WYE6" s="74"/>
      <c r="WYF6" s="74"/>
      <c r="WYG6" s="74"/>
      <c r="WYH6" s="74"/>
      <c r="WYI6" s="74"/>
      <c r="WYJ6" s="74"/>
      <c r="WYK6" s="74"/>
      <c r="WYL6" s="74"/>
      <c r="WYM6" s="74"/>
      <c r="WYN6" s="74"/>
      <c r="WYO6" s="74"/>
      <c r="WYP6" s="74"/>
      <c r="WYQ6" s="74"/>
      <c r="WYR6" s="74"/>
      <c r="WYS6" s="74"/>
      <c r="WYT6" s="74"/>
      <c r="WYU6" s="74"/>
      <c r="WYV6" s="74"/>
      <c r="WYW6" s="74"/>
      <c r="WYX6" s="74"/>
      <c r="WYY6" s="74"/>
      <c r="WYZ6" s="74"/>
      <c r="WZA6" s="74"/>
      <c r="WZB6" s="74"/>
      <c r="WZC6" s="74"/>
      <c r="WZD6" s="74"/>
      <c r="WZE6" s="74"/>
      <c r="WZF6" s="74"/>
      <c r="WZG6" s="74"/>
      <c r="WZH6" s="74"/>
      <c r="WZI6" s="74"/>
      <c r="WZJ6" s="74"/>
      <c r="WZK6" s="74"/>
      <c r="WZL6" s="74"/>
      <c r="WZM6" s="74"/>
      <c r="WZN6" s="74"/>
      <c r="WZO6" s="74"/>
      <c r="WZP6" s="74"/>
      <c r="WZQ6" s="74"/>
      <c r="WZR6" s="74"/>
      <c r="WZS6" s="74"/>
      <c r="WZT6" s="74"/>
      <c r="WZU6" s="74"/>
      <c r="WZV6" s="74"/>
      <c r="WZW6" s="74"/>
      <c r="WZX6" s="74"/>
      <c r="WZY6" s="74"/>
      <c r="WZZ6" s="74"/>
      <c r="XAA6" s="74"/>
      <c r="XAB6" s="74"/>
      <c r="XAC6" s="74"/>
      <c r="XAD6" s="74"/>
      <c r="XAE6" s="74"/>
      <c r="XAF6" s="74"/>
      <c r="XAG6" s="74"/>
      <c r="XAH6" s="74"/>
      <c r="XAI6" s="74"/>
      <c r="XAJ6" s="74"/>
      <c r="XAK6" s="74"/>
      <c r="XAL6" s="74"/>
      <c r="XAM6" s="74"/>
      <c r="XAN6" s="74"/>
      <c r="XAO6" s="74"/>
      <c r="XAP6" s="74"/>
      <c r="XAQ6" s="74"/>
      <c r="XAR6" s="74"/>
      <c r="XAS6" s="74"/>
      <c r="XAT6" s="74"/>
      <c r="XAU6" s="74"/>
      <c r="XAV6" s="74"/>
      <c r="XAW6" s="74"/>
      <c r="XAX6" s="74"/>
      <c r="XAY6" s="74"/>
      <c r="XAZ6" s="74"/>
      <c r="XBA6" s="74"/>
      <c r="XBB6" s="74"/>
      <c r="XBC6" s="74"/>
      <c r="XBD6" s="74"/>
      <c r="XBE6" s="74"/>
      <c r="XBF6" s="74"/>
      <c r="XBG6" s="74"/>
      <c r="XBH6" s="74"/>
      <c r="XBI6" s="74"/>
      <c r="XBJ6" s="74"/>
      <c r="XBK6" s="74"/>
      <c r="XBL6" s="74"/>
      <c r="XBM6" s="74"/>
      <c r="XBN6" s="74"/>
      <c r="XBO6" s="74"/>
      <c r="XBP6" s="74"/>
      <c r="XBQ6" s="74"/>
      <c r="XBR6" s="74"/>
      <c r="XBS6" s="74"/>
      <c r="XBT6" s="74"/>
      <c r="XBU6" s="74"/>
      <c r="XBV6" s="74"/>
      <c r="XBW6" s="74"/>
      <c r="XBX6" s="74"/>
      <c r="XBY6" s="74"/>
      <c r="XBZ6" s="74"/>
      <c r="XCA6" s="74"/>
      <c r="XCB6" s="74"/>
      <c r="XCC6" s="74"/>
      <c r="XCD6" s="74"/>
      <c r="XCE6" s="74"/>
      <c r="XCF6" s="74"/>
      <c r="XCG6" s="74"/>
      <c r="XCH6" s="74"/>
      <c r="XCI6" s="74"/>
      <c r="XCJ6" s="74"/>
      <c r="XCK6" s="74"/>
      <c r="XCL6" s="74"/>
      <c r="XCM6" s="74"/>
      <c r="XCN6" s="74"/>
      <c r="XCO6" s="74"/>
      <c r="XCP6" s="74"/>
      <c r="XCQ6" s="74"/>
      <c r="XCR6" s="74"/>
      <c r="XCS6" s="74"/>
      <c r="XCT6" s="74"/>
      <c r="XCU6" s="74"/>
      <c r="XCV6" s="74"/>
      <c r="XCW6" s="74"/>
      <c r="XCX6" s="74"/>
      <c r="XCY6" s="74"/>
      <c r="XCZ6" s="74"/>
      <c r="XDA6" s="74"/>
      <c r="XDB6" s="74"/>
      <c r="XDC6" s="74"/>
      <c r="XDD6" s="74"/>
      <c r="XDE6" s="74"/>
      <c r="XDF6" s="74"/>
      <c r="XDG6" s="74"/>
      <c r="XDH6" s="74"/>
      <c r="XDI6" s="74"/>
      <c r="XDJ6" s="74"/>
      <c r="XDK6" s="74"/>
      <c r="XDL6" s="74"/>
      <c r="XDM6" s="74"/>
      <c r="XDN6" s="74"/>
      <c r="XDO6" s="74"/>
      <c r="XDP6" s="74"/>
      <c r="XDQ6" s="74"/>
      <c r="XDR6" s="74"/>
      <c r="XDS6" s="74"/>
      <c r="XDT6" s="74"/>
      <c r="XDU6" s="74"/>
      <c r="XDV6" s="74"/>
      <c r="XDW6" s="74"/>
      <c r="XDX6" s="74"/>
      <c r="XDY6" s="74"/>
      <c r="XDZ6" s="74"/>
      <c r="XEA6" s="74"/>
      <c r="XEB6" s="74"/>
      <c r="XEC6" s="74"/>
      <c r="XED6" s="74"/>
      <c r="XEE6" s="74"/>
      <c r="XEF6" s="74"/>
      <c r="XEG6" s="74"/>
      <c r="XEH6" s="74"/>
      <c r="XEI6" s="74"/>
      <c r="XEJ6" s="74"/>
      <c r="XEK6" s="74"/>
      <c r="XEL6" s="74"/>
      <c r="XEM6" s="74"/>
      <c r="XEN6" s="74"/>
      <c r="XEO6" s="74"/>
      <c r="XEP6" s="74"/>
      <c r="XEQ6" s="74"/>
      <c r="XER6" s="74"/>
      <c r="XES6" s="74"/>
      <c r="XET6" s="74"/>
      <c r="XEU6" s="74"/>
      <c r="XEV6" s="74"/>
      <c r="XEW6" s="74"/>
      <c r="XEX6" s="74"/>
      <c r="XEY6" s="74"/>
      <c r="XEZ6" s="74"/>
      <c r="XFA6" s="74"/>
      <c r="XFB6" s="74"/>
      <c r="XFC6" s="74"/>
      <c r="XFD6" s="74"/>
    </row>
    <row r="7" spans="1:16384" ht="14.25" customHeight="1" thickBot="1">
      <c r="A7" s="47" t="s">
        <v>3363</v>
      </c>
      <c r="B7" s="48"/>
      <c r="C7" s="48"/>
      <c r="D7" s="49"/>
      <c r="E7" s="74"/>
      <c r="F7" s="97" t="s">
        <v>9</v>
      </c>
      <c r="G7" s="98"/>
      <c r="H7" s="99">
        <f>SUM(H5:H6)</f>
        <v>0</v>
      </c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  <c r="IV7" s="74"/>
      <c r="IW7" s="74"/>
      <c r="IX7" s="74"/>
      <c r="IY7" s="74"/>
      <c r="IZ7" s="74"/>
      <c r="JA7" s="74"/>
      <c r="JB7" s="74"/>
      <c r="JC7" s="74"/>
      <c r="JD7" s="74"/>
      <c r="JE7" s="74"/>
      <c r="JF7" s="74"/>
      <c r="JG7" s="74"/>
      <c r="JH7" s="74"/>
      <c r="JI7" s="74"/>
      <c r="JJ7" s="74"/>
      <c r="JK7" s="74"/>
      <c r="JL7" s="74"/>
      <c r="JM7" s="74"/>
      <c r="JN7" s="74"/>
      <c r="JO7" s="74"/>
      <c r="JP7" s="74"/>
      <c r="JQ7" s="74"/>
      <c r="JR7" s="74"/>
      <c r="JS7" s="74"/>
      <c r="JT7" s="74"/>
      <c r="JU7" s="74"/>
      <c r="JV7" s="74"/>
      <c r="JW7" s="74"/>
      <c r="JX7" s="74"/>
      <c r="JY7" s="74"/>
      <c r="JZ7" s="74"/>
      <c r="KA7" s="74"/>
      <c r="KB7" s="74"/>
      <c r="KC7" s="74"/>
      <c r="KD7" s="74"/>
      <c r="KE7" s="74"/>
      <c r="KF7" s="74"/>
      <c r="KG7" s="74"/>
      <c r="KH7" s="74"/>
      <c r="KI7" s="74"/>
      <c r="KJ7" s="74"/>
      <c r="KK7" s="74"/>
      <c r="KL7" s="74"/>
      <c r="KM7" s="74"/>
      <c r="KN7" s="74"/>
      <c r="KO7" s="74"/>
      <c r="KP7" s="74"/>
      <c r="KQ7" s="74"/>
      <c r="KR7" s="74"/>
      <c r="KS7" s="74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4"/>
      <c r="MG7" s="74"/>
      <c r="MH7" s="74"/>
      <c r="MI7" s="74"/>
      <c r="MJ7" s="74"/>
      <c r="MK7" s="74"/>
      <c r="ML7" s="74"/>
      <c r="MM7" s="74"/>
      <c r="MN7" s="74"/>
      <c r="MO7" s="74"/>
      <c r="MP7" s="74"/>
      <c r="MQ7" s="74"/>
      <c r="MR7" s="74"/>
      <c r="MS7" s="74"/>
      <c r="MT7" s="74"/>
      <c r="MU7" s="74"/>
      <c r="MV7" s="74"/>
      <c r="MW7" s="74"/>
      <c r="MX7" s="74"/>
      <c r="MY7" s="74"/>
      <c r="MZ7" s="74"/>
      <c r="NA7" s="74"/>
      <c r="NB7" s="74"/>
      <c r="NC7" s="74"/>
      <c r="ND7" s="74"/>
      <c r="NE7" s="74"/>
      <c r="NF7" s="74"/>
      <c r="NG7" s="74"/>
      <c r="NH7" s="74"/>
      <c r="NI7" s="74"/>
      <c r="NJ7" s="74"/>
      <c r="NK7" s="74"/>
      <c r="NL7" s="74"/>
      <c r="NM7" s="74"/>
      <c r="NN7" s="74"/>
      <c r="NO7" s="74"/>
      <c r="NP7" s="74"/>
      <c r="NQ7" s="74"/>
      <c r="NR7" s="74"/>
      <c r="NS7" s="74"/>
      <c r="NT7" s="74"/>
      <c r="NU7" s="74"/>
      <c r="NV7" s="74"/>
      <c r="NW7" s="74"/>
      <c r="NX7" s="74"/>
      <c r="NY7" s="74"/>
      <c r="NZ7" s="74"/>
      <c r="OA7" s="74"/>
      <c r="OB7" s="74"/>
      <c r="OC7" s="74"/>
      <c r="OD7" s="74"/>
      <c r="OE7" s="74"/>
      <c r="OF7" s="74"/>
      <c r="OG7" s="74"/>
      <c r="OH7" s="74"/>
      <c r="OI7" s="74"/>
      <c r="OJ7" s="74"/>
      <c r="OK7" s="74"/>
      <c r="OL7" s="74"/>
      <c r="OM7" s="74"/>
      <c r="ON7" s="74"/>
      <c r="OO7" s="74"/>
      <c r="OP7" s="74"/>
      <c r="OQ7" s="74"/>
      <c r="OR7" s="74"/>
      <c r="OS7" s="74"/>
      <c r="OT7" s="74"/>
      <c r="OU7" s="74"/>
      <c r="OV7" s="74"/>
      <c r="OW7" s="74"/>
      <c r="OX7" s="74"/>
      <c r="OY7" s="74"/>
      <c r="OZ7" s="74"/>
      <c r="PA7" s="74"/>
      <c r="PB7" s="74"/>
      <c r="PC7" s="74"/>
      <c r="PD7" s="74"/>
      <c r="PE7" s="74"/>
      <c r="PF7" s="74"/>
      <c r="PG7" s="74"/>
      <c r="PH7" s="74"/>
      <c r="PI7" s="74"/>
      <c r="PJ7" s="74"/>
      <c r="PK7" s="74"/>
      <c r="PL7" s="74"/>
      <c r="PM7" s="74"/>
      <c r="PN7" s="74"/>
      <c r="PO7" s="74"/>
      <c r="PP7" s="74"/>
      <c r="PQ7" s="74"/>
      <c r="PR7" s="74"/>
      <c r="PS7" s="74"/>
      <c r="PT7" s="74"/>
      <c r="PU7" s="74"/>
      <c r="PV7" s="74"/>
      <c r="PW7" s="74"/>
      <c r="PX7" s="74"/>
      <c r="PY7" s="74"/>
      <c r="PZ7" s="74"/>
      <c r="QA7" s="74"/>
      <c r="QB7" s="74"/>
      <c r="QC7" s="74"/>
      <c r="QD7" s="74"/>
      <c r="QE7" s="74"/>
      <c r="QF7" s="74"/>
      <c r="QG7" s="74"/>
      <c r="QH7" s="74"/>
      <c r="QI7" s="74"/>
      <c r="QJ7" s="74"/>
      <c r="QK7" s="74"/>
      <c r="QL7" s="74"/>
      <c r="QM7" s="74"/>
      <c r="QN7" s="74"/>
      <c r="QO7" s="74"/>
      <c r="QP7" s="74"/>
      <c r="QQ7" s="74"/>
      <c r="QR7" s="74"/>
      <c r="QS7" s="74"/>
      <c r="QT7" s="74"/>
      <c r="QU7" s="74"/>
      <c r="QV7" s="74"/>
      <c r="QW7" s="74"/>
      <c r="QX7" s="74"/>
      <c r="QY7" s="74"/>
      <c r="QZ7" s="74"/>
      <c r="RA7" s="74"/>
      <c r="RB7" s="74"/>
      <c r="RC7" s="74"/>
      <c r="RD7" s="74"/>
      <c r="RE7" s="74"/>
      <c r="RF7" s="74"/>
      <c r="RG7" s="74"/>
      <c r="RH7" s="74"/>
      <c r="RI7" s="74"/>
      <c r="RJ7" s="74"/>
      <c r="RK7" s="74"/>
      <c r="RL7" s="74"/>
      <c r="RM7" s="74"/>
      <c r="RN7" s="74"/>
      <c r="RO7" s="74"/>
      <c r="RP7" s="74"/>
      <c r="RQ7" s="74"/>
      <c r="RR7" s="74"/>
      <c r="RS7" s="74"/>
      <c r="RT7" s="74"/>
      <c r="RU7" s="74"/>
      <c r="RV7" s="74"/>
      <c r="RW7" s="74"/>
      <c r="RX7" s="74"/>
      <c r="RY7" s="74"/>
      <c r="RZ7" s="74"/>
      <c r="SA7" s="74"/>
      <c r="SB7" s="74"/>
      <c r="SC7" s="74"/>
      <c r="SD7" s="74"/>
      <c r="SE7" s="74"/>
      <c r="SF7" s="74"/>
      <c r="SG7" s="74"/>
      <c r="SH7" s="74"/>
      <c r="SI7" s="74"/>
      <c r="SJ7" s="74"/>
      <c r="SK7" s="74"/>
      <c r="SL7" s="74"/>
      <c r="SM7" s="74"/>
      <c r="SN7" s="74"/>
      <c r="SO7" s="74"/>
      <c r="SP7" s="74"/>
      <c r="SQ7" s="74"/>
      <c r="SR7" s="74"/>
      <c r="SS7" s="74"/>
      <c r="ST7" s="74"/>
      <c r="SU7" s="74"/>
      <c r="SV7" s="74"/>
      <c r="SW7" s="74"/>
      <c r="SX7" s="74"/>
      <c r="SY7" s="74"/>
      <c r="SZ7" s="74"/>
      <c r="TA7" s="74"/>
      <c r="TB7" s="74"/>
      <c r="TC7" s="74"/>
      <c r="TD7" s="74"/>
      <c r="TE7" s="74"/>
      <c r="TF7" s="74"/>
      <c r="TG7" s="74"/>
      <c r="TH7" s="74"/>
      <c r="TI7" s="74"/>
      <c r="TJ7" s="74"/>
      <c r="TK7" s="74"/>
      <c r="TL7" s="74"/>
      <c r="TM7" s="74"/>
      <c r="TN7" s="74"/>
      <c r="TO7" s="74"/>
      <c r="TP7" s="74"/>
      <c r="TQ7" s="74"/>
      <c r="TR7" s="74"/>
      <c r="TS7" s="74"/>
      <c r="TT7" s="74"/>
      <c r="TU7" s="74"/>
      <c r="TV7" s="74"/>
      <c r="TW7" s="74"/>
      <c r="TX7" s="74"/>
      <c r="TY7" s="74"/>
      <c r="TZ7" s="74"/>
      <c r="UA7" s="74"/>
      <c r="UB7" s="74"/>
      <c r="UC7" s="74"/>
      <c r="UD7" s="74"/>
      <c r="UE7" s="74"/>
      <c r="UF7" s="74"/>
      <c r="UG7" s="74"/>
      <c r="UH7" s="74"/>
      <c r="UI7" s="74"/>
      <c r="UJ7" s="74"/>
      <c r="UK7" s="74"/>
      <c r="UL7" s="74"/>
      <c r="UM7" s="74"/>
      <c r="UN7" s="74"/>
      <c r="UO7" s="74"/>
      <c r="UP7" s="74"/>
      <c r="UQ7" s="74"/>
      <c r="UR7" s="74"/>
      <c r="US7" s="74"/>
      <c r="UT7" s="74"/>
      <c r="UU7" s="74"/>
      <c r="UV7" s="74"/>
      <c r="UW7" s="74"/>
      <c r="UX7" s="74"/>
      <c r="UY7" s="74"/>
      <c r="UZ7" s="74"/>
      <c r="VA7" s="74"/>
      <c r="VB7" s="74"/>
      <c r="VC7" s="74"/>
      <c r="VD7" s="74"/>
      <c r="VE7" s="74"/>
      <c r="VF7" s="74"/>
      <c r="VG7" s="74"/>
      <c r="VH7" s="74"/>
      <c r="VI7" s="74"/>
      <c r="VJ7" s="74"/>
      <c r="VK7" s="74"/>
      <c r="VL7" s="74"/>
      <c r="VM7" s="74"/>
      <c r="VN7" s="74"/>
      <c r="VO7" s="74"/>
      <c r="VP7" s="74"/>
      <c r="VQ7" s="74"/>
      <c r="VR7" s="74"/>
      <c r="VS7" s="74"/>
      <c r="VT7" s="74"/>
      <c r="VU7" s="74"/>
      <c r="VV7" s="74"/>
      <c r="VW7" s="74"/>
      <c r="VX7" s="74"/>
      <c r="VY7" s="74"/>
      <c r="VZ7" s="74"/>
      <c r="WA7" s="74"/>
      <c r="WB7" s="74"/>
      <c r="WC7" s="74"/>
      <c r="WD7" s="74"/>
      <c r="WE7" s="74"/>
      <c r="WF7" s="74"/>
      <c r="WG7" s="74"/>
      <c r="WH7" s="74"/>
      <c r="WI7" s="74"/>
      <c r="WJ7" s="74"/>
      <c r="WK7" s="74"/>
      <c r="WL7" s="74"/>
      <c r="WM7" s="74"/>
      <c r="WN7" s="74"/>
      <c r="WO7" s="74"/>
      <c r="WP7" s="74"/>
      <c r="WQ7" s="74"/>
      <c r="WR7" s="74"/>
      <c r="WS7" s="74"/>
      <c r="WT7" s="74"/>
      <c r="WU7" s="74"/>
      <c r="WV7" s="74"/>
      <c r="WW7" s="74"/>
      <c r="WX7" s="74"/>
      <c r="WY7" s="74"/>
      <c r="WZ7" s="74"/>
      <c r="XA7" s="74"/>
      <c r="XB7" s="74"/>
      <c r="XC7" s="74"/>
      <c r="XD7" s="74"/>
      <c r="XE7" s="74"/>
      <c r="XF7" s="74"/>
      <c r="XG7" s="74"/>
      <c r="XH7" s="74"/>
      <c r="XI7" s="74"/>
      <c r="XJ7" s="74"/>
      <c r="XK7" s="74"/>
      <c r="XL7" s="74"/>
      <c r="XM7" s="74"/>
      <c r="XN7" s="74"/>
      <c r="XO7" s="74"/>
      <c r="XP7" s="74"/>
      <c r="XQ7" s="74"/>
      <c r="XR7" s="74"/>
      <c r="XS7" s="74"/>
      <c r="XT7" s="74"/>
      <c r="XU7" s="74"/>
      <c r="XV7" s="74"/>
      <c r="XW7" s="74"/>
      <c r="XX7" s="74"/>
      <c r="XY7" s="74"/>
      <c r="XZ7" s="74"/>
      <c r="YA7" s="74"/>
      <c r="YB7" s="74"/>
      <c r="YC7" s="74"/>
      <c r="YD7" s="74"/>
      <c r="YE7" s="74"/>
      <c r="YF7" s="74"/>
      <c r="YG7" s="74"/>
      <c r="YH7" s="74"/>
      <c r="YI7" s="74"/>
      <c r="YJ7" s="74"/>
      <c r="YK7" s="74"/>
      <c r="YL7" s="74"/>
      <c r="YM7" s="74"/>
      <c r="YN7" s="74"/>
      <c r="YO7" s="74"/>
      <c r="YP7" s="74"/>
      <c r="YQ7" s="74"/>
      <c r="YR7" s="74"/>
      <c r="YS7" s="74"/>
      <c r="YT7" s="74"/>
      <c r="YU7" s="74"/>
      <c r="YV7" s="74"/>
      <c r="YW7" s="74"/>
      <c r="YX7" s="74"/>
      <c r="YY7" s="74"/>
      <c r="YZ7" s="74"/>
      <c r="ZA7" s="74"/>
      <c r="ZB7" s="74"/>
      <c r="ZC7" s="74"/>
      <c r="ZD7" s="74"/>
      <c r="ZE7" s="74"/>
      <c r="ZF7" s="74"/>
      <c r="ZG7" s="74"/>
      <c r="ZH7" s="74"/>
      <c r="ZI7" s="74"/>
      <c r="ZJ7" s="74"/>
      <c r="ZK7" s="74"/>
      <c r="ZL7" s="74"/>
      <c r="ZM7" s="74"/>
      <c r="ZN7" s="74"/>
      <c r="ZO7" s="74"/>
      <c r="ZP7" s="74"/>
      <c r="ZQ7" s="74"/>
      <c r="ZR7" s="74"/>
      <c r="ZS7" s="74"/>
      <c r="ZT7" s="74"/>
      <c r="ZU7" s="74"/>
      <c r="ZV7" s="74"/>
      <c r="ZW7" s="74"/>
      <c r="ZX7" s="74"/>
      <c r="ZY7" s="74"/>
      <c r="ZZ7" s="74"/>
      <c r="AAA7" s="74"/>
      <c r="AAB7" s="74"/>
      <c r="AAC7" s="74"/>
      <c r="AAD7" s="74"/>
      <c r="AAE7" s="74"/>
      <c r="AAF7" s="74"/>
      <c r="AAG7" s="74"/>
      <c r="AAH7" s="74"/>
      <c r="AAI7" s="74"/>
      <c r="AAJ7" s="74"/>
      <c r="AAK7" s="74"/>
      <c r="AAL7" s="74"/>
      <c r="AAM7" s="74"/>
      <c r="AAN7" s="74"/>
      <c r="AAO7" s="74"/>
      <c r="AAP7" s="74"/>
      <c r="AAQ7" s="74"/>
      <c r="AAR7" s="74"/>
      <c r="AAS7" s="74"/>
      <c r="AAT7" s="74"/>
      <c r="AAU7" s="74"/>
      <c r="AAV7" s="74"/>
      <c r="AAW7" s="74"/>
      <c r="AAX7" s="74"/>
      <c r="AAY7" s="74"/>
      <c r="AAZ7" s="74"/>
      <c r="ABA7" s="74"/>
      <c r="ABB7" s="74"/>
      <c r="ABC7" s="74"/>
      <c r="ABD7" s="74"/>
      <c r="ABE7" s="74"/>
      <c r="ABF7" s="74"/>
      <c r="ABG7" s="74"/>
      <c r="ABH7" s="74"/>
      <c r="ABI7" s="74"/>
      <c r="ABJ7" s="74"/>
      <c r="ABK7" s="74"/>
      <c r="ABL7" s="74"/>
      <c r="ABM7" s="74"/>
      <c r="ABN7" s="74"/>
      <c r="ABO7" s="74"/>
      <c r="ABP7" s="74"/>
      <c r="ABQ7" s="74"/>
      <c r="ABR7" s="74"/>
      <c r="ABS7" s="74"/>
      <c r="ABT7" s="74"/>
      <c r="ABU7" s="74"/>
      <c r="ABV7" s="74"/>
      <c r="ABW7" s="74"/>
      <c r="ABX7" s="74"/>
      <c r="ABY7" s="74"/>
      <c r="ABZ7" s="74"/>
      <c r="ACA7" s="74"/>
      <c r="ACB7" s="74"/>
      <c r="ACC7" s="74"/>
      <c r="ACD7" s="74"/>
      <c r="ACE7" s="74"/>
      <c r="ACF7" s="74"/>
      <c r="ACG7" s="74"/>
      <c r="ACH7" s="74"/>
      <c r="ACI7" s="74"/>
      <c r="ACJ7" s="74"/>
      <c r="ACK7" s="74"/>
      <c r="ACL7" s="74"/>
      <c r="ACM7" s="74"/>
      <c r="ACN7" s="74"/>
      <c r="ACO7" s="74"/>
      <c r="ACP7" s="74"/>
      <c r="ACQ7" s="74"/>
      <c r="ACR7" s="74"/>
      <c r="ACS7" s="74"/>
      <c r="ACT7" s="74"/>
      <c r="ACU7" s="74"/>
      <c r="ACV7" s="74"/>
      <c r="ACW7" s="74"/>
      <c r="ACX7" s="74"/>
      <c r="ACY7" s="74"/>
      <c r="ACZ7" s="74"/>
      <c r="ADA7" s="74"/>
      <c r="ADB7" s="74"/>
      <c r="ADC7" s="74"/>
      <c r="ADD7" s="74"/>
      <c r="ADE7" s="74"/>
      <c r="ADF7" s="74"/>
      <c r="ADG7" s="74"/>
      <c r="ADH7" s="74"/>
      <c r="ADI7" s="74"/>
      <c r="ADJ7" s="74"/>
      <c r="ADK7" s="74"/>
      <c r="ADL7" s="74"/>
      <c r="ADM7" s="74"/>
      <c r="ADN7" s="74"/>
      <c r="ADO7" s="74"/>
      <c r="ADP7" s="74"/>
      <c r="ADQ7" s="74"/>
      <c r="ADR7" s="74"/>
      <c r="ADS7" s="74"/>
      <c r="ADT7" s="74"/>
      <c r="ADU7" s="74"/>
      <c r="ADV7" s="74"/>
      <c r="ADW7" s="74"/>
      <c r="ADX7" s="74"/>
      <c r="ADY7" s="74"/>
      <c r="ADZ7" s="74"/>
      <c r="AEA7" s="74"/>
      <c r="AEB7" s="74"/>
      <c r="AEC7" s="74"/>
      <c r="AED7" s="74"/>
      <c r="AEE7" s="74"/>
      <c r="AEF7" s="74"/>
      <c r="AEG7" s="74"/>
      <c r="AEH7" s="74"/>
      <c r="AEI7" s="74"/>
      <c r="AEJ7" s="74"/>
      <c r="AEK7" s="74"/>
      <c r="AEL7" s="74"/>
      <c r="AEM7" s="74"/>
      <c r="AEN7" s="74"/>
      <c r="AEO7" s="74"/>
      <c r="AEP7" s="74"/>
      <c r="AEQ7" s="74"/>
      <c r="AER7" s="74"/>
      <c r="AES7" s="74"/>
      <c r="AET7" s="74"/>
      <c r="AEU7" s="74"/>
      <c r="AEV7" s="74"/>
      <c r="AEW7" s="74"/>
      <c r="AEX7" s="74"/>
      <c r="AEY7" s="74"/>
      <c r="AEZ7" s="74"/>
      <c r="AFA7" s="74"/>
      <c r="AFB7" s="74"/>
      <c r="AFC7" s="74"/>
      <c r="AFD7" s="74"/>
      <c r="AFE7" s="74"/>
      <c r="AFF7" s="74"/>
      <c r="AFG7" s="74"/>
      <c r="AFH7" s="74"/>
      <c r="AFI7" s="74"/>
      <c r="AFJ7" s="74"/>
      <c r="AFK7" s="74"/>
      <c r="AFL7" s="74"/>
      <c r="AFM7" s="74"/>
      <c r="AFN7" s="74"/>
      <c r="AFO7" s="74"/>
      <c r="AFP7" s="74"/>
      <c r="AFQ7" s="74"/>
      <c r="AFR7" s="74"/>
      <c r="AFS7" s="74"/>
      <c r="AFT7" s="74"/>
      <c r="AFU7" s="74"/>
      <c r="AFV7" s="74"/>
      <c r="AFW7" s="74"/>
      <c r="AFX7" s="74"/>
      <c r="AFY7" s="74"/>
      <c r="AFZ7" s="74"/>
      <c r="AGA7" s="74"/>
      <c r="AGB7" s="74"/>
      <c r="AGC7" s="74"/>
      <c r="AGD7" s="74"/>
      <c r="AGE7" s="74"/>
      <c r="AGF7" s="74"/>
      <c r="AGG7" s="74"/>
      <c r="AGH7" s="74"/>
      <c r="AGI7" s="74"/>
      <c r="AGJ7" s="74"/>
      <c r="AGK7" s="74"/>
      <c r="AGL7" s="74"/>
      <c r="AGM7" s="74"/>
      <c r="AGN7" s="74"/>
      <c r="AGO7" s="74"/>
      <c r="AGP7" s="74"/>
      <c r="AGQ7" s="74"/>
      <c r="AGR7" s="74"/>
      <c r="AGS7" s="74"/>
      <c r="AGT7" s="74"/>
      <c r="AGU7" s="74"/>
      <c r="AGV7" s="74"/>
      <c r="AGW7" s="74"/>
      <c r="AGX7" s="74"/>
      <c r="AGY7" s="74"/>
      <c r="AGZ7" s="74"/>
      <c r="AHA7" s="74"/>
      <c r="AHB7" s="74"/>
      <c r="AHC7" s="74"/>
      <c r="AHD7" s="74"/>
      <c r="AHE7" s="74"/>
      <c r="AHF7" s="74"/>
      <c r="AHG7" s="74"/>
      <c r="AHH7" s="74"/>
      <c r="AHI7" s="74"/>
      <c r="AHJ7" s="74"/>
      <c r="AHK7" s="74"/>
      <c r="AHL7" s="74"/>
      <c r="AHM7" s="74"/>
      <c r="AHN7" s="74"/>
      <c r="AHO7" s="74"/>
      <c r="AHP7" s="74"/>
      <c r="AHQ7" s="74"/>
      <c r="AHR7" s="74"/>
      <c r="AHS7" s="74"/>
      <c r="AHT7" s="74"/>
      <c r="AHU7" s="74"/>
      <c r="AHV7" s="74"/>
      <c r="AHW7" s="74"/>
      <c r="AHX7" s="74"/>
      <c r="AHY7" s="74"/>
      <c r="AHZ7" s="74"/>
      <c r="AIA7" s="74"/>
      <c r="AIB7" s="74"/>
      <c r="AIC7" s="74"/>
      <c r="AID7" s="74"/>
      <c r="AIE7" s="74"/>
      <c r="AIF7" s="74"/>
      <c r="AIG7" s="74"/>
      <c r="AIH7" s="74"/>
      <c r="AII7" s="74"/>
      <c r="AIJ7" s="74"/>
      <c r="AIK7" s="74"/>
      <c r="AIL7" s="74"/>
      <c r="AIM7" s="74"/>
      <c r="AIN7" s="74"/>
      <c r="AIO7" s="74"/>
      <c r="AIP7" s="74"/>
      <c r="AIQ7" s="74"/>
      <c r="AIR7" s="74"/>
      <c r="AIS7" s="74"/>
      <c r="AIT7" s="74"/>
      <c r="AIU7" s="74"/>
      <c r="AIV7" s="74"/>
      <c r="AIW7" s="74"/>
      <c r="AIX7" s="74"/>
      <c r="AIY7" s="74"/>
      <c r="AIZ7" s="74"/>
      <c r="AJA7" s="74"/>
      <c r="AJB7" s="74"/>
      <c r="AJC7" s="74"/>
      <c r="AJD7" s="74"/>
      <c r="AJE7" s="74"/>
      <c r="AJF7" s="74"/>
      <c r="AJG7" s="74"/>
      <c r="AJH7" s="74"/>
      <c r="AJI7" s="74"/>
      <c r="AJJ7" s="74"/>
      <c r="AJK7" s="74"/>
      <c r="AJL7" s="74"/>
      <c r="AJM7" s="74"/>
      <c r="AJN7" s="74"/>
      <c r="AJO7" s="74"/>
      <c r="AJP7" s="74"/>
      <c r="AJQ7" s="74"/>
      <c r="AJR7" s="74"/>
      <c r="AJS7" s="74"/>
      <c r="AJT7" s="74"/>
      <c r="AJU7" s="74"/>
      <c r="AJV7" s="74"/>
      <c r="AJW7" s="74"/>
      <c r="AJX7" s="74"/>
      <c r="AJY7" s="74"/>
      <c r="AJZ7" s="74"/>
      <c r="AKA7" s="74"/>
      <c r="AKB7" s="74"/>
      <c r="AKC7" s="74"/>
      <c r="AKD7" s="74"/>
      <c r="AKE7" s="74"/>
      <c r="AKF7" s="74"/>
      <c r="AKG7" s="74"/>
      <c r="AKH7" s="74"/>
      <c r="AKI7" s="74"/>
      <c r="AKJ7" s="74"/>
      <c r="AKK7" s="74"/>
      <c r="AKL7" s="74"/>
      <c r="AKM7" s="74"/>
      <c r="AKN7" s="74"/>
      <c r="AKO7" s="74"/>
      <c r="AKP7" s="74"/>
      <c r="AKQ7" s="74"/>
      <c r="AKR7" s="74"/>
      <c r="AKS7" s="74"/>
      <c r="AKT7" s="74"/>
      <c r="AKU7" s="74"/>
      <c r="AKV7" s="74"/>
      <c r="AKW7" s="74"/>
      <c r="AKX7" s="74"/>
      <c r="AKY7" s="74"/>
      <c r="AKZ7" s="74"/>
      <c r="ALA7" s="74"/>
      <c r="ALB7" s="74"/>
      <c r="ALC7" s="74"/>
      <c r="ALD7" s="74"/>
      <c r="ALE7" s="74"/>
      <c r="ALF7" s="74"/>
      <c r="ALG7" s="74"/>
      <c r="ALH7" s="74"/>
      <c r="ALI7" s="74"/>
      <c r="ALJ7" s="74"/>
      <c r="ALK7" s="74"/>
      <c r="ALL7" s="74"/>
      <c r="ALM7" s="74"/>
      <c r="ALN7" s="74"/>
      <c r="ALO7" s="74"/>
      <c r="ALP7" s="74"/>
      <c r="ALQ7" s="74"/>
      <c r="ALR7" s="74"/>
      <c r="ALS7" s="74"/>
      <c r="ALT7" s="74"/>
      <c r="ALU7" s="74"/>
      <c r="ALV7" s="74"/>
      <c r="ALW7" s="74"/>
      <c r="ALX7" s="74"/>
      <c r="ALY7" s="74"/>
      <c r="ALZ7" s="74"/>
      <c r="AMA7" s="74"/>
      <c r="AMB7" s="74"/>
      <c r="AMC7" s="74"/>
      <c r="AMD7" s="74"/>
      <c r="AME7" s="74"/>
      <c r="AMF7" s="74"/>
      <c r="AMG7" s="74"/>
      <c r="AMH7" s="74"/>
      <c r="AMI7" s="74"/>
      <c r="AMJ7" s="74"/>
      <c r="AMK7" s="74"/>
      <c r="AML7" s="74"/>
      <c r="AMM7" s="74"/>
      <c r="AMN7" s="74"/>
      <c r="AMO7" s="74"/>
      <c r="AMP7" s="74"/>
      <c r="AMQ7" s="74"/>
      <c r="AMR7" s="74"/>
      <c r="AMS7" s="74"/>
      <c r="AMT7" s="74"/>
      <c r="AMU7" s="74"/>
      <c r="AMV7" s="74"/>
      <c r="AMW7" s="74"/>
      <c r="AMX7" s="74"/>
      <c r="AMY7" s="74"/>
      <c r="AMZ7" s="74"/>
      <c r="ANA7" s="74"/>
      <c r="ANB7" s="74"/>
      <c r="ANC7" s="74"/>
      <c r="AND7" s="74"/>
      <c r="ANE7" s="74"/>
      <c r="ANF7" s="74"/>
      <c r="ANG7" s="74"/>
      <c r="ANH7" s="74"/>
      <c r="ANI7" s="74"/>
      <c r="ANJ7" s="74"/>
      <c r="ANK7" s="74"/>
      <c r="ANL7" s="74"/>
      <c r="ANM7" s="74"/>
      <c r="ANN7" s="74"/>
      <c r="ANO7" s="74"/>
      <c r="ANP7" s="74"/>
      <c r="ANQ7" s="74"/>
      <c r="ANR7" s="74"/>
      <c r="ANS7" s="74"/>
      <c r="ANT7" s="74"/>
      <c r="ANU7" s="74"/>
      <c r="ANV7" s="74"/>
      <c r="ANW7" s="74"/>
      <c r="ANX7" s="74"/>
      <c r="ANY7" s="74"/>
      <c r="ANZ7" s="74"/>
      <c r="AOA7" s="74"/>
      <c r="AOB7" s="74"/>
      <c r="AOC7" s="74"/>
      <c r="AOD7" s="74"/>
      <c r="AOE7" s="74"/>
      <c r="AOF7" s="74"/>
      <c r="AOG7" s="74"/>
      <c r="AOH7" s="74"/>
      <c r="AOI7" s="74"/>
      <c r="AOJ7" s="74"/>
      <c r="AOK7" s="74"/>
      <c r="AOL7" s="74"/>
      <c r="AOM7" s="74"/>
      <c r="AON7" s="74"/>
      <c r="AOO7" s="74"/>
      <c r="AOP7" s="74"/>
      <c r="AOQ7" s="74"/>
      <c r="AOR7" s="74"/>
      <c r="AOS7" s="74"/>
      <c r="AOT7" s="74"/>
      <c r="AOU7" s="74"/>
      <c r="AOV7" s="74"/>
      <c r="AOW7" s="74"/>
      <c r="AOX7" s="74"/>
      <c r="AOY7" s="74"/>
      <c r="AOZ7" s="74"/>
      <c r="APA7" s="74"/>
      <c r="APB7" s="74"/>
      <c r="APC7" s="74"/>
      <c r="APD7" s="74"/>
      <c r="APE7" s="74"/>
      <c r="APF7" s="74"/>
      <c r="APG7" s="74"/>
      <c r="APH7" s="74"/>
      <c r="API7" s="74"/>
      <c r="APJ7" s="74"/>
      <c r="APK7" s="74"/>
      <c r="APL7" s="74"/>
      <c r="APM7" s="74"/>
      <c r="APN7" s="74"/>
      <c r="APO7" s="74"/>
      <c r="APP7" s="74"/>
      <c r="APQ7" s="74"/>
      <c r="APR7" s="74"/>
      <c r="APS7" s="74"/>
      <c r="APT7" s="74"/>
      <c r="APU7" s="74"/>
      <c r="APV7" s="74"/>
      <c r="APW7" s="74"/>
      <c r="APX7" s="74"/>
      <c r="APY7" s="74"/>
      <c r="APZ7" s="74"/>
      <c r="AQA7" s="74"/>
      <c r="AQB7" s="74"/>
      <c r="AQC7" s="74"/>
      <c r="AQD7" s="74"/>
      <c r="AQE7" s="74"/>
      <c r="AQF7" s="74"/>
      <c r="AQG7" s="74"/>
      <c r="AQH7" s="74"/>
      <c r="AQI7" s="74"/>
      <c r="AQJ7" s="74"/>
      <c r="AQK7" s="74"/>
      <c r="AQL7" s="74"/>
      <c r="AQM7" s="74"/>
      <c r="AQN7" s="74"/>
      <c r="AQO7" s="74"/>
      <c r="AQP7" s="74"/>
      <c r="AQQ7" s="74"/>
      <c r="AQR7" s="74"/>
      <c r="AQS7" s="74"/>
      <c r="AQT7" s="74"/>
      <c r="AQU7" s="74"/>
      <c r="AQV7" s="74"/>
      <c r="AQW7" s="74"/>
      <c r="AQX7" s="74"/>
      <c r="AQY7" s="74"/>
      <c r="AQZ7" s="74"/>
      <c r="ARA7" s="74"/>
      <c r="ARB7" s="74"/>
      <c r="ARC7" s="74"/>
      <c r="ARD7" s="74"/>
      <c r="ARE7" s="74"/>
      <c r="ARF7" s="74"/>
      <c r="ARG7" s="74"/>
      <c r="ARH7" s="74"/>
      <c r="ARI7" s="74"/>
      <c r="ARJ7" s="74"/>
      <c r="ARK7" s="74"/>
      <c r="ARL7" s="74"/>
      <c r="ARM7" s="74"/>
      <c r="ARN7" s="74"/>
      <c r="ARO7" s="74"/>
      <c r="ARP7" s="74"/>
      <c r="ARQ7" s="74"/>
      <c r="ARR7" s="74"/>
      <c r="ARS7" s="74"/>
      <c r="ART7" s="74"/>
      <c r="ARU7" s="74"/>
      <c r="ARV7" s="74"/>
      <c r="ARW7" s="74"/>
      <c r="ARX7" s="74"/>
      <c r="ARY7" s="74"/>
      <c r="ARZ7" s="74"/>
      <c r="ASA7" s="74"/>
      <c r="ASB7" s="74"/>
      <c r="ASC7" s="74"/>
      <c r="ASD7" s="74"/>
      <c r="ASE7" s="74"/>
      <c r="ASF7" s="74"/>
      <c r="ASG7" s="74"/>
      <c r="ASH7" s="74"/>
      <c r="ASI7" s="74"/>
      <c r="ASJ7" s="74"/>
      <c r="ASK7" s="74"/>
      <c r="ASL7" s="74"/>
      <c r="ASM7" s="74"/>
      <c r="ASN7" s="74"/>
      <c r="ASO7" s="74"/>
      <c r="ASP7" s="74"/>
      <c r="ASQ7" s="74"/>
      <c r="ASR7" s="74"/>
      <c r="ASS7" s="74"/>
      <c r="AST7" s="74"/>
      <c r="ASU7" s="74"/>
      <c r="ASV7" s="74"/>
      <c r="ASW7" s="74"/>
      <c r="ASX7" s="74"/>
      <c r="ASY7" s="74"/>
      <c r="ASZ7" s="74"/>
      <c r="ATA7" s="74"/>
      <c r="ATB7" s="74"/>
      <c r="ATC7" s="74"/>
      <c r="ATD7" s="74"/>
      <c r="ATE7" s="74"/>
      <c r="ATF7" s="74"/>
      <c r="ATG7" s="74"/>
      <c r="ATH7" s="74"/>
      <c r="ATI7" s="74"/>
      <c r="ATJ7" s="74"/>
      <c r="ATK7" s="74"/>
      <c r="ATL7" s="74"/>
      <c r="ATM7" s="74"/>
      <c r="ATN7" s="74"/>
      <c r="ATO7" s="74"/>
      <c r="ATP7" s="74"/>
      <c r="ATQ7" s="74"/>
      <c r="ATR7" s="74"/>
      <c r="ATS7" s="74"/>
      <c r="ATT7" s="74"/>
      <c r="ATU7" s="74"/>
      <c r="ATV7" s="74"/>
      <c r="ATW7" s="74"/>
      <c r="ATX7" s="74"/>
      <c r="ATY7" s="74"/>
      <c r="ATZ7" s="74"/>
      <c r="AUA7" s="74"/>
      <c r="AUB7" s="74"/>
      <c r="AUC7" s="74"/>
      <c r="AUD7" s="74"/>
      <c r="AUE7" s="74"/>
      <c r="AUF7" s="74"/>
      <c r="AUG7" s="74"/>
      <c r="AUH7" s="74"/>
      <c r="AUI7" s="74"/>
      <c r="AUJ7" s="74"/>
      <c r="AUK7" s="74"/>
      <c r="AUL7" s="74"/>
      <c r="AUM7" s="74"/>
      <c r="AUN7" s="74"/>
      <c r="AUO7" s="74"/>
      <c r="AUP7" s="74"/>
      <c r="AUQ7" s="74"/>
      <c r="AUR7" s="74"/>
      <c r="AUS7" s="74"/>
      <c r="AUT7" s="74"/>
      <c r="AUU7" s="74"/>
      <c r="AUV7" s="74"/>
      <c r="AUW7" s="74"/>
      <c r="AUX7" s="74"/>
      <c r="AUY7" s="74"/>
      <c r="AUZ7" s="74"/>
      <c r="AVA7" s="74"/>
      <c r="AVB7" s="74"/>
      <c r="AVC7" s="74"/>
      <c r="AVD7" s="74"/>
      <c r="AVE7" s="74"/>
      <c r="AVF7" s="74"/>
      <c r="AVG7" s="74"/>
      <c r="AVH7" s="74"/>
      <c r="AVI7" s="74"/>
      <c r="AVJ7" s="74"/>
      <c r="AVK7" s="74"/>
      <c r="AVL7" s="74"/>
      <c r="AVM7" s="74"/>
      <c r="AVN7" s="74"/>
      <c r="AVO7" s="74"/>
      <c r="AVP7" s="74"/>
      <c r="AVQ7" s="74"/>
      <c r="AVR7" s="74"/>
      <c r="AVS7" s="74"/>
      <c r="AVT7" s="74"/>
      <c r="AVU7" s="74"/>
      <c r="AVV7" s="74"/>
      <c r="AVW7" s="74"/>
      <c r="AVX7" s="74"/>
      <c r="AVY7" s="74"/>
      <c r="AVZ7" s="74"/>
      <c r="AWA7" s="74"/>
      <c r="AWB7" s="74"/>
      <c r="AWC7" s="74"/>
      <c r="AWD7" s="74"/>
      <c r="AWE7" s="74"/>
      <c r="AWF7" s="74"/>
      <c r="AWG7" s="74"/>
      <c r="AWH7" s="74"/>
      <c r="AWI7" s="74"/>
      <c r="AWJ7" s="74"/>
      <c r="AWK7" s="74"/>
      <c r="AWL7" s="74"/>
      <c r="AWM7" s="74"/>
      <c r="AWN7" s="74"/>
      <c r="AWO7" s="74"/>
      <c r="AWP7" s="74"/>
      <c r="AWQ7" s="74"/>
      <c r="AWR7" s="74"/>
      <c r="AWS7" s="74"/>
      <c r="AWT7" s="74"/>
      <c r="AWU7" s="74"/>
      <c r="AWV7" s="74"/>
      <c r="AWW7" s="74"/>
      <c r="AWX7" s="74"/>
      <c r="AWY7" s="74"/>
      <c r="AWZ7" s="74"/>
      <c r="AXA7" s="74"/>
      <c r="AXB7" s="74"/>
      <c r="AXC7" s="74"/>
      <c r="AXD7" s="74"/>
      <c r="AXE7" s="74"/>
      <c r="AXF7" s="74"/>
      <c r="AXG7" s="74"/>
      <c r="AXH7" s="74"/>
      <c r="AXI7" s="74"/>
      <c r="AXJ7" s="74"/>
      <c r="AXK7" s="74"/>
      <c r="AXL7" s="74"/>
      <c r="AXM7" s="74"/>
      <c r="AXN7" s="74"/>
      <c r="AXO7" s="74"/>
      <c r="AXP7" s="74"/>
      <c r="AXQ7" s="74"/>
      <c r="AXR7" s="74"/>
      <c r="AXS7" s="74"/>
      <c r="AXT7" s="74"/>
      <c r="AXU7" s="74"/>
      <c r="AXV7" s="74"/>
      <c r="AXW7" s="74"/>
      <c r="AXX7" s="74"/>
      <c r="AXY7" s="74"/>
      <c r="AXZ7" s="74"/>
      <c r="AYA7" s="74"/>
      <c r="AYB7" s="74"/>
      <c r="AYC7" s="74"/>
      <c r="AYD7" s="74"/>
      <c r="AYE7" s="74"/>
      <c r="AYF7" s="74"/>
      <c r="AYG7" s="74"/>
      <c r="AYH7" s="74"/>
      <c r="AYI7" s="74"/>
      <c r="AYJ7" s="74"/>
      <c r="AYK7" s="74"/>
      <c r="AYL7" s="74"/>
      <c r="AYM7" s="74"/>
      <c r="AYN7" s="74"/>
      <c r="AYO7" s="74"/>
      <c r="AYP7" s="74"/>
      <c r="AYQ7" s="74"/>
      <c r="AYR7" s="74"/>
      <c r="AYS7" s="74"/>
      <c r="AYT7" s="74"/>
      <c r="AYU7" s="74"/>
      <c r="AYV7" s="74"/>
      <c r="AYW7" s="74"/>
      <c r="AYX7" s="74"/>
      <c r="AYY7" s="74"/>
      <c r="AYZ7" s="74"/>
      <c r="AZA7" s="74"/>
      <c r="AZB7" s="74"/>
      <c r="AZC7" s="74"/>
      <c r="AZD7" s="74"/>
      <c r="AZE7" s="74"/>
      <c r="AZF7" s="74"/>
      <c r="AZG7" s="74"/>
      <c r="AZH7" s="74"/>
      <c r="AZI7" s="74"/>
      <c r="AZJ7" s="74"/>
      <c r="AZK7" s="74"/>
      <c r="AZL7" s="74"/>
      <c r="AZM7" s="74"/>
      <c r="AZN7" s="74"/>
      <c r="AZO7" s="74"/>
      <c r="AZP7" s="74"/>
      <c r="AZQ7" s="74"/>
      <c r="AZR7" s="74"/>
      <c r="AZS7" s="74"/>
      <c r="AZT7" s="74"/>
      <c r="AZU7" s="74"/>
      <c r="AZV7" s="74"/>
      <c r="AZW7" s="74"/>
      <c r="AZX7" s="74"/>
      <c r="AZY7" s="74"/>
      <c r="AZZ7" s="74"/>
      <c r="BAA7" s="74"/>
      <c r="BAB7" s="74"/>
      <c r="BAC7" s="74"/>
      <c r="BAD7" s="74"/>
      <c r="BAE7" s="74"/>
      <c r="BAF7" s="74"/>
      <c r="BAG7" s="74"/>
      <c r="BAH7" s="74"/>
      <c r="BAI7" s="74"/>
      <c r="BAJ7" s="74"/>
      <c r="BAK7" s="74"/>
      <c r="BAL7" s="74"/>
      <c r="BAM7" s="74"/>
      <c r="BAN7" s="74"/>
      <c r="BAO7" s="74"/>
      <c r="BAP7" s="74"/>
      <c r="BAQ7" s="74"/>
      <c r="BAR7" s="74"/>
      <c r="BAS7" s="74"/>
      <c r="BAT7" s="74"/>
      <c r="BAU7" s="74"/>
      <c r="BAV7" s="74"/>
      <c r="BAW7" s="74"/>
      <c r="BAX7" s="74"/>
      <c r="BAY7" s="74"/>
      <c r="BAZ7" s="74"/>
      <c r="BBA7" s="74"/>
      <c r="BBB7" s="74"/>
      <c r="BBC7" s="74"/>
      <c r="BBD7" s="74"/>
      <c r="BBE7" s="74"/>
      <c r="BBF7" s="74"/>
      <c r="BBG7" s="74"/>
      <c r="BBH7" s="74"/>
      <c r="BBI7" s="74"/>
      <c r="BBJ7" s="74"/>
      <c r="BBK7" s="74"/>
      <c r="BBL7" s="74"/>
      <c r="BBM7" s="74"/>
      <c r="BBN7" s="74"/>
      <c r="BBO7" s="74"/>
      <c r="BBP7" s="74"/>
      <c r="BBQ7" s="74"/>
      <c r="BBR7" s="74"/>
      <c r="BBS7" s="74"/>
      <c r="BBT7" s="74"/>
      <c r="BBU7" s="74"/>
      <c r="BBV7" s="74"/>
      <c r="BBW7" s="74"/>
      <c r="BBX7" s="74"/>
      <c r="BBY7" s="74"/>
      <c r="BBZ7" s="74"/>
      <c r="BCA7" s="74"/>
      <c r="BCB7" s="74"/>
      <c r="BCC7" s="74"/>
      <c r="BCD7" s="74"/>
      <c r="BCE7" s="74"/>
      <c r="BCF7" s="74"/>
      <c r="BCG7" s="74"/>
      <c r="BCH7" s="74"/>
      <c r="BCI7" s="74"/>
      <c r="BCJ7" s="74"/>
      <c r="BCK7" s="74"/>
      <c r="BCL7" s="74"/>
      <c r="BCM7" s="74"/>
      <c r="BCN7" s="74"/>
      <c r="BCO7" s="74"/>
      <c r="BCP7" s="74"/>
      <c r="BCQ7" s="74"/>
      <c r="BCR7" s="74"/>
      <c r="BCS7" s="74"/>
      <c r="BCT7" s="74"/>
      <c r="BCU7" s="74"/>
      <c r="BCV7" s="74"/>
      <c r="BCW7" s="74"/>
      <c r="BCX7" s="74"/>
      <c r="BCY7" s="74"/>
      <c r="BCZ7" s="74"/>
      <c r="BDA7" s="74"/>
      <c r="BDB7" s="74"/>
      <c r="BDC7" s="74"/>
      <c r="BDD7" s="74"/>
      <c r="BDE7" s="74"/>
      <c r="BDF7" s="74"/>
      <c r="BDG7" s="74"/>
      <c r="BDH7" s="74"/>
      <c r="BDI7" s="74"/>
      <c r="BDJ7" s="74"/>
      <c r="BDK7" s="74"/>
      <c r="BDL7" s="74"/>
      <c r="BDM7" s="74"/>
      <c r="BDN7" s="74"/>
      <c r="BDO7" s="74"/>
      <c r="BDP7" s="74"/>
      <c r="BDQ7" s="74"/>
      <c r="BDR7" s="74"/>
      <c r="BDS7" s="74"/>
      <c r="BDT7" s="74"/>
      <c r="BDU7" s="74"/>
      <c r="BDV7" s="74"/>
      <c r="BDW7" s="74"/>
      <c r="BDX7" s="74"/>
      <c r="BDY7" s="74"/>
      <c r="BDZ7" s="74"/>
      <c r="BEA7" s="74"/>
      <c r="BEB7" s="74"/>
      <c r="BEC7" s="74"/>
      <c r="BED7" s="74"/>
      <c r="BEE7" s="74"/>
      <c r="BEF7" s="74"/>
      <c r="BEG7" s="74"/>
      <c r="BEH7" s="74"/>
      <c r="BEI7" s="74"/>
      <c r="BEJ7" s="74"/>
      <c r="BEK7" s="74"/>
      <c r="BEL7" s="74"/>
      <c r="BEM7" s="74"/>
      <c r="BEN7" s="74"/>
      <c r="BEO7" s="74"/>
      <c r="BEP7" s="74"/>
      <c r="BEQ7" s="74"/>
      <c r="BER7" s="74"/>
      <c r="BES7" s="74"/>
      <c r="BET7" s="74"/>
      <c r="BEU7" s="74"/>
      <c r="BEV7" s="74"/>
      <c r="BEW7" s="74"/>
      <c r="BEX7" s="74"/>
      <c r="BEY7" s="74"/>
      <c r="BEZ7" s="74"/>
      <c r="BFA7" s="74"/>
      <c r="BFB7" s="74"/>
      <c r="BFC7" s="74"/>
      <c r="BFD7" s="74"/>
      <c r="BFE7" s="74"/>
      <c r="BFF7" s="74"/>
      <c r="BFG7" s="74"/>
      <c r="BFH7" s="74"/>
      <c r="BFI7" s="74"/>
      <c r="BFJ7" s="74"/>
      <c r="BFK7" s="74"/>
      <c r="BFL7" s="74"/>
      <c r="BFM7" s="74"/>
      <c r="BFN7" s="74"/>
      <c r="BFO7" s="74"/>
      <c r="BFP7" s="74"/>
      <c r="BFQ7" s="74"/>
      <c r="BFR7" s="74"/>
      <c r="BFS7" s="74"/>
      <c r="BFT7" s="74"/>
      <c r="BFU7" s="74"/>
      <c r="BFV7" s="74"/>
      <c r="BFW7" s="74"/>
      <c r="BFX7" s="74"/>
      <c r="BFY7" s="74"/>
      <c r="BFZ7" s="74"/>
      <c r="BGA7" s="74"/>
      <c r="BGB7" s="74"/>
      <c r="BGC7" s="74"/>
      <c r="BGD7" s="74"/>
      <c r="BGE7" s="74"/>
      <c r="BGF7" s="74"/>
      <c r="BGG7" s="74"/>
      <c r="BGH7" s="74"/>
      <c r="BGI7" s="74"/>
      <c r="BGJ7" s="74"/>
      <c r="BGK7" s="74"/>
      <c r="BGL7" s="74"/>
      <c r="BGM7" s="74"/>
      <c r="BGN7" s="74"/>
      <c r="BGO7" s="74"/>
      <c r="BGP7" s="74"/>
      <c r="BGQ7" s="74"/>
      <c r="BGR7" s="74"/>
      <c r="BGS7" s="74"/>
      <c r="BGT7" s="74"/>
      <c r="BGU7" s="74"/>
      <c r="BGV7" s="74"/>
      <c r="BGW7" s="74"/>
      <c r="BGX7" s="74"/>
      <c r="BGY7" s="74"/>
      <c r="BGZ7" s="74"/>
      <c r="BHA7" s="74"/>
      <c r="BHB7" s="74"/>
      <c r="BHC7" s="74"/>
      <c r="BHD7" s="74"/>
      <c r="BHE7" s="74"/>
      <c r="BHF7" s="74"/>
      <c r="BHG7" s="74"/>
      <c r="BHH7" s="74"/>
      <c r="BHI7" s="74"/>
      <c r="BHJ7" s="74"/>
      <c r="BHK7" s="74"/>
      <c r="BHL7" s="74"/>
      <c r="BHM7" s="74"/>
      <c r="BHN7" s="74"/>
      <c r="BHO7" s="74"/>
      <c r="BHP7" s="74"/>
      <c r="BHQ7" s="74"/>
      <c r="BHR7" s="74"/>
      <c r="BHS7" s="74"/>
      <c r="BHT7" s="74"/>
      <c r="BHU7" s="74"/>
      <c r="BHV7" s="74"/>
      <c r="BHW7" s="74"/>
      <c r="BHX7" s="74"/>
      <c r="BHY7" s="74"/>
      <c r="BHZ7" s="74"/>
      <c r="BIA7" s="74"/>
      <c r="BIB7" s="74"/>
      <c r="BIC7" s="74"/>
      <c r="BID7" s="74"/>
      <c r="BIE7" s="74"/>
      <c r="BIF7" s="74"/>
      <c r="BIG7" s="74"/>
      <c r="BIH7" s="74"/>
      <c r="BII7" s="74"/>
      <c r="BIJ7" s="74"/>
      <c r="BIK7" s="74"/>
      <c r="BIL7" s="74"/>
      <c r="BIM7" s="74"/>
      <c r="BIN7" s="74"/>
      <c r="BIO7" s="74"/>
      <c r="BIP7" s="74"/>
      <c r="BIQ7" s="74"/>
      <c r="BIR7" s="74"/>
      <c r="BIS7" s="74"/>
      <c r="BIT7" s="74"/>
      <c r="BIU7" s="74"/>
      <c r="BIV7" s="74"/>
      <c r="BIW7" s="74"/>
      <c r="BIX7" s="74"/>
      <c r="BIY7" s="74"/>
      <c r="BIZ7" s="74"/>
      <c r="BJA7" s="74"/>
      <c r="BJB7" s="74"/>
      <c r="BJC7" s="74"/>
      <c r="BJD7" s="74"/>
      <c r="BJE7" s="74"/>
      <c r="BJF7" s="74"/>
      <c r="BJG7" s="74"/>
      <c r="BJH7" s="74"/>
      <c r="BJI7" s="74"/>
      <c r="BJJ7" s="74"/>
      <c r="BJK7" s="74"/>
      <c r="BJL7" s="74"/>
      <c r="BJM7" s="74"/>
      <c r="BJN7" s="74"/>
      <c r="BJO7" s="74"/>
      <c r="BJP7" s="74"/>
      <c r="BJQ7" s="74"/>
      <c r="BJR7" s="74"/>
      <c r="BJS7" s="74"/>
      <c r="BJT7" s="74"/>
      <c r="BJU7" s="74"/>
      <c r="BJV7" s="74"/>
      <c r="BJW7" s="74"/>
      <c r="BJX7" s="74"/>
      <c r="BJY7" s="74"/>
      <c r="BJZ7" s="74"/>
      <c r="BKA7" s="74"/>
      <c r="BKB7" s="74"/>
      <c r="BKC7" s="74"/>
      <c r="BKD7" s="74"/>
      <c r="BKE7" s="74"/>
      <c r="BKF7" s="74"/>
      <c r="BKG7" s="74"/>
      <c r="BKH7" s="74"/>
      <c r="BKI7" s="74"/>
      <c r="BKJ7" s="74"/>
      <c r="BKK7" s="74"/>
      <c r="BKL7" s="74"/>
      <c r="BKM7" s="74"/>
      <c r="BKN7" s="74"/>
      <c r="BKO7" s="74"/>
      <c r="BKP7" s="74"/>
      <c r="BKQ7" s="74"/>
      <c r="BKR7" s="74"/>
      <c r="BKS7" s="74"/>
      <c r="BKT7" s="74"/>
      <c r="BKU7" s="74"/>
      <c r="BKV7" s="74"/>
      <c r="BKW7" s="74"/>
      <c r="BKX7" s="74"/>
      <c r="BKY7" s="74"/>
      <c r="BKZ7" s="74"/>
      <c r="BLA7" s="74"/>
      <c r="BLB7" s="74"/>
      <c r="BLC7" s="74"/>
      <c r="BLD7" s="74"/>
      <c r="BLE7" s="74"/>
      <c r="BLF7" s="74"/>
      <c r="BLG7" s="74"/>
      <c r="BLH7" s="74"/>
      <c r="BLI7" s="74"/>
      <c r="BLJ7" s="74"/>
      <c r="BLK7" s="74"/>
      <c r="BLL7" s="74"/>
      <c r="BLM7" s="74"/>
      <c r="BLN7" s="74"/>
      <c r="BLO7" s="74"/>
      <c r="BLP7" s="74"/>
      <c r="BLQ7" s="74"/>
      <c r="BLR7" s="74"/>
      <c r="BLS7" s="74"/>
      <c r="BLT7" s="74"/>
      <c r="BLU7" s="74"/>
      <c r="BLV7" s="74"/>
      <c r="BLW7" s="74"/>
      <c r="BLX7" s="74"/>
      <c r="BLY7" s="74"/>
      <c r="BLZ7" s="74"/>
      <c r="BMA7" s="74"/>
      <c r="BMB7" s="74"/>
      <c r="BMC7" s="74"/>
      <c r="BMD7" s="74"/>
      <c r="BME7" s="74"/>
      <c r="BMF7" s="74"/>
      <c r="BMG7" s="74"/>
      <c r="BMH7" s="74"/>
      <c r="BMI7" s="74"/>
      <c r="BMJ7" s="74"/>
      <c r="BMK7" s="74"/>
      <c r="BML7" s="74"/>
      <c r="BMM7" s="74"/>
      <c r="BMN7" s="74"/>
      <c r="BMO7" s="74"/>
      <c r="BMP7" s="74"/>
      <c r="BMQ7" s="74"/>
      <c r="BMR7" s="74"/>
      <c r="BMS7" s="74"/>
      <c r="BMT7" s="74"/>
      <c r="BMU7" s="74"/>
      <c r="BMV7" s="74"/>
      <c r="BMW7" s="74"/>
      <c r="BMX7" s="74"/>
      <c r="BMY7" s="74"/>
      <c r="BMZ7" s="74"/>
      <c r="BNA7" s="74"/>
      <c r="BNB7" s="74"/>
      <c r="BNC7" s="74"/>
      <c r="BND7" s="74"/>
      <c r="BNE7" s="74"/>
      <c r="BNF7" s="74"/>
      <c r="BNG7" s="74"/>
      <c r="BNH7" s="74"/>
      <c r="BNI7" s="74"/>
      <c r="BNJ7" s="74"/>
      <c r="BNK7" s="74"/>
      <c r="BNL7" s="74"/>
      <c r="BNM7" s="74"/>
      <c r="BNN7" s="74"/>
      <c r="BNO7" s="74"/>
      <c r="BNP7" s="74"/>
      <c r="BNQ7" s="74"/>
      <c r="BNR7" s="74"/>
      <c r="BNS7" s="74"/>
      <c r="BNT7" s="74"/>
      <c r="BNU7" s="74"/>
      <c r="BNV7" s="74"/>
      <c r="BNW7" s="74"/>
      <c r="BNX7" s="74"/>
      <c r="BNY7" s="74"/>
      <c r="BNZ7" s="74"/>
      <c r="BOA7" s="74"/>
      <c r="BOB7" s="74"/>
      <c r="BOC7" s="74"/>
      <c r="BOD7" s="74"/>
      <c r="BOE7" s="74"/>
      <c r="BOF7" s="74"/>
      <c r="BOG7" s="74"/>
      <c r="BOH7" s="74"/>
      <c r="BOI7" s="74"/>
      <c r="BOJ7" s="74"/>
      <c r="BOK7" s="74"/>
      <c r="BOL7" s="74"/>
      <c r="BOM7" s="74"/>
      <c r="BON7" s="74"/>
      <c r="BOO7" s="74"/>
      <c r="BOP7" s="74"/>
      <c r="BOQ7" s="74"/>
      <c r="BOR7" s="74"/>
      <c r="BOS7" s="74"/>
      <c r="BOT7" s="74"/>
      <c r="BOU7" s="74"/>
      <c r="BOV7" s="74"/>
      <c r="BOW7" s="74"/>
      <c r="BOX7" s="74"/>
      <c r="BOY7" s="74"/>
      <c r="BOZ7" s="74"/>
      <c r="BPA7" s="74"/>
      <c r="BPB7" s="74"/>
      <c r="BPC7" s="74"/>
      <c r="BPD7" s="74"/>
      <c r="BPE7" s="74"/>
      <c r="BPF7" s="74"/>
      <c r="BPG7" s="74"/>
      <c r="BPH7" s="74"/>
      <c r="BPI7" s="74"/>
      <c r="BPJ7" s="74"/>
      <c r="BPK7" s="74"/>
      <c r="BPL7" s="74"/>
      <c r="BPM7" s="74"/>
      <c r="BPN7" s="74"/>
      <c r="BPO7" s="74"/>
      <c r="BPP7" s="74"/>
      <c r="BPQ7" s="74"/>
      <c r="BPR7" s="74"/>
      <c r="BPS7" s="74"/>
      <c r="BPT7" s="74"/>
      <c r="BPU7" s="74"/>
      <c r="BPV7" s="74"/>
      <c r="BPW7" s="74"/>
      <c r="BPX7" s="74"/>
      <c r="BPY7" s="74"/>
      <c r="BPZ7" s="74"/>
      <c r="BQA7" s="74"/>
      <c r="BQB7" s="74"/>
      <c r="BQC7" s="74"/>
      <c r="BQD7" s="74"/>
      <c r="BQE7" s="74"/>
      <c r="BQF7" s="74"/>
      <c r="BQG7" s="74"/>
      <c r="BQH7" s="74"/>
      <c r="BQI7" s="74"/>
      <c r="BQJ7" s="74"/>
      <c r="BQK7" s="74"/>
      <c r="BQL7" s="74"/>
      <c r="BQM7" s="74"/>
      <c r="BQN7" s="74"/>
      <c r="BQO7" s="74"/>
      <c r="BQP7" s="74"/>
      <c r="BQQ7" s="74"/>
      <c r="BQR7" s="74"/>
      <c r="BQS7" s="74"/>
      <c r="BQT7" s="74"/>
      <c r="BQU7" s="74"/>
      <c r="BQV7" s="74"/>
      <c r="BQW7" s="74"/>
      <c r="BQX7" s="74"/>
      <c r="BQY7" s="74"/>
      <c r="BQZ7" s="74"/>
      <c r="BRA7" s="74"/>
      <c r="BRB7" s="74"/>
      <c r="BRC7" s="74"/>
      <c r="BRD7" s="74"/>
      <c r="BRE7" s="74"/>
      <c r="BRF7" s="74"/>
      <c r="BRG7" s="74"/>
      <c r="BRH7" s="74"/>
      <c r="BRI7" s="74"/>
      <c r="BRJ7" s="74"/>
      <c r="BRK7" s="74"/>
      <c r="BRL7" s="74"/>
      <c r="BRM7" s="74"/>
      <c r="BRN7" s="74"/>
      <c r="BRO7" s="74"/>
      <c r="BRP7" s="74"/>
      <c r="BRQ7" s="74"/>
      <c r="BRR7" s="74"/>
      <c r="BRS7" s="74"/>
      <c r="BRT7" s="74"/>
      <c r="BRU7" s="74"/>
      <c r="BRV7" s="74"/>
      <c r="BRW7" s="74"/>
      <c r="BRX7" s="74"/>
      <c r="BRY7" s="74"/>
      <c r="BRZ7" s="74"/>
      <c r="BSA7" s="74"/>
      <c r="BSB7" s="74"/>
      <c r="BSC7" s="74"/>
      <c r="BSD7" s="74"/>
      <c r="BSE7" s="74"/>
      <c r="BSF7" s="74"/>
      <c r="BSG7" s="74"/>
      <c r="BSH7" s="74"/>
      <c r="BSI7" s="74"/>
      <c r="BSJ7" s="74"/>
      <c r="BSK7" s="74"/>
      <c r="BSL7" s="74"/>
      <c r="BSM7" s="74"/>
      <c r="BSN7" s="74"/>
      <c r="BSO7" s="74"/>
      <c r="BSP7" s="74"/>
      <c r="BSQ7" s="74"/>
      <c r="BSR7" s="74"/>
      <c r="BSS7" s="74"/>
      <c r="BST7" s="74"/>
      <c r="BSU7" s="74"/>
      <c r="BSV7" s="74"/>
      <c r="BSW7" s="74"/>
      <c r="BSX7" s="74"/>
      <c r="BSY7" s="74"/>
      <c r="BSZ7" s="74"/>
      <c r="BTA7" s="74"/>
      <c r="BTB7" s="74"/>
      <c r="BTC7" s="74"/>
      <c r="BTD7" s="74"/>
      <c r="BTE7" s="74"/>
      <c r="BTF7" s="74"/>
      <c r="BTG7" s="74"/>
      <c r="BTH7" s="74"/>
      <c r="BTI7" s="74"/>
      <c r="BTJ7" s="74"/>
      <c r="BTK7" s="74"/>
      <c r="BTL7" s="74"/>
      <c r="BTM7" s="74"/>
      <c r="BTN7" s="74"/>
      <c r="BTO7" s="74"/>
      <c r="BTP7" s="74"/>
      <c r="BTQ7" s="74"/>
      <c r="BTR7" s="74"/>
      <c r="BTS7" s="74"/>
      <c r="BTT7" s="74"/>
      <c r="BTU7" s="74"/>
      <c r="BTV7" s="74"/>
      <c r="BTW7" s="74"/>
      <c r="BTX7" s="74"/>
      <c r="BTY7" s="74"/>
      <c r="BTZ7" s="74"/>
      <c r="BUA7" s="74"/>
      <c r="BUB7" s="74"/>
      <c r="BUC7" s="74"/>
      <c r="BUD7" s="74"/>
      <c r="BUE7" s="74"/>
      <c r="BUF7" s="74"/>
      <c r="BUG7" s="74"/>
      <c r="BUH7" s="74"/>
      <c r="BUI7" s="74"/>
      <c r="BUJ7" s="74"/>
      <c r="BUK7" s="74"/>
      <c r="BUL7" s="74"/>
      <c r="BUM7" s="74"/>
      <c r="BUN7" s="74"/>
      <c r="BUO7" s="74"/>
      <c r="BUP7" s="74"/>
      <c r="BUQ7" s="74"/>
      <c r="BUR7" s="74"/>
      <c r="BUS7" s="74"/>
      <c r="BUT7" s="74"/>
      <c r="BUU7" s="74"/>
      <c r="BUV7" s="74"/>
      <c r="BUW7" s="74"/>
      <c r="BUX7" s="74"/>
      <c r="BUY7" s="74"/>
      <c r="BUZ7" s="74"/>
      <c r="BVA7" s="74"/>
      <c r="BVB7" s="74"/>
      <c r="BVC7" s="74"/>
      <c r="BVD7" s="74"/>
      <c r="BVE7" s="74"/>
      <c r="BVF7" s="74"/>
      <c r="BVG7" s="74"/>
      <c r="BVH7" s="74"/>
      <c r="BVI7" s="74"/>
      <c r="BVJ7" s="74"/>
      <c r="BVK7" s="74"/>
      <c r="BVL7" s="74"/>
      <c r="BVM7" s="74"/>
      <c r="BVN7" s="74"/>
      <c r="BVO7" s="74"/>
      <c r="BVP7" s="74"/>
      <c r="BVQ7" s="74"/>
      <c r="BVR7" s="74"/>
      <c r="BVS7" s="74"/>
      <c r="BVT7" s="74"/>
      <c r="BVU7" s="74"/>
      <c r="BVV7" s="74"/>
      <c r="BVW7" s="74"/>
      <c r="BVX7" s="74"/>
      <c r="BVY7" s="74"/>
      <c r="BVZ7" s="74"/>
      <c r="BWA7" s="74"/>
      <c r="BWB7" s="74"/>
      <c r="BWC7" s="74"/>
      <c r="BWD7" s="74"/>
      <c r="BWE7" s="74"/>
      <c r="BWF7" s="74"/>
      <c r="BWG7" s="74"/>
      <c r="BWH7" s="74"/>
      <c r="BWI7" s="74"/>
      <c r="BWJ7" s="74"/>
      <c r="BWK7" s="74"/>
      <c r="BWL7" s="74"/>
      <c r="BWM7" s="74"/>
      <c r="BWN7" s="74"/>
      <c r="BWO7" s="74"/>
      <c r="BWP7" s="74"/>
      <c r="BWQ7" s="74"/>
      <c r="BWR7" s="74"/>
      <c r="BWS7" s="74"/>
      <c r="BWT7" s="74"/>
      <c r="BWU7" s="74"/>
      <c r="BWV7" s="74"/>
      <c r="BWW7" s="74"/>
      <c r="BWX7" s="74"/>
      <c r="BWY7" s="74"/>
      <c r="BWZ7" s="74"/>
      <c r="BXA7" s="74"/>
      <c r="BXB7" s="74"/>
      <c r="BXC7" s="74"/>
      <c r="BXD7" s="74"/>
      <c r="BXE7" s="74"/>
      <c r="BXF7" s="74"/>
      <c r="BXG7" s="74"/>
      <c r="BXH7" s="74"/>
      <c r="BXI7" s="74"/>
      <c r="BXJ7" s="74"/>
      <c r="BXK7" s="74"/>
      <c r="BXL7" s="74"/>
      <c r="BXM7" s="74"/>
      <c r="BXN7" s="74"/>
      <c r="BXO7" s="74"/>
      <c r="BXP7" s="74"/>
      <c r="BXQ7" s="74"/>
      <c r="BXR7" s="74"/>
      <c r="BXS7" s="74"/>
      <c r="BXT7" s="74"/>
      <c r="BXU7" s="74"/>
      <c r="BXV7" s="74"/>
      <c r="BXW7" s="74"/>
      <c r="BXX7" s="74"/>
      <c r="BXY7" s="74"/>
      <c r="BXZ7" s="74"/>
      <c r="BYA7" s="74"/>
      <c r="BYB7" s="74"/>
      <c r="BYC7" s="74"/>
      <c r="BYD7" s="74"/>
      <c r="BYE7" s="74"/>
      <c r="BYF7" s="74"/>
      <c r="BYG7" s="74"/>
      <c r="BYH7" s="74"/>
      <c r="BYI7" s="74"/>
      <c r="BYJ7" s="74"/>
      <c r="BYK7" s="74"/>
      <c r="BYL7" s="74"/>
      <c r="BYM7" s="74"/>
      <c r="BYN7" s="74"/>
      <c r="BYO7" s="74"/>
      <c r="BYP7" s="74"/>
      <c r="BYQ7" s="74"/>
      <c r="BYR7" s="74"/>
      <c r="BYS7" s="74"/>
      <c r="BYT7" s="74"/>
      <c r="BYU7" s="74"/>
      <c r="BYV7" s="74"/>
      <c r="BYW7" s="74"/>
      <c r="BYX7" s="74"/>
      <c r="BYY7" s="74"/>
      <c r="BYZ7" s="74"/>
      <c r="BZA7" s="74"/>
      <c r="BZB7" s="74"/>
      <c r="BZC7" s="74"/>
      <c r="BZD7" s="74"/>
      <c r="BZE7" s="74"/>
      <c r="BZF7" s="74"/>
      <c r="BZG7" s="74"/>
      <c r="BZH7" s="74"/>
      <c r="BZI7" s="74"/>
      <c r="BZJ7" s="74"/>
      <c r="BZK7" s="74"/>
      <c r="BZL7" s="74"/>
      <c r="BZM7" s="74"/>
      <c r="BZN7" s="74"/>
      <c r="BZO7" s="74"/>
      <c r="BZP7" s="74"/>
      <c r="BZQ7" s="74"/>
      <c r="BZR7" s="74"/>
      <c r="BZS7" s="74"/>
      <c r="BZT7" s="74"/>
      <c r="BZU7" s="74"/>
      <c r="BZV7" s="74"/>
      <c r="BZW7" s="74"/>
      <c r="BZX7" s="74"/>
      <c r="BZY7" s="74"/>
      <c r="BZZ7" s="74"/>
      <c r="CAA7" s="74"/>
      <c r="CAB7" s="74"/>
      <c r="CAC7" s="74"/>
      <c r="CAD7" s="74"/>
      <c r="CAE7" s="74"/>
      <c r="CAF7" s="74"/>
      <c r="CAG7" s="74"/>
      <c r="CAH7" s="74"/>
      <c r="CAI7" s="74"/>
      <c r="CAJ7" s="74"/>
      <c r="CAK7" s="74"/>
      <c r="CAL7" s="74"/>
      <c r="CAM7" s="74"/>
      <c r="CAN7" s="74"/>
      <c r="CAO7" s="74"/>
      <c r="CAP7" s="74"/>
      <c r="CAQ7" s="74"/>
      <c r="CAR7" s="74"/>
      <c r="CAS7" s="74"/>
      <c r="CAT7" s="74"/>
      <c r="CAU7" s="74"/>
      <c r="CAV7" s="74"/>
      <c r="CAW7" s="74"/>
      <c r="CAX7" s="74"/>
      <c r="CAY7" s="74"/>
      <c r="CAZ7" s="74"/>
      <c r="CBA7" s="74"/>
      <c r="CBB7" s="74"/>
      <c r="CBC7" s="74"/>
      <c r="CBD7" s="74"/>
      <c r="CBE7" s="74"/>
      <c r="CBF7" s="74"/>
      <c r="CBG7" s="74"/>
      <c r="CBH7" s="74"/>
      <c r="CBI7" s="74"/>
      <c r="CBJ7" s="74"/>
      <c r="CBK7" s="74"/>
      <c r="CBL7" s="74"/>
      <c r="CBM7" s="74"/>
      <c r="CBN7" s="74"/>
      <c r="CBO7" s="74"/>
      <c r="CBP7" s="74"/>
      <c r="CBQ7" s="74"/>
      <c r="CBR7" s="74"/>
      <c r="CBS7" s="74"/>
      <c r="CBT7" s="74"/>
      <c r="CBU7" s="74"/>
      <c r="CBV7" s="74"/>
      <c r="CBW7" s="74"/>
      <c r="CBX7" s="74"/>
      <c r="CBY7" s="74"/>
      <c r="CBZ7" s="74"/>
      <c r="CCA7" s="74"/>
      <c r="CCB7" s="74"/>
      <c r="CCC7" s="74"/>
      <c r="CCD7" s="74"/>
      <c r="CCE7" s="74"/>
      <c r="CCF7" s="74"/>
      <c r="CCG7" s="74"/>
      <c r="CCH7" s="74"/>
      <c r="CCI7" s="74"/>
      <c r="CCJ7" s="74"/>
      <c r="CCK7" s="74"/>
      <c r="CCL7" s="74"/>
      <c r="CCM7" s="74"/>
      <c r="CCN7" s="74"/>
      <c r="CCO7" s="74"/>
      <c r="CCP7" s="74"/>
      <c r="CCQ7" s="74"/>
      <c r="CCR7" s="74"/>
      <c r="CCS7" s="74"/>
      <c r="CCT7" s="74"/>
      <c r="CCU7" s="74"/>
      <c r="CCV7" s="74"/>
      <c r="CCW7" s="74"/>
      <c r="CCX7" s="74"/>
      <c r="CCY7" s="74"/>
      <c r="CCZ7" s="74"/>
      <c r="CDA7" s="74"/>
      <c r="CDB7" s="74"/>
      <c r="CDC7" s="74"/>
      <c r="CDD7" s="74"/>
      <c r="CDE7" s="74"/>
      <c r="CDF7" s="74"/>
      <c r="CDG7" s="74"/>
      <c r="CDH7" s="74"/>
      <c r="CDI7" s="74"/>
      <c r="CDJ7" s="74"/>
      <c r="CDK7" s="74"/>
      <c r="CDL7" s="74"/>
      <c r="CDM7" s="74"/>
      <c r="CDN7" s="74"/>
      <c r="CDO7" s="74"/>
      <c r="CDP7" s="74"/>
      <c r="CDQ7" s="74"/>
      <c r="CDR7" s="74"/>
      <c r="CDS7" s="74"/>
      <c r="CDT7" s="74"/>
      <c r="CDU7" s="74"/>
      <c r="CDV7" s="74"/>
      <c r="CDW7" s="74"/>
      <c r="CDX7" s="74"/>
      <c r="CDY7" s="74"/>
      <c r="CDZ7" s="74"/>
      <c r="CEA7" s="74"/>
      <c r="CEB7" s="74"/>
      <c r="CEC7" s="74"/>
      <c r="CED7" s="74"/>
      <c r="CEE7" s="74"/>
      <c r="CEF7" s="74"/>
      <c r="CEG7" s="74"/>
      <c r="CEH7" s="74"/>
      <c r="CEI7" s="74"/>
      <c r="CEJ7" s="74"/>
      <c r="CEK7" s="74"/>
      <c r="CEL7" s="74"/>
      <c r="CEM7" s="74"/>
      <c r="CEN7" s="74"/>
      <c r="CEO7" s="74"/>
      <c r="CEP7" s="74"/>
      <c r="CEQ7" s="74"/>
      <c r="CER7" s="74"/>
      <c r="CES7" s="74"/>
      <c r="CET7" s="74"/>
      <c r="CEU7" s="74"/>
      <c r="CEV7" s="74"/>
      <c r="CEW7" s="74"/>
      <c r="CEX7" s="74"/>
      <c r="CEY7" s="74"/>
      <c r="CEZ7" s="74"/>
      <c r="CFA7" s="74"/>
      <c r="CFB7" s="74"/>
      <c r="CFC7" s="74"/>
      <c r="CFD7" s="74"/>
      <c r="CFE7" s="74"/>
      <c r="CFF7" s="74"/>
      <c r="CFG7" s="74"/>
      <c r="CFH7" s="74"/>
      <c r="CFI7" s="74"/>
      <c r="CFJ7" s="74"/>
      <c r="CFK7" s="74"/>
      <c r="CFL7" s="74"/>
      <c r="CFM7" s="74"/>
      <c r="CFN7" s="74"/>
      <c r="CFO7" s="74"/>
      <c r="CFP7" s="74"/>
      <c r="CFQ7" s="74"/>
      <c r="CFR7" s="74"/>
      <c r="CFS7" s="74"/>
      <c r="CFT7" s="74"/>
      <c r="CFU7" s="74"/>
      <c r="CFV7" s="74"/>
      <c r="CFW7" s="74"/>
      <c r="CFX7" s="74"/>
      <c r="CFY7" s="74"/>
      <c r="CFZ7" s="74"/>
      <c r="CGA7" s="74"/>
      <c r="CGB7" s="74"/>
      <c r="CGC7" s="74"/>
      <c r="CGD7" s="74"/>
      <c r="CGE7" s="74"/>
      <c r="CGF7" s="74"/>
      <c r="CGG7" s="74"/>
      <c r="CGH7" s="74"/>
      <c r="CGI7" s="74"/>
      <c r="CGJ7" s="74"/>
      <c r="CGK7" s="74"/>
      <c r="CGL7" s="74"/>
      <c r="CGM7" s="74"/>
      <c r="CGN7" s="74"/>
      <c r="CGO7" s="74"/>
      <c r="CGP7" s="74"/>
      <c r="CGQ7" s="74"/>
      <c r="CGR7" s="74"/>
      <c r="CGS7" s="74"/>
      <c r="CGT7" s="74"/>
      <c r="CGU7" s="74"/>
      <c r="CGV7" s="74"/>
      <c r="CGW7" s="74"/>
      <c r="CGX7" s="74"/>
      <c r="CGY7" s="74"/>
      <c r="CGZ7" s="74"/>
      <c r="CHA7" s="74"/>
      <c r="CHB7" s="74"/>
      <c r="CHC7" s="74"/>
      <c r="CHD7" s="74"/>
      <c r="CHE7" s="74"/>
      <c r="CHF7" s="74"/>
      <c r="CHG7" s="74"/>
      <c r="CHH7" s="74"/>
      <c r="CHI7" s="74"/>
      <c r="CHJ7" s="74"/>
      <c r="CHK7" s="74"/>
      <c r="CHL7" s="74"/>
      <c r="CHM7" s="74"/>
      <c r="CHN7" s="74"/>
      <c r="CHO7" s="74"/>
      <c r="CHP7" s="74"/>
      <c r="CHQ7" s="74"/>
      <c r="CHR7" s="74"/>
      <c r="CHS7" s="74"/>
      <c r="CHT7" s="74"/>
      <c r="CHU7" s="74"/>
      <c r="CHV7" s="74"/>
      <c r="CHW7" s="74"/>
      <c r="CHX7" s="74"/>
      <c r="CHY7" s="74"/>
      <c r="CHZ7" s="74"/>
      <c r="CIA7" s="74"/>
      <c r="CIB7" s="74"/>
      <c r="CIC7" s="74"/>
      <c r="CID7" s="74"/>
      <c r="CIE7" s="74"/>
      <c r="CIF7" s="74"/>
      <c r="CIG7" s="74"/>
      <c r="CIH7" s="74"/>
      <c r="CII7" s="74"/>
      <c r="CIJ7" s="74"/>
      <c r="CIK7" s="74"/>
      <c r="CIL7" s="74"/>
      <c r="CIM7" s="74"/>
      <c r="CIN7" s="74"/>
      <c r="CIO7" s="74"/>
      <c r="CIP7" s="74"/>
      <c r="CIQ7" s="74"/>
      <c r="CIR7" s="74"/>
      <c r="CIS7" s="74"/>
      <c r="CIT7" s="74"/>
      <c r="CIU7" s="74"/>
      <c r="CIV7" s="74"/>
      <c r="CIW7" s="74"/>
      <c r="CIX7" s="74"/>
      <c r="CIY7" s="74"/>
      <c r="CIZ7" s="74"/>
      <c r="CJA7" s="74"/>
      <c r="CJB7" s="74"/>
      <c r="CJC7" s="74"/>
      <c r="CJD7" s="74"/>
      <c r="CJE7" s="74"/>
      <c r="CJF7" s="74"/>
      <c r="CJG7" s="74"/>
      <c r="CJH7" s="74"/>
      <c r="CJI7" s="74"/>
      <c r="CJJ7" s="74"/>
      <c r="CJK7" s="74"/>
      <c r="CJL7" s="74"/>
      <c r="CJM7" s="74"/>
      <c r="CJN7" s="74"/>
      <c r="CJO7" s="74"/>
      <c r="CJP7" s="74"/>
      <c r="CJQ7" s="74"/>
      <c r="CJR7" s="74"/>
      <c r="CJS7" s="74"/>
      <c r="CJT7" s="74"/>
      <c r="CJU7" s="74"/>
      <c r="CJV7" s="74"/>
      <c r="CJW7" s="74"/>
      <c r="CJX7" s="74"/>
      <c r="CJY7" s="74"/>
      <c r="CJZ7" s="74"/>
      <c r="CKA7" s="74"/>
      <c r="CKB7" s="74"/>
      <c r="CKC7" s="74"/>
      <c r="CKD7" s="74"/>
      <c r="CKE7" s="74"/>
      <c r="CKF7" s="74"/>
      <c r="CKG7" s="74"/>
      <c r="CKH7" s="74"/>
      <c r="CKI7" s="74"/>
      <c r="CKJ7" s="74"/>
      <c r="CKK7" s="74"/>
      <c r="CKL7" s="74"/>
      <c r="CKM7" s="74"/>
      <c r="CKN7" s="74"/>
      <c r="CKO7" s="74"/>
      <c r="CKP7" s="74"/>
      <c r="CKQ7" s="74"/>
      <c r="CKR7" s="74"/>
      <c r="CKS7" s="74"/>
      <c r="CKT7" s="74"/>
      <c r="CKU7" s="74"/>
      <c r="CKV7" s="74"/>
      <c r="CKW7" s="74"/>
      <c r="CKX7" s="74"/>
      <c r="CKY7" s="74"/>
      <c r="CKZ7" s="74"/>
      <c r="CLA7" s="74"/>
      <c r="CLB7" s="74"/>
      <c r="CLC7" s="74"/>
      <c r="CLD7" s="74"/>
      <c r="CLE7" s="74"/>
      <c r="CLF7" s="74"/>
      <c r="CLG7" s="74"/>
      <c r="CLH7" s="74"/>
      <c r="CLI7" s="74"/>
      <c r="CLJ7" s="74"/>
      <c r="CLK7" s="74"/>
      <c r="CLL7" s="74"/>
      <c r="CLM7" s="74"/>
      <c r="CLN7" s="74"/>
      <c r="CLO7" s="74"/>
      <c r="CLP7" s="74"/>
      <c r="CLQ7" s="74"/>
      <c r="CLR7" s="74"/>
      <c r="CLS7" s="74"/>
      <c r="CLT7" s="74"/>
      <c r="CLU7" s="74"/>
      <c r="CLV7" s="74"/>
      <c r="CLW7" s="74"/>
      <c r="CLX7" s="74"/>
      <c r="CLY7" s="74"/>
      <c r="CLZ7" s="74"/>
      <c r="CMA7" s="74"/>
      <c r="CMB7" s="74"/>
      <c r="CMC7" s="74"/>
      <c r="CMD7" s="74"/>
      <c r="CME7" s="74"/>
      <c r="CMF7" s="74"/>
      <c r="CMG7" s="74"/>
      <c r="CMH7" s="74"/>
      <c r="CMI7" s="74"/>
      <c r="CMJ7" s="74"/>
      <c r="CMK7" s="74"/>
      <c r="CML7" s="74"/>
      <c r="CMM7" s="74"/>
      <c r="CMN7" s="74"/>
      <c r="CMO7" s="74"/>
      <c r="CMP7" s="74"/>
      <c r="CMQ7" s="74"/>
      <c r="CMR7" s="74"/>
      <c r="CMS7" s="74"/>
      <c r="CMT7" s="74"/>
      <c r="CMU7" s="74"/>
      <c r="CMV7" s="74"/>
      <c r="CMW7" s="74"/>
      <c r="CMX7" s="74"/>
      <c r="CMY7" s="74"/>
      <c r="CMZ7" s="74"/>
      <c r="CNA7" s="74"/>
      <c r="CNB7" s="74"/>
      <c r="CNC7" s="74"/>
      <c r="CND7" s="74"/>
      <c r="CNE7" s="74"/>
      <c r="CNF7" s="74"/>
      <c r="CNG7" s="74"/>
      <c r="CNH7" s="74"/>
      <c r="CNI7" s="74"/>
      <c r="CNJ7" s="74"/>
      <c r="CNK7" s="74"/>
      <c r="CNL7" s="74"/>
      <c r="CNM7" s="74"/>
      <c r="CNN7" s="74"/>
      <c r="CNO7" s="74"/>
      <c r="CNP7" s="74"/>
      <c r="CNQ7" s="74"/>
      <c r="CNR7" s="74"/>
      <c r="CNS7" s="74"/>
      <c r="CNT7" s="74"/>
      <c r="CNU7" s="74"/>
      <c r="CNV7" s="74"/>
      <c r="CNW7" s="74"/>
      <c r="CNX7" s="74"/>
      <c r="CNY7" s="74"/>
      <c r="CNZ7" s="74"/>
      <c r="COA7" s="74"/>
      <c r="COB7" s="74"/>
      <c r="COC7" s="74"/>
      <c r="COD7" s="74"/>
      <c r="COE7" s="74"/>
      <c r="COF7" s="74"/>
      <c r="COG7" s="74"/>
      <c r="COH7" s="74"/>
      <c r="COI7" s="74"/>
      <c r="COJ7" s="74"/>
      <c r="COK7" s="74"/>
      <c r="COL7" s="74"/>
      <c r="COM7" s="74"/>
      <c r="CON7" s="74"/>
      <c r="COO7" s="74"/>
      <c r="COP7" s="74"/>
      <c r="COQ7" s="74"/>
      <c r="COR7" s="74"/>
      <c r="COS7" s="74"/>
      <c r="COT7" s="74"/>
      <c r="COU7" s="74"/>
      <c r="COV7" s="74"/>
      <c r="COW7" s="74"/>
      <c r="COX7" s="74"/>
      <c r="COY7" s="74"/>
      <c r="COZ7" s="74"/>
      <c r="CPA7" s="74"/>
      <c r="CPB7" s="74"/>
      <c r="CPC7" s="74"/>
      <c r="CPD7" s="74"/>
      <c r="CPE7" s="74"/>
      <c r="CPF7" s="74"/>
      <c r="CPG7" s="74"/>
      <c r="CPH7" s="74"/>
      <c r="CPI7" s="74"/>
      <c r="CPJ7" s="74"/>
      <c r="CPK7" s="74"/>
      <c r="CPL7" s="74"/>
      <c r="CPM7" s="74"/>
      <c r="CPN7" s="74"/>
      <c r="CPO7" s="74"/>
      <c r="CPP7" s="74"/>
      <c r="CPQ7" s="74"/>
      <c r="CPR7" s="74"/>
      <c r="CPS7" s="74"/>
      <c r="CPT7" s="74"/>
      <c r="CPU7" s="74"/>
      <c r="CPV7" s="74"/>
      <c r="CPW7" s="74"/>
      <c r="CPX7" s="74"/>
      <c r="CPY7" s="74"/>
      <c r="CPZ7" s="74"/>
      <c r="CQA7" s="74"/>
      <c r="CQB7" s="74"/>
      <c r="CQC7" s="74"/>
      <c r="CQD7" s="74"/>
      <c r="CQE7" s="74"/>
      <c r="CQF7" s="74"/>
      <c r="CQG7" s="74"/>
      <c r="CQH7" s="74"/>
      <c r="CQI7" s="74"/>
      <c r="CQJ7" s="74"/>
      <c r="CQK7" s="74"/>
      <c r="CQL7" s="74"/>
      <c r="CQM7" s="74"/>
      <c r="CQN7" s="74"/>
      <c r="CQO7" s="74"/>
      <c r="CQP7" s="74"/>
      <c r="CQQ7" s="74"/>
      <c r="CQR7" s="74"/>
      <c r="CQS7" s="74"/>
      <c r="CQT7" s="74"/>
      <c r="CQU7" s="74"/>
      <c r="CQV7" s="74"/>
      <c r="CQW7" s="74"/>
      <c r="CQX7" s="74"/>
      <c r="CQY7" s="74"/>
      <c r="CQZ7" s="74"/>
      <c r="CRA7" s="74"/>
      <c r="CRB7" s="74"/>
      <c r="CRC7" s="74"/>
      <c r="CRD7" s="74"/>
      <c r="CRE7" s="74"/>
      <c r="CRF7" s="74"/>
      <c r="CRG7" s="74"/>
      <c r="CRH7" s="74"/>
      <c r="CRI7" s="74"/>
      <c r="CRJ7" s="74"/>
      <c r="CRK7" s="74"/>
      <c r="CRL7" s="74"/>
      <c r="CRM7" s="74"/>
      <c r="CRN7" s="74"/>
      <c r="CRO7" s="74"/>
      <c r="CRP7" s="74"/>
      <c r="CRQ7" s="74"/>
      <c r="CRR7" s="74"/>
      <c r="CRS7" s="74"/>
      <c r="CRT7" s="74"/>
      <c r="CRU7" s="74"/>
      <c r="CRV7" s="74"/>
      <c r="CRW7" s="74"/>
      <c r="CRX7" s="74"/>
      <c r="CRY7" s="74"/>
      <c r="CRZ7" s="74"/>
      <c r="CSA7" s="74"/>
      <c r="CSB7" s="74"/>
      <c r="CSC7" s="74"/>
      <c r="CSD7" s="74"/>
      <c r="CSE7" s="74"/>
      <c r="CSF7" s="74"/>
      <c r="CSG7" s="74"/>
      <c r="CSH7" s="74"/>
      <c r="CSI7" s="74"/>
      <c r="CSJ7" s="74"/>
      <c r="CSK7" s="74"/>
      <c r="CSL7" s="74"/>
      <c r="CSM7" s="74"/>
      <c r="CSN7" s="74"/>
      <c r="CSO7" s="74"/>
      <c r="CSP7" s="74"/>
      <c r="CSQ7" s="74"/>
      <c r="CSR7" s="74"/>
      <c r="CSS7" s="74"/>
      <c r="CST7" s="74"/>
      <c r="CSU7" s="74"/>
      <c r="CSV7" s="74"/>
      <c r="CSW7" s="74"/>
      <c r="CSX7" s="74"/>
      <c r="CSY7" s="74"/>
      <c r="CSZ7" s="74"/>
      <c r="CTA7" s="74"/>
      <c r="CTB7" s="74"/>
      <c r="CTC7" s="74"/>
      <c r="CTD7" s="74"/>
      <c r="CTE7" s="74"/>
      <c r="CTF7" s="74"/>
      <c r="CTG7" s="74"/>
      <c r="CTH7" s="74"/>
      <c r="CTI7" s="74"/>
      <c r="CTJ7" s="74"/>
      <c r="CTK7" s="74"/>
      <c r="CTL7" s="74"/>
      <c r="CTM7" s="74"/>
      <c r="CTN7" s="74"/>
      <c r="CTO7" s="74"/>
      <c r="CTP7" s="74"/>
      <c r="CTQ7" s="74"/>
      <c r="CTR7" s="74"/>
      <c r="CTS7" s="74"/>
      <c r="CTT7" s="74"/>
      <c r="CTU7" s="74"/>
      <c r="CTV7" s="74"/>
      <c r="CTW7" s="74"/>
      <c r="CTX7" s="74"/>
      <c r="CTY7" s="74"/>
      <c r="CTZ7" s="74"/>
      <c r="CUA7" s="74"/>
      <c r="CUB7" s="74"/>
      <c r="CUC7" s="74"/>
      <c r="CUD7" s="74"/>
      <c r="CUE7" s="74"/>
      <c r="CUF7" s="74"/>
      <c r="CUG7" s="74"/>
      <c r="CUH7" s="74"/>
      <c r="CUI7" s="74"/>
      <c r="CUJ7" s="74"/>
      <c r="CUK7" s="74"/>
      <c r="CUL7" s="74"/>
      <c r="CUM7" s="74"/>
      <c r="CUN7" s="74"/>
      <c r="CUO7" s="74"/>
      <c r="CUP7" s="74"/>
      <c r="CUQ7" s="74"/>
      <c r="CUR7" s="74"/>
      <c r="CUS7" s="74"/>
      <c r="CUT7" s="74"/>
      <c r="CUU7" s="74"/>
      <c r="CUV7" s="74"/>
      <c r="CUW7" s="74"/>
      <c r="CUX7" s="74"/>
      <c r="CUY7" s="74"/>
      <c r="CUZ7" s="74"/>
      <c r="CVA7" s="74"/>
      <c r="CVB7" s="74"/>
      <c r="CVC7" s="74"/>
      <c r="CVD7" s="74"/>
      <c r="CVE7" s="74"/>
      <c r="CVF7" s="74"/>
      <c r="CVG7" s="74"/>
      <c r="CVH7" s="74"/>
      <c r="CVI7" s="74"/>
      <c r="CVJ7" s="74"/>
      <c r="CVK7" s="74"/>
      <c r="CVL7" s="74"/>
      <c r="CVM7" s="74"/>
      <c r="CVN7" s="74"/>
      <c r="CVO7" s="74"/>
      <c r="CVP7" s="74"/>
      <c r="CVQ7" s="74"/>
      <c r="CVR7" s="74"/>
      <c r="CVS7" s="74"/>
      <c r="CVT7" s="74"/>
      <c r="CVU7" s="74"/>
      <c r="CVV7" s="74"/>
      <c r="CVW7" s="74"/>
      <c r="CVX7" s="74"/>
      <c r="CVY7" s="74"/>
      <c r="CVZ7" s="74"/>
      <c r="CWA7" s="74"/>
      <c r="CWB7" s="74"/>
      <c r="CWC7" s="74"/>
      <c r="CWD7" s="74"/>
      <c r="CWE7" s="74"/>
      <c r="CWF7" s="74"/>
      <c r="CWG7" s="74"/>
      <c r="CWH7" s="74"/>
      <c r="CWI7" s="74"/>
      <c r="CWJ7" s="74"/>
      <c r="CWK7" s="74"/>
      <c r="CWL7" s="74"/>
      <c r="CWM7" s="74"/>
      <c r="CWN7" s="74"/>
      <c r="CWO7" s="74"/>
      <c r="CWP7" s="74"/>
      <c r="CWQ7" s="74"/>
      <c r="CWR7" s="74"/>
      <c r="CWS7" s="74"/>
      <c r="CWT7" s="74"/>
      <c r="CWU7" s="74"/>
      <c r="CWV7" s="74"/>
      <c r="CWW7" s="74"/>
      <c r="CWX7" s="74"/>
      <c r="CWY7" s="74"/>
      <c r="CWZ7" s="74"/>
      <c r="CXA7" s="74"/>
      <c r="CXB7" s="74"/>
      <c r="CXC7" s="74"/>
      <c r="CXD7" s="74"/>
      <c r="CXE7" s="74"/>
      <c r="CXF7" s="74"/>
      <c r="CXG7" s="74"/>
      <c r="CXH7" s="74"/>
      <c r="CXI7" s="74"/>
      <c r="CXJ7" s="74"/>
      <c r="CXK7" s="74"/>
      <c r="CXL7" s="74"/>
      <c r="CXM7" s="74"/>
      <c r="CXN7" s="74"/>
      <c r="CXO7" s="74"/>
      <c r="CXP7" s="74"/>
      <c r="CXQ7" s="74"/>
      <c r="CXR7" s="74"/>
      <c r="CXS7" s="74"/>
      <c r="CXT7" s="74"/>
      <c r="CXU7" s="74"/>
      <c r="CXV7" s="74"/>
      <c r="CXW7" s="74"/>
      <c r="CXX7" s="74"/>
      <c r="CXY7" s="74"/>
      <c r="CXZ7" s="74"/>
      <c r="CYA7" s="74"/>
      <c r="CYB7" s="74"/>
      <c r="CYC7" s="74"/>
      <c r="CYD7" s="74"/>
      <c r="CYE7" s="74"/>
      <c r="CYF7" s="74"/>
      <c r="CYG7" s="74"/>
      <c r="CYH7" s="74"/>
      <c r="CYI7" s="74"/>
      <c r="CYJ7" s="74"/>
      <c r="CYK7" s="74"/>
      <c r="CYL7" s="74"/>
      <c r="CYM7" s="74"/>
      <c r="CYN7" s="74"/>
      <c r="CYO7" s="74"/>
      <c r="CYP7" s="74"/>
      <c r="CYQ7" s="74"/>
      <c r="CYR7" s="74"/>
      <c r="CYS7" s="74"/>
      <c r="CYT7" s="74"/>
      <c r="CYU7" s="74"/>
      <c r="CYV7" s="74"/>
      <c r="CYW7" s="74"/>
      <c r="CYX7" s="74"/>
      <c r="CYY7" s="74"/>
      <c r="CYZ7" s="74"/>
      <c r="CZA7" s="74"/>
      <c r="CZB7" s="74"/>
      <c r="CZC7" s="74"/>
      <c r="CZD7" s="74"/>
      <c r="CZE7" s="74"/>
      <c r="CZF7" s="74"/>
      <c r="CZG7" s="74"/>
      <c r="CZH7" s="74"/>
      <c r="CZI7" s="74"/>
      <c r="CZJ7" s="74"/>
      <c r="CZK7" s="74"/>
      <c r="CZL7" s="74"/>
      <c r="CZM7" s="74"/>
      <c r="CZN7" s="74"/>
      <c r="CZO7" s="74"/>
      <c r="CZP7" s="74"/>
      <c r="CZQ7" s="74"/>
      <c r="CZR7" s="74"/>
      <c r="CZS7" s="74"/>
      <c r="CZT7" s="74"/>
      <c r="CZU7" s="74"/>
      <c r="CZV7" s="74"/>
      <c r="CZW7" s="74"/>
      <c r="CZX7" s="74"/>
      <c r="CZY7" s="74"/>
      <c r="CZZ7" s="74"/>
      <c r="DAA7" s="74"/>
      <c r="DAB7" s="74"/>
      <c r="DAC7" s="74"/>
      <c r="DAD7" s="74"/>
      <c r="DAE7" s="74"/>
      <c r="DAF7" s="74"/>
      <c r="DAG7" s="74"/>
      <c r="DAH7" s="74"/>
      <c r="DAI7" s="74"/>
      <c r="DAJ7" s="74"/>
      <c r="DAK7" s="74"/>
      <c r="DAL7" s="74"/>
      <c r="DAM7" s="74"/>
      <c r="DAN7" s="74"/>
      <c r="DAO7" s="74"/>
      <c r="DAP7" s="74"/>
      <c r="DAQ7" s="74"/>
      <c r="DAR7" s="74"/>
      <c r="DAS7" s="74"/>
      <c r="DAT7" s="74"/>
      <c r="DAU7" s="74"/>
      <c r="DAV7" s="74"/>
      <c r="DAW7" s="74"/>
      <c r="DAX7" s="74"/>
      <c r="DAY7" s="74"/>
      <c r="DAZ7" s="74"/>
      <c r="DBA7" s="74"/>
      <c r="DBB7" s="74"/>
      <c r="DBC7" s="74"/>
      <c r="DBD7" s="74"/>
      <c r="DBE7" s="74"/>
      <c r="DBF7" s="74"/>
      <c r="DBG7" s="74"/>
      <c r="DBH7" s="74"/>
      <c r="DBI7" s="74"/>
      <c r="DBJ7" s="74"/>
      <c r="DBK7" s="74"/>
      <c r="DBL7" s="74"/>
      <c r="DBM7" s="74"/>
      <c r="DBN7" s="74"/>
      <c r="DBO7" s="74"/>
      <c r="DBP7" s="74"/>
      <c r="DBQ7" s="74"/>
      <c r="DBR7" s="74"/>
      <c r="DBS7" s="74"/>
      <c r="DBT7" s="74"/>
      <c r="DBU7" s="74"/>
      <c r="DBV7" s="74"/>
      <c r="DBW7" s="74"/>
      <c r="DBX7" s="74"/>
      <c r="DBY7" s="74"/>
      <c r="DBZ7" s="74"/>
      <c r="DCA7" s="74"/>
      <c r="DCB7" s="74"/>
      <c r="DCC7" s="74"/>
      <c r="DCD7" s="74"/>
      <c r="DCE7" s="74"/>
      <c r="DCF7" s="74"/>
      <c r="DCG7" s="74"/>
      <c r="DCH7" s="74"/>
      <c r="DCI7" s="74"/>
      <c r="DCJ7" s="74"/>
      <c r="DCK7" s="74"/>
      <c r="DCL7" s="74"/>
      <c r="DCM7" s="74"/>
      <c r="DCN7" s="74"/>
      <c r="DCO7" s="74"/>
      <c r="DCP7" s="74"/>
      <c r="DCQ7" s="74"/>
      <c r="DCR7" s="74"/>
      <c r="DCS7" s="74"/>
      <c r="DCT7" s="74"/>
      <c r="DCU7" s="74"/>
      <c r="DCV7" s="74"/>
      <c r="DCW7" s="74"/>
      <c r="DCX7" s="74"/>
      <c r="DCY7" s="74"/>
      <c r="DCZ7" s="74"/>
      <c r="DDA7" s="74"/>
      <c r="DDB7" s="74"/>
      <c r="DDC7" s="74"/>
      <c r="DDD7" s="74"/>
      <c r="DDE7" s="74"/>
      <c r="DDF7" s="74"/>
      <c r="DDG7" s="74"/>
      <c r="DDH7" s="74"/>
      <c r="DDI7" s="74"/>
      <c r="DDJ7" s="74"/>
      <c r="DDK7" s="74"/>
      <c r="DDL7" s="74"/>
      <c r="DDM7" s="74"/>
      <c r="DDN7" s="74"/>
      <c r="DDO7" s="74"/>
      <c r="DDP7" s="74"/>
      <c r="DDQ7" s="74"/>
      <c r="DDR7" s="74"/>
      <c r="DDS7" s="74"/>
      <c r="DDT7" s="74"/>
      <c r="DDU7" s="74"/>
      <c r="DDV7" s="74"/>
      <c r="DDW7" s="74"/>
      <c r="DDX7" s="74"/>
      <c r="DDY7" s="74"/>
      <c r="DDZ7" s="74"/>
      <c r="DEA7" s="74"/>
      <c r="DEB7" s="74"/>
      <c r="DEC7" s="74"/>
      <c r="DED7" s="74"/>
      <c r="DEE7" s="74"/>
      <c r="DEF7" s="74"/>
      <c r="DEG7" s="74"/>
      <c r="DEH7" s="74"/>
      <c r="DEI7" s="74"/>
      <c r="DEJ7" s="74"/>
      <c r="DEK7" s="74"/>
      <c r="DEL7" s="74"/>
      <c r="DEM7" s="74"/>
      <c r="DEN7" s="74"/>
      <c r="DEO7" s="74"/>
      <c r="DEP7" s="74"/>
      <c r="DEQ7" s="74"/>
      <c r="DER7" s="74"/>
      <c r="DES7" s="74"/>
      <c r="DET7" s="74"/>
      <c r="DEU7" s="74"/>
      <c r="DEV7" s="74"/>
      <c r="DEW7" s="74"/>
      <c r="DEX7" s="74"/>
      <c r="DEY7" s="74"/>
      <c r="DEZ7" s="74"/>
      <c r="DFA7" s="74"/>
      <c r="DFB7" s="74"/>
      <c r="DFC7" s="74"/>
      <c r="DFD7" s="74"/>
      <c r="DFE7" s="74"/>
      <c r="DFF7" s="74"/>
      <c r="DFG7" s="74"/>
      <c r="DFH7" s="74"/>
      <c r="DFI7" s="74"/>
      <c r="DFJ7" s="74"/>
      <c r="DFK7" s="74"/>
      <c r="DFL7" s="74"/>
      <c r="DFM7" s="74"/>
      <c r="DFN7" s="74"/>
      <c r="DFO7" s="74"/>
      <c r="DFP7" s="74"/>
      <c r="DFQ7" s="74"/>
      <c r="DFR7" s="74"/>
      <c r="DFS7" s="74"/>
      <c r="DFT7" s="74"/>
      <c r="DFU7" s="74"/>
      <c r="DFV7" s="74"/>
      <c r="DFW7" s="74"/>
      <c r="DFX7" s="74"/>
      <c r="DFY7" s="74"/>
      <c r="DFZ7" s="74"/>
      <c r="DGA7" s="74"/>
      <c r="DGB7" s="74"/>
      <c r="DGC7" s="74"/>
      <c r="DGD7" s="74"/>
      <c r="DGE7" s="74"/>
      <c r="DGF7" s="74"/>
      <c r="DGG7" s="74"/>
      <c r="DGH7" s="74"/>
      <c r="DGI7" s="74"/>
      <c r="DGJ7" s="74"/>
      <c r="DGK7" s="74"/>
      <c r="DGL7" s="74"/>
      <c r="DGM7" s="74"/>
      <c r="DGN7" s="74"/>
      <c r="DGO7" s="74"/>
      <c r="DGP7" s="74"/>
      <c r="DGQ7" s="74"/>
      <c r="DGR7" s="74"/>
      <c r="DGS7" s="74"/>
      <c r="DGT7" s="74"/>
      <c r="DGU7" s="74"/>
      <c r="DGV7" s="74"/>
      <c r="DGW7" s="74"/>
      <c r="DGX7" s="74"/>
      <c r="DGY7" s="74"/>
      <c r="DGZ7" s="74"/>
      <c r="DHA7" s="74"/>
      <c r="DHB7" s="74"/>
      <c r="DHC7" s="74"/>
      <c r="DHD7" s="74"/>
      <c r="DHE7" s="74"/>
      <c r="DHF7" s="74"/>
      <c r="DHG7" s="74"/>
      <c r="DHH7" s="74"/>
      <c r="DHI7" s="74"/>
      <c r="DHJ7" s="74"/>
      <c r="DHK7" s="74"/>
      <c r="DHL7" s="74"/>
      <c r="DHM7" s="74"/>
      <c r="DHN7" s="74"/>
      <c r="DHO7" s="74"/>
      <c r="DHP7" s="74"/>
      <c r="DHQ7" s="74"/>
      <c r="DHR7" s="74"/>
      <c r="DHS7" s="74"/>
      <c r="DHT7" s="74"/>
      <c r="DHU7" s="74"/>
      <c r="DHV7" s="74"/>
      <c r="DHW7" s="74"/>
      <c r="DHX7" s="74"/>
      <c r="DHY7" s="74"/>
      <c r="DHZ7" s="74"/>
      <c r="DIA7" s="74"/>
      <c r="DIB7" s="74"/>
      <c r="DIC7" s="74"/>
      <c r="DID7" s="74"/>
      <c r="DIE7" s="74"/>
      <c r="DIF7" s="74"/>
      <c r="DIG7" s="74"/>
      <c r="DIH7" s="74"/>
      <c r="DII7" s="74"/>
      <c r="DIJ7" s="74"/>
      <c r="DIK7" s="74"/>
      <c r="DIL7" s="74"/>
      <c r="DIM7" s="74"/>
      <c r="DIN7" s="74"/>
      <c r="DIO7" s="74"/>
      <c r="DIP7" s="74"/>
      <c r="DIQ7" s="74"/>
      <c r="DIR7" s="74"/>
      <c r="DIS7" s="74"/>
      <c r="DIT7" s="74"/>
      <c r="DIU7" s="74"/>
      <c r="DIV7" s="74"/>
      <c r="DIW7" s="74"/>
      <c r="DIX7" s="74"/>
      <c r="DIY7" s="74"/>
      <c r="DIZ7" s="74"/>
      <c r="DJA7" s="74"/>
      <c r="DJB7" s="74"/>
      <c r="DJC7" s="74"/>
      <c r="DJD7" s="74"/>
      <c r="DJE7" s="74"/>
      <c r="DJF7" s="74"/>
      <c r="DJG7" s="74"/>
      <c r="DJH7" s="74"/>
      <c r="DJI7" s="74"/>
      <c r="DJJ7" s="74"/>
      <c r="DJK7" s="74"/>
      <c r="DJL7" s="74"/>
      <c r="DJM7" s="74"/>
      <c r="DJN7" s="74"/>
      <c r="DJO7" s="74"/>
      <c r="DJP7" s="74"/>
      <c r="DJQ7" s="74"/>
      <c r="DJR7" s="74"/>
      <c r="DJS7" s="74"/>
      <c r="DJT7" s="74"/>
      <c r="DJU7" s="74"/>
      <c r="DJV7" s="74"/>
      <c r="DJW7" s="74"/>
      <c r="DJX7" s="74"/>
      <c r="DJY7" s="74"/>
      <c r="DJZ7" s="74"/>
      <c r="DKA7" s="74"/>
      <c r="DKB7" s="74"/>
      <c r="DKC7" s="74"/>
      <c r="DKD7" s="74"/>
      <c r="DKE7" s="74"/>
      <c r="DKF7" s="74"/>
      <c r="DKG7" s="74"/>
      <c r="DKH7" s="74"/>
      <c r="DKI7" s="74"/>
      <c r="DKJ7" s="74"/>
      <c r="DKK7" s="74"/>
      <c r="DKL7" s="74"/>
      <c r="DKM7" s="74"/>
      <c r="DKN7" s="74"/>
      <c r="DKO7" s="74"/>
      <c r="DKP7" s="74"/>
      <c r="DKQ7" s="74"/>
      <c r="DKR7" s="74"/>
      <c r="DKS7" s="74"/>
      <c r="DKT7" s="74"/>
      <c r="DKU7" s="74"/>
      <c r="DKV7" s="74"/>
      <c r="DKW7" s="74"/>
      <c r="DKX7" s="74"/>
      <c r="DKY7" s="74"/>
      <c r="DKZ7" s="74"/>
      <c r="DLA7" s="74"/>
      <c r="DLB7" s="74"/>
      <c r="DLC7" s="74"/>
      <c r="DLD7" s="74"/>
      <c r="DLE7" s="74"/>
      <c r="DLF7" s="74"/>
      <c r="DLG7" s="74"/>
      <c r="DLH7" s="74"/>
      <c r="DLI7" s="74"/>
      <c r="DLJ7" s="74"/>
      <c r="DLK7" s="74"/>
      <c r="DLL7" s="74"/>
      <c r="DLM7" s="74"/>
      <c r="DLN7" s="74"/>
      <c r="DLO7" s="74"/>
      <c r="DLP7" s="74"/>
      <c r="DLQ7" s="74"/>
      <c r="DLR7" s="74"/>
      <c r="DLS7" s="74"/>
      <c r="DLT7" s="74"/>
      <c r="DLU7" s="74"/>
      <c r="DLV7" s="74"/>
      <c r="DLW7" s="74"/>
      <c r="DLX7" s="74"/>
      <c r="DLY7" s="74"/>
      <c r="DLZ7" s="74"/>
      <c r="DMA7" s="74"/>
      <c r="DMB7" s="74"/>
      <c r="DMC7" s="74"/>
      <c r="DMD7" s="74"/>
      <c r="DME7" s="74"/>
      <c r="DMF7" s="74"/>
      <c r="DMG7" s="74"/>
      <c r="DMH7" s="74"/>
      <c r="DMI7" s="74"/>
      <c r="DMJ7" s="74"/>
      <c r="DMK7" s="74"/>
      <c r="DML7" s="74"/>
      <c r="DMM7" s="74"/>
      <c r="DMN7" s="74"/>
      <c r="DMO7" s="74"/>
      <c r="DMP7" s="74"/>
      <c r="DMQ7" s="74"/>
      <c r="DMR7" s="74"/>
      <c r="DMS7" s="74"/>
      <c r="DMT7" s="74"/>
      <c r="DMU7" s="74"/>
      <c r="DMV7" s="74"/>
      <c r="DMW7" s="74"/>
      <c r="DMX7" s="74"/>
      <c r="DMY7" s="74"/>
      <c r="DMZ7" s="74"/>
      <c r="DNA7" s="74"/>
      <c r="DNB7" s="74"/>
      <c r="DNC7" s="74"/>
      <c r="DND7" s="74"/>
      <c r="DNE7" s="74"/>
      <c r="DNF7" s="74"/>
      <c r="DNG7" s="74"/>
      <c r="DNH7" s="74"/>
      <c r="DNI7" s="74"/>
      <c r="DNJ7" s="74"/>
      <c r="DNK7" s="74"/>
      <c r="DNL7" s="74"/>
      <c r="DNM7" s="74"/>
      <c r="DNN7" s="74"/>
      <c r="DNO7" s="74"/>
      <c r="DNP7" s="74"/>
      <c r="DNQ7" s="74"/>
      <c r="DNR7" s="74"/>
      <c r="DNS7" s="74"/>
      <c r="DNT7" s="74"/>
      <c r="DNU7" s="74"/>
      <c r="DNV7" s="74"/>
      <c r="DNW7" s="74"/>
      <c r="DNX7" s="74"/>
      <c r="DNY7" s="74"/>
      <c r="DNZ7" s="74"/>
      <c r="DOA7" s="74"/>
      <c r="DOB7" s="74"/>
      <c r="DOC7" s="74"/>
      <c r="DOD7" s="74"/>
      <c r="DOE7" s="74"/>
      <c r="DOF7" s="74"/>
      <c r="DOG7" s="74"/>
      <c r="DOH7" s="74"/>
      <c r="DOI7" s="74"/>
      <c r="DOJ7" s="74"/>
      <c r="DOK7" s="74"/>
      <c r="DOL7" s="74"/>
      <c r="DOM7" s="74"/>
      <c r="DON7" s="74"/>
      <c r="DOO7" s="74"/>
      <c r="DOP7" s="74"/>
      <c r="DOQ7" s="74"/>
      <c r="DOR7" s="74"/>
      <c r="DOS7" s="74"/>
      <c r="DOT7" s="74"/>
      <c r="DOU7" s="74"/>
      <c r="DOV7" s="74"/>
      <c r="DOW7" s="74"/>
      <c r="DOX7" s="74"/>
      <c r="DOY7" s="74"/>
      <c r="DOZ7" s="74"/>
      <c r="DPA7" s="74"/>
      <c r="DPB7" s="74"/>
      <c r="DPC7" s="74"/>
      <c r="DPD7" s="74"/>
      <c r="DPE7" s="74"/>
      <c r="DPF7" s="74"/>
      <c r="DPG7" s="74"/>
      <c r="DPH7" s="74"/>
      <c r="DPI7" s="74"/>
      <c r="DPJ7" s="74"/>
      <c r="DPK7" s="74"/>
      <c r="DPL7" s="74"/>
      <c r="DPM7" s="74"/>
      <c r="DPN7" s="74"/>
      <c r="DPO7" s="74"/>
      <c r="DPP7" s="74"/>
      <c r="DPQ7" s="74"/>
      <c r="DPR7" s="74"/>
      <c r="DPS7" s="74"/>
      <c r="DPT7" s="74"/>
      <c r="DPU7" s="74"/>
      <c r="DPV7" s="74"/>
      <c r="DPW7" s="74"/>
      <c r="DPX7" s="74"/>
      <c r="DPY7" s="74"/>
      <c r="DPZ7" s="74"/>
      <c r="DQA7" s="74"/>
      <c r="DQB7" s="74"/>
      <c r="DQC7" s="74"/>
      <c r="DQD7" s="74"/>
      <c r="DQE7" s="74"/>
      <c r="DQF7" s="74"/>
      <c r="DQG7" s="74"/>
      <c r="DQH7" s="74"/>
      <c r="DQI7" s="74"/>
      <c r="DQJ7" s="74"/>
      <c r="DQK7" s="74"/>
      <c r="DQL7" s="74"/>
      <c r="DQM7" s="74"/>
      <c r="DQN7" s="74"/>
      <c r="DQO7" s="74"/>
      <c r="DQP7" s="74"/>
      <c r="DQQ7" s="74"/>
      <c r="DQR7" s="74"/>
      <c r="DQS7" s="74"/>
      <c r="DQT7" s="74"/>
      <c r="DQU7" s="74"/>
      <c r="DQV7" s="74"/>
      <c r="DQW7" s="74"/>
      <c r="DQX7" s="74"/>
      <c r="DQY7" s="74"/>
      <c r="DQZ7" s="74"/>
      <c r="DRA7" s="74"/>
      <c r="DRB7" s="74"/>
      <c r="DRC7" s="74"/>
      <c r="DRD7" s="74"/>
      <c r="DRE7" s="74"/>
      <c r="DRF7" s="74"/>
      <c r="DRG7" s="74"/>
      <c r="DRH7" s="74"/>
      <c r="DRI7" s="74"/>
      <c r="DRJ7" s="74"/>
      <c r="DRK7" s="74"/>
      <c r="DRL7" s="74"/>
      <c r="DRM7" s="74"/>
      <c r="DRN7" s="74"/>
      <c r="DRO7" s="74"/>
      <c r="DRP7" s="74"/>
      <c r="DRQ7" s="74"/>
      <c r="DRR7" s="74"/>
      <c r="DRS7" s="74"/>
      <c r="DRT7" s="74"/>
      <c r="DRU7" s="74"/>
      <c r="DRV7" s="74"/>
      <c r="DRW7" s="74"/>
      <c r="DRX7" s="74"/>
      <c r="DRY7" s="74"/>
      <c r="DRZ7" s="74"/>
      <c r="DSA7" s="74"/>
      <c r="DSB7" s="74"/>
      <c r="DSC7" s="74"/>
      <c r="DSD7" s="74"/>
      <c r="DSE7" s="74"/>
      <c r="DSF7" s="74"/>
      <c r="DSG7" s="74"/>
      <c r="DSH7" s="74"/>
      <c r="DSI7" s="74"/>
      <c r="DSJ7" s="74"/>
      <c r="DSK7" s="74"/>
      <c r="DSL7" s="74"/>
      <c r="DSM7" s="74"/>
      <c r="DSN7" s="74"/>
      <c r="DSO7" s="74"/>
      <c r="DSP7" s="74"/>
      <c r="DSQ7" s="74"/>
      <c r="DSR7" s="74"/>
      <c r="DSS7" s="74"/>
      <c r="DST7" s="74"/>
      <c r="DSU7" s="74"/>
      <c r="DSV7" s="74"/>
      <c r="DSW7" s="74"/>
      <c r="DSX7" s="74"/>
      <c r="DSY7" s="74"/>
      <c r="DSZ7" s="74"/>
      <c r="DTA7" s="74"/>
      <c r="DTB7" s="74"/>
      <c r="DTC7" s="74"/>
      <c r="DTD7" s="74"/>
      <c r="DTE7" s="74"/>
      <c r="DTF7" s="74"/>
      <c r="DTG7" s="74"/>
      <c r="DTH7" s="74"/>
      <c r="DTI7" s="74"/>
      <c r="DTJ7" s="74"/>
      <c r="DTK7" s="74"/>
      <c r="DTL7" s="74"/>
      <c r="DTM7" s="74"/>
      <c r="DTN7" s="74"/>
      <c r="DTO7" s="74"/>
      <c r="DTP7" s="74"/>
      <c r="DTQ7" s="74"/>
      <c r="DTR7" s="74"/>
      <c r="DTS7" s="74"/>
      <c r="DTT7" s="74"/>
      <c r="DTU7" s="74"/>
      <c r="DTV7" s="74"/>
      <c r="DTW7" s="74"/>
      <c r="DTX7" s="74"/>
      <c r="DTY7" s="74"/>
      <c r="DTZ7" s="74"/>
      <c r="DUA7" s="74"/>
      <c r="DUB7" s="74"/>
      <c r="DUC7" s="74"/>
      <c r="DUD7" s="74"/>
      <c r="DUE7" s="74"/>
      <c r="DUF7" s="74"/>
      <c r="DUG7" s="74"/>
      <c r="DUH7" s="74"/>
      <c r="DUI7" s="74"/>
      <c r="DUJ7" s="74"/>
      <c r="DUK7" s="74"/>
      <c r="DUL7" s="74"/>
      <c r="DUM7" s="74"/>
      <c r="DUN7" s="74"/>
      <c r="DUO7" s="74"/>
      <c r="DUP7" s="74"/>
      <c r="DUQ7" s="74"/>
      <c r="DUR7" s="74"/>
      <c r="DUS7" s="74"/>
      <c r="DUT7" s="74"/>
      <c r="DUU7" s="74"/>
      <c r="DUV7" s="74"/>
      <c r="DUW7" s="74"/>
      <c r="DUX7" s="74"/>
      <c r="DUY7" s="74"/>
      <c r="DUZ7" s="74"/>
      <c r="DVA7" s="74"/>
      <c r="DVB7" s="74"/>
      <c r="DVC7" s="74"/>
      <c r="DVD7" s="74"/>
      <c r="DVE7" s="74"/>
      <c r="DVF7" s="74"/>
      <c r="DVG7" s="74"/>
      <c r="DVH7" s="74"/>
      <c r="DVI7" s="74"/>
      <c r="DVJ7" s="74"/>
      <c r="DVK7" s="74"/>
      <c r="DVL7" s="74"/>
      <c r="DVM7" s="74"/>
      <c r="DVN7" s="74"/>
      <c r="DVO7" s="74"/>
      <c r="DVP7" s="74"/>
      <c r="DVQ7" s="74"/>
      <c r="DVR7" s="74"/>
      <c r="DVS7" s="74"/>
      <c r="DVT7" s="74"/>
      <c r="DVU7" s="74"/>
      <c r="DVV7" s="74"/>
      <c r="DVW7" s="74"/>
      <c r="DVX7" s="74"/>
      <c r="DVY7" s="74"/>
      <c r="DVZ7" s="74"/>
      <c r="DWA7" s="74"/>
      <c r="DWB7" s="74"/>
      <c r="DWC7" s="74"/>
      <c r="DWD7" s="74"/>
      <c r="DWE7" s="74"/>
      <c r="DWF7" s="74"/>
      <c r="DWG7" s="74"/>
      <c r="DWH7" s="74"/>
      <c r="DWI7" s="74"/>
      <c r="DWJ7" s="74"/>
      <c r="DWK7" s="74"/>
      <c r="DWL7" s="74"/>
      <c r="DWM7" s="74"/>
      <c r="DWN7" s="74"/>
      <c r="DWO7" s="74"/>
      <c r="DWP7" s="74"/>
      <c r="DWQ7" s="74"/>
      <c r="DWR7" s="74"/>
      <c r="DWS7" s="74"/>
      <c r="DWT7" s="74"/>
      <c r="DWU7" s="74"/>
      <c r="DWV7" s="74"/>
      <c r="DWW7" s="74"/>
      <c r="DWX7" s="74"/>
      <c r="DWY7" s="74"/>
      <c r="DWZ7" s="74"/>
      <c r="DXA7" s="74"/>
      <c r="DXB7" s="74"/>
      <c r="DXC7" s="74"/>
      <c r="DXD7" s="74"/>
      <c r="DXE7" s="74"/>
      <c r="DXF7" s="74"/>
      <c r="DXG7" s="74"/>
      <c r="DXH7" s="74"/>
      <c r="DXI7" s="74"/>
      <c r="DXJ7" s="74"/>
      <c r="DXK7" s="74"/>
      <c r="DXL7" s="74"/>
      <c r="DXM7" s="74"/>
      <c r="DXN7" s="74"/>
      <c r="DXO7" s="74"/>
      <c r="DXP7" s="74"/>
      <c r="DXQ7" s="74"/>
      <c r="DXR7" s="74"/>
      <c r="DXS7" s="74"/>
      <c r="DXT7" s="74"/>
      <c r="DXU7" s="74"/>
      <c r="DXV7" s="74"/>
      <c r="DXW7" s="74"/>
      <c r="DXX7" s="74"/>
      <c r="DXY7" s="74"/>
      <c r="DXZ7" s="74"/>
      <c r="DYA7" s="74"/>
      <c r="DYB7" s="74"/>
      <c r="DYC7" s="74"/>
      <c r="DYD7" s="74"/>
      <c r="DYE7" s="74"/>
      <c r="DYF7" s="74"/>
      <c r="DYG7" s="74"/>
      <c r="DYH7" s="74"/>
      <c r="DYI7" s="74"/>
      <c r="DYJ7" s="74"/>
      <c r="DYK7" s="74"/>
      <c r="DYL7" s="74"/>
      <c r="DYM7" s="74"/>
      <c r="DYN7" s="74"/>
      <c r="DYO7" s="74"/>
      <c r="DYP7" s="74"/>
      <c r="DYQ7" s="74"/>
      <c r="DYR7" s="74"/>
      <c r="DYS7" s="74"/>
      <c r="DYT7" s="74"/>
      <c r="DYU7" s="74"/>
      <c r="DYV7" s="74"/>
      <c r="DYW7" s="74"/>
      <c r="DYX7" s="74"/>
      <c r="DYY7" s="74"/>
      <c r="DYZ7" s="74"/>
      <c r="DZA7" s="74"/>
      <c r="DZB7" s="74"/>
      <c r="DZC7" s="74"/>
      <c r="DZD7" s="74"/>
      <c r="DZE7" s="74"/>
      <c r="DZF7" s="74"/>
      <c r="DZG7" s="74"/>
      <c r="DZH7" s="74"/>
      <c r="DZI7" s="74"/>
      <c r="DZJ7" s="74"/>
      <c r="DZK7" s="74"/>
      <c r="DZL7" s="74"/>
      <c r="DZM7" s="74"/>
      <c r="DZN7" s="74"/>
      <c r="DZO7" s="74"/>
      <c r="DZP7" s="74"/>
      <c r="DZQ7" s="74"/>
      <c r="DZR7" s="74"/>
      <c r="DZS7" s="74"/>
      <c r="DZT7" s="74"/>
      <c r="DZU7" s="74"/>
      <c r="DZV7" s="74"/>
      <c r="DZW7" s="74"/>
      <c r="DZX7" s="74"/>
      <c r="DZY7" s="74"/>
      <c r="DZZ7" s="74"/>
      <c r="EAA7" s="74"/>
      <c r="EAB7" s="74"/>
      <c r="EAC7" s="74"/>
      <c r="EAD7" s="74"/>
      <c r="EAE7" s="74"/>
      <c r="EAF7" s="74"/>
      <c r="EAG7" s="74"/>
      <c r="EAH7" s="74"/>
      <c r="EAI7" s="74"/>
      <c r="EAJ7" s="74"/>
      <c r="EAK7" s="74"/>
      <c r="EAL7" s="74"/>
      <c r="EAM7" s="74"/>
      <c r="EAN7" s="74"/>
      <c r="EAO7" s="74"/>
      <c r="EAP7" s="74"/>
      <c r="EAQ7" s="74"/>
      <c r="EAR7" s="74"/>
      <c r="EAS7" s="74"/>
      <c r="EAT7" s="74"/>
      <c r="EAU7" s="74"/>
      <c r="EAV7" s="74"/>
      <c r="EAW7" s="74"/>
      <c r="EAX7" s="74"/>
      <c r="EAY7" s="74"/>
      <c r="EAZ7" s="74"/>
      <c r="EBA7" s="74"/>
      <c r="EBB7" s="74"/>
      <c r="EBC7" s="74"/>
      <c r="EBD7" s="74"/>
      <c r="EBE7" s="74"/>
      <c r="EBF7" s="74"/>
      <c r="EBG7" s="74"/>
      <c r="EBH7" s="74"/>
      <c r="EBI7" s="74"/>
      <c r="EBJ7" s="74"/>
      <c r="EBK7" s="74"/>
      <c r="EBL7" s="74"/>
      <c r="EBM7" s="74"/>
      <c r="EBN7" s="74"/>
      <c r="EBO7" s="74"/>
      <c r="EBP7" s="74"/>
      <c r="EBQ7" s="74"/>
      <c r="EBR7" s="74"/>
      <c r="EBS7" s="74"/>
      <c r="EBT7" s="74"/>
      <c r="EBU7" s="74"/>
      <c r="EBV7" s="74"/>
      <c r="EBW7" s="74"/>
      <c r="EBX7" s="74"/>
      <c r="EBY7" s="74"/>
      <c r="EBZ7" s="74"/>
      <c r="ECA7" s="74"/>
      <c r="ECB7" s="74"/>
      <c r="ECC7" s="74"/>
      <c r="ECD7" s="74"/>
      <c r="ECE7" s="74"/>
      <c r="ECF7" s="74"/>
      <c r="ECG7" s="74"/>
      <c r="ECH7" s="74"/>
      <c r="ECI7" s="74"/>
      <c r="ECJ7" s="74"/>
      <c r="ECK7" s="74"/>
      <c r="ECL7" s="74"/>
      <c r="ECM7" s="74"/>
      <c r="ECN7" s="74"/>
      <c r="ECO7" s="74"/>
      <c r="ECP7" s="74"/>
      <c r="ECQ7" s="74"/>
      <c r="ECR7" s="74"/>
      <c r="ECS7" s="74"/>
      <c r="ECT7" s="74"/>
      <c r="ECU7" s="74"/>
      <c r="ECV7" s="74"/>
      <c r="ECW7" s="74"/>
      <c r="ECX7" s="74"/>
      <c r="ECY7" s="74"/>
      <c r="ECZ7" s="74"/>
      <c r="EDA7" s="74"/>
      <c r="EDB7" s="74"/>
      <c r="EDC7" s="74"/>
      <c r="EDD7" s="74"/>
      <c r="EDE7" s="74"/>
      <c r="EDF7" s="74"/>
      <c r="EDG7" s="74"/>
      <c r="EDH7" s="74"/>
      <c r="EDI7" s="74"/>
      <c r="EDJ7" s="74"/>
      <c r="EDK7" s="74"/>
      <c r="EDL7" s="74"/>
      <c r="EDM7" s="74"/>
      <c r="EDN7" s="74"/>
      <c r="EDO7" s="74"/>
      <c r="EDP7" s="74"/>
      <c r="EDQ7" s="74"/>
      <c r="EDR7" s="74"/>
      <c r="EDS7" s="74"/>
      <c r="EDT7" s="74"/>
      <c r="EDU7" s="74"/>
      <c r="EDV7" s="74"/>
      <c r="EDW7" s="74"/>
      <c r="EDX7" s="74"/>
      <c r="EDY7" s="74"/>
      <c r="EDZ7" s="74"/>
      <c r="EEA7" s="74"/>
      <c r="EEB7" s="74"/>
      <c r="EEC7" s="74"/>
      <c r="EED7" s="74"/>
      <c r="EEE7" s="74"/>
      <c r="EEF7" s="74"/>
      <c r="EEG7" s="74"/>
      <c r="EEH7" s="74"/>
      <c r="EEI7" s="74"/>
      <c r="EEJ7" s="74"/>
      <c r="EEK7" s="74"/>
      <c r="EEL7" s="74"/>
      <c r="EEM7" s="74"/>
      <c r="EEN7" s="74"/>
      <c r="EEO7" s="74"/>
      <c r="EEP7" s="74"/>
      <c r="EEQ7" s="74"/>
      <c r="EER7" s="74"/>
      <c r="EES7" s="74"/>
      <c r="EET7" s="74"/>
      <c r="EEU7" s="74"/>
      <c r="EEV7" s="74"/>
      <c r="EEW7" s="74"/>
      <c r="EEX7" s="74"/>
      <c r="EEY7" s="74"/>
      <c r="EEZ7" s="74"/>
      <c r="EFA7" s="74"/>
      <c r="EFB7" s="74"/>
      <c r="EFC7" s="74"/>
      <c r="EFD7" s="74"/>
      <c r="EFE7" s="74"/>
      <c r="EFF7" s="74"/>
      <c r="EFG7" s="74"/>
      <c r="EFH7" s="74"/>
      <c r="EFI7" s="74"/>
      <c r="EFJ7" s="74"/>
      <c r="EFK7" s="74"/>
      <c r="EFL7" s="74"/>
      <c r="EFM7" s="74"/>
      <c r="EFN7" s="74"/>
      <c r="EFO7" s="74"/>
      <c r="EFP7" s="74"/>
      <c r="EFQ7" s="74"/>
      <c r="EFR7" s="74"/>
      <c r="EFS7" s="74"/>
      <c r="EFT7" s="74"/>
      <c r="EFU7" s="74"/>
      <c r="EFV7" s="74"/>
      <c r="EFW7" s="74"/>
      <c r="EFX7" s="74"/>
      <c r="EFY7" s="74"/>
      <c r="EFZ7" s="74"/>
      <c r="EGA7" s="74"/>
      <c r="EGB7" s="74"/>
      <c r="EGC7" s="74"/>
      <c r="EGD7" s="74"/>
      <c r="EGE7" s="74"/>
      <c r="EGF7" s="74"/>
      <c r="EGG7" s="74"/>
      <c r="EGH7" s="74"/>
      <c r="EGI7" s="74"/>
      <c r="EGJ7" s="74"/>
      <c r="EGK7" s="74"/>
      <c r="EGL7" s="74"/>
      <c r="EGM7" s="74"/>
      <c r="EGN7" s="74"/>
      <c r="EGO7" s="74"/>
      <c r="EGP7" s="74"/>
      <c r="EGQ7" s="74"/>
      <c r="EGR7" s="74"/>
      <c r="EGS7" s="74"/>
      <c r="EGT7" s="74"/>
      <c r="EGU7" s="74"/>
      <c r="EGV7" s="74"/>
      <c r="EGW7" s="74"/>
      <c r="EGX7" s="74"/>
      <c r="EGY7" s="74"/>
      <c r="EGZ7" s="74"/>
      <c r="EHA7" s="74"/>
      <c r="EHB7" s="74"/>
      <c r="EHC7" s="74"/>
      <c r="EHD7" s="74"/>
      <c r="EHE7" s="74"/>
      <c r="EHF7" s="74"/>
      <c r="EHG7" s="74"/>
      <c r="EHH7" s="74"/>
      <c r="EHI7" s="74"/>
      <c r="EHJ7" s="74"/>
      <c r="EHK7" s="74"/>
      <c r="EHL7" s="74"/>
      <c r="EHM7" s="74"/>
      <c r="EHN7" s="74"/>
      <c r="EHO7" s="74"/>
      <c r="EHP7" s="74"/>
      <c r="EHQ7" s="74"/>
      <c r="EHR7" s="74"/>
      <c r="EHS7" s="74"/>
      <c r="EHT7" s="74"/>
      <c r="EHU7" s="74"/>
      <c r="EHV7" s="74"/>
      <c r="EHW7" s="74"/>
      <c r="EHX7" s="74"/>
      <c r="EHY7" s="74"/>
      <c r="EHZ7" s="74"/>
      <c r="EIA7" s="74"/>
      <c r="EIB7" s="74"/>
      <c r="EIC7" s="74"/>
      <c r="EID7" s="74"/>
      <c r="EIE7" s="74"/>
      <c r="EIF7" s="74"/>
      <c r="EIG7" s="74"/>
      <c r="EIH7" s="74"/>
      <c r="EII7" s="74"/>
      <c r="EIJ7" s="74"/>
      <c r="EIK7" s="74"/>
      <c r="EIL7" s="74"/>
      <c r="EIM7" s="74"/>
      <c r="EIN7" s="74"/>
      <c r="EIO7" s="74"/>
      <c r="EIP7" s="74"/>
      <c r="EIQ7" s="74"/>
      <c r="EIR7" s="74"/>
      <c r="EIS7" s="74"/>
      <c r="EIT7" s="74"/>
      <c r="EIU7" s="74"/>
      <c r="EIV7" s="74"/>
      <c r="EIW7" s="74"/>
      <c r="EIX7" s="74"/>
      <c r="EIY7" s="74"/>
      <c r="EIZ7" s="74"/>
      <c r="EJA7" s="74"/>
      <c r="EJB7" s="74"/>
      <c r="EJC7" s="74"/>
      <c r="EJD7" s="74"/>
      <c r="EJE7" s="74"/>
      <c r="EJF7" s="74"/>
      <c r="EJG7" s="74"/>
      <c r="EJH7" s="74"/>
      <c r="EJI7" s="74"/>
      <c r="EJJ7" s="74"/>
      <c r="EJK7" s="74"/>
      <c r="EJL7" s="74"/>
      <c r="EJM7" s="74"/>
      <c r="EJN7" s="74"/>
      <c r="EJO7" s="74"/>
      <c r="EJP7" s="74"/>
      <c r="EJQ7" s="74"/>
      <c r="EJR7" s="74"/>
      <c r="EJS7" s="74"/>
      <c r="EJT7" s="74"/>
      <c r="EJU7" s="74"/>
      <c r="EJV7" s="74"/>
      <c r="EJW7" s="74"/>
      <c r="EJX7" s="74"/>
      <c r="EJY7" s="74"/>
      <c r="EJZ7" s="74"/>
      <c r="EKA7" s="74"/>
      <c r="EKB7" s="74"/>
      <c r="EKC7" s="74"/>
      <c r="EKD7" s="74"/>
      <c r="EKE7" s="74"/>
      <c r="EKF7" s="74"/>
      <c r="EKG7" s="74"/>
      <c r="EKH7" s="74"/>
      <c r="EKI7" s="74"/>
      <c r="EKJ7" s="74"/>
      <c r="EKK7" s="74"/>
      <c r="EKL7" s="74"/>
      <c r="EKM7" s="74"/>
      <c r="EKN7" s="74"/>
      <c r="EKO7" s="74"/>
      <c r="EKP7" s="74"/>
      <c r="EKQ7" s="74"/>
      <c r="EKR7" s="74"/>
      <c r="EKS7" s="74"/>
      <c r="EKT7" s="74"/>
      <c r="EKU7" s="74"/>
      <c r="EKV7" s="74"/>
      <c r="EKW7" s="74"/>
      <c r="EKX7" s="74"/>
      <c r="EKY7" s="74"/>
      <c r="EKZ7" s="74"/>
      <c r="ELA7" s="74"/>
      <c r="ELB7" s="74"/>
      <c r="ELC7" s="74"/>
      <c r="ELD7" s="74"/>
      <c r="ELE7" s="74"/>
      <c r="ELF7" s="74"/>
      <c r="ELG7" s="74"/>
      <c r="ELH7" s="74"/>
      <c r="ELI7" s="74"/>
      <c r="ELJ7" s="74"/>
      <c r="ELK7" s="74"/>
      <c r="ELL7" s="74"/>
      <c r="ELM7" s="74"/>
      <c r="ELN7" s="74"/>
      <c r="ELO7" s="74"/>
      <c r="ELP7" s="74"/>
      <c r="ELQ7" s="74"/>
      <c r="ELR7" s="74"/>
      <c r="ELS7" s="74"/>
      <c r="ELT7" s="74"/>
      <c r="ELU7" s="74"/>
      <c r="ELV7" s="74"/>
      <c r="ELW7" s="74"/>
      <c r="ELX7" s="74"/>
      <c r="ELY7" s="74"/>
      <c r="ELZ7" s="74"/>
      <c r="EMA7" s="74"/>
      <c r="EMB7" s="74"/>
      <c r="EMC7" s="74"/>
      <c r="EMD7" s="74"/>
      <c r="EME7" s="74"/>
      <c r="EMF7" s="74"/>
      <c r="EMG7" s="74"/>
      <c r="EMH7" s="74"/>
      <c r="EMI7" s="74"/>
      <c r="EMJ7" s="74"/>
      <c r="EMK7" s="74"/>
      <c r="EML7" s="74"/>
      <c r="EMM7" s="74"/>
      <c r="EMN7" s="74"/>
      <c r="EMO7" s="74"/>
      <c r="EMP7" s="74"/>
      <c r="EMQ7" s="74"/>
      <c r="EMR7" s="74"/>
      <c r="EMS7" s="74"/>
      <c r="EMT7" s="74"/>
      <c r="EMU7" s="74"/>
      <c r="EMV7" s="74"/>
      <c r="EMW7" s="74"/>
      <c r="EMX7" s="74"/>
      <c r="EMY7" s="74"/>
      <c r="EMZ7" s="74"/>
      <c r="ENA7" s="74"/>
      <c r="ENB7" s="74"/>
      <c r="ENC7" s="74"/>
      <c r="END7" s="74"/>
      <c r="ENE7" s="74"/>
      <c r="ENF7" s="74"/>
      <c r="ENG7" s="74"/>
      <c r="ENH7" s="74"/>
      <c r="ENI7" s="74"/>
      <c r="ENJ7" s="74"/>
      <c r="ENK7" s="74"/>
      <c r="ENL7" s="74"/>
      <c r="ENM7" s="74"/>
      <c r="ENN7" s="74"/>
      <c r="ENO7" s="74"/>
      <c r="ENP7" s="74"/>
      <c r="ENQ7" s="74"/>
      <c r="ENR7" s="74"/>
      <c r="ENS7" s="74"/>
      <c r="ENT7" s="74"/>
      <c r="ENU7" s="74"/>
      <c r="ENV7" s="74"/>
      <c r="ENW7" s="74"/>
      <c r="ENX7" s="74"/>
      <c r="ENY7" s="74"/>
      <c r="ENZ7" s="74"/>
      <c r="EOA7" s="74"/>
      <c r="EOB7" s="74"/>
      <c r="EOC7" s="74"/>
      <c r="EOD7" s="74"/>
      <c r="EOE7" s="74"/>
      <c r="EOF7" s="74"/>
      <c r="EOG7" s="74"/>
      <c r="EOH7" s="74"/>
      <c r="EOI7" s="74"/>
      <c r="EOJ7" s="74"/>
      <c r="EOK7" s="74"/>
      <c r="EOL7" s="74"/>
      <c r="EOM7" s="74"/>
      <c r="EON7" s="74"/>
      <c r="EOO7" s="74"/>
      <c r="EOP7" s="74"/>
      <c r="EOQ7" s="74"/>
      <c r="EOR7" s="74"/>
      <c r="EOS7" s="74"/>
      <c r="EOT7" s="74"/>
      <c r="EOU7" s="74"/>
      <c r="EOV7" s="74"/>
      <c r="EOW7" s="74"/>
      <c r="EOX7" s="74"/>
      <c r="EOY7" s="74"/>
      <c r="EOZ7" s="74"/>
      <c r="EPA7" s="74"/>
      <c r="EPB7" s="74"/>
      <c r="EPC7" s="74"/>
      <c r="EPD7" s="74"/>
      <c r="EPE7" s="74"/>
      <c r="EPF7" s="74"/>
      <c r="EPG7" s="74"/>
      <c r="EPH7" s="74"/>
      <c r="EPI7" s="74"/>
      <c r="EPJ7" s="74"/>
      <c r="EPK7" s="74"/>
      <c r="EPL7" s="74"/>
      <c r="EPM7" s="74"/>
      <c r="EPN7" s="74"/>
      <c r="EPO7" s="74"/>
      <c r="EPP7" s="74"/>
      <c r="EPQ7" s="74"/>
      <c r="EPR7" s="74"/>
      <c r="EPS7" s="74"/>
      <c r="EPT7" s="74"/>
      <c r="EPU7" s="74"/>
      <c r="EPV7" s="74"/>
      <c r="EPW7" s="74"/>
      <c r="EPX7" s="74"/>
      <c r="EPY7" s="74"/>
      <c r="EPZ7" s="74"/>
      <c r="EQA7" s="74"/>
      <c r="EQB7" s="74"/>
      <c r="EQC7" s="74"/>
      <c r="EQD7" s="74"/>
      <c r="EQE7" s="74"/>
      <c r="EQF7" s="74"/>
      <c r="EQG7" s="74"/>
      <c r="EQH7" s="74"/>
      <c r="EQI7" s="74"/>
      <c r="EQJ7" s="74"/>
      <c r="EQK7" s="74"/>
      <c r="EQL7" s="74"/>
      <c r="EQM7" s="74"/>
      <c r="EQN7" s="74"/>
      <c r="EQO7" s="74"/>
      <c r="EQP7" s="74"/>
      <c r="EQQ7" s="74"/>
      <c r="EQR7" s="74"/>
      <c r="EQS7" s="74"/>
      <c r="EQT7" s="74"/>
      <c r="EQU7" s="74"/>
      <c r="EQV7" s="74"/>
      <c r="EQW7" s="74"/>
      <c r="EQX7" s="74"/>
      <c r="EQY7" s="74"/>
      <c r="EQZ7" s="74"/>
      <c r="ERA7" s="74"/>
      <c r="ERB7" s="74"/>
      <c r="ERC7" s="74"/>
      <c r="ERD7" s="74"/>
      <c r="ERE7" s="74"/>
      <c r="ERF7" s="74"/>
      <c r="ERG7" s="74"/>
      <c r="ERH7" s="74"/>
      <c r="ERI7" s="74"/>
      <c r="ERJ7" s="74"/>
      <c r="ERK7" s="74"/>
      <c r="ERL7" s="74"/>
      <c r="ERM7" s="74"/>
      <c r="ERN7" s="74"/>
      <c r="ERO7" s="74"/>
      <c r="ERP7" s="74"/>
      <c r="ERQ7" s="74"/>
      <c r="ERR7" s="74"/>
      <c r="ERS7" s="74"/>
      <c r="ERT7" s="74"/>
      <c r="ERU7" s="74"/>
      <c r="ERV7" s="74"/>
      <c r="ERW7" s="74"/>
      <c r="ERX7" s="74"/>
      <c r="ERY7" s="74"/>
      <c r="ERZ7" s="74"/>
      <c r="ESA7" s="74"/>
      <c r="ESB7" s="74"/>
      <c r="ESC7" s="74"/>
      <c r="ESD7" s="74"/>
      <c r="ESE7" s="74"/>
      <c r="ESF7" s="74"/>
      <c r="ESG7" s="74"/>
      <c r="ESH7" s="74"/>
      <c r="ESI7" s="74"/>
      <c r="ESJ7" s="74"/>
      <c r="ESK7" s="74"/>
      <c r="ESL7" s="74"/>
      <c r="ESM7" s="74"/>
      <c r="ESN7" s="74"/>
      <c r="ESO7" s="74"/>
      <c r="ESP7" s="74"/>
      <c r="ESQ7" s="74"/>
      <c r="ESR7" s="74"/>
      <c r="ESS7" s="74"/>
      <c r="EST7" s="74"/>
      <c r="ESU7" s="74"/>
      <c r="ESV7" s="74"/>
      <c r="ESW7" s="74"/>
      <c r="ESX7" s="74"/>
      <c r="ESY7" s="74"/>
      <c r="ESZ7" s="74"/>
      <c r="ETA7" s="74"/>
      <c r="ETB7" s="74"/>
      <c r="ETC7" s="74"/>
      <c r="ETD7" s="74"/>
      <c r="ETE7" s="74"/>
      <c r="ETF7" s="74"/>
      <c r="ETG7" s="74"/>
      <c r="ETH7" s="74"/>
      <c r="ETI7" s="74"/>
      <c r="ETJ7" s="74"/>
      <c r="ETK7" s="74"/>
      <c r="ETL7" s="74"/>
      <c r="ETM7" s="74"/>
      <c r="ETN7" s="74"/>
      <c r="ETO7" s="74"/>
      <c r="ETP7" s="74"/>
      <c r="ETQ7" s="74"/>
      <c r="ETR7" s="74"/>
      <c r="ETS7" s="74"/>
      <c r="ETT7" s="74"/>
      <c r="ETU7" s="74"/>
      <c r="ETV7" s="74"/>
      <c r="ETW7" s="74"/>
      <c r="ETX7" s="74"/>
      <c r="ETY7" s="74"/>
      <c r="ETZ7" s="74"/>
      <c r="EUA7" s="74"/>
      <c r="EUB7" s="74"/>
      <c r="EUC7" s="74"/>
      <c r="EUD7" s="74"/>
      <c r="EUE7" s="74"/>
      <c r="EUF7" s="74"/>
      <c r="EUG7" s="74"/>
      <c r="EUH7" s="74"/>
      <c r="EUI7" s="74"/>
      <c r="EUJ7" s="74"/>
      <c r="EUK7" s="74"/>
      <c r="EUL7" s="74"/>
      <c r="EUM7" s="74"/>
      <c r="EUN7" s="74"/>
      <c r="EUO7" s="74"/>
      <c r="EUP7" s="74"/>
      <c r="EUQ7" s="74"/>
      <c r="EUR7" s="74"/>
      <c r="EUS7" s="74"/>
      <c r="EUT7" s="74"/>
      <c r="EUU7" s="74"/>
      <c r="EUV7" s="74"/>
      <c r="EUW7" s="74"/>
      <c r="EUX7" s="74"/>
      <c r="EUY7" s="74"/>
      <c r="EUZ7" s="74"/>
      <c r="EVA7" s="74"/>
      <c r="EVB7" s="74"/>
      <c r="EVC7" s="74"/>
      <c r="EVD7" s="74"/>
      <c r="EVE7" s="74"/>
      <c r="EVF7" s="74"/>
      <c r="EVG7" s="74"/>
      <c r="EVH7" s="74"/>
      <c r="EVI7" s="74"/>
      <c r="EVJ7" s="74"/>
      <c r="EVK7" s="74"/>
      <c r="EVL7" s="74"/>
      <c r="EVM7" s="74"/>
      <c r="EVN7" s="74"/>
      <c r="EVO7" s="74"/>
      <c r="EVP7" s="74"/>
      <c r="EVQ7" s="74"/>
      <c r="EVR7" s="74"/>
      <c r="EVS7" s="74"/>
      <c r="EVT7" s="74"/>
      <c r="EVU7" s="74"/>
      <c r="EVV7" s="74"/>
      <c r="EVW7" s="74"/>
      <c r="EVX7" s="74"/>
      <c r="EVY7" s="74"/>
      <c r="EVZ7" s="74"/>
      <c r="EWA7" s="74"/>
      <c r="EWB7" s="74"/>
      <c r="EWC7" s="74"/>
      <c r="EWD7" s="74"/>
      <c r="EWE7" s="74"/>
      <c r="EWF7" s="74"/>
      <c r="EWG7" s="74"/>
      <c r="EWH7" s="74"/>
      <c r="EWI7" s="74"/>
      <c r="EWJ7" s="74"/>
      <c r="EWK7" s="74"/>
      <c r="EWL7" s="74"/>
      <c r="EWM7" s="74"/>
      <c r="EWN7" s="74"/>
      <c r="EWO7" s="74"/>
      <c r="EWP7" s="74"/>
      <c r="EWQ7" s="74"/>
      <c r="EWR7" s="74"/>
      <c r="EWS7" s="74"/>
      <c r="EWT7" s="74"/>
      <c r="EWU7" s="74"/>
      <c r="EWV7" s="74"/>
      <c r="EWW7" s="74"/>
      <c r="EWX7" s="74"/>
      <c r="EWY7" s="74"/>
      <c r="EWZ7" s="74"/>
      <c r="EXA7" s="74"/>
      <c r="EXB7" s="74"/>
      <c r="EXC7" s="74"/>
      <c r="EXD7" s="74"/>
      <c r="EXE7" s="74"/>
      <c r="EXF7" s="74"/>
      <c r="EXG7" s="74"/>
      <c r="EXH7" s="74"/>
      <c r="EXI7" s="74"/>
      <c r="EXJ7" s="74"/>
      <c r="EXK7" s="74"/>
      <c r="EXL7" s="74"/>
      <c r="EXM7" s="74"/>
      <c r="EXN7" s="74"/>
      <c r="EXO7" s="74"/>
      <c r="EXP7" s="74"/>
      <c r="EXQ7" s="74"/>
      <c r="EXR7" s="74"/>
      <c r="EXS7" s="74"/>
      <c r="EXT7" s="74"/>
      <c r="EXU7" s="74"/>
      <c r="EXV7" s="74"/>
      <c r="EXW7" s="74"/>
      <c r="EXX7" s="74"/>
      <c r="EXY7" s="74"/>
      <c r="EXZ7" s="74"/>
      <c r="EYA7" s="74"/>
      <c r="EYB7" s="74"/>
      <c r="EYC7" s="74"/>
      <c r="EYD7" s="74"/>
      <c r="EYE7" s="74"/>
      <c r="EYF7" s="74"/>
      <c r="EYG7" s="74"/>
      <c r="EYH7" s="74"/>
      <c r="EYI7" s="74"/>
      <c r="EYJ7" s="74"/>
      <c r="EYK7" s="74"/>
      <c r="EYL7" s="74"/>
      <c r="EYM7" s="74"/>
      <c r="EYN7" s="74"/>
      <c r="EYO7" s="74"/>
      <c r="EYP7" s="74"/>
      <c r="EYQ7" s="74"/>
      <c r="EYR7" s="74"/>
      <c r="EYS7" s="74"/>
      <c r="EYT7" s="74"/>
      <c r="EYU7" s="74"/>
      <c r="EYV7" s="74"/>
      <c r="EYW7" s="74"/>
      <c r="EYX7" s="74"/>
      <c r="EYY7" s="74"/>
      <c r="EYZ7" s="74"/>
      <c r="EZA7" s="74"/>
      <c r="EZB7" s="74"/>
      <c r="EZC7" s="74"/>
      <c r="EZD7" s="74"/>
      <c r="EZE7" s="74"/>
      <c r="EZF7" s="74"/>
      <c r="EZG7" s="74"/>
      <c r="EZH7" s="74"/>
      <c r="EZI7" s="74"/>
      <c r="EZJ7" s="74"/>
      <c r="EZK7" s="74"/>
      <c r="EZL7" s="74"/>
      <c r="EZM7" s="74"/>
      <c r="EZN7" s="74"/>
      <c r="EZO7" s="74"/>
      <c r="EZP7" s="74"/>
      <c r="EZQ7" s="74"/>
      <c r="EZR7" s="74"/>
      <c r="EZS7" s="74"/>
      <c r="EZT7" s="74"/>
      <c r="EZU7" s="74"/>
      <c r="EZV7" s="74"/>
      <c r="EZW7" s="74"/>
      <c r="EZX7" s="74"/>
      <c r="EZY7" s="74"/>
      <c r="EZZ7" s="74"/>
      <c r="FAA7" s="74"/>
      <c r="FAB7" s="74"/>
      <c r="FAC7" s="74"/>
      <c r="FAD7" s="74"/>
      <c r="FAE7" s="74"/>
      <c r="FAF7" s="74"/>
      <c r="FAG7" s="74"/>
      <c r="FAH7" s="74"/>
      <c r="FAI7" s="74"/>
      <c r="FAJ7" s="74"/>
      <c r="FAK7" s="74"/>
      <c r="FAL7" s="74"/>
      <c r="FAM7" s="74"/>
      <c r="FAN7" s="74"/>
      <c r="FAO7" s="74"/>
      <c r="FAP7" s="74"/>
      <c r="FAQ7" s="74"/>
      <c r="FAR7" s="74"/>
      <c r="FAS7" s="74"/>
      <c r="FAT7" s="74"/>
      <c r="FAU7" s="74"/>
      <c r="FAV7" s="74"/>
      <c r="FAW7" s="74"/>
      <c r="FAX7" s="74"/>
      <c r="FAY7" s="74"/>
      <c r="FAZ7" s="74"/>
      <c r="FBA7" s="74"/>
      <c r="FBB7" s="74"/>
      <c r="FBC7" s="74"/>
      <c r="FBD7" s="74"/>
      <c r="FBE7" s="74"/>
      <c r="FBF7" s="74"/>
      <c r="FBG7" s="74"/>
      <c r="FBH7" s="74"/>
      <c r="FBI7" s="74"/>
      <c r="FBJ7" s="74"/>
      <c r="FBK7" s="74"/>
      <c r="FBL7" s="74"/>
      <c r="FBM7" s="74"/>
      <c r="FBN7" s="74"/>
      <c r="FBO7" s="74"/>
      <c r="FBP7" s="74"/>
      <c r="FBQ7" s="74"/>
      <c r="FBR7" s="74"/>
      <c r="FBS7" s="74"/>
      <c r="FBT7" s="74"/>
      <c r="FBU7" s="74"/>
      <c r="FBV7" s="74"/>
      <c r="FBW7" s="74"/>
      <c r="FBX7" s="74"/>
      <c r="FBY7" s="74"/>
      <c r="FBZ7" s="74"/>
      <c r="FCA7" s="74"/>
      <c r="FCB7" s="74"/>
      <c r="FCC7" s="74"/>
      <c r="FCD7" s="74"/>
      <c r="FCE7" s="74"/>
      <c r="FCF7" s="74"/>
      <c r="FCG7" s="74"/>
      <c r="FCH7" s="74"/>
      <c r="FCI7" s="74"/>
      <c r="FCJ7" s="74"/>
      <c r="FCK7" s="74"/>
      <c r="FCL7" s="74"/>
      <c r="FCM7" s="74"/>
      <c r="FCN7" s="74"/>
      <c r="FCO7" s="74"/>
      <c r="FCP7" s="74"/>
      <c r="FCQ7" s="74"/>
      <c r="FCR7" s="74"/>
      <c r="FCS7" s="74"/>
      <c r="FCT7" s="74"/>
      <c r="FCU7" s="74"/>
      <c r="FCV7" s="74"/>
      <c r="FCW7" s="74"/>
      <c r="FCX7" s="74"/>
      <c r="FCY7" s="74"/>
      <c r="FCZ7" s="74"/>
      <c r="FDA7" s="74"/>
      <c r="FDB7" s="74"/>
      <c r="FDC7" s="74"/>
      <c r="FDD7" s="74"/>
      <c r="FDE7" s="74"/>
      <c r="FDF7" s="74"/>
      <c r="FDG7" s="74"/>
      <c r="FDH7" s="74"/>
      <c r="FDI7" s="74"/>
      <c r="FDJ7" s="74"/>
      <c r="FDK7" s="74"/>
      <c r="FDL7" s="74"/>
      <c r="FDM7" s="74"/>
      <c r="FDN7" s="74"/>
      <c r="FDO7" s="74"/>
      <c r="FDP7" s="74"/>
      <c r="FDQ7" s="74"/>
      <c r="FDR7" s="74"/>
      <c r="FDS7" s="74"/>
      <c r="FDT7" s="74"/>
      <c r="FDU7" s="74"/>
      <c r="FDV7" s="74"/>
      <c r="FDW7" s="74"/>
      <c r="FDX7" s="74"/>
      <c r="FDY7" s="74"/>
      <c r="FDZ7" s="74"/>
      <c r="FEA7" s="74"/>
      <c r="FEB7" s="74"/>
      <c r="FEC7" s="74"/>
      <c r="FED7" s="74"/>
      <c r="FEE7" s="74"/>
      <c r="FEF7" s="74"/>
      <c r="FEG7" s="74"/>
      <c r="FEH7" s="74"/>
      <c r="FEI7" s="74"/>
      <c r="FEJ7" s="74"/>
      <c r="FEK7" s="74"/>
      <c r="FEL7" s="74"/>
      <c r="FEM7" s="74"/>
      <c r="FEN7" s="74"/>
      <c r="FEO7" s="74"/>
      <c r="FEP7" s="74"/>
      <c r="FEQ7" s="74"/>
      <c r="FER7" s="74"/>
      <c r="FES7" s="74"/>
      <c r="FET7" s="74"/>
      <c r="FEU7" s="74"/>
      <c r="FEV7" s="74"/>
      <c r="FEW7" s="74"/>
      <c r="FEX7" s="74"/>
      <c r="FEY7" s="74"/>
      <c r="FEZ7" s="74"/>
      <c r="FFA7" s="74"/>
      <c r="FFB7" s="74"/>
      <c r="FFC7" s="74"/>
      <c r="FFD7" s="74"/>
      <c r="FFE7" s="74"/>
      <c r="FFF7" s="74"/>
      <c r="FFG7" s="74"/>
      <c r="FFH7" s="74"/>
      <c r="FFI7" s="74"/>
      <c r="FFJ7" s="74"/>
      <c r="FFK7" s="74"/>
      <c r="FFL7" s="74"/>
      <c r="FFM7" s="74"/>
      <c r="FFN7" s="74"/>
      <c r="FFO7" s="74"/>
      <c r="FFP7" s="74"/>
      <c r="FFQ7" s="74"/>
      <c r="FFR7" s="74"/>
      <c r="FFS7" s="74"/>
      <c r="FFT7" s="74"/>
      <c r="FFU7" s="74"/>
      <c r="FFV7" s="74"/>
      <c r="FFW7" s="74"/>
      <c r="FFX7" s="74"/>
      <c r="FFY7" s="74"/>
      <c r="FFZ7" s="74"/>
      <c r="FGA7" s="74"/>
      <c r="FGB7" s="74"/>
      <c r="FGC7" s="74"/>
      <c r="FGD7" s="74"/>
      <c r="FGE7" s="74"/>
      <c r="FGF7" s="74"/>
      <c r="FGG7" s="74"/>
      <c r="FGH7" s="74"/>
      <c r="FGI7" s="74"/>
      <c r="FGJ7" s="74"/>
      <c r="FGK7" s="74"/>
      <c r="FGL7" s="74"/>
      <c r="FGM7" s="74"/>
      <c r="FGN7" s="74"/>
      <c r="FGO7" s="74"/>
      <c r="FGP7" s="74"/>
      <c r="FGQ7" s="74"/>
      <c r="FGR7" s="74"/>
      <c r="FGS7" s="74"/>
      <c r="FGT7" s="74"/>
      <c r="FGU7" s="74"/>
      <c r="FGV7" s="74"/>
      <c r="FGW7" s="74"/>
      <c r="FGX7" s="74"/>
      <c r="FGY7" s="74"/>
      <c r="FGZ7" s="74"/>
      <c r="FHA7" s="74"/>
      <c r="FHB7" s="74"/>
      <c r="FHC7" s="74"/>
      <c r="FHD7" s="74"/>
      <c r="FHE7" s="74"/>
      <c r="FHF7" s="74"/>
      <c r="FHG7" s="74"/>
      <c r="FHH7" s="74"/>
      <c r="FHI7" s="74"/>
      <c r="FHJ7" s="74"/>
      <c r="FHK7" s="74"/>
      <c r="FHL7" s="74"/>
      <c r="FHM7" s="74"/>
      <c r="FHN7" s="74"/>
      <c r="FHO7" s="74"/>
      <c r="FHP7" s="74"/>
      <c r="FHQ7" s="74"/>
      <c r="FHR7" s="74"/>
      <c r="FHS7" s="74"/>
      <c r="FHT7" s="74"/>
      <c r="FHU7" s="74"/>
      <c r="FHV7" s="74"/>
      <c r="FHW7" s="74"/>
      <c r="FHX7" s="74"/>
      <c r="FHY7" s="74"/>
      <c r="FHZ7" s="74"/>
      <c r="FIA7" s="74"/>
      <c r="FIB7" s="74"/>
      <c r="FIC7" s="74"/>
      <c r="FID7" s="74"/>
      <c r="FIE7" s="74"/>
      <c r="FIF7" s="74"/>
      <c r="FIG7" s="74"/>
      <c r="FIH7" s="74"/>
      <c r="FII7" s="74"/>
      <c r="FIJ7" s="74"/>
      <c r="FIK7" s="74"/>
      <c r="FIL7" s="74"/>
      <c r="FIM7" s="74"/>
      <c r="FIN7" s="74"/>
      <c r="FIO7" s="74"/>
      <c r="FIP7" s="74"/>
      <c r="FIQ7" s="74"/>
      <c r="FIR7" s="74"/>
      <c r="FIS7" s="74"/>
      <c r="FIT7" s="74"/>
      <c r="FIU7" s="74"/>
      <c r="FIV7" s="74"/>
      <c r="FIW7" s="74"/>
      <c r="FIX7" s="74"/>
      <c r="FIY7" s="74"/>
      <c r="FIZ7" s="74"/>
      <c r="FJA7" s="74"/>
      <c r="FJB7" s="74"/>
      <c r="FJC7" s="74"/>
      <c r="FJD7" s="74"/>
      <c r="FJE7" s="74"/>
      <c r="FJF7" s="74"/>
      <c r="FJG7" s="74"/>
      <c r="FJH7" s="74"/>
      <c r="FJI7" s="74"/>
      <c r="FJJ7" s="74"/>
      <c r="FJK7" s="74"/>
      <c r="FJL7" s="74"/>
      <c r="FJM7" s="74"/>
      <c r="FJN7" s="74"/>
      <c r="FJO7" s="74"/>
      <c r="FJP7" s="74"/>
      <c r="FJQ7" s="74"/>
      <c r="FJR7" s="74"/>
      <c r="FJS7" s="74"/>
      <c r="FJT7" s="74"/>
      <c r="FJU7" s="74"/>
      <c r="FJV7" s="74"/>
      <c r="FJW7" s="74"/>
      <c r="FJX7" s="74"/>
      <c r="FJY7" s="74"/>
      <c r="FJZ7" s="74"/>
      <c r="FKA7" s="74"/>
      <c r="FKB7" s="74"/>
      <c r="FKC7" s="74"/>
      <c r="FKD7" s="74"/>
      <c r="FKE7" s="74"/>
      <c r="FKF7" s="74"/>
      <c r="FKG7" s="74"/>
      <c r="FKH7" s="74"/>
      <c r="FKI7" s="74"/>
      <c r="FKJ7" s="74"/>
      <c r="FKK7" s="74"/>
      <c r="FKL7" s="74"/>
      <c r="FKM7" s="74"/>
      <c r="FKN7" s="74"/>
      <c r="FKO7" s="74"/>
      <c r="FKP7" s="74"/>
      <c r="FKQ7" s="74"/>
      <c r="FKR7" s="74"/>
      <c r="FKS7" s="74"/>
      <c r="FKT7" s="74"/>
      <c r="FKU7" s="74"/>
      <c r="FKV7" s="74"/>
      <c r="FKW7" s="74"/>
      <c r="FKX7" s="74"/>
      <c r="FKY7" s="74"/>
      <c r="FKZ7" s="74"/>
      <c r="FLA7" s="74"/>
      <c r="FLB7" s="74"/>
      <c r="FLC7" s="74"/>
      <c r="FLD7" s="74"/>
      <c r="FLE7" s="74"/>
      <c r="FLF7" s="74"/>
      <c r="FLG7" s="74"/>
      <c r="FLH7" s="74"/>
      <c r="FLI7" s="74"/>
      <c r="FLJ7" s="74"/>
      <c r="FLK7" s="74"/>
      <c r="FLL7" s="74"/>
      <c r="FLM7" s="74"/>
      <c r="FLN7" s="74"/>
      <c r="FLO7" s="74"/>
      <c r="FLP7" s="74"/>
      <c r="FLQ7" s="74"/>
      <c r="FLR7" s="74"/>
      <c r="FLS7" s="74"/>
      <c r="FLT7" s="74"/>
      <c r="FLU7" s="74"/>
      <c r="FLV7" s="74"/>
      <c r="FLW7" s="74"/>
      <c r="FLX7" s="74"/>
      <c r="FLY7" s="74"/>
      <c r="FLZ7" s="74"/>
      <c r="FMA7" s="74"/>
      <c r="FMB7" s="74"/>
      <c r="FMC7" s="74"/>
      <c r="FMD7" s="74"/>
      <c r="FME7" s="74"/>
      <c r="FMF7" s="74"/>
      <c r="FMG7" s="74"/>
      <c r="FMH7" s="74"/>
      <c r="FMI7" s="74"/>
      <c r="FMJ7" s="74"/>
      <c r="FMK7" s="74"/>
      <c r="FML7" s="74"/>
      <c r="FMM7" s="74"/>
      <c r="FMN7" s="74"/>
      <c r="FMO7" s="74"/>
      <c r="FMP7" s="74"/>
      <c r="FMQ7" s="74"/>
      <c r="FMR7" s="74"/>
      <c r="FMS7" s="74"/>
      <c r="FMT7" s="74"/>
      <c r="FMU7" s="74"/>
      <c r="FMV7" s="74"/>
      <c r="FMW7" s="74"/>
      <c r="FMX7" s="74"/>
      <c r="FMY7" s="74"/>
      <c r="FMZ7" s="74"/>
      <c r="FNA7" s="74"/>
      <c r="FNB7" s="74"/>
      <c r="FNC7" s="74"/>
      <c r="FND7" s="74"/>
      <c r="FNE7" s="74"/>
      <c r="FNF7" s="74"/>
      <c r="FNG7" s="74"/>
      <c r="FNH7" s="74"/>
      <c r="FNI7" s="74"/>
      <c r="FNJ7" s="74"/>
      <c r="FNK7" s="74"/>
      <c r="FNL7" s="74"/>
      <c r="FNM7" s="74"/>
      <c r="FNN7" s="74"/>
      <c r="FNO7" s="74"/>
      <c r="FNP7" s="74"/>
      <c r="FNQ7" s="74"/>
      <c r="FNR7" s="74"/>
      <c r="FNS7" s="74"/>
      <c r="FNT7" s="74"/>
      <c r="FNU7" s="74"/>
      <c r="FNV7" s="74"/>
      <c r="FNW7" s="74"/>
      <c r="FNX7" s="74"/>
      <c r="FNY7" s="74"/>
      <c r="FNZ7" s="74"/>
      <c r="FOA7" s="74"/>
      <c r="FOB7" s="74"/>
      <c r="FOC7" s="74"/>
      <c r="FOD7" s="74"/>
      <c r="FOE7" s="74"/>
      <c r="FOF7" s="74"/>
      <c r="FOG7" s="74"/>
      <c r="FOH7" s="74"/>
      <c r="FOI7" s="74"/>
      <c r="FOJ7" s="74"/>
      <c r="FOK7" s="74"/>
      <c r="FOL7" s="74"/>
      <c r="FOM7" s="74"/>
      <c r="FON7" s="74"/>
      <c r="FOO7" s="74"/>
      <c r="FOP7" s="74"/>
      <c r="FOQ7" s="74"/>
      <c r="FOR7" s="74"/>
      <c r="FOS7" s="74"/>
      <c r="FOT7" s="74"/>
      <c r="FOU7" s="74"/>
      <c r="FOV7" s="74"/>
      <c r="FOW7" s="74"/>
      <c r="FOX7" s="74"/>
      <c r="FOY7" s="74"/>
      <c r="FOZ7" s="74"/>
      <c r="FPA7" s="74"/>
      <c r="FPB7" s="74"/>
      <c r="FPC7" s="74"/>
      <c r="FPD7" s="74"/>
      <c r="FPE7" s="74"/>
      <c r="FPF7" s="74"/>
      <c r="FPG7" s="74"/>
      <c r="FPH7" s="74"/>
      <c r="FPI7" s="74"/>
      <c r="FPJ7" s="74"/>
      <c r="FPK7" s="74"/>
      <c r="FPL7" s="74"/>
      <c r="FPM7" s="74"/>
      <c r="FPN7" s="74"/>
      <c r="FPO7" s="74"/>
      <c r="FPP7" s="74"/>
      <c r="FPQ7" s="74"/>
      <c r="FPR7" s="74"/>
      <c r="FPS7" s="74"/>
      <c r="FPT7" s="74"/>
      <c r="FPU7" s="74"/>
      <c r="FPV7" s="74"/>
      <c r="FPW7" s="74"/>
      <c r="FPX7" s="74"/>
      <c r="FPY7" s="74"/>
      <c r="FPZ7" s="74"/>
      <c r="FQA7" s="74"/>
      <c r="FQB7" s="74"/>
      <c r="FQC7" s="74"/>
      <c r="FQD7" s="74"/>
      <c r="FQE7" s="74"/>
      <c r="FQF7" s="74"/>
      <c r="FQG7" s="74"/>
      <c r="FQH7" s="74"/>
      <c r="FQI7" s="74"/>
      <c r="FQJ7" s="74"/>
      <c r="FQK7" s="74"/>
      <c r="FQL7" s="74"/>
      <c r="FQM7" s="74"/>
      <c r="FQN7" s="74"/>
      <c r="FQO7" s="74"/>
      <c r="FQP7" s="74"/>
      <c r="FQQ7" s="74"/>
      <c r="FQR7" s="74"/>
      <c r="FQS7" s="74"/>
      <c r="FQT7" s="74"/>
      <c r="FQU7" s="74"/>
      <c r="FQV7" s="74"/>
      <c r="FQW7" s="74"/>
      <c r="FQX7" s="74"/>
      <c r="FQY7" s="74"/>
      <c r="FQZ7" s="74"/>
      <c r="FRA7" s="74"/>
      <c r="FRB7" s="74"/>
      <c r="FRC7" s="74"/>
      <c r="FRD7" s="74"/>
      <c r="FRE7" s="74"/>
      <c r="FRF7" s="74"/>
      <c r="FRG7" s="74"/>
      <c r="FRH7" s="74"/>
      <c r="FRI7" s="74"/>
      <c r="FRJ7" s="74"/>
      <c r="FRK7" s="74"/>
      <c r="FRL7" s="74"/>
      <c r="FRM7" s="74"/>
      <c r="FRN7" s="74"/>
      <c r="FRO7" s="74"/>
      <c r="FRP7" s="74"/>
      <c r="FRQ7" s="74"/>
      <c r="FRR7" s="74"/>
      <c r="FRS7" s="74"/>
      <c r="FRT7" s="74"/>
      <c r="FRU7" s="74"/>
      <c r="FRV7" s="74"/>
      <c r="FRW7" s="74"/>
      <c r="FRX7" s="74"/>
      <c r="FRY7" s="74"/>
      <c r="FRZ7" s="74"/>
      <c r="FSA7" s="74"/>
      <c r="FSB7" s="74"/>
      <c r="FSC7" s="74"/>
      <c r="FSD7" s="74"/>
      <c r="FSE7" s="74"/>
      <c r="FSF7" s="74"/>
      <c r="FSG7" s="74"/>
      <c r="FSH7" s="74"/>
      <c r="FSI7" s="74"/>
      <c r="FSJ7" s="74"/>
      <c r="FSK7" s="74"/>
      <c r="FSL7" s="74"/>
      <c r="FSM7" s="74"/>
      <c r="FSN7" s="74"/>
      <c r="FSO7" s="74"/>
      <c r="FSP7" s="74"/>
      <c r="FSQ7" s="74"/>
      <c r="FSR7" s="74"/>
      <c r="FSS7" s="74"/>
      <c r="FST7" s="74"/>
      <c r="FSU7" s="74"/>
      <c r="FSV7" s="74"/>
      <c r="FSW7" s="74"/>
      <c r="FSX7" s="74"/>
      <c r="FSY7" s="74"/>
      <c r="FSZ7" s="74"/>
      <c r="FTA7" s="74"/>
      <c r="FTB7" s="74"/>
      <c r="FTC7" s="74"/>
      <c r="FTD7" s="74"/>
      <c r="FTE7" s="74"/>
      <c r="FTF7" s="74"/>
      <c r="FTG7" s="74"/>
      <c r="FTH7" s="74"/>
      <c r="FTI7" s="74"/>
      <c r="FTJ7" s="74"/>
      <c r="FTK7" s="74"/>
      <c r="FTL7" s="74"/>
      <c r="FTM7" s="74"/>
      <c r="FTN7" s="74"/>
      <c r="FTO7" s="74"/>
      <c r="FTP7" s="74"/>
      <c r="FTQ7" s="74"/>
      <c r="FTR7" s="74"/>
      <c r="FTS7" s="74"/>
      <c r="FTT7" s="74"/>
      <c r="FTU7" s="74"/>
      <c r="FTV7" s="74"/>
      <c r="FTW7" s="74"/>
      <c r="FTX7" s="74"/>
      <c r="FTY7" s="74"/>
      <c r="FTZ7" s="74"/>
      <c r="FUA7" s="74"/>
      <c r="FUB7" s="74"/>
      <c r="FUC7" s="74"/>
      <c r="FUD7" s="74"/>
      <c r="FUE7" s="74"/>
      <c r="FUF7" s="74"/>
      <c r="FUG7" s="74"/>
      <c r="FUH7" s="74"/>
      <c r="FUI7" s="74"/>
      <c r="FUJ7" s="74"/>
      <c r="FUK7" s="74"/>
      <c r="FUL7" s="74"/>
      <c r="FUM7" s="74"/>
      <c r="FUN7" s="74"/>
      <c r="FUO7" s="74"/>
      <c r="FUP7" s="74"/>
      <c r="FUQ7" s="74"/>
      <c r="FUR7" s="74"/>
      <c r="FUS7" s="74"/>
      <c r="FUT7" s="74"/>
      <c r="FUU7" s="74"/>
      <c r="FUV7" s="74"/>
      <c r="FUW7" s="74"/>
      <c r="FUX7" s="74"/>
      <c r="FUY7" s="74"/>
      <c r="FUZ7" s="74"/>
      <c r="FVA7" s="74"/>
      <c r="FVB7" s="74"/>
      <c r="FVC7" s="74"/>
      <c r="FVD7" s="74"/>
      <c r="FVE7" s="74"/>
      <c r="FVF7" s="74"/>
      <c r="FVG7" s="74"/>
      <c r="FVH7" s="74"/>
      <c r="FVI7" s="74"/>
      <c r="FVJ7" s="74"/>
      <c r="FVK7" s="74"/>
      <c r="FVL7" s="74"/>
      <c r="FVM7" s="74"/>
      <c r="FVN7" s="74"/>
      <c r="FVO7" s="74"/>
      <c r="FVP7" s="74"/>
      <c r="FVQ7" s="74"/>
      <c r="FVR7" s="74"/>
      <c r="FVS7" s="74"/>
      <c r="FVT7" s="74"/>
      <c r="FVU7" s="74"/>
      <c r="FVV7" s="74"/>
      <c r="FVW7" s="74"/>
      <c r="FVX7" s="74"/>
      <c r="FVY7" s="74"/>
      <c r="FVZ7" s="74"/>
      <c r="FWA7" s="74"/>
      <c r="FWB7" s="74"/>
      <c r="FWC7" s="74"/>
      <c r="FWD7" s="74"/>
      <c r="FWE7" s="74"/>
      <c r="FWF7" s="74"/>
      <c r="FWG7" s="74"/>
      <c r="FWH7" s="74"/>
      <c r="FWI7" s="74"/>
      <c r="FWJ7" s="74"/>
      <c r="FWK7" s="74"/>
      <c r="FWL7" s="74"/>
      <c r="FWM7" s="74"/>
      <c r="FWN7" s="74"/>
      <c r="FWO7" s="74"/>
      <c r="FWP7" s="74"/>
      <c r="FWQ7" s="74"/>
      <c r="FWR7" s="74"/>
      <c r="FWS7" s="74"/>
      <c r="FWT7" s="74"/>
      <c r="FWU7" s="74"/>
      <c r="FWV7" s="74"/>
      <c r="FWW7" s="74"/>
      <c r="FWX7" s="74"/>
      <c r="FWY7" s="74"/>
      <c r="FWZ7" s="74"/>
      <c r="FXA7" s="74"/>
      <c r="FXB7" s="74"/>
      <c r="FXC7" s="74"/>
      <c r="FXD7" s="74"/>
      <c r="FXE7" s="74"/>
      <c r="FXF7" s="74"/>
      <c r="FXG7" s="74"/>
      <c r="FXH7" s="74"/>
      <c r="FXI7" s="74"/>
      <c r="FXJ7" s="74"/>
      <c r="FXK7" s="74"/>
      <c r="FXL7" s="74"/>
      <c r="FXM7" s="74"/>
      <c r="FXN7" s="74"/>
      <c r="FXO7" s="74"/>
      <c r="FXP7" s="74"/>
      <c r="FXQ7" s="74"/>
      <c r="FXR7" s="74"/>
      <c r="FXS7" s="74"/>
      <c r="FXT7" s="74"/>
      <c r="FXU7" s="74"/>
      <c r="FXV7" s="74"/>
      <c r="FXW7" s="74"/>
      <c r="FXX7" s="74"/>
      <c r="FXY7" s="74"/>
      <c r="FXZ7" s="74"/>
      <c r="FYA7" s="74"/>
      <c r="FYB7" s="74"/>
      <c r="FYC7" s="74"/>
      <c r="FYD7" s="74"/>
      <c r="FYE7" s="74"/>
      <c r="FYF7" s="74"/>
      <c r="FYG7" s="74"/>
      <c r="FYH7" s="74"/>
      <c r="FYI7" s="74"/>
      <c r="FYJ7" s="74"/>
      <c r="FYK7" s="74"/>
      <c r="FYL7" s="74"/>
      <c r="FYM7" s="74"/>
      <c r="FYN7" s="74"/>
      <c r="FYO7" s="74"/>
      <c r="FYP7" s="74"/>
      <c r="FYQ7" s="74"/>
      <c r="FYR7" s="74"/>
      <c r="FYS7" s="74"/>
      <c r="FYT7" s="74"/>
      <c r="FYU7" s="74"/>
      <c r="FYV7" s="74"/>
      <c r="FYW7" s="74"/>
      <c r="FYX7" s="74"/>
      <c r="FYY7" s="74"/>
      <c r="FYZ7" s="74"/>
      <c r="FZA7" s="74"/>
      <c r="FZB7" s="74"/>
      <c r="FZC7" s="74"/>
      <c r="FZD7" s="74"/>
      <c r="FZE7" s="74"/>
      <c r="FZF7" s="74"/>
      <c r="FZG7" s="74"/>
      <c r="FZH7" s="74"/>
      <c r="FZI7" s="74"/>
      <c r="FZJ7" s="74"/>
      <c r="FZK7" s="74"/>
      <c r="FZL7" s="74"/>
      <c r="FZM7" s="74"/>
      <c r="FZN7" s="74"/>
      <c r="FZO7" s="74"/>
      <c r="FZP7" s="74"/>
      <c r="FZQ7" s="74"/>
      <c r="FZR7" s="74"/>
      <c r="FZS7" s="74"/>
      <c r="FZT7" s="74"/>
      <c r="FZU7" s="74"/>
      <c r="FZV7" s="74"/>
      <c r="FZW7" s="74"/>
      <c r="FZX7" s="74"/>
      <c r="FZY7" s="74"/>
      <c r="FZZ7" s="74"/>
      <c r="GAA7" s="74"/>
      <c r="GAB7" s="74"/>
      <c r="GAC7" s="74"/>
      <c r="GAD7" s="74"/>
      <c r="GAE7" s="74"/>
      <c r="GAF7" s="74"/>
      <c r="GAG7" s="74"/>
      <c r="GAH7" s="74"/>
      <c r="GAI7" s="74"/>
      <c r="GAJ7" s="74"/>
      <c r="GAK7" s="74"/>
      <c r="GAL7" s="74"/>
      <c r="GAM7" s="74"/>
      <c r="GAN7" s="74"/>
      <c r="GAO7" s="74"/>
      <c r="GAP7" s="74"/>
      <c r="GAQ7" s="74"/>
      <c r="GAR7" s="74"/>
      <c r="GAS7" s="74"/>
      <c r="GAT7" s="74"/>
      <c r="GAU7" s="74"/>
      <c r="GAV7" s="74"/>
      <c r="GAW7" s="74"/>
      <c r="GAX7" s="74"/>
      <c r="GAY7" s="74"/>
      <c r="GAZ7" s="74"/>
      <c r="GBA7" s="74"/>
      <c r="GBB7" s="74"/>
      <c r="GBC7" s="74"/>
      <c r="GBD7" s="74"/>
      <c r="GBE7" s="74"/>
      <c r="GBF7" s="74"/>
      <c r="GBG7" s="74"/>
      <c r="GBH7" s="74"/>
      <c r="GBI7" s="74"/>
      <c r="GBJ7" s="74"/>
      <c r="GBK7" s="74"/>
      <c r="GBL7" s="74"/>
      <c r="GBM7" s="74"/>
      <c r="GBN7" s="74"/>
      <c r="GBO7" s="74"/>
      <c r="GBP7" s="74"/>
      <c r="GBQ7" s="74"/>
      <c r="GBR7" s="74"/>
      <c r="GBS7" s="74"/>
      <c r="GBT7" s="74"/>
      <c r="GBU7" s="74"/>
      <c r="GBV7" s="74"/>
      <c r="GBW7" s="74"/>
      <c r="GBX7" s="74"/>
      <c r="GBY7" s="74"/>
      <c r="GBZ7" s="74"/>
      <c r="GCA7" s="74"/>
      <c r="GCB7" s="74"/>
      <c r="GCC7" s="74"/>
      <c r="GCD7" s="74"/>
      <c r="GCE7" s="74"/>
      <c r="GCF7" s="74"/>
      <c r="GCG7" s="74"/>
      <c r="GCH7" s="74"/>
      <c r="GCI7" s="74"/>
      <c r="GCJ7" s="74"/>
      <c r="GCK7" s="74"/>
      <c r="GCL7" s="74"/>
      <c r="GCM7" s="74"/>
      <c r="GCN7" s="74"/>
      <c r="GCO7" s="74"/>
      <c r="GCP7" s="74"/>
      <c r="GCQ7" s="74"/>
      <c r="GCR7" s="74"/>
      <c r="GCS7" s="74"/>
      <c r="GCT7" s="74"/>
      <c r="GCU7" s="74"/>
      <c r="GCV7" s="74"/>
      <c r="GCW7" s="74"/>
      <c r="GCX7" s="74"/>
      <c r="GCY7" s="74"/>
      <c r="GCZ7" s="74"/>
      <c r="GDA7" s="74"/>
      <c r="GDB7" s="74"/>
      <c r="GDC7" s="74"/>
      <c r="GDD7" s="74"/>
      <c r="GDE7" s="74"/>
      <c r="GDF7" s="74"/>
      <c r="GDG7" s="74"/>
      <c r="GDH7" s="74"/>
      <c r="GDI7" s="74"/>
      <c r="GDJ7" s="74"/>
      <c r="GDK7" s="74"/>
      <c r="GDL7" s="74"/>
      <c r="GDM7" s="74"/>
      <c r="GDN7" s="74"/>
      <c r="GDO7" s="74"/>
      <c r="GDP7" s="74"/>
      <c r="GDQ7" s="74"/>
      <c r="GDR7" s="74"/>
      <c r="GDS7" s="74"/>
      <c r="GDT7" s="74"/>
      <c r="GDU7" s="74"/>
      <c r="GDV7" s="74"/>
      <c r="GDW7" s="74"/>
      <c r="GDX7" s="74"/>
      <c r="GDY7" s="74"/>
      <c r="GDZ7" s="74"/>
      <c r="GEA7" s="74"/>
      <c r="GEB7" s="74"/>
      <c r="GEC7" s="74"/>
      <c r="GED7" s="74"/>
      <c r="GEE7" s="74"/>
      <c r="GEF7" s="74"/>
      <c r="GEG7" s="74"/>
      <c r="GEH7" s="74"/>
      <c r="GEI7" s="74"/>
      <c r="GEJ7" s="74"/>
      <c r="GEK7" s="74"/>
      <c r="GEL7" s="74"/>
      <c r="GEM7" s="74"/>
      <c r="GEN7" s="74"/>
      <c r="GEO7" s="74"/>
      <c r="GEP7" s="74"/>
      <c r="GEQ7" s="74"/>
      <c r="GER7" s="74"/>
      <c r="GES7" s="74"/>
      <c r="GET7" s="74"/>
      <c r="GEU7" s="74"/>
      <c r="GEV7" s="74"/>
      <c r="GEW7" s="74"/>
      <c r="GEX7" s="74"/>
      <c r="GEY7" s="74"/>
      <c r="GEZ7" s="74"/>
      <c r="GFA7" s="74"/>
      <c r="GFB7" s="74"/>
      <c r="GFC7" s="74"/>
      <c r="GFD7" s="74"/>
      <c r="GFE7" s="74"/>
      <c r="GFF7" s="74"/>
      <c r="GFG7" s="74"/>
      <c r="GFH7" s="74"/>
      <c r="GFI7" s="74"/>
      <c r="GFJ7" s="74"/>
      <c r="GFK7" s="74"/>
      <c r="GFL7" s="74"/>
      <c r="GFM7" s="74"/>
      <c r="GFN7" s="74"/>
      <c r="GFO7" s="74"/>
      <c r="GFP7" s="74"/>
      <c r="GFQ7" s="74"/>
      <c r="GFR7" s="74"/>
      <c r="GFS7" s="74"/>
      <c r="GFT7" s="74"/>
      <c r="GFU7" s="74"/>
      <c r="GFV7" s="74"/>
      <c r="GFW7" s="74"/>
      <c r="GFX7" s="74"/>
      <c r="GFY7" s="74"/>
      <c r="GFZ7" s="74"/>
      <c r="GGA7" s="74"/>
      <c r="GGB7" s="74"/>
      <c r="GGC7" s="74"/>
      <c r="GGD7" s="74"/>
      <c r="GGE7" s="74"/>
      <c r="GGF7" s="74"/>
      <c r="GGG7" s="74"/>
      <c r="GGH7" s="74"/>
      <c r="GGI7" s="74"/>
      <c r="GGJ7" s="74"/>
      <c r="GGK7" s="74"/>
      <c r="GGL7" s="74"/>
      <c r="GGM7" s="74"/>
      <c r="GGN7" s="74"/>
      <c r="GGO7" s="74"/>
      <c r="GGP7" s="74"/>
      <c r="GGQ7" s="74"/>
      <c r="GGR7" s="74"/>
      <c r="GGS7" s="74"/>
      <c r="GGT7" s="74"/>
      <c r="GGU7" s="74"/>
      <c r="GGV7" s="74"/>
      <c r="GGW7" s="74"/>
      <c r="GGX7" s="74"/>
      <c r="GGY7" s="74"/>
      <c r="GGZ7" s="74"/>
      <c r="GHA7" s="74"/>
      <c r="GHB7" s="74"/>
      <c r="GHC7" s="74"/>
      <c r="GHD7" s="74"/>
      <c r="GHE7" s="74"/>
      <c r="GHF7" s="74"/>
      <c r="GHG7" s="74"/>
      <c r="GHH7" s="74"/>
      <c r="GHI7" s="74"/>
      <c r="GHJ7" s="74"/>
      <c r="GHK7" s="74"/>
      <c r="GHL7" s="74"/>
      <c r="GHM7" s="74"/>
      <c r="GHN7" s="74"/>
      <c r="GHO7" s="74"/>
      <c r="GHP7" s="74"/>
      <c r="GHQ7" s="74"/>
      <c r="GHR7" s="74"/>
      <c r="GHS7" s="74"/>
      <c r="GHT7" s="74"/>
      <c r="GHU7" s="74"/>
      <c r="GHV7" s="74"/>
      <c r="GHW7" s="74"/>
      <c r="GHX7" s="74"/>
      <c r="GHY7" s="74"/>
      <c r="GHZ7" s="74"/>
      <c r="GIA7" s="74"/>
      <c r="GIB7" s="74"/>
      <c r="GIC7" s="74"/>
      <c r="GID7" s="74"/>
      <c r="GIE7" s="74"/>
      <c r="GIF7" s="74"/>
      <c r="GIG7" s="74"/>
      <c r="GIH7" s="74"/>
      <c r="GII7" s="74"/>
      <c r="GIJ7" s="74"/>
      <c r="GIK7" s="74"/>
      <c r="GIL7" s="74"/>
      <c r="GIM7" s="74"/>
      <c r="GIN7" s="74"/>
      <c r="GIO7" s="74"/>
      <c r="GIP7" s="74"/>
      <c r="GIQ7" s="74"/>
      <c r="GIR7" s="74"/>
      <c r="GIS7" s="74"/>
      <c r="GIT7" s="74"/>
      <c r="GIU7" s="74"/>
      <c r="GIV7" s="74"/>
      <c r="GIW7" s="74"/>
      <c r="GIX7" s="74"/>
      <c r="GIY7" s="74"/>
      <c r="GIZ7" s="74"/>
      <c r="GJA7" s="74"/>
      <c r="GJB7" s="74"/>
      <c r="GJC7" s="74"/>
      <c r="GJD7" s="74"/>
      <c r="GJE7" s="74"/>
      <c r="GJF7" s="74"/>
      <c r="GJG7" s="74"/>
      <c r="GJH7" s="74"/>
      <c r="GJI7" s="74"/>
      <c r="GJJ7" s="74"/>
      <c r="GJK7" s="74"/>
      <c r="GJL7" s="74"/>
      <c r="GJM7" s="74"/>
      <c r="GJN7" s="74"/>
      <c r="GJO7" s="74"/>
      <c r="GJP7" s="74"/>
      <c r="GJQ7" s="74"/>
      <c r="GJR7" s="74"/>
      <c r="GJS7" s="74"/>
      <c r="GJT7" s="74"/>
      <c r="GJU7" s="74"/>
      <c r="GJV7" s="74"/>
      <c r="GJW7" s="74"/>
      <c r="GJX7" s="74"/>
      <c r="GJY7" s="74"/>
      <c r="GJZ7" s="74"/>
      <c r="GKA7" s="74"/>
      <c r="GKB7" s="74"/>
      <c r="GKC7" s="74"/>
      <c r="GKD7" s="74"/>
      <c r="GKE7" s="74"/>
      <c r="GKF7" s="74"/>
      <c r="GKG7" s="74"/>
      <c r="GKH7" s="74"/>
      <c r="GKI7" s="74"/>
      <c r="GKJ7" s="74"/>
      <c r="GKK7" s="74"/>
      <c r="GKL7" s="74"/>
      <c r="GKM7" s="74"/>
      <c r="GKN7" s="74"/>
      <c r="GKO7" s="74"/>
      <c r="GKP7" s="74"/>
      <c r="GKQ7" s="74"/>
      <c r="GKR7" s="74"/>
      <c r="GKS7" s="74"/>
      <c r="GKT7" s="74"/>
      <c r="GKU7" s="74"/>
      <c r="GKV7" s="74"/>
      <c r="GKW7" s="74"/>
      <c r="GKX7" s="74"/>
      <c r="GKY7" s="74"/>
      <c r="GKZ7" s="74"/>
      <c r="GLA7" s="74"/>
      <c r="GLB7" s="74"/>
      <c r="GLC7" s="74"/>
      <c r="GLD7" s="74"/>
      <c r="GLE7" s="74"/>
      <c r="GLF7" s="74"/>
      <c r="GLG7" s="74"/>
      <c r="GLH7" s="74"/>
      <c r="GLI7" s="74"/>
      <c r="GLJ7" s="74"/>
      <c r="GLK7" s="74"/>
      <c r="GLL7" s="74"/>
      <c r="GLM7" s="74"/>
      <c r="GLN7" s="74"/>
      <c r="GLO7" s="74"/>
      <c r="GLP7" s="74"/>
      <c r="GLQ7" s="74"/>
      <c r="GLR7" s="74"/>
      <c r="GLS7" s="74"/>
      <c r="GLT7" s="74"/>
      <c r="GLU7" s="74"/>
      <c r="GLV7" s="74"/>
      <c r="GLW7" s="74"/>
      <c r="GLX7" s="74"/>
      <c r="GLY7" s="74"/>
      <c r="GLZ7" s="74"/>
      <c r="GMA7" s="74"/>
      <c r="GMB7" s="74"/>
      <c r="GMC7" s="74"/>
      <c r="GMD7" s="74"/>
      <c r="GME7" s="74"/>
      <c r="GMF7" s="74"/>
      <c r="GMG7" s="74"/>
      <c r="GMH7" s="74"/>
      <c r="GMI7" s="74"/>
      <c r="GMJ7" s="74"/>
      <c r="GMK7" s="74"/>
      <c r="GML7" s="74"/>
      <c r="GMM7" s="74"/>
      <c r="GMN7" s="74"/>
      <c r="GMO7" s="74"/>
      <c r="GMP7" s="74"/>
      <c r="GMQ7" s="74"/>
      <c r="GMR7" s="74"/>
      <c r="GMS7" s="74"/>
      <c r="GMT7" s="74"/>
      <c r="GMU7" s="74"/>
      <c r="GMV7" s="74"/>
      <c r="GMW7" s="74"/>
      <c r="GMX7" s="74"/>
      <c r="GMY7" s="74"/>
      <c r="GMZ7" s="74"/>
      <c r="GNA7" s="74"/>
      <c r="GNB7" s="74"/>
      <c r="GNC7" s="74"/>
      <c r="GND7" s="74"/>
      <c r="GNE7" s="74"/>
      <c r="GNF7" s="74"/>
      <c r="GNG7" s="74"/>
      <c r="GNH7" s="74"/>
      <c r="GNI7" s="74"/>
      <c r="GNJ7" s="74"/>
      <c r="GNK7" s="74"/>
      <c r="GNL7" s="74"/>
      <c r="GNM7" s="74"/>
      <c r="GNN7" s="74"/>
      <c r="GNO7" s="74"/>
      <c r="GNP7" s="74"/>
      <c r="GNQ7" s="74"/>
      <c r="GNR7" s="74"/>
      <c r="GNS7" s="74"/>
      <c r="GNT7" s="74"/>
      <c r="GNU7" s="74"/>
      <c r="GNV7" s="74"/>
      <c r="GNW7" s="74"/>
      <c r="GNX7" s="74"/>
      <c r="GNY7" s="74"/>
      <c r="GNZ7" s="74"/>
      <c r="GOA7" s="74"/>
      <c r="GOB7" s="74"/>
      <c r="GOC7" s="74"/>
      <c r="GOD7" s="74"/>
      <c r="GOE7" s="74"/>
      <c r="GOF7" s="74"/>
      <c r="GOG7" s="74"/>
      <c r="GOH7" s="74"/>
      <c r="GOI7" s="74"/>
      <c r="GOJ7" s="74"/>
      <c r="GOK7" s="74"/>
      <c r="GOL7" s="74"/>
      <c r="GOM7" s="74"/>
      <c r="GON7" s="74"/>
      <c r="GOO7" s="74"/>
      <c r="GOP7" s="74"/>
      <c r="GOQ7" s="74"/>
      <c r="GOR7" s="74"/>
      <c r="GOS7" s="74"/>
      <c r="GOT7" s="74"/>
      <c r="GOU7" s="74"/>
      <c r="GOV7" s="74"/>
      <c r="GOW7" s="74"/>
      <c r="GOX7" s="74"/>
      <c r="GOY7" s="74"/>
      <c r="GOZ7" s="74"/>
      <c r="GPA7" s="74"/>
      <c r="GPB7" s="74"/>
      <c r="GPC7" s="74"/>
      <c r="GPD7" s="74"/>
      <c r="GPE7" s="74"/>
      <c r="GPF7" s="74"/>
      <c r="GPG7" s="74"/>
      <c r="GPH7" s="74"/>
      <c r="GPI7" s="74"/>
      <c r="GPJ7" s="74"/>
      <c r="GPK7" s="74"/>
      <c r="GPL7" s="74"/>
      <c r="GPM7" s="74"/>
      <c r="GPN7" s="74"/>
      <c r="GPO7" s="74"/>
      <c r="GPP7" s="74"/>
      <c r="GPQ7" s="74"/>
      <c r="GPR7" s="74"/>
      <c r="GPS7" s="74"/>
      <c r="GPT7" s="74"/>
      <c r="GPU7" s="74"/>
      <c r="GPV7" s="74"/>
      <c r="GPW7" s="74"/>
      <c r="GPX7" s="74"/>
      <c r="GPY7" s="74"/>
      <c r="GPZ7" s="74"/>
      <c r="GQA7" s="74"/>
      <c r="GQB7" s="74"/>
      <c r="GQC7" s="74"/>
      <c r="GQD7" s="74"/>
      <c r="GQE7" s="74"/>
      <c r="GQF7" s="74"/>
      <c r="GQG7" s="74"/>
      <c r="GQH7" s="74"/>
      <c r="GQI7" s="74"/>
      <c r="GQJ7" s="74"/>
      <c r="GQK7" s="74"/>
      <c r="GQL7" s="74"/>
      <c r="GQM7" s="74"/>
      <c r="GQN7" s="74"/>
      <c r="GQO7" s="74"/>
      <c r="GQP7" s="74"/>
      <c r="GQQ7" s="74"/>
      <c r="GQR7" s="74"/>
      <c r="GQS7" s="74"/>
      <c r="GQT7" s="74"/>
      <c r="GQU7" s="74"/>
      <c r="GQV7" s="74"/>
      <c r="GQW7" s="74"/>
      <c r="GQX7" s="74"/>
      <c r="GQY7" s="74"/>
      <c r="GQZ7" s="74"/>
      <c r="GRA7" s="74"/>
      <c r="GRB7" s="74"/>
      <c r="GRC7" s="74"/>
      <c r="GRD7" s="74"/>
      <c r="GRE7" s="74"/>
      <c r="GRF7" s="74"/>
      <c r="GRG7" s="74"/>
      <c r="GRH7" s="74"/>
      <c r="GRI7" s="74"/>
      <c r="GRJ7" s="74"/>
      <c r="GRK7" s="74"/>
      <c r="GRL7" s="74"/>
      <c r="GRM7" s="74"/>
      <c r="GRN7" s="74"/>
      <c r="GRO7" s="74"/>
      <c r="GRP7" s="74"/>
      <c r="GRQ7" s="74"/>
      <c r="GRR7" s="74"/>
      <c r="GRS7" s="74"/>
      <c r="GRT7" s="74"/>
      <c r="GRU7" s="74"/>
      <c r="GRV7" s="74"/>
      <c r="GRW7" s="74"/>
      <c r="GRX7" s="74"/>
      <c r="GRY7" s="74"/>
      <c r="GRZ7" s="74"/>
      <c r="GSA7" s="74"/>
      <c r="GSB7" s="74"/>
      <c r="GSC7" s="74"/>
      <c r="GSD7" s="74"/>
      <c r="GSE7" s="74"/>
      <c r="GSF7" s="74"/>
      <c r="GSG7" s="74"/>
      <c r="GSH7" s="74"/>
      <c r="GSI7" s="74"/>
      <c r="GSJ7" s="74"/>
      <c r="GSK7" s="74"/>
      <c r="GSL7" s="74"/>
      <c r="GSM7" s="74"/>
      <c r="GSN7" s="74"/>
      <c r="GSO7" s="74"/>
      <c r="GSP7" s="74"/>
      <c r="GSQ7" s="74"/>
      <c r="GSR7" s="74"/>
      <c r="GSS7" s="74"/>
      <c r="GST7" s="74"/>
      <c r="GSU7" s="74"/>
      <c r="GSV7" s="74"/>
      <c r="GSW7" s="74"/>
      <c r="GSX7" s="74"/>
      <c r="GSY7" s="74"/>
      <c r="GSZ7" s="74"/>
      <c r="GTA7" s="74"/>
      <c r="GTB7" s="74"/>
      <c r="GTC7" s="74"/>
      <c r="GTD7" s="74"/>
      <c r="GTE7" s="74"/>
      <c r="GTF7" s="74"/>
      <c r="GTG7" s="74"/>
      <c r="GTH7" s="74"/>
      <c r="GTI7" s="74"/>
      <c r="GTJ7" s="74"/>
      <c r="GTK7" s="74"/>
      <c r="GTL7" s="74"/>
      <c r="GTM7" s="74"/>
      <c r="GTN7" s="74"/>
      <c r="GTO7" s="74"/>
      <c r="GTP7" s="74"/>
      <c r="GTQ7" s="74"/>
      <c r="GTR7" s="74"/>
      <c r="GTS7" s="74"/>
      <c r="GTT7" s="74"/>
      <c r="GTU7" s="74"/>
      <c r="GTV7" s="74"/>
      <c r="GTW7" s="74"/>
      <c r="GTX7" s="74"/>
      <c r="GTY7" s="74"/>
      <c r="GTZ7" s="74"/>
      <c r="GUA7" s="74"/>
      <c r="GUB7" s="74"/>
      <c r="GUC7" s="74"/>
      <c r="GUD7" s="74"/>
      <c r="GUE7" s="74"/>
      <c r="GUF7" s="74"/>
      <c r="GUG7" s="74"/>
      <c r="GUH7" s="74"/>
      <c r="GUI7" s="74"/>
      <c r="GUJ7" s="74"/>
      <c r="GUK7" s="74"/>
      <c r="GUL7" s="74"/>
      <c r="GUM7" s="74"/>
      <c r="GUN7" s="74"/>
      <c r="GUO7" s="74"/>
      <c r="GUP7" s="74"/>
      <c r="GUQ7" s="74"/>
      <c r="GUR7" s="74"/>
      <c r="GUS7" s="74"/>
      <c r="GUT7" s="74"/>
      <c r="GUU7" s="74"/>
      <c r="GUV7" s="74"/>
      <c r="GUW7" s="74"/>
      <c r="GUX7" s="74"/>
      <c r="GUY7" s="74"/>
      <c r="GUZ7" s="74"/>
      <c r="GVA7" s="74"/>
      <c r="GVB7" s="74"/>
      <c r="GVC7" s="74"/>
      <c r="GVD7" s="74"/>
      <c r="GVE7" s="74"/>
      <c r="GVF7" s="74"/>
      <c r="GVG7" s="74"/>
      <c r="GVH7" s="74"/>
      <c r="GVI7" s="74"/>
      <c r="GVJ7" s="74"/>
      <c r="GVK7" s="74"/>
      <c r="GVL7" s="74"/>
      <c r="GVM7" s="74"/>
      <c r="GVN7" s="74"/>
      <c r="GVO7" s="74"/>
      <c r="GVP7" s="74"/>
      <c r="GVQ7" s="74"/>
      <c r="GVR7" s="74"/>
      <c r="GVS7" s="74"/>
      <c r="GVT7" s="74"/>
      <c r="GVU7" s="74"/>
      <c r="GVV7" s="74"/>
      <c r="GVW7" s="74"/>
      <c r="GVX7" s="74"/>
      <c r="GVY7" s="74"/>
      <c r="GVZ7" s="74"/>
      <c r="GWA7" s="74"/>
      <c r="GWB7" s="74"/>
      <c r="GWC7" s="74"/>
      <c r="GWD7" s="74"/>
      <c r="GWE7" s="74"/>
      <c r="GWF7" s="74"/>
      <c r="GWG7" s="74"/>
      <c r="GWH7" s="74"/>
      <c r="GWI7" s="74"/>
      <c r="GWJ7" s="74"/>
      <c r="GWK7" s="74"/>
      <c r="GWL7" s="74"/>
      <c r="GWM7" s="74"/>
      <c r="GWN7" s="74"/>
      <c r="GWO7" s="74"/>
      <c r="GWP7" s="74"/>
      <c r="GWQ7" s="74"/>
      <c r="GWR7" s="74"/>
      <c r="GWS7" s="74"/>
      <c r="GWT7" s="74"/>
      <c r="GWU7" s="74"/>
      <c r="GWV7" s="74"/>
      <c r="GWW7" s="74"/>
      <c r="GWX7" s="74"/>
      <c r="GWY7" s="74"/>
      <c r="GWZ7" s="74"/>
      <c r="GXA7" s="74"/>
      <c r="GXB7" s="74"/>
      <c r="GXC7" s="74"/>
      <c r="GXD7" s="74"/>
      <c r="GXE7" s="74"/>
      <c r="GXF7" s="74"/>
      <c r="GXG7" s="74"/>
      <c r="GXH7" s="74"/>
      <c r="GXI7" s="74"/>
      <c r="GXJ7" s="74"/>
      <c r="GXK7" s="74"/>
      <c r="GXL7" s="74"/>
      <c r="GXM7" s="74"/>
      <c r="GXN7" s="74"/>
      <c r="GXO7" s="74"/>
      <c r="GXP7" s="74"/>
      <c r="GXQ7" s="74"/>
      <c r="GXR7" s="74"/>
      <c r="GXS7" s="74"/>
      <c r="GXT7" s="74"/>
      <c r="GXU7" s="74"/>
      <c r="GXV7" s="74"/>
      <c r="GXW7" s="74"/>
      <c r="GXX7" s="74"/>
      <c r="GXY7" s="74"/>
      <c r="GXZ7" s="74"/>
      <c r="GYA7" s="74"/>
      <c r="GYB7" s="74"/>
      <c r="GYC7" s="74"/>
      <c r="GYD7" s="74"/>
      <c r="GYE7" s="74"/>
      <c r="GYF7" s="74"/>
      <c r="GYG7" s="74"/>
      <c r="GYH7" s="74"/>
      <c r="GYI7" s="74"/>
      <c r="GYJ7" s="74"/>
      <c r="GYK7" s="74"/>
      <c r="GYL7" s="74"/>
      <c r="GYM7" s="74"/>
      <c r="GYN7" s="74"/>
      <c r="GYO7" s="74"/>
      <c r="GYP7" s="74"/>
      <c r="GYQ7" s="74"/>
      <c r="GYR7" s="74"/>
      <c r="GYS7" s="74"/>
      <c r="GYT7" s="74"/>
      <c r="GYU7" s="74"/>
      <c r="GYV7" s="74"/>
      <c r="GYW7" s="74"/>
      <c r="GYX7" s="74"/>
      <c r="GYY7" s="74"/>
      <c r="GYZ7" s="74"/>
      <c r="GZA7" s="74"/>
      <c r="GZB7" s="74"/>
      <c r="GZC7" s="74"/>
      <c r="GZD7" s="74"/>
      <c r="GZE7" s="74"/>
      <c r="GZF7" s="74"/>
      <c r="GZG7" s="74"/>
      <c r="GZH7" s="74"/>
      <c r="GZI7" s="74"/>
      <c r="GZJ7" s="74"/>
      <c r="GZK7" s="74"/>
      <c r="GZL7" s="74"/>
      <c r="GZM7" s="74"/>
      <c r="GZN7" s="74"/>
      <c r="GZO7" s="74"/>
      <c r="GZP7" s="74"/>
      <c r="GZQ7" s="74"/>
      <c r="GZR7" s="74"/>
      <c r="GZS7" s="74"/>
      <c r="GZT7" s="74"/>
      <c r="GZU7" s="74"/>
      <c r="GZV7" s="74"/>
      <c r="GZW7" s="74"/>
      <c r="GZX7" s="74"/>
      <c r="GZY7" s="74"/>
      <c r="GZZ7" s="74"/>
      <c r="HAA7" s="74"/>
      <c r="HAB7" s="74"/>
      <c r="HAC7" s="74"/>
      <c r="HAD7" s="74"/>
      <c r="HAE7" s="74"/>
      <c r="HAF7" s="74"/>
      <c r="HAG7" s="74"/>
      <c r="HAH7" s="74"/>
      <c r="HAI7" s="74"/>
      <c r="HAJ7" s="74"/>
      <c r="HAK7" s="74"/>
      <c r="HAL7" s="74"/>
      <c r="HAM7" s="74"/>
      <c r="HAN7" s="74"/>
      <c r="HAO7" s="74"/>
      <c r="HAP7" s="74"/>
      <c r="HAQ7" s="74"/>
      <c r="HAR7" s="74"/>
      <c r="HAS7" s="74"/>
      <c r="HAT7" s="74"/>
      <c r="HAU7" s="74"/>
      <c r="HAV7" s="74"/>
      <c r="HAW7" s="74"/>
      <c r="HAX7" s="74"/>
      <c r="HAY7" s="74"/>
      <c r="HAZ7" s="74"/>
      <c r="HBA7" s="74"/>
      <c r="HBB7" s="74"/>
      <c r="HBC7" s="74"/>
      <c r="HBD7" s="74"/>
      <c r="HBE7" s="74"/>
      <c r="HBF7" s="74"/>
      <c r="HBG7" s="74"/>
      <c r="HBH7" s="74"/>
      <c r="HBI7" s="74"/>
      <c r="HBJ7" s="74"/>
      <c r="HBK7" s="74"/>
      <c r="HBL7" s="74"/>
      <c r="HBM7" s="74"/>
      <c r="HBN7" s="74"/>
      <c r="HBO7" s="74"/>
      <c r="HBP7" s="74"/>
      <c r="HBQ7" s="74"/>
      <c r="HBR7" s="74"/>
      <c r="HBS7" s="74"/>
      <c r="HBT7" s="74"/>
      <c r="HBU7" s="74"/>
      <c r="HBV7" s="74"/>
      <c r="HBW7" s="74"/>
      <c r="HBX7" s="74"/>
      <c r="HBY7" s="74"/>
      <c r="HBZ7" s="74"/>
      <c r="HCA7" s="74"/>
      <c r="HCB7" s="74"/>
      <c r="HCC7" s="74"/>
      <c r="HCD7" s="74"/>
      <c r="HCE7" s="74"/>
      <c r="HCF7" s="74"/>
      <c r="HCG7" s="74"/>
      <c r="HCH7" s="74"/>
      <c r="HCI7" s="74"/>
      <c r="HCJ7" s="74"/>
      <c r="HCK7" s="74"/>
      <c r="HCL7" s="74"/>
      <c r="HCM7" s="74"/>
      <c r="HCN7" s="74"/>
      <c r="HCO7" s="74"/>
      <c r="HCP7" s="74"/>
      <c r="HCQ7" s="74"/>
      <c r="HCR7" s="74"/>
      <c r="HCS7" s="74"/>
      <c r="HCT7" s="74"/>
      <c r="HCU7" s="74"/>
      <c r="HCV7" s="74"/>
      <c r="HCW7" s="74"/>
      <c r="HCX7" s="74"/>
      <c r="HCY7" s="74"/>
      <c r="HCZ7" s="74"/>
      <c r="HDA7" s="74"/>
      <c r="HDB7" s="74"/>
      <c r="HDC7" s="74"/>
      <c r="HDD7" s="74"/>
      <c r="HDE7" s="74"/>
      <c r="HDF7" s="74"/>
      <c r="HDG7" s="74"/>
      <c r="HDH7" s="74"/>
      <c r="HDI7" s="74"/>
      <c r="HDJ7" s="74"/>
      <c r="HDK7" s="74"/>
      <c r="HDL7" s="74"/>
      <c r="HDM7" s="74"/>
      <c r="HDN7" s="74"/>
      <c r="HDO7" s="74"/>
      <c r="HDP7" s="74"/>
      <c r="HDQ7" s="74"/>
      <c r="HDR7" s="74"/>
      <c r="HDS7" s="74"/>
      <c r="HDT7" s="74"/>
      <c r="HDU7" s="74"/>
      <c r="HDV7" s="74"/>
      <c r="HDW7" s="74"/>
      <c r="HDX7" s="74"/>
      <c r="HDY7" s="74"/>
      <c r="HDZ7" s="74"/>
      <c r="HEA7" s="74"/>
      <c r="HEB7" s="74"/>
      <c r="HEC7" s="74"/>
      <c r="HED7" s="74"/>
      <c r="HEE7" s="74"/>
      <c r="HEF7" s="74"/>
      <c r="HEG7" s="74"/>
      <c r="HEH7" s="74"/>
      <c r="HEI7" s="74"/>
      <c r="HEJ7" s="74"/>
      <c r="HEK7" s="74"/>
      <c r="HEL7" s="74"/>
      <c r="HEM7" s="74"/>
      <c r="HEN7" s="74"/>
      <c r="HEO7" s="74"/>
      <c r="HEP7" s="74"/>
      <c r="HEQ7" s="74"/>
      <c r="HER7" s="74"/>
      <c r="HES7" s="74"/>
      <c r="HET7" s="74"/>
      <c r="HEU7" s="74"/>
      <c r="HEV7" s="74"/>
      <c r="HEW7" s="74"/>
      <c r="HEX7" s="74"/>
      <c r="HEY7" s="74"/>
      <c r="HEZ7" s="74"/>
      <c r="HFA7" s="74"/>
      <c r="HFB7" s="74"/>
      <c r="HFC7" s="74"/>
      <c r="HFD7" s="74"/>
      <c r="HFE7" s="74"/>
      <c r="HFF7" s="74"/>
      <c r="HFG7" s="74"/>
      <c r="HFH7" s="74"/>
      <c r="HFI7" s="74"/>
      <c r="HFJ7" s="74"/>
      <c r="HFK7" s="74"/>
      <c r="HFL7" s="74"/>
      <c r="HFM7" s="74"/>
      <c r="HFN7" s="74"/>
      <c r="HFO7" s="74"/>
      <c r="HFP7" s="74"/>
      <c r="HFQ7" s="74"/>
      <c r="HFR7" s="74"/>
      <c r="HFS7" s="74"/>
      <c r="HFT7" s="74"/>
      <c r="HFU7" s="74"/>
      <c r="HFV7" s="74"/>
      <c r="HFW7" s="74"/>
      <c r="HFX7" s="74"/>
      <c r="HFY7" s="74"/>
      <c r="HFZ7" s="74"/>
      <c r="HGA7" s="74"/>
      <c r="HGB7" s="74"/>
      <c r="HGC7" s="74"/>
      <c r="HGD7" s="74"/>
      <c r="HGE7" s="74"/>
      <c r="HGF7" s="74"/>
      <c r="HGG7" s="74"/>
      <c r="HGH7" s="74"/>
      <c r="HGI7" s="74"/>
      <c r="HGJ7" s="74"/>
      <c r="HGK7" s="74"/>
      <c r="HGL7" s="74"/>
      <c r="HGM7" s="74"/>
      <c r="HGN7" s="74"/>
      <c r="HGO7" s="74"/>
      <c r="HGP7" s="74"/>
      <c r="HGQ7" s="74"/>
      <c r="HGR7" s="74"/>
      <c r="HGS7" s="74"/>
      <c r="HGT7" s="74"/>
      <c r="HGU7" s="74"/>
      <c r="HGV7" s="74"/>
      <c r="HGW7" s="74"/>
      <c r="HGX7" s="74"/>
      <c r="HGY7" s="74"/>
      <c r="HGZ7" s="74"/>
      <c r="HHA7" s="74"/>
      <c r="HHB7" s="74"/>
      <c r="HHC7" s="74"/>
      <c r="HHD7" s="74"/>
      <c r="HHE7" s="74"/>
      <c r="HHF7" s="74"/>
      <c r="HHG7" s="74"/>
      <c r="HHH7" s="74"/>
      <c r="HHI7" s="74"/>
      <c r="HHJ7" s="74"/>
      <c r="HHK7" s="74"/>
      <c r="HHL7" s="74"/>
      <c r="HHM7" s="74"/>
      <c r="HHN7" s="74"/>
      <c r="HHO7" s="74"/>
      <c r="HHP7" s="74"/>
      <c r="HHQ7" s="74"/>
      <c r="HHR7" s="74"/>
      <c r="HHS7" s="74"/>
      <c r="HHT7" s="74"/>
      <c r="HHU7" s="74"/>
      <c r="HHV7" s="74"/>
      <c r="HHW7" s="74"/>
      <c r="HHX7" s="74"/>
      <c r="HHY7" s="74"/>
      <c r="HHZ7" s="74"/>
      <c r="HIA7" s="74"/>
      <c r="HIB7" s="74"/>
      <c r="HIC7" s="74"/>
      <c r="HID7" s="74"/>
      <c r="HIE7" s="74"/>
      <c r="HIF7" s="74"/>
      <c r="HIG7" s="74"/>
      <c r="HIH7" s="74"/>
      <c r="HII7" s="74"/>
      <c r="HIJ7" s="74"/>
      <c r="HIK7" s="74"/>
      <c r="HIL7" s="74"/>
      <c r="HIM7" s="74"/>
      <c r="HIN7" s="74"/>
      <c r="HIO7" s="74"/>
      <c r="HIP7" s="74"/>
      <c r="HIQ7" s="74"/>
      <c r="HIR7" s="74"/>
      <c r="HIS7" s="74"/>
      <c r="HIT7" s="74"/>
      <c r="HIU7" s="74"/>
      <c r="HIV7" s="74"/>
      <c r="HIW7" s="74"/>
      <c r="HIX7" s="74"/>
      <c r="HIY7" s="74"/>
      <c r="HIZ7" s="74"/>
      <c r="HJA7" s="74"/>
      <c r="HJB7" s="74"/>
      <c r="HJC7" s="74"/>
      <c r="HJD7" s="74"/>
      <c r="HJE7" s="74"/>
      <c r="HJF7" s="74"/>
      <c r="HJG7" s="74"/>
      <c r="HJH7" s="74"/>
      <c r="HJI7" s="74"/>
      <c r="HJJ7" s="74"/>
      <c r="HJK7" s="74"/>
      <c r="HJL7" s="74"/>
      <c r="HJM7" s="74"/>
      <c r="HJN7" s="74"/>
      <c r="HJO7" s="74"/>
      <c r="HJP7" s="74"/>
      <c r="HJQ7" s="74"/>
      <c r="HJR7" s="74"/>
      <c r="HJS7" s="74"/>
      <c r="HJT7" s="74"/>
      <c r="HJU7" s="74"/>
      <c r="HJV7" s="74"/>
      <c r="HJW7" s="74"/>
      <c r="HJX7" s="74"/>
      <c r="HJY7" s="74"/>
      <c r="HJZ7" s="74"/>
      <c r="HKA7" s="74"/>
      <c r="HKB7" s="74"/>
      <c r="HKC7" s="74"/>
      <c r="HKD7" s="74"/>
      <c r="HKE7" s="74"/>
      <c r="HKF7" s="74"/>
      <c r="HKG7" s="74"/>
      <c r="HKH7" s="74"/>
      <c r="HKI7" s="74"/>
      <c r="HKJ7" s="74"/>
      <c r="HKK7" s="74"/>
      <c r="HKL7" s="74"/>
      <c r="HKM7" s="74"/>
      <c r="HKN7" s="74"/>
      <c r="HKO7" s="74"/>
      <c r="HKP7" s="74"/>
      <c r="HKQ7" s="74"/>
      <c r="HKR7" s="74"/>
      <c r="HKS7" s="74"/>
      <c r="HKT7" s="74"/>
      <c r="HKU7" s="74"/>
      <c r="HKV7" s="74"/>
      <c r="HKW7" s="74"/>
      <c r="HKX7" s="74"/>
      <c r="HKY7" s="74"/>
      <c r="HKZ7" s="74"/>
      <c r="HLA7" s="74"/>
      <c r="HLB7" s="74"/>
      <c r="HLC7" s="74"/>
      <c r="HLD7" s="74"/>
      <c r="HLE7" s="74"/>
      <c r="HLF7" s="74"/>
      <c r="HLG7" s="74"/>
      <c r="HLH7" s="74"/>
      <c r="HLI7" s="74"/>
      <c r="HLJ7" s="74"/>
      <c r="HLK7" s="74"/>
      <c r="HLL7" s="74"/>
      <c r="HLM7" s="74"/>
      <c r="HLN7" s="74"/>
      <c r="HLO7" s="74"/>
      <c r="HLP7" s="74"/>
      <c r="HLQ7" s="74"/>
      <c r="HLR7" s="74"/>
      <c r="HLS7" s="74"/>
      <c r="HLT7" s="74"/>
      <c r="HLU7" s="74"/>
      <c r="HLV7" s="74"/>
      <c r="HLW7" s="74"/>
      <c r="HLX7" s="74"/>
      <c r="HLY7" s="74"/>
      <c r="HLZ7" s="74"/>
      <c r="HMA7" s="74"/>
      <c r="HMB7" s="74"/>
      <c r="HMC7" s="74"/>
      <c r="HMD7" s="74"/>
      <c r="HME7" s="74"/>
      <c r="HMF7" s="74"/>
      <c r="HMG7" s="74"/>
      <c r="HMH7" s="74"/>
      <c r="HMI7" s="74"/>
      <c r="HMJ7" s="74"/>
      <c r="HMK7" s="74"/>
      <c r="HML7" s="74"/>
      <c r="HMM7" s="74"/>
      <c r="HMN7" s="74"/>
      <c r="HMO7" s="74"/>
      <c r="HMP7" s="74"/>
      <c r="HMQ7" s="74"/>
      <c r="HMR7" s="74"/>
      <c r="HMS7" s="74"/>
      <c r="HMT7" s="74"/>
      <c r="HMU7" s="74"/>
      <c r="HMV7" s="74"/>
      <c r="HMW7" s="74"/>
      <c r="HMX7" s="74"/>
      <c r="HMY7" s="74"/>
      <c r="HMZ7" s="74"/>
      <c r="HNA7" s="74"/>
      <c r="HNB7" s="74"/>
      <c r="HNC7" s="74"/>
      <c r="HND7" s="74"/>
      <c r="HNE7" s="74"/>
      <c r="HNF7" s="74"/>
      <c r="HNG7" s="74"/>
      <c r="HNH7" s="74"/>
      <c r="HNI7" s="74"/>
      <c r="HNJ7" s="74"/>
      <c r="HNK7" s="74"/>
      <c r="HNL7" s="74"/>
      <c r="HNM7" s="74"/>
      <c r="HNN7" s="74"/>
      <c r="HNO7" s="74"/>
      <c r="HNP7" s="74"/>
      <c r="HNQ7" s="74"/>
      <c r="HNR7" s="74"/>
      <c r="HNS7" s="74"/>
      <c r="HNT7" s="74"/>
      <c r="HNU7" s="74"/>
      <c r="HNV7" s="74"/>
      <c r="HNW7" s="74"/>
      <c r="HNX7" s="74"/>
      <c r="HNY7" s="74"/>
      <c r="HNZ7" s="74"/>
      <c r="HOA7" s="74"/>
      <c r="HOB7" s="74"/>
      <c r="HOC7" s="74"/>
      <c r="HOD7" s="74"/>
      <c r="HOE7" s="74"/>
      <c r="HOF7" s="74"/>
      <c r="HOG7" s="74"/>
      <c r="HOH7" s="74"/>
      <c r="HOI7" s="74"/>
      <c r="HOJ7" s="74"/>
      <c r="HOK7" s="74"/>
      <c r="HOL7" s="74"/>
      <c r="HOM7" s="74"/>
      <c r="HON7" s="74"/>
      <c r="HOO7" s="74"/>
      <c r="HOP7" s="74"/>
      <c r="HOQ7" s="74"/>
      <c r="HOR7" s="74"/>
      <c r="HOS7" s="74"/>
      <c r="HOT7" s="74"/>
      <c r="HOU7" s="74"/>
      <c r="HOV7" s="74"/>
      <c r="HOW7" s="74"/>
      <c r="HOX7" s="74"/>
      <c r="HOY7" s="74"/>
      <c r="HOZ7" s="74"/>
      <c r="HPA7" s="74"/>
      <c r="HPB7" s="74"/>
      <c r="HPC7" s="74"/>
      <c r="HPD7" s="74"/>
      <c r="HPE7" s="74"/>
      <c r="HPF7" s="74"/>
      <c r="HPG7" s="74"/>
      <c r="HPH7" s="74"/>
      <c r="HPI7" s="74"/>
      <c r="HPJ7" s="74"/>
      <c r="HPK7" s="74"/>
      <c r="HPL7" s="74"/>
      <c r="HPM7" s="74"/>
      <c r="HPN7" s="74"/>
      <c r="HPO7" s="74"/>
      <c r="HPP7" s="74"/>
      <c r="HPQ7" s="74"/>
      <c r="HPR7" s="74"/>
      <c r="HPS7" s="74"/>
      <c r="HPT7" s="74"/>
      <c r="HPU7" s="74"/>
      <c r="HPV7" s="74"/>
      <c r="HPW7" s="74"/>
      <c r="HPX7" s="74"/>
      <c r="HPY7" s="74"/>
      <c r="HPZ7" s="74"/>
      <c r="HQA7" s="74"/>
      <c r="HQB7" s="74"/>
      <c r="HQC7" s="74"/>
      <c r="HQD7" s="74"/>
      <c r="HQE7" s="74"/>
      <c r="HQF7" s="74"/>
      <c r="HQG7" s="74"/>
      <c r="HQH7" s="74"/>
      <c r="HQI7" s="74"/>
      <c r="HQJ7" s="74"/>
      <c r="HQK7" s="74"/>
      <c r="HQL7" s="74"/>
      <c r="HQM7" s="74"/>
      <c r="HQN7" s="74"/>
      <c r="HQO7" s="74"/>
      <c r="HQP7" s="74"/>
      <c r="HQQ7" s="74"/>
      <c r="HQR7" s="74"/>
      <c r="HQS7" s="74"/>
      <c r="HQT7" s="74"/>
      <c r="HQU7" s="74"/>
      <c r="HQV7" s="74"/>
      <c r="HQW7" s="74"/>
      <c r="HQX7" s="74"/>
      <c r="HQY7" s="74"/>
      <c r="HQZ7" s="74"/>
      <c r="HRA7" s="74"/>
      <c r="HRB7" s="74"/>
      <c r="HRC7" s="74"/>
      <c r="HRD7" s="74"/>
      <c r="HRE7" s="74"/>
      <c r="HRF7" s="74"/>
      <c r="HRG7" s="74"/>
      <c r="HRH7" s="74"/>
      <c r="HRI7" s="74"/>
      <c r="HRJ7" s="74"/>
      <c r="HRK7" s="74"/>
      <c r="HRL7" s="74"/>
      <c r="HRM7" s="74"/>
      <c r="HRN7" s="74"/>
      <c r="HRO7" s="74"/>
      <c r="HRP7" s="74"/>
      <c r="HRQ7" s="74"/>
      <c r="HRR7" s="74"/>
      <c r="HRS7" s="74"/>
      <c r="HRT7" s="74"/>
      <c r="HRU7" s="74"/>
      <c r="HRV7" s="74"/>
      <c r="HRW7" s="74"/>
      <c r="HRX7" s="74"/>
      <c r="HRY7" s="74"/>
      <c r="HRZ7" s="74"/>
      <c r="HSA7" s="74"/>
      <c r="HSB7" s="74"/>
      <c r="HSC7" s="74"/>
      <c r="HSD7" s="74"/>
      <c r="HSE7" s="74"/>
      <c r="HSF7" s="74"/>
      <c r="HSG7" s="74"/>
      <c r="HSH7" s="74"/>
      <c r="HSI7" s="74"/>
      <c r="HSJ7" s="74"/>
      <c r="HSK7" s="74"/>
      <c r="HSL7" s="74"/>
      <c r="HSM7" s="74"/>
      <c r="HSN7" s="74"/>
      <c r="HSO7" s="74"/>
      <c r="HSP7" s="74"/>
      <c r="HSQ7" s="74"/>
      <c r="HSR7" s="74"/>
      <c r="HSS7" s="74"/>
      <c r="HST7" s="74"/>
      <c r="HSU7" s="74"/>
      <c r="HSV7" s="74"/>
      <c r="HSW7" s="74"/>
      <c r="HSX7" s="74"/>
      <c r="HSY7" s="74"/>
      <c r="HSZ7" s="74"/>
      <c r="HTA7" s="74"/>
      <c r="HTB7" s="74"/>
      <c r="HTC7" s="74"/>
      <c r="HTD7" s="74"/>
      <c r="HTE7" s="74"/>
      <c r="HTF7" s="74"/>
      <c r="HTG7" s="74"/>
      <c r="HTH7" s="74"/>
      <c r="HTI7" s="74"/>
      <c r="HTJ7" s="74"/>
      <c r="HTK7" s="74"/>
      <c r="HTL7" s="74"/>
      <c r="HTM7" s="74"/>
      <c r="HTN7" s="74"/>
      <c r="HTO7" s="74"/>
      <c r="HTP7" s="74"/>
      <c r="HTQ7" s="74"/>
      <c r="HTR7" s="74"/>
      <c r="HTS7" s="74"/>
      <c r="HTT7" s="74"/>
      <c r="HTU7" s="74"/>
      <c r="HTV7" s="74"/>
      <c r="HTW7" s="74"/>
      <c r="HTX7" s="74"/>
      <c r="HTY7" s="74"/>
      <c r="HTZ7" s="74"/>
      <c r="HUA7" s="74"/>
      <c r="HUB7" s="74"/>
      <c r="HUC7" s="74"/>
      <c r="HUD7" s="74"/>
      <c r="HUE7" s="74"/>
      <c r="HUF7" s="74"/>
      <c r="HUG7" s="74"/>
      <c r="HUH7" s="74"/>
      <c r="HUI7" s="74"/>
      <c r="HUJ7" s="74"/>
      <c r="HUK7" s="74"/>
      <c r="HUL7" s="74"/>
      <c r="HUM7" s="74"/>
      <c r="HUN7" s="74"/>
      <c r="HUO7" s="74"/>
      <c r="HUP7" s="74"/>
      <c r="HUQ7" s="74"/>
      <c r="HUR7" s="74"/>
      <c r="HUS7" s="74"/>
      <c r="HUT7" s="74"/>
      <c r="HUU7" s="74"/>
      <c r="HUV7" s="74"/>
      <c r="HUW7" s="74"/>
      <c r="HUX7" s="74"/>
      <c r="HUY7" s="74"/>
      <c r="HUZ7" s="74"/>
      <c r="HVA7" s="74"/>
      <c r="HVB7" s="74"/>
      <c r="HVC7" s="74"/>
      <c r="HVD7" s="74"/>
      <c r="HVE7" s="74"/>
      <c r="HVF7" s="74"/>
      <c r="HVG7" s="74"/>
      <c r="HVH7" s="74"/>
      <c r="HVI7" s="74"/>
      <c r="HVJ7" s="74"/>
      <c r="HVK7" s="74"/>
      <c r="HVL7" s="74"/>
      <c r="HVM7" s="74"/>
      <c r="HVN7" s="74"/>
      <c r="HVO7" s="74"/>
      <c r="HVP7" s="74"/>
      <c r="HVQ7" s="74"/>
      <c r="HVR7" s="74"/>
      <c r="HVS7" s="74"/>
      <c r="HVT7" s="74"/>
      <c r="HVU7" s="74"/>
      <c r="HVV7" s="74"/>
      <c r="HVW7" s="74"/>
      <c r="HVX7" s="74"/>
      <c r="HVY7" s="74"/>
      <c r="HVZ7" s="74"/>
      <c r="HWA7" s="74"/>
      <c r="HWB7" s="74"/>
      <c r="HWC7" s="74"/>
      <c r="HWD7" s="74"/>
      <c r="HWE7" s="74"/>
      <c r="HWF7" s="74"/>
      <c r="HWG7" s="74"/>
      <c r="HWH7" s="74"/>
      <c r="HWI7" s="74"/>
      <c r="HWJ7" s="74"/>
      <c r="HWK7" s="74"/>
      <c r="HWL7" s="74"/>
      <c r="HWM7" s="74"/>
      <c r="HWN7" s="74"/>
      <c r="HWO7" s="74"/>
      <c r="HWP7" s="74"/>
      <c r="HWQ7" s="74"/>
      <c r="HWR7" s="74"/>
      <c r="HWS7" s="74"/>
      <c r="HWT7" s="74"/>
      <c r="HWU7" s="74"/>
      <c r="HWV7" s="74"/>
      <c r="HWW7" s="74"/>
      <c r="HWX7" s="74"/>
      <c r="HWY7" s="74"/>
      <c r="HWZ7" s="74"/>
      <c r="HXA7" s="74"/>
      <c r="HXB7" s="74"/>
      <c r="HXC7" s="74"/>
      <c r="HXD7" s="74"/>
      <c r="HXE7" s="74"/>
      <c r="HXF7" s="74"/>
      <c r="HXG7" s="74"/>
      <c r="HXH7" s="74"/>
      <c r="HXI7" s="74"/>
      <c r="HXJ7" s="74"/>
      <c r="HXK7" s="74"/>
      <c r="HXL7" s="74"/>
      <c r="HXM7" s="74"/>
      <c r="HXN7" s="74"/>
      <c r="HXO7" s="74"/>
      <c r="HXP7" s="74"/>
      <c r="HXQ7" s="74"/>
      <c r="HXR7" s="74"/>
      <c r="HXS7" s="74"/>
      <c r="HXT7" s="74"/>
      <c r="HXU7" s="74"/>
      <c r="HXV7" s="74"/>
      <c r="HXW7" s="74"/>
      <c r="HXX7" s="74"/>
      <c r="HXY7" s="74"/>
      <c r="HXZ7" s="74"/>
      <c r="HYA7" s="74"/>
      <c r="HYB7" s="74"/>
      <c r="HYC7" s="74"/>
      <c r="HYD7" s="74"/>
      <c r="HYE7" s="74"/>
      <c r="HYF7" s="74"/>
      <c r="HYG7" s="74"/>
      <c r="HYH7" s="74"/>
      <c r="HYI7" s="74"/>
      <c r="HYJ7" s="74"/>
      <c r="HYK7" s="74"/>
      <c r="HYL7" s="74"/>
      <c r="HYM7" s="74"/>
      <c r="HYN7" s="74"/>
      <c r="HYO7" s="74"/>
      <c r="HYP7" s="74"/>
      <c r="HYQ7" s="74"/>
      <c r="HYR7" s="74"/>
      <c r="HYS7" s="74"/>
      <c r="HYT7" s="74"/>
      <c r="HYU7" s="74"/>
      <c r="HYV7" s="74"/>
      <c r="HYW7" s="74"/>
      <c r="HYX7" s="74"/>
      <c r="HYY7" s="74"/>
      <c r="HYZ7" s="74"/>
      <c r="HZA7" s="74"/>
      <c r="HZB7" s="74"/>
      <c r="HZC7" s="74"/>
      <c r="HZD7" s="74"/>
      <c r="HZE7" s="74"/>
      <c r="HZF7" s="74"/>
      <c r="HZG7" s="74"/>
      <c r="HZH7" s="74"/>
      <c r="HZI7" s="74"/>
      <c r="HZJ7" s="74"/>
      <c r="HZK7" s="74"/>
      <c r="HZL7" s="74"/>
      <c r="HZM7" s="74"/>
      <c r="HZN7" s="74"/>
      <c r="HZO7" s="74"/>
      <c r="HZP7" s="74"/>
      <c r="HZQ7" s="74"/>
      <c r="HZR7" s="74"/>
      <c r="HZS7" s="74"/>
      <c r="HZT7" s="74"/>
      <c r="HZU7" s="74"/>
      <c r="HZV7" s="74"/>
      <c r="HZW7" s="74"/>
      <c r="HZX7" s="74"/>
      <c r="HZY7" s="74"/>
      <c r="HZZ7" s="74"/>
      <c r="IAA7" s="74"/>
      <c r="IAB7" s="74"/>
      <c r="IAC7" s="74"/>
      <c r="IAD7" s="74"/>
      <c r="IAE7" s="74"/>
      <c r="IAF7" s="74"/>
      <c r="IAG7" s="74"/>
      <c r="IAH7" s="74"/>
      <c r="IAI7" s="74"/>
      <c r="IAJ7" s="74"/>
      <c r="IAK7" s="74"/>
      <c r="IAL7" s="74"/>
      <c r="IAM7" s="74"/>
      <c r="IAN7" s="74"/>
      <c r="IAO7" s="74"/>
      <c r="IAP7" s="74"/>
      <c r="IAQ7" s="74"/>
      <c r="IAR7" s="74"/>
      <c r="IAS7" s="74"/>
      <c r="IAT7" s="74"/>
      <c r="IAU7" s="74"/>
      <c r="IAV7" s="74"/>
      <c r="IAW7" s="74"/>
      <c r="IAX7" s="74"/>
      <c r="IAY7" s="74"/>
      <c r="IAZ7" s="74"/>
      <c r="IBA7" s="74"/>
      <c r="IBB7" s="74"/>
      <c r="IBC7" s="74"/>
      <c r="IBD7" s="74"/>
      <c r="IBE7" s="74"/>
      <c r="IBF7" s="74"/>
      <c r="IBG7" s="74"/>
      <c r="IBH7" s="74"/>
      <c r="IBI7" s="74"/>
      <c r="IBJ7" s="74"/>
      <c r="IBK7" s="74"/>
      <c r="IBL7" s="74"/>
      <c r="IBM7" s="74"/>
      <c r="IBN7" s="74"/>
      <c r="IBO7" s="74"/>
      <c r="IBP7" s="74"/>
      <c r="IBQ7" s="74"/>
      <c r="IBR7" s="74"/>
      <c r="IBS7" s="74"/>
      <c r="IBT7" s="74"/>
      <c r="IBU7" s="74"/>
      <c r="IBV7" s="74"/>
      <c r="IBW7" s="74"/>
      <c r="IBX7" s="74"/>
      <c r="IBY7" s="74"/>
      <c r="IBZ7" s="74"/>
      <c r="ICA7" s="74"/>
      <c r="ICB7" s="74"/>
      <c r="ICC7" s="74"/>
      <c r="ICD7" s="74"/>
      <c r="ICE7" s="74"/>
      <c r="ICF7" s="74"/>
      <c r="ICG7" s="74"/>
      <c r="ICH7" s="74"/>
      <c r="ICI7" s="74"/>
      <c r="ICJ7" s="74"/>
      <c r="ICK7" s="74"/>
      <c r="ICL7" s="74"/>
      <c r="ICM7" s="74"/>
      <c r="ICN7" s="74"/>
      <c r="ICO7" s="74"/>
      <c r="ICP7" s="74"/>
      <c r="ICQ7" s="74"/>
      <c r="ICR7" s="74"/>
      <c r="ICS7" s="74"/>
      <c r="ICT7" s="74"/>
      <c r="ICU7" s="74"/>
      <c r="ICV7" s="74"/>
      <c r="ICW7" s="74"/>
      <c r="ICX7" s="74"/>
      <c r="ICY7" s="74"/>
      <c r="ICZ7" s="74"/>
      <c r="IDA7" s="74"/>
      <c r="IDB7" s="74"/>
      <c r="IDC7" s="74"/>
      <c r="IDD7" s="74"/>
      <c r="IDE7" s="74"/>
      <c r="IDF7" s="74"/>
      <c r="IDG7" s="74"/>
      <c r="IDH7" s="74"/>
      <c r="IDI7" s="74"/>
      <c r="IDJ7" s="74"/>
      <c r="IDK7" s="74"/>
      <c r="IDL7" s="74"/>
      <c r="IDM7" s="74"/>
      <c r="IDN7" s="74"/>
      <c r="IDO7" s="74"/>
      <c r="IDP7" s="74"/>
      <c r="IDQ7" s="74"/>
      <c r="IDR7" s="74"/>
      <c r="IDS7" s="74"/>
      <c r="IDT7" s="74"/>
      <c r="IDU7" s="74"/>
      <c r="IDV7" s="74"/>
      <c r="IDW7" s="74"/>
      <c r="IDX7" s="74"/>
      <c r="IDY7" s="74"/>
      <c r="IDZ7" s="74"/>
      <c r="IEA7" s="74"/>
      <c r="IEB7" s="74"/>
      <c r="IEC7" s="74"/>
      <c r="IED7" s="74"/>
      <c r="IEE7" s="74"/>
      <c r="IEF7" s="74"/>
      <c r="IEG7" s="74"/>
      <c r="IEH7" s="74"/>
      <c r="IEI7" s="74"/>
      <c r="IEJ7" s="74"/>
      <c r="IEK7" s="74"/>
      <c r="IEL7" s="74"/>
      <c r="IEM7" s="74"/>
      <c r="IEN7" s="74"/>
      <c r="IEO7" s="74"/>
      <c r="IEP7" s="74"/>
      <c r="IEQ7" s="74"/>
      <c r="IER7" s="74"/>
      <c r="IES7" s="74"/>
      <c r="IET7" s="74"/>
      <c r="IEU7" s="74"/>
      <c r="IEV7" s="74"/>
      <c r="IEW7" s="74"/>
      <c r="IEX7" s="74"/>
      <c r="IEY7" s="74"/>
      <c r="IEZ7" s="74"/>
      <c r="IFA7" s="74"/>
      <c r="IFB7" s="74"/>
      <c r="IFC7" s="74"/>
      <c r="IFD7" s="74"/>
      <c r="IFE7" s="74"/>
      <c r="IFF7" s="74"/>
      <c r="IFG7" s="74"/>
      <c r="IFH7" s="74"/>
      <c r="IFI7" s="74"/>
      <c r="IFJ7" s="74"/>
      <c r="IFK7" s="74"/>
      <c r="IFL7" s="74"/>
      <c r="IFM7" s="74"/>
      <c r="IFN7" s="74"/>
      <c r="IFO7" s="74"/>
      <c r="IFP7" s="74"/>
      <c r="IFQ7" s="74"/>
      <c r="IFR7" s="74"/>
      <c r="IFS7" s="74"/>
      <c r="IFT7" s="74"/>
      <c r="IFU7" s="74"/>
      <c r="IFV7" s="74"/>
      <c r="IFW7" s="74"/>
      <c r="IFX7" s="74"/>
      <c r="IFY7" s="74"/>
      <c r="IFZ7" s="74"/>
      <c r="IGA7" s="74"/>
      <c r="IGB7" s="74"/>
      <c r="IGC7" s="74"/>
      <c r="IGD7" s="74"/>
      <c r="IGE7" s="74"/>
      <c r="IGF7" s="74"/>
      <c r="IGG7" s="74"/>
      <c r="IGH7" s="74"/>
      <c r="IGI7" s="74"/>
      <c r="IGJ7" s="74"/>
      <c r="IGK7" s="74"/>
      <c r="IGL7" s="74"/>
      <c r="IGM7" s="74"/>
      <c r="IGN7" s="74"/>
      <c r="IGO7" s="74"/>
      <c r="IGP7" s="74"/>
      <c r="IGQ7" s="74"/>
      <c r="IGR7" s="74"/>
      <c r="IGS7" s="74"/>
      <c r="IGT7" s="74"/>
      <c r="IGU7" s="74"/>
      <c r="IGV7" s="74"/>
      <c r="IGW7" s="74"/>
      <c r="IGX7" s="74"/>
      <c r="IGY7" s="74"/>
      <c r="IGZ7" s="74"/>
      <c r="IHA7" s="74"/>
      <c r="IHB7" s="74"/>
      <c r="IHC7" s="74"/>
      <c r="IHD7" s="74"/>
      <c r="IHE7" s="74"/>
      <c r="IHF7" s="74"/>
      <c r="IHG7" s="74"/>
      <c r="IHH7" s="74"/>
      <c r="IHI7" s="74"/>
      <c r="IHJ7" s="74"/>
      <c r="IHK7" s="74"/>
      <c r="IHL7" s="74"/>
      <c r="IHM7" s="74"/>
      <c r="IHN7" s="74"/>
      <c r="IHO7" s="74"/>
      <c r="IHP7" s="74"/>
      <c r="IHQ7" s="74"/>
      <c r="IHR7" s="74"/>
      <c r="IHS7" s="74"/>
      <c r="IHT7" s="74"/>
      <c r="IHU7" s="74"/>
      <c r="IHV7" s="74"/>
      <c r="IHW7" s="74"/>
      <c r="IHX7" s="74"/>
      <c r="IHY7" s="74"/>
      <c r="IHZ7" s="74"/>
      <c r="IIA7" s="74"/>
      <c r="IIB7" s="74"/>
      <c r="IIC7" s="74"/>
      <c r="IID7" s="74"/>
      <c r="IIE7" s="74"/>
      <c r="IIF7" s="74"/>
      <c r="IIG7" s="74"/>
      <c r="IIH7" s="74"/>
      <c r="III7" s="74"/>
      <c r="IIJ7" s="74"/>
      <c r="IIK7" s="74"/>
      <c r="IIL7" s="74"/>
      <c r="IIM7" s="74"/>
      <c r="IIN7" s="74"/>
      <c r="IIO7" s="74"/>
      <c r="IIP7" s="74"/>
      <c r="IIQ7" s="74"/>
      <c r="IIR7" s="74"/>
      <c r="IIS7" s="74"/>
      <c r="IIT7" s="74"/>
      <c r="IIU7" s="74"/>
      <c r="IIV7" s="74"/>
      <c r="IIW7" s="74"/>
      <c r="IIX7" s="74"/>
      <c r="IIY7" s="74"/>
      <c r="IIZ7" s="74"/>
      <c r="IJA7" s="74"/>
      <c r="IJB7" s="74"/>
      <c r="IJC7" s="74"/>
      <c r="IJD7" s="74"/>
      <c r="IJE7" s="74"/>
      <c r="IJF7" s="74"/>
      <c r="IJG7" s="74"/>
      <c r="IJH7" s="74"/>
      <c r="IJI7" s="74"/>
      <c r="IJJ7" s="74"/>
      <c r="IJK7" s="74"/>
      <c r="IJL7" s="74"/>
      <c r="IJM7" s="74"/>
      <c r="IJN7" s="74"/>
      <c r="IJO7" s="74"/>
      <c r="IJP7" s="74"/>
      <c r="IJQ7" s="74"/>
      <c r="IJR7" s="74"/>
      <c r="IJS7" s="74"/>
      <c r="IJT7" s="74"/>
      <c r="IJU7" s="74"/>
      <c r="IJV7" s="74"/>
      <c r="IJW7" s="74"/>
      <c r="IJX7" s="74"/>
      <c r="IJY7" s="74"/>
      <c r="IJZ7" s="74"/>
      <c r="IKA7" s="74"/>
      <c r="IKB7" s="74"/>
      <c r="IKC7" s="74"/>
      <c r="IKD7" s="74"/>
      <c r="IKE7" s="74"/>
      <c r="IKF7" s="74"/>
      <c r="IKG7" s="74"/>
      <c r="IKH7" s="74"/>
      <c r="IKI7" s="74"/>
      <c r="IKJ7" s="74"/>
      <c r="IKK7" s="74"/>
      <c r="IKL7" s="74"/>
      <c r="IKM7" s="74"/>
      <c r="IKN7" s="74"/>
      <c r="IKO7" s="74"/>
      <c r="IKP7" s="74"/>
      <c r="IKQ7" s="74"/>
      <c r="IKR7" s="74"/>
      <c r="IKS7" s="74"/>
      <c r="IKT7" s="74"/>
      <c r="IKU7" s="74"/>
      <c r="IKV7" s="74"/>
      <c r="IKW7" s="74"/>
      <c r="IKX7" s="74"/>
      <c r="IKY7" s="74"/>
      <c r="IKZ7" s="74"/>
      <c r="ILA7" s="74"/>
      <c r="ILB7" s="74"/>
      <c r="ILC7" s="74"/>
      <c r="ILD7" s="74"/>
      <c r="ILE7" s="74"/>
      <c r="ILF7" s="74"/>
      <c r="ILG7" s="74"/>
      <c r="ILH7" s="74"/>
      <c r="ILI7" s="74"/>
      <c r="ILJ7" s="74"/>
      <c r="ILK7" s="74"/>
      <c r="ILL7" s="74"/>
      <c r="ILM7" s="74"/>
      <c r="ILN7" s="74"/>
      <c r="ILO7" s="74"/>
      <c r="ILP7" s="74"/>
      <c r="ILQ7" s="74"/>
      <c r="ILR7" s="74"/>
      <c r="ILS7" s="74"/>
      <c r="ILT7" s="74"/>
      <c r="ILU7" s="74"/>
      <c r="ILV7" s="74"/>
      <c r="ILW7" s="74"/>
      <c r="ILX7" s="74"/>
      <c r="ILY7" s="74"/>
      <c r="ILZ7" s="74"/>
      <c r="IMA7" s="74"/>
      <c r="IMB7" s="74"/>
      <c r="IMC7" s="74"/>
      <c r="IMD7" s="74"/>
      <c r="IME7" s="74"/>
      <c r="IMF7" s="74"/>
      <c r="IMG7" s="74"/>
      <c r="IMH7" s="74"/>
      <c r="IMI7" s="74"/>
      <c r="IMJ7" s="74"/>
      <c r="IMK7" s="74"/>
      <c r="IML7" s="74"/>
      <c r="IMM7" s="74"/>
      <c r="IMN7" s="74"/>
      <c r="IMO7" s="74"/>
      <c r="IMP7" s="74"/>
      <c r="IMQ7" s="74"/>
      <c r="IMR7" s="74"/>
      <c r="IMS7" s="74"/>
      <c r="IMT7" s="74"/>
      <c r="IMU7" s="74"/>
      <c r="IMV7" s="74"/>
      <c r="IMW7" s="74"/>
      <c r="IMX7" s="74"/>
      <c r="IMY7" s="74"/>
      <c r="IMZ7" s="74"/>
      <c r="INA7" s="74"/>
      <c r="INB7" s="74"/>
      <c r="INC7" s="74"/>
      <c r="IND7" s="74"/>
      <c r="INE7" s="74"/>
      <c r="INF7" s="74"/>
      <c r="ING7" s="74"/>
      <c r="INH7" s="74"/>
      <c r="INI7" s="74"/>
      <c r="INJ7" s="74"/>
      <c r="INK7" s="74"/>
      <c r="INL7" s="74"/>
      <c r="INM7" s="74"/>
      <c r="INN7" s="74"/>
      <c r="INO7" s="74"/>
      <c r="INP7" s="74"/>
      <c r="INQ7" s="74"/>
      <c r="INR7" s="74"/>
      <c r="INS7" s="74"/>
      <c r="INT7" s="74"/>
      <c r="INU7" s="74"/>
      <c r="INV7" s="74"/>
      <c r="INW7" s="74"/>
      <c r="INX7" s="74"/>
      <c r="INY7" s="74"/>
      <c r="INZ7" s="74"/>
      <c r="IOA7" s="74"/>
      <c r="IOB7" s="74"/>
      <c r="IOC7" s="74"/>
      <c r="IOD7" s="74"/>
      <c r="IOE7" s="74"/>
      <c r="IOF7" s="74"/>
      <c r="IOG7" s="74"/>
      <c r="IOH7" s="74"/>
      <c r="IOI7" s="74"/>
      <c r="IOJ7" s="74"/>
      <c r="IOK7" s="74"/>
      <c r="IOL7" s="74"/>
      <c r="IOM7" s="74"/>
      <c r="ION7" s="74"/>
      <c r="IOO7" s="74"/>
      <c r="IOP7" s="74"/>
      <c r="IOQ7" s="74"/>
      <c r="IOR7" s="74"/>
      <c r="IOS7" s="74"/>
      <c r="IOT7" s="74"/>
      <c r="IOU7" s="74"/>
      <c r="IOV7" s="74"/>
      <c r="IOW7" s="74"/>
      <c r="IOX7" s="74"/>
      <c r="IOY7" s="74"/>
      <c r="IOZ7" s="74"/>
      <c r="IPA7" s="74"/>
      <c r="IPB7" s="74"/>
      <c r="IPC7" s="74"/>
      <c r="IPD7" s="74"/>
      <c r="IPE7" s="74"/>
      <c r="IPF7" s="74"/>
      <c r="IPG7" s="74"/>
      <c r="IPH7" s="74"/>
      <c r="IPI7" s="74"/>
      <c r="IPJ7" s="74"/>
      <c r="IPK7" s="74"/>
      <c r="IPL7" s="74"/>
      <c r="IPM7" s="74"/>
      <c r="IPN7" s="74"/>
      <c r="IPO7" s="74"/>
      <c r="IPP7" s="74"/>
      <c r="IPQ7" s="74"/>
      <c r="IPR7" s="74"/>
      <c r="IPS7" s="74"/>
      <c r="IPT7" s="74"/>
      <c r="IPU7" s="74"/>
      <c r="IPV7" s="74"/>
      <c r="IPW7" s="74"/>
      <c r="IPX7" s="74"/>
      <c r="IPY7" s="74"/>
      <c r="IPZ7" s="74"/>
      <c r="IQA7" s="74"/>
      <c r="IQB7" s="74"/>
      <c r="IQC7" s="74"/>
      <c r="IQD7" s="74"/>
      <c r="IQE7" s="74"/>
      <c r="IQF7" s="74"/>
      <c r="IQG7" s="74"/>
      <c r="IQH7" s="74"/>
      <c r="IQI7" s="74"/>
      <c r="IQJ7" s="74"/>
      <c r="IQK7" s="74"/>
      <c r="IQL7" s="74"/>
      <c r="IQM7" s="74"/>
      <c r="IQN7" s="74"/>
      <c r="IQO7" s="74"/>
      <c r="IQP7" s="74"/>
      <c r="IQQ7" s="74"/>
      <c r="IQR7" s="74"/>
      <c r="IQS7" s="74"/>
      <c r="IQT7" s="74"/>
      <c r="IQU7" s="74"/>
      <c r="IQV7" s="74"/>
      <c r="IQW7" s="74"/>
      <c r="IQX7" s="74"/>
      <c r="IQY7" s="74"/>
      <c r="IQZ7" s="74"/>
      <c r="IRA7" s="74"/>
      <c r="IRB7" s="74"/>
      <c r="IRC7" s="74"/>
      <c r="IRD7" s="74"/>
      <c r="IRE7" s="74"/>
      <c r="IRF7" s="74"/>
      <c r="IRG7" s="74"/>
      <c r="IRH7" s="74"/>
      <c r="IRI7" s="74"/>
      <c r="IRJ7" s="74"/>
      <c r="IRK7" s="74"/>
      <c r="IRL7" s="74"/>
      <c r="IRM7" s="74"/>
      <c r="IRN7" s="74"/>
      <c r="IRO7" s="74"/>
      <c r="IRP7" s="74"/>
      <c r="IRQ7" s="74"/>
      <c r="IRR7" s="74"/>
      <c r="IRS7" s="74"/>
      <c r="IRT7" s="74"/>
      <c r="IRU7" s="74"/>
      <c r="IRV7" s="74"/>
      <c r="IRW7" s="74"/>
      <c r="IRX7" s="74"/>
      <c r="IRY7" s="74"/>
      <c r="IRZ7" s="74"/>
      <c r="ISA7" s="74"/>
      <c r="ISB7" s="74"/>
      <c r="ISC7" s="74"/>
      <c r="ISD7" s="74"/>
      <c r="ISE7" s="74"/>
      <c r="ISF7" s="74"/>
      <c r="ISG7" s="74"/>
      <c r="ISH7" s="74"/>
      <c r="ISI7" s="74"/>
      <c r="ISJ7" s="74"/>
      <c r="ISK7" s="74"/>
      <c r="ISL7" s="74"/>
      <c r="ISM7" s="74"/>
      <c r="ISN7" s="74"/>
      <c r="ISO7" s="74"/>
      <c r="ISP7" s="74"/>
      <c r="ISQ7" s="74"/>
      <c r="ISR7" s="74"/>
      <c r="ISS7" s="74"/>
      <c r="IST7" s="74"/>
      <c r="ISU7" s="74"/>
      <c r="ISV7" s="74"/>
      <c r="ISW7" s="74"/>
      <c r="ISX7" s="74"/>
      <c r="ISY7" s="74"/>
      <c r="ISZ7" s="74"/>
      <c r="ITA7" s="74"/>
      <c r="ITB7" s="74"/>
      <c r="ITC7" s="74"/>
      <c r="ITD7" s="74"/>
      <c r="ITE7" s="74"/>
      <c r="ITF7" s="74"/>
      <c r="ITG7" s="74"/>
      <c r="ITH7" s="74"/>
      <c r="ITI7" s="74"/>
      <c r="ITJ7" s="74"/>
      <c r="ITK7" s="74"/>
      <c r="ITL7" s="74"/>
      <c r="ITM7" s="74"/>
      <c r="ITN7" s="74"/>
      <c r="ITO7" s="74"/>
      <c r="ITP7" s="74"/>
      <c r="ITQ7" s="74"/>
      <c r="ITR7" s="74"/>
      <c r="ITS7" s="74"/>
      <c r="ITT7" s="74"/>
      <c r="ITU7" s="74"/>
      <c r="ITV7" s="74"/>
      <c r="ITW7" s="74"/>
      <c r="ITX7" s="74"/>
      <c r="ITY7" s="74"/>
      <c r="ITZ7" s="74"/>
      <c r="IUA7" s="74"/>
      <c r="IUB7" s="74"/>
      <c r="IUC7" s="74"/>
      <c r="IUD7" s="74"/>
      <c r="IUE7" s="74"/>
      <c r="IUF7" s="74"/>
      <c r="IUG7" s="74"/>
      <c r="IUH7" s="74"/>
      <c r="IUI7" s="74"/>
      <c r="IUJ7" s="74"/>
      <c r="IUK7" s="74"/>
      <c r="IUL7" s="74"/>
      <c r="IUM7" s="74"/>
      <c r="IUN7" s="74"/>
      <c r="IUO7" s="74"/>
      <c r="IUP7" s="74"/>
      <c r="IUQ7" s="74"/>
      <c r="IUR7" s="74"/>
      <c r="IUS7" s="74"/>
      <c r="IUT7" s="74"/>
      <c r="IUU7" s="74"/>
      <c r="IUV7" s="74"/>
      <c r="IUW7" s="74"/>
      <c r="IUX7" s="74"/>
      <c r="IUY7" s="74"/>
      <c r="IUZ7" s="74"/>
      <c r="IVA7" s="74"/>
      <c r="IVB7" s="74"/>
      <c r="IVC7" s="74"/>
      <c r="IVD7" s="74"/>
      <c r="IVE7" s="74"/>
      <c r="IVF7" s="74"/>
      <c r="IVG7" s="74"/>
      <c r="IVH7" s="74"/>
      <c r="IVI7" s="74"/>
      <c r="IVJ7" s="74"/>
      <c r="IVK7" s="74"/>
      <c r="IVL7" s="74"/>
      <c r="IVM7" s="74"/>
      <c r="IVN7" s="74"/>
      <c r="IVO7" s="74"/>
      <c r="IVP7" s="74"/>
      <c r="IVQ7" s="74"/>
      <c r="IVR7" s="74"/>
      <c r="IVS7" s="74"/>
      <c r="IVT7" s="74"/>
      <c r="IVU7" s="74"/>
      <c r="IVV7" s="74"/>
      <c r="IVW7" s="74"/>
      <c r="IVX7" s="74"/>
      <c r="IVY7" s="74"/>
      <c r="IVZ7" s="74"/>
      <c r="IWA7" s="74"/>
      <c r="IWB7" s="74"/>
      <c r="IWC7" s="74"/>
      <c r="IWD7" s="74"/>
      <c r="IWE7" s="74"/>
      <c r="IWF7" s="74"/>
      <c r="IWG7" s="74"/>
      <c r="IWH7" s="74"/>
      <c r="IWI7" s="74"/>
      <c r="IWJ7" s="74"/>
      <c r="IWK7" s="74"/>
      <c r="IWL7" s="74"/>
      <c r="IWM7" s="74"/>
      <c r="IWN7" s="74"/>
      <c r="IWO7" s="74"/>
      <c r="IWP7" s="74"/>
      <c r="IWQ7" s="74"/>
      <c r="IWR7" s="74"/>
      <c r="IWS7" s="74"/>
      <c r="IWT7" s="74"/>
      <c r="IWU7" s="74"/>
      <c r="IWV7" s="74"/>
      <c r="IWW7" s="74"/>
      <c r="IWX7" s="74"/>
      <c r="IWY7" s="74"/>
      <c r="IWZ7" s="74"/>
      <c r="IXA7" s="74"/>
      <c r="IXB7" s="74"/>
      <c r="IXC7" s="74"/>
      <c r="IXD7" s="74"/>
      <c r="IXE7" s="74"/>
      <c r="IXF7" s="74"/>
      <c r="IXG7" s="74"/>
      <c r="IXH7" s="74"/>
      <c r="IXI7" s="74"/>
      <c r="IXJ7" s="74"/>
      <c r="IXK7" s="74"/>
      <c r="IXL7" s="74"/>
      <c r="IXM7" s="74"/>
      <c r="IXN7" s="74"/>
      <c r="IXO7" s="74"/>
      <c r="IXP7" s="74"/>
      <c r="IXQ7" s="74"/>
      <c r="IXR7" s="74"/>
      <c r="IXS7" s="74"/>
      <c r="IXT7" s="74"/>
      <c r="IXU7" s="74"/>
      <c r="IXV7" s="74"/>
      <c r="IXW7" s="74"/>
      <c r="IXX7" s="74"/>
      <c r="IXY7" s="74"/>
      <c r="IXZ7" s="74"/>
      <c r="IYA7" s="74"/>
      <c r="IYB7" s="74"/>
      <c r="IYC7" s="74"/>
      <c r="IYD7" s="74"/>
      <c r="IYE7" s="74"/>
      <c r="IYF7" s="74"/>
      <c r="IYG7" s="74"/>
      <c r="IYH7" s="74"/>
      <c r="IYI7" s="74"/>
      <c r="IYJ7" s="74"/>
      <c r="IYK7" s="74"/>
      <c r="IYL7" s="74"/>
      <c r="IYM7" s="74"/>
      <c r="IYN7" s="74"/>
      <c r="IYO7" s="74"/>
      <c r="IYP7" s="74"/>
      <c r="IYQ7" s="74"/>
      <c r="IYR7" s="74"/>
      <c r="IYS7" s="74"/>
      <c r="IYT7" s="74"/>
      <c r="IYU7" s="74"/>
      <c r="IYV7" s="74"/>
      <c r="IYW7" s="74"/>
      <c r="IYX7" s="74"/>
      <c r="IYY7" s="74"/>
      <c r="IYZ7" s="74"/>
      <c r="IZA7" s="74"/>
      <c r="IZB7" s="74"/>
      <c r="IZC7" s="74"/>
      <c r="IZD7" s="74"/>
      <c r="IZE7" s="74"/>
      <c r="IZF7" s="74"/>
      <c r="IZG7" s="74"/>
      <c r="IZH7" s="74"/>
      <c r="IZI7" s="74"/>
      <c r="IZJ7" s="74"/>
      <c r="IZK7" s="74"/>
      <c r="IZL7" s="74"/>
      <c r="IZM7" s="74"/>
      <c r="IZN7" s="74"/>
      <c r="IZO7" s="74"/>
      <c r="IZP7" s="74"/>
      <c r="IZQ7" s="74"/>
      <c r="IZR7" s="74"/>
      <c r="IZS7" s="74"/>
      <c r="IZT7" s="74"/>
      <c r="IZU7" s="74"/>
      <c r="IZV7" s="74"/>
      <c r="IZW7" s="74"/>
      <c r="IZX7" s="74"/>
      <c r="IZY7" s="74"/>
      <c r="IZZ7" s="74"/>
      <c r="JAA7" s="74"/>
      <c r="JAB7" s="74"/>
      <c r="JAC7" s="74"/>
      <c r="JAD7" s="74"/>
      <c r="JAE7" s="74"/>
      <c r="JAF7" s="74"/>
      <c r="JAG7" s="74"/>
      <c r="JAH7" s="74"/>
      <c r="JAI7" s="74"/>
      <c r="JAJ7" s="74"/>
      <c r="JAK7" s="74"/>
      <c r="JAL7" s="74"/>
      <c r="JAM7" s="74"/>
      <c r="JAN7" s="74"/>
      <c r="JAO7" s="74"/>
      <c r="JAP7" s="74"/>
      <c r="JAQ7" s="74"/>
      <c r="JAR7" s="74"/>
      <c r="JAS7" s="74"/>
      <c r="JAT7" s="74"/>
      <c r="JAU7" s="74"/>
      <c r="JAV7" s="74"/>
      <c r="JAW7" s="74"/>
      <c r="JAX7" s="74"/>
      <c r="JAY7" s="74"/>
      <c r="JAZ7" s="74"/>
      <c r="JBA7" s="74"/>
      <c r="JBB7" s="74"/>
      <c r="JBC7" s="74"/>
      <c r="JBD7" s="74"/>
      <c r="JBE7" s="74"/>
      <c r="JBF7" s="74"/>
      <c r="JBG7" s="74"/>
      <c r="JBH7" s="74"/>
      <c r="JBI7" s="74"/>
      <c r="JBJ7" s="74"/>
      <c r="JBK7" s="74"/>
      <c r="JBL7" s="74"/>
      <c r="JBM7" s="74"/>
      <c r="JBN7" s="74"/>
      <c r="JBO7" s="74"/>
      <c r="JBP7" s="74"/>
      <c r="JBQ7" s="74"/>
      <c r="JBR7" s="74"/>
      <c r="JBS7" s="74"/>
      <c r="JBT7" s="74"/>
      <c r="JBU7" s="74"/>
      <c r="JBV7" s="74"/>
      <c r="JBW7" s="74"/>
      <c r="JBX7" s="74"/>
      <c r="JBY7" s="74"/>
      <c r="JBZ7" s="74"/>
      <c r="JCA7" s="74"/>
      <c r="JCB7" s="74"/>
      <c r="JCC7" s="74"/>
      <c r="JCD7" s="74"/>
      <c r="JCE7" s="74"/>
      <c r="JCF7" s="74"/>
      <c r="JCG7" s="74"/>
      <c r="JCH7" s="74"/>
      <c r="JCI7" s="74"/>
      <c r="JCJ7" s="74"/>
      <c r="JCK7" s="74"/>
      <c r="JCL7" s="74"/>
      <c r="JCM7" s="74"/>
      <c r="JCN7" s="74"/>
      <c r="JCO7" s="74"/>
      <c r="JCP7" s="74"/>
      <c r="JCQ7" s="74"/>
      <c r="JCR7" s="74"/>
      <c r="JCS7" s="74"/>
      <c r="JCT7" s="74"/>
      <c r="JCU7" s="74"/>
      <c r="JCV7" s="74"/>
      <c r="JCW7" s="74"/>
      <c r="JCX7" s="74"/>
      <c r="JCY7" s="74"/>
      <c r="JCZ7" s="74"/>
      <c r="JDA7" s="74"/>
      <c r="JDB7" s="74"/>
      <c r="JDC7" s="74"/>
      <c r="JDD7" s="74"/>
      <c r="JDE7" s="74"/>
      <c r="JDF7" s="74"/>
      <c r="JDG7" s="74"/>
      <c r="JDH7" s="74"/>
      <c r="JDI7" s="74"/>
      <c r="JDJ7" s="74"/>
      <c r="JDK7" s="74"/>
      <c r="JDL7" s="74"/>
      <c r="JDM7" s="74"/>
      <c r="JDN7" s="74"/>
      <c r="JDO7" s="74"/>
      <c r="JDP7" s="74"/>
      <c r="JDQ7" s="74"/>
      <c r="JDR7" s="74"/>
      <c r="JDS7" s="74"/>
      <c r="JDT7" s="74"/>
      <c r="JDU7" s="74"/>
      <c r="JDV7" s="74"/>
      <c r="JDW7" s="74"/>
      <c r="JDX7" s="74"/>
      <c r="JDY7" s="74"/>
      <c r="JDZ7" s="74"/>
      <c r="JEA7" s="74"/>
      <c r="JEB7" s="74"/>
      <c r="JEC7" s="74"/>
      <c r="JED7" s="74"/>
      <c r="JEE7" s="74"/>
      <c r="JEF7" s="74"/>
      <c r="JEG7" s="74"/>
      <c r="JEH7" s="74"/>
      <c r="JEI7" s="74"/>
      <c r="JEJ7" s="74"/>
      <c r="JEK7" s="74"/>
      <c r="JEL7" s="74"/>
      <c r="JEM7" s="74"/>
      <c r="JEN7" s="74"/>
      <c r="JEO7" s="74"/>
      <c r="JEP7" s="74"/>
      <c r="JEQ7" s="74"/>
      <c r="JER7" s="74"/>
      <c r="JES7" s="74"/>
      <c r="JET7" s="74"/>
      <c r="JEU7" s="74"/>
      <c r="JEV7" s="74"/>
      <c r="JEW7" s="74"/>
      <c r="JEX7" s="74"/>
      <c r="JEY7" s="74"/>
      <c r="JEZ7" s="74"/>
      <c r="JFA7" s="74"/>
      <c r="JFB7" s="74"/>
      <c r="JFC7" s="74"/>
      <c r="JFD7" s="74"/>
      <c r="JFE7" s="74"/>
      <c r="JFF7" s="74"/>
      <c r="JFG7" s="74"/>
      <c r="JFH7" s="74"/>
      <c r="JFI7" s="74"/>
      <c r="JFJ7" s="74"/>
      <c r="JFK7" s="74"/>
      <c r="JFL7" s="74"/>
      <c r="JFM7" s="74"/>
      <c r="JFN7" s="74"/>
      <c r="JFO7" s="74"/>
      <c r="JFP7" s="74"/>
      <c r="JFQ7" s="74"/>
      <c r="JFR7" s="74"/>
      <c r="JFS7" s="74"/>
      <c r="JFT7" s="74"/>
      <c r="JFU7" s="74"/>
      <c r="JFV7" s="74"/>
      <c r="JFW7" s="74"/>
      <c r="JFX7" s="74"/>
      <c r="JFY7" s="74"/>
      <c r="JFZ7" s="74"/>
      <c r="JGA7" s="74"/>
      <c r="JGB7" s="74"/>
      <c r="JGC7" s="74"/>
      <c r="JGD7" s="74"/>
      <c r="JGE7" s="74"/>
      <c r="JGF7" s="74"/>
      <c r="JGG7" s="74"/>
      <c r="JGH7" s="74"/>
      <c r="JGI7" s="74"/>
      <c r="JGJ7" s="74"/>
      <c r="JGK7" s="74"/>
      <c r="JGL7" s="74"/>
      <c r="JGM7" s="74"/>
      <c r="JGN7" s="74"/>
      <c r="JGO7" s="74"/>
      <c r="JGP7" s="74"/>
      <c r="JGQ7" s="74"/>
      <c r="JGR7" s="74"/>
      <c r="JGS7" s="74"/>
      <c r="JGT7" s="74"/>
      <c r="JGU7" s="74"/>
      <c r="JGV7" s="74"/>
      <c r="JGW7" s="74"/>
      <c r="JGX7" s="74"/>
      <c r="JGY7" s="74"/>
      <c r="JGZ7" s="74"/>
      <c r="JHA7" s="74"/>
      <c r="JHB7" s="74"/>
      <c r="JHC7" s="74"/>
      <c r="JHD7" s="74"/>
      <c r="JHE7" s="74"/>
      <c r="JHF7" s="74"/>
      <c r="JHG7" s="74"/>
      <c r="JHH7" s="74"/>
      <c r="JHI7" s="74"/>
      <c r="JHJ7" s="74"/>
      <c r="JHK7" s="74"/>
      <c r="JHL7" s="74"/>
      <c r="JHM7" s="74"/>
      <c r="JHN7" s="74"/>
      <c r="JHO7" s="74"/>
      <c r="JHP7" s="74"/>
      <c r="JHQ7" s="74"/>
      <c r="JHR7" s="74"/>
      <c r="JHS7" s="74"/>
      <c r="JHT7" s="74"/>
      <c r="JHU7" s="74"/>
      <c r="JHV7" s="74"/>
      <c r="JHW7" s="74"/>
      <c r="JHX7" s="74"/>
      <c r="JHY7" s="74"/>
      <c r="JHZ7" s="74"/>
      <c r="JIA7" s="74"/>
      <c r="JIB7" s="74"/>
      <c r="JIC7" s="74"/>
      <c r="JID7" s="74"/>
      <c r="JIE7" s="74"/>
      <c r="JIF7" s="74"/>
      <c r="JIG7" s="74"/>
      <c r="JIH7" s="74"/>
      <c r="JII7" s="74"/>
      <c r="JIJ7" s="74"/>
      <c r="JIK7" s="74"/>
      <c r="JIL7" s="74"/>
      <c r="JIM7" s="74"/>
      <c r="JIN7" s="74"/>
      <c r="JIO7" s="74"/>
      <c r="JIP7" s="74"/>
      <c r="JIQ7" s="74"/>
      <c r="JIR7" s="74"/>
      <c r="JIS7" s="74"/>
      <c r="JIT7" s="74"/>
      <c r="JIU7" s="74"/>
      <c r="JIV7" s="74"/>
      <c r="JIW7" s="74"/>
      <c r="JIX7" s="74"/>
      <c r="JIY7" s="74"/>
      <c r="JIZ7" s="74"/>
      <c r="JJA7" s="74"/>
      <c r="JJB7" s="74"/>
      <c r="JJC7" s="74"/>
      <c r="JJD7" s="74"/>
      <c r="JJE7" s="74"/>
      <c r="JJF7" s="74"/>
      <c r="JJG7" s="74"/>
      <c r="JJH7" s="74"/>
      <c r="JJI7" s="74"/>
      <c r="JJJ7" s="74"/>
      <c r="JJK7" s="74"/>
      <c r="JJL7" s="74"/>
      <c r="JJM7" s="74"/>
      <c r="JJN7" s="74"/>
      <c r="JJO7" s="74"/>
      <c r="JJP7" s="74"/>
      <c r="JJQ7" s="74"/>
      <c r="JJR7" s="74"/>
      <c r="JJS7" s="74"/>
      <c r="JJT7" s="74"/>
      <c r="JJU7" s="74"/>
      <c r="JJV7" s="74"/>
      <c r="JJW7" s="74"/>
      <c r="JJX7" s="74"/>
      <c r="JJY7" s="74"/>
      <c r="JJZ7" s="74"/>
      <c r="JKA7" s="74"/>
      <c r="JKB7" s="74"/>
      <c r="JKC7" s="74"/>
      <c r="JKD7" s="74"/>
      <c r="JKE7" s="74"/>
      <c r="JKF7" s="74"/>
      <c r="JKG7" s="74"/>
      <c r="JKH7" s="74"/>
      <c r="JKI7" s="74"/>
      <c r="JKJ7" s="74"/>
      <c r="JKK7" s="74"/>
      <c r="JKL7" s="74"/>
      <c r="JKM7" s="74"/>
      <c r="JKN7" s="74"/>
      <c r="JKO7" s="74"/>
      <c r="JKP7" s="74"/>
      <c r="JKQ7" s="74"/>
      <c r="JKR7" s="74"/>
      <c r="JKS7" s="74"/>
      <c r="JKT7" s="74"/>
      <c r="JKU7" s="74"/>
      <c r="JKV7" s="74"/>
      <c r="JKW7" s="74"/>
      <c r="JKX7" s="74"/>
      <c r="JKY7" s="74"/>
      <c r="JKZ7" s="74"/>
      <c r="JLA7" s="74"/>
      <c r="JLB7" s="74"/>
      <c r="JLC7" s="74"/>
      <c r="JLD7" s="74"/>
      <c r="JLE7" s="74"/>
      <c r="JLF7" s="74"/>
      <c r="JLG7" s="74"/>
      <c r="JLH7" s="74"/>
      <c r="JLI7" s="74"/>
      <c r="JLJ7" s="74"/>
      <c r="JLK7" s="74"/>
      <c r="JLL7" s="74"/>
      <c r="JLM7" s="74"/>
      <c r="JLN7" s="74"/>
      <c r="JLO7" s="74"/>
      <c r="JLP7" s="74"/>
      <c r="JLQ7" s="74"/>
      <c r="JLR7" s="74"/>
      <c r="JLS7" s="74"/>
      <c r="JLT7" s="74"/>
      <c r="JLU7" s="74"/>
      <c r="JLV7" s="74"/>
      <c r="JLW7" s="74"/>
      <c r="JLX7" s="74"/>
      <c r="JLY7" s="74"/>
      <c r="JLZ7" s="74"/>
      <c r="JMA7" s="74"/>
      <c r="JMB7" s="74"/>
      <c r="JMC7" s="74"/>
      <c r="JMD7" s="74"/>
      <c r="JME7" s="74"/>
      <c r="JMF7" s="74"/>
      <c r="JMG7" s="74"/>
      <c r="JMH7" s="74"/>
      <c r="JMI7" s="74"/>
      <c r="JMJ7" s="74"/>
      <c r="JMK7" s="74"/>
      <c r="JML7" s="74"/>
      <c r="JMM7" s="74"/>
      <c r="JMN7" s="74"/>
      <c r="JMO7" s="74"/>
      <c r="JMP7" s="74"/>
      <c r="JMQ7" s="74"/>
      <c r="JMR7" s="74"/>
      <c r="JMS7" s="74"/>
      <c r="JMT7" s="74"/>
      <c r="JMU7" s="74"/>
      <c r="JMV7" s="74"/>
      <c r="JMW7" s="74"/>
      <c r="JMX7" s="74"/>
      <c r="JMY7" s="74"/>
      <c r="JMZ7" s="74"/>
      <c r="JNA7" s="74"/>
      <c r="JNB7" s="74"/>
      <c r="JNC7" s="74"/>
      <c r="JND7" s="74"/>
      <c r="JNE7" s="74"/>
      <c r="JNF7" s="74"/>
      <c r="JNG7" s="74"/>
      <c r="JNH7" s="74"/>
      <c r="JNI7" s="74"/>
      <c r="JNJ7" s="74"/>
      <c r="JNK7" s="74"/>
      <c r="JNL7" s="74"/>
      <c r="JNM7" s="74"/>
      <c r="JNN7" s="74"/>
      <c r="JNO7" s="74"/>
      <c r="JNP7" s="74"/>
      <c r="JNQ7" s="74"/>
      <c r="JNR7" s="74"/>
      <c r="JNS7" s="74"/>
      <c r="JNT7" s="74"/>
      <c r="JNU7" s="74"/>
      <c r="JNV7" s="74"/>
      <c r="JNW7" s="74"/>
      <c r="JNX7" s="74"/>
      <c r="JNY7" s="74"/>
      <c r="JNZ7" s="74"/>
      <c r="JOA7" s="74"/>
      <c r="JOB7" s="74"/>
      <c r="JOC7" s="74"/>
      <c r="JOD7" s="74"/>
      <c r="JOE7" s="74"/>
      <c r="JOF7" s="74"/>
      <c r="JOG7" s="74"/>
      <c r="JOH7" s="74"/>
      <c r="JOI7" s="74"/>
      <c r="JOJ7" s="74"/>
      <c r="JOK7" s="74"/>
      <c r="JOL7" s="74"/>
      <c r="JOM7" s="74"/>
      <c r="JON7" s="74"/>
      <c r="JOO7" s="74"/>
      <c r="JOP7" s="74"/>
      <c r="JOQ7" s="74"/>
      <c r="JOR7" s="74"/>
      <c r="JOS7" s="74"/>
      <c r="JOT7" s="74"/>
      <c r="JOU7" s="74"/>
      <c r="JOV7" s="74"/>
      <c r="JOW7" s="74"/>
      <c r="JOX7" s="74"/>
      <c r="JOY7" s="74"/>
      <c r="JOZ7" s="74"/>
      <c r="JPA7" s="74"/>
      <c r="JPB7" s="74"/>
      <c r="JPC7" s="74"/>
      <c r="JPD7" s="74"/>
      <c r="JPE7" s="74"/>
      <c r="JPF7" s="74"/>
      <c r="JPG7" s="74"/>
      <c r="JPH7" s="74"/>
      <c r="JPI7" s="74"/>
      <c r="JPJ7" s="74"/>
      <c r="JPK7" s="74"/>
      <c r="JPL7" s="74"/>
      <c r="JPM7" s="74"/>
      <c r="JPN7" s="74"/>
      <c r="JPO7" s="74"/>
      <c r="JPP7" s="74"/>
      <c r="JPQ7" s="74"/>
      <c r="JPR7" s="74"/>
      <c r="JPS7" s="74"/>
      <c r="JPT7" s="74"/>
      <c r="JPU7" s="74"/>
      <c r="JPV7" s="74"/>
      <c r="JPW7" s="74"/>
      <c r="JPX7" s="74"/>
      <c r="JPY7" s="74"/>
      <c r="JPZ7" s="74"/>
      <c r="JQA7" s="74"/>
      <c r="JQB7" s="74"/>
      <c r="JQC7" s="74"/>
      <c r="JQD7" s="74"/>
      <c r="JQE7" s="74"/>
      <c r="JQF7" s="74"/>
      <c r="JQG7" s="74"/>
      <c r="JQH7" s="74"/>
      <c r="JQI7" s="74"/>
      <c r="JQJ7" s="74"/>
      <c r="JQK7" s="74"/>
      <c r="JQL7" s="74"/>
      <c r="JQM7" s="74"/>
      <c r="JQN7" s="74"/>
      <c r="JQO7" s="74"/>
      <c r="JQP7" s="74"/>
      <c r="JQQ7" s="74"/>
      <c r="JQR7" s="74"/>
      <c r="JQS7" s="74"/>
      <c r="JQT7" s="74"/>
      <c r="JQU7" s="74"/>
      <c r="JQV7" s="74"/>
      <c r="JQW7" s="74"/>
      <c r="JQX7" s="74"/>
      <c r="JQY7" s="74"/>
      <c r="JQZ7" s="74"/>
      <c r="JRA7" s="74"/>
      <c r="JRB7" s="74"/>
      <c r="JRC7" s="74"/>
      <c r="JRD7" s="74"/>
      <c r="JRE7" s="74"/>
      <c r="JRF7" s="74"/>
      <c r="JRG7" s="74"/>
      <c r="JRH7" s="74"/>
      <c r="JRI7" s="74"/>
      <c r="JRJ7" s="74"/>
      <c r="JRK7" s="74"/>
      <c r="JRL7" s="74"/>
      <c r="JRM7" s="74"/>
      <c r="JRN7" s="74"/>
      <c r="JRO7" s="74"/>
      <c r="JRP7" s="74"/>
      <c r="JRQ7" s="74"/>
      <c r="JRR7" s="74"/>
      <c r="JRS7" s="74"/>
      <c r="JRT7" s="74"/>
      <c r="JRU7" s="74"/>
      <c r="JRV7" s="74"/>
      <c r="JRW7" s="74"/>
      <c r="JRX7" s="74"/>
      <c r="JRY7" s="74"/>
      <c r="JRZ7" s="74"/>
      <c r="JSA7" s="74"/>
      <c r="JSB7" s="74"/>
      <c r="JSC7" s="74"/>
      <c r="JSD7" s="74"/>
      <c r="JSE7" s="74"/>
      <c r="JSF7" s="74"/>
      <c r="JSG7" s="74"/>
      <c r="JSH7" s="74"/>
      <c r="JSI7" s="74"/>
      <c r="JSJ7" s="74"/>
      <c r="JSK7" s="74"/>
      <c r="JSL7" s="74"/>
      <c r="JSM7" s="74"/>
      <c r="JSN7" s="74"/>
      <c r="JSO7" s="74"/>
      <c r="JSP7" s="74"/>
      <c r="JSQ7" s="74"/>
      <c r="JSR7" s="74"/>
      <c r="JSS7" s="74"/>
      <c r="JST7" s="74"/>
      <c r="JSU7" s="74"/>
      <c r="JSV7" s="74"/>
      <c r="JSW7" s="74"/>
      <c r="JSX7" s="74"/>
      <c r="JSY7" s="74"/>
      <c r="JSZ7" s="74"/>
      <c r="JTA7" s="74"/>
      <c r="JTB7" s="74"/>
      <c r="JTC7" s="74"/>
      <c r="JTD7" s="74"/>
      <c r="JTE7" s="74"/>
      <c r="JTF7" s="74"/>
      <c r="JTG7" s="74"/>
      <c r="JTH7" s="74"/>
      <c r="JTI7" s="74"/>
      <c r="JTJ7" s="74"/>
      <c r="JTK7" s="74"/>
      <c r="JTL7" s="74"/>
      <c r="JTM7" s="74"/>
      <c r="JTN7" s="74"/>
      <c r="JTO7" s="74"/>
      <c r="JTP7" s="74"/>
      <c r="JTQ7" s="74"/>
      <c r="JTR7" s="74"/>
      <c r="JTS7" s="74"/>
      <c r="JTT7" s="74"/>
      <c r="JTU7" s="74"/>
      <c r="JTV7" s="74"/>
      <c r="JTW7" s="74"/>
      <c r="JTX7" s="74"/>
      <c r="JTY7" s="74"/>
      <c r="JTZ7" s="74"/>
      <c r="JUA7" s="74"/>
      <c r="JUB7" s="74"/>
      <c r="JUC7" s="74"/>
      <c r="JUD7" s="74"/>
      <c r="JUE7" s="74"/>
      <c r="JUF7" s="74"/>
      <c r="JUG7" s="74"/>
      <c r="JUH7" s="74"/>
      <c r="JUI7" s="74"/>
      <c r="JUJ7" s="74"/>
      <c r="JUK7" s="74"/>
      <c r="JUL7" s="74"/>
      <c r="JUM7" s="74"/>
      <c r="JUN7" s="74"/>
      <c r="JUO7" s="74"/>
      <c r="JUP7" s="74"/>
      <c r="JUQ7" s="74"/>
      <c r="JUR7" s="74"/>
      <c r="JUS7" s="74"/>
      <c r="JUT7" s="74"/>
      <c r="JUU7" s="74"/>
      <c r="JUV7" s="74"/>
      <c r="JUW7" s="74"/>
      <c r="JUX7" s="74"/>
      <c r="JUY7" s="74"/>
      <c r="JUZ7" s="74"/>
      <c r="JVA7" s="74"/>
      <c r="JVB7" s="74"/>
      <c r="JVC7" s="74"/>
      <c r="JVD7" s="74"/>
      <c r="JVE7" s="74"/>
      <c r="JVF7" s="74"/>
      <c r="JVG7" s="74"/>
      <c r="JVH7" s="74"/>
      <c r="JVI7" s="74"/>
      <c r="JVJ7" s="74"/>
      <c r="JVK7" s="74"/>
      <c r="JVL7" s="74"/>
      <c r="JVM7" s="74"/>
      <c r="JVN7" s="74"/>
      <c r="JVO7" s="74"/>
      <c r="JVP7" s="74"/>
      <c r="JVQ7" s="74"/>
      <c r="JVR7" s="74"/>
      <c r="JVS7" s="74"/>
      <c r="JVT7" s="74"/>
      <c r="JVU7" s="74"/>
      <c r="JVV7" s="74"/>
      <c r="JVW7" s="74"/>
      <c r="JVX7" s="74"/>
      <c r="JVY7" s="74"/>
      <c r="JVZ7" s="74"/>
      <c r="JWA7" s="74"/>
      <c r="JWB7" s="74"/>
      <c r="JWC7" s="74"/>
      <c r="JWD7" s="74"/>
      <c r="JWE7" s="74"/>
      <c r="JWF7" s="74"/>
      <c r="JWG7" s="74"/>
      <c r="JWH7" s="74"/>
      <c r="JWI7" s="74"/>
      <c r="JWJ7" s="74"/>
      <c r="JWK7" s="74"/>
      <c r="JWL7" s="74"/>
      <c r="JWM7" s="74"/>
      <c r="JWN7" s="74"/>
      <c r="JWO7" s="74"/>
      <c r="JWP7" s="74"/>
      <c r="JWQ7" s="74"/>
      <c r="JWR7" s="74"/>
      <c r="JWS7" s="74"/>
      <c r="JWT7" s="74"/>
      <c r="JWU7" s="74"/>
      <c r="JWV7" s="74"/>
      <c r="JWW7" s="74"/>
      <c r="JWX7" s="74"/>
      <c r="JWY7" s="74"/>
      <c r="JWZ7" s="74"/>
      <c r="JXA7" s="74"/>
      <c r="JXB7" s="74"/>
      <c r="JXC7" s="74"/>
      <c r="JXD7" s="74"/>
      <c r="JXE7" s="74"/>
      <c r="JXF7" s="74"/>
      <c r="JXG7" s="74"/>
      <c r="JXH7" s="74"/>
      <c r="JXI7" s="74"/>
      <c r="JXJ7" s="74"/>
      <c r="JXK7" s="74"/>
      <c r="JXL7" s="74"/>
      <c r="JXM7" s="74"/>
      <c r="JXN7" s="74"/>
      <c r="JXO7" s="74"/>
      <c r="JXP7" s="74"/>
      <c r="JXQ7" s="74"/>
      <c r="JXR7" s="74"/>
      <c r="JXS7" s="74"/>
      <c r="JXT7" s="74"/>
      <c r="JXU7" s="74"/>
      <c r="JXV7" s="74"/>
      <c r="JXW7" s="74"/>
      <c r="JXX7" s="74"/>
      <c r="JXY7" s="74"/>
      <c r="JXZ7" s="74"/>
      <c r="JYA7" s="74"/>
      <c r="JYB7" s="74"/>
      <c r="JYC7" s="74"/>
      <c r="JYD7" s="74"/>
      <c r="JYE7" s="74"/>
      <c r="JYF7" s="74"/>
      <c r="JYG7" s="74"/>
      <c r="JYH7" s="74"/>
      <c r="JYI7" s="74"/>
      <c r="JYJ7" s="74"/>
      <c r="JYK7" s="74"/>
      <c r="JYL7" s="74"/>
      <c r="JYM7" s="74"/>
      <c r="JYN7" s="74"/>
      <c r="JYO7" s="74"/>
      <c r="JYP7" s="74"/>
      <c r="JYQ7" s="74"/>
      <c r="JYR7" s="74"/>
      <c r="JYS7" s="74"/>
      <c r="JYT7" s="74"/>
      <c r="JYU7" s="74"/>
      <c r="JYV7" s="74"/>
      <c r="JYW7" s="74"/>
      <c r="JYX7" s="74"/>
      <c r="JYY7" s="74"/>
      <c r="JYZ7" s="74"/>
      <c r="JZA7" s="74"/>
      <c r="JZB7" s="74"/>
      <c r="JZC7" s="74"/>
      <c r="JZD7" s="74"/>
      <c r="JZE7" s="74"/>
      <c r="JZF7" s="74"/>
      <c r="JZG7" s="74"/>
      <c r="JZH7" s="74"/>
      <c r="JZI7" s="74"/>
      <c r="JZJ7" s="74"/>
      <c r="JZK7" s="74"/>
      <c r="JZL7" s="74"/>
      <c r="JZM7" s="74"/>
      <c r="JZN7" s="74"/>
      <c r="JZO7" s="74"/>
      <c r="JZP7" s="74"/>
      <c r="JZQ7" s="74"/>
      <c r="JZR7" s="74"/>
      <c r="JZS7" s="74"/>
      <c r="JZT7" s="74"/>
      <c r="JZU7" s="74"/>
      <c r="JZV7" s="74"/>
      <c r="JZW7" s="74"/>
      <c r="JZX7" s="74"/>
      <c r="JZY7" s="74"/>
      <c r="JZZ7" s="74"/>
      <c r="KAA7" s="74"/>
      <c r="KAB7" s="74"/>
      <c r="KAC7" s="74"/>
      <c r="KAD7" s="74"/>
      <c r="KAE7" s="74"/>
      <c r="KAF7" s="74"/>
      <c r="KAG7" s="74"/>
      <c r="KAH7" s="74"/>
      <c r="KAI7" s="74"/>
      <c r="KAJ7" s="74"/>
      <c r="KAK7" s="74"/>
      <c r="KAL7" s="74"/>
      <c r="KAM7" s="74"/>
      <c r="KAN7" s="74"/>
      <c r="KAO7" s="74"/>
      <c r="KAP7" s="74"/>
      <c r="KAQ7" s="74"/>
      <c r="KAR7" s="74"/>
      <c r="KAS7" s="74"/>
      <c r="KAT7" s="74"/>
      <c r="KAU7" s="74"/>
      <c r="KAV7" s="74"/>
      <c r="KAW7" s="74"/>
      <c r="KAX7" s="74"/>
      <c r="KAY7" s="74"/>
      <c r="KAZ7" s="74"/>
      <c r="KBA7" s="74"/>
      <c r="KBB7" s="74"/>
      <c r="KBC7" s="74"/>
      <c r="KBD7" s="74"/>
      <c r="KBE7" s="74"/>
      <c r="KBF7" s="74"/>
      <c r="KBG7" s="74"/>
      <c r="KBH7" s="74"/>
      <c r="KBI7" s="74"/>
      <c r="KBJ7" s="74"/>
      <c r="KBK7" s="74"/>
      <c r="KBL7" s="74"/>
      <c r="KBM7" s="74"/>
      <c r="KBN7" s="74"/>
      <c r="KBO7" s="74"/>
      <c r="KBP7" s="74"/>
      <c r="KBQ7" s="74"/>
      <c r="KBR7" s="74"/>
      <c r="KBS7" s="74"/>
      <c r="KBT7" s="74"/>
      <c r="KBU7" s="74"/>
      <c r="KBV7" s="74"/>
      <c r="KBW7" s="74"/>
      <c r="KBX7" s="74"/>
      <c r="KBY7" s="74"/>
      <c r="KBZ7" s="74"/>
      <c r="KCA7" s="74"/>
      <c r="KCB7" s="74"/>
      <c r="KCC7" s="74"/>
      <c r="KCD7" s="74"/>
      <c r="KCE7" s="74"/>
      <c r="KCF7" s="74"/>
      <c r="KCG7" s="74"/>
      <c r="KCH7" s="74"/>
      <c r="KCI7" s="74"/>
      <c r="KCJ7" s="74"/>
      <c r="KCK7" s="74"/>
      <c r="KCL7" s="74"/>
      <c r="KCM7" s="74"/>
      <c r="KCN7" s="74"/>
      <c r="KCO7" s="74"/>
      <c r="KCP7" s="74"/>
      <c r="KCQ7" s="74"/>
      <c r="KCR7" s="74"/>
      <c r="KCS7" s="74"/>
      <c r="KCT7" s="74"/>
      <c r="KCU7" s="74"/>
      <c r="KCV7" s="74"/>
      <c r="KCW7" s="74"/>
      <c r="KCX7" s="74"/>
      <c r="KCY7" s="74"/>
      <c r="KCZ7" s="74"/>
      <c r="KDA7" s="74"/>
      <c r="KDB7" s="74"/>
      <c r="KDC7" s="74"/>
      <c r="KDD7" s="74"/>
      <c r="KDE7" s="74"/>
      <c r="KDF7" s="74"/>
      <c r="KDG7" s="74"/>
      <c r="KDH7" s="74"/>
      <c r="KDI7" s="74"/>
      <c r="KDJ7" s="74"/>
      <c r="KDK7" s="74"/>
      <c r="KDL7" s="74"/>
      <c r="KDM7" s="74"/>
      <c r="KDN7" s="74"/>
      <c r="KDO7" s="74"/>
      <c r="KDP7" s="74"/>
      <c r="KDQ7" s="74"/>
      <c r="KDR7" s="74"/>
      <c r="KDS7" s="74"/>
      <c r="KDT7" s="74"/>
      <c r="KDU7" s="74"/>
      <c r="KDV7" s="74"/>
      <c r="KDW7" s="74"/>
      <c r="KDX7" s="74"/>
      <c r="KDY7" s="74"/>
      <c r="KDZ7" s="74"/>
      <c r="KEA7" s="74"/>
      <c r="KEB7" s="74"/>
      <c r="KEC7" s="74"/>
      <c r="KED7" s="74"/>
      <c r="KEE7" s="74"/>
      <c r="KEF7" s="74"/>
      <c r="KEG7" s="74"/>
      <c r="KEH7" s="74"/>
      <c r="KEI7" s="74"/>
      <c r="KEJ7" s="74"/>
      <c r="KEK7" s="74"/>
      <c r="KEL7" s="74"/>
      <c r="KEM7" s="74"/>
      <c r="KEN7" s="74"/>
      <c r="KEO7" s="74"/>
      <c r="KEP7" s="74"/>
      <c r="KEQ7" s="74"/>
      <c r="KER7" s="74"/>
      <c r="KES7" s="74"/>
      <c r="KET7" s="74"/>
      <c r="KEU7" s="74"/>
      <c r="KEV7" s="74"/>
      <c r="KEW7" s="74"/>
      <c r="KEX7" s="74"/>
      <c r="KEY7" s="74"/>
      <c r="KEZ7" s="74"/>
      <c r="KFA7" s="74"/>
      <c r="KFB7" s="74"/>
      <c r="KFC7" s="74"/>
      <c r="KFD7" s="74"/>
      <c r="KFE7" s="74"/>
      <c r="KFF7" s="74"/>
      <c r="KFG7" s="74"/>
      <c r="KFH7" s="74"/>
      <c r="KFI7" s="74"/>
      <c r="KFJ7" s="74"/>
      <c r="KFK7" s="74"/>
      <c r="KFL7" s="74"/>
      <c r="KFM7" s="74"/>
      <c r="KFN7" s="74"/>
      <c r="KFO7" s="74"/>
      <c r="KFP7" s="74"/>
      <c r="KFQ7" s="74"/>
      <c r="KFR7" s="74"/>
      <c r="KFS7" s="74"/>
      <c r="KFT7" s="74"/>
      <c r="KFU7" s="74"/>
      <c r="KFV7" s="74"/>
      <c r="KFW7" s="74"/>
      <c r="KFX7" s="74"/>
      <c r="KFY7" s="74"/>
      <c r="KFZ7" s="74"/>
      <c r="KGA7" s="74"/>
      <c r="KGB7" s="74"/>
      <c r="KGC7" s="74"/>
      <c r="KGD7" s="74"/>
      <c r="KGE7" s="74"/>
      <c r="KGF7" s="74"/>
      <c r="KGG7" s="74"/>
      <c r="KGH7" s="74"/>
      <c r="KGI7" s="74"/>
      <c r="KGJ7" s="74"/>
      <c r="KGK7" s="74"/>
      <c r="KGL7" s="74"/>
      <c r="KGM7" s="74"/>
      <c r="KGN7" s="74"/>
      <c r="KGO7" s="74"/>
      <c r="KGP7" s="74"/>
      <c r="KGQ7" s="74"/>
      <c r="KGR7" s="74"/>
      <c r="KGS7" s="74"/>
      <c r="KGT7" s="74"/>
      <c r="KGU7" s="74"/>
      <c r="KGV7" s="74"/>
      <c r="KGW7" s="74"/>
      <c r="KGX7" s="74"/>
      <c r="KGY7" s="74"/>
      <c r="KGZ7" s="74"/>
      <c r="KHA7" s="74"/>
      <c r="KHB7" s="74"/>
      <c r="KHC7" s="74"/>
      <c r="KHD7" s="74"/>
      <c r="KHE7" s="74"/>
      <c r="KHF7" s="74"/>
      <c r="KHG7" s="74"/>
      <c r="KHH7" s="74"/>
      <c r="KHI7" s="74"/>
      <c r="KHJ7" s="74"/>
      <c r="KHK7" s="74"/>
      <c r="KHL7" s="74"/>
      <c r="KHM7" s="74"/>
      <c r="KHN7" s="74"/>
      <c r="KHO7" s="74"/>
      <c r="KHP7" s="74"/>
      <c r="KHQ7" s="74"/>
      <c r="KHR7" s="74"/>
      <c r="KHS7" s="74"/>
      <c r="KHT7" s="74"/>
      <c r="KHU7" s="74"/>
      <c r="KHV7" s="74"/>
      <c r="KHW7" s="74"/>
      <c r="KHX7" s="74"/>
      <c r="KHY7" s="74"/>
      <c r="KHZ7" s="74"/>
      <c r="KIA7" s="74"/>
      <c r="KIB7" s="74"/>
      <c r="KIC7" s="74"/>
      <c r="KID7" s="74"/>
      <c r="KIE7" s="74"/>
      <c r="KIF7" s="74"/>
      <c r="KIG7" s="74"/>
      <c r="KIH7" s="74"/>
      <c r="KII7" s="74"/>
      <c r="KIJ7" s="74"/>
      <c r="KIK7" s="74"/>
      <c r="KIL7" s="74"/>
      <c r="KIM7" s="74"/>
      <c r="KIN7" s="74"/>
      <c r="KIO7" s="74"/>
      <c r="KIP7" s="74"/>
      <c r="KIQ7" s="74"/>
      <c r="KIR7" s="74"/>
      <c r="KIS7" s="74"/>
      <c r="KIT7" s="74"/>
      <c r="KIU7" s="74"/>
      <c r="KIV7" s="74"/>
      <c r="KIW7" s="74"/>
      <c r="KIX7" s="74"/>
      <c r="KIY7" s="74"/>
      <c r="KIZ7" s="74"/>
      <c r="KJA7" s="74"/>
      <c r="KJB7" s="74"/>
      <c r="KJC7" s="74"/>
      <c r="KJD7" s="74"/>
      <c r="KJE7" s="74"/>
      <c r="KJF7" s="74"/>
      <c r="KJG7" s="74"/>
      <c r="KJH7" s="74"/>
      <c r="KJI7" s="74"/>
      <c r="KJJ7" s="74"/>
      <c r="KJK7" s="74"/>
      <c r="KJL7" s="74"/>
      <c r="KJM7" s="74"/>
      <c r="KJN7" s="74"/>
      <c r="KJO7" s="74"/>
      <c r="KJP7" s="74"/>
      <c r="KJQ7" s="74"/>
      <c r="KJR7" s="74"/>
      <c r="KJS7" s="74"/>
      <c r="KJT7" s="74"/>
      <c r="KJU7" s="74"/>
      <c r="KJV7" s="74"/>
      <c r="KJW7" s="74"/>
      <c r="KJX7" s="74"/>
      <c r="KJY7" s="74"/>
      <c r="KJZ7" s="74"/>
      <c r="KKA7" s="74"/>
      <c r="KKB7" s="74"/>
      <c r="KKC7" s="74"/>
      <c r="KKD7" s="74"/>
      <c r="KKE7" s="74"/>
      <c r="KKF7" s="74"/>
      <c r="KKG7" s="74"/>
      <c r="KKH7" s="74"/>
      <c r="KKI7" s="74"/>
      <c r="KKJ7" s="74"/>
      <c r="KKK7" s="74"/>
      <c r="KKL7" s="74"/>
      <c r="KKM7" s="74"/>
      <c r="KKN7" s="74"/>
      <c r="KKO7" s="74"/>
      <c r="KKP7" s="74"/>
      <c r="KKQ7" s="74"/>
      <c r="KKR7" s="74"/>
      <c r="KKS7" s="74"/>
      <c r="KKT7" s="74"/>
      <c r="KKU7" s="74"/>
      <c r="KKV7" s="74"/>
      <c r="KKW7" s="74"/>
      <c r="KKX7" s="74"/>
      <c r="KKY7" s="74"/>
      <c r="KKZ7" s="74"/>
      <c r="KLA7" s="74"/>
      <c r="KLB7" s="74"/>
      <c r="KLC7" s="74"/>
      <c r="KLD7" s="74"/>
      <c r="KLE7" s="74"/>
      <c r="KLF7" s="74"/>
      <c r="KLG7" s="74"/>
      <c r="KLH7" s="74"/>
      <c r="KLI7" s="74"/>
      <c r="KLJ7" s="74"/>
      <c r="KLK7" s="74"/>
      <c r="KLL7" s="74"/>
      <c r="KLM7" s="74"/>
      <c r="KLN7" s="74"/>
      <c r="KLO7" s="74"/>
      <c r="KLP7" s="74"/>
      <c r="KLQ7" s="74"/>
      <c r="KLR7" s="74"/>
      <c r="KLS7" s="74"/>
      <c r="KLT7" s="74"/>
      <c r="KLU7" s="74"/>
      <c r="KLV7" s="74"/>
      <c r="KLW7" s="74"/>
      <c r="KLX7" s="74"/>
      <c r="KLY7" s="74"/>
      <c r="KLZ7" s="74"/>
      <c r="KMA7" s="74"/>
      <c r="KMB7" s="74"/>
      <c r="KMC7" s="74"/>
      <c r="KMD7" s="74"/>
      <c r="KME7" s="74"/>
      <c r="KMF7" s="74"/>
      <c r="KMG7" s="74"/>
      <c r="KMH7" s="74"/>
      <c r="KMI7" s="74"/>
      <c r="KMJ7" s="74"/>
      <c r="KMK7" s="74"/>
      <c r="KML7" s="74"/>
      <c r="KMM7" s="74"/>
      <c r="KMN7" s="74"/>
      <c r="KMO7" s="74"/>
      <c r="KMP7" s="74"/>
      <c r="KMQ7" s="74"/>
      <c r="KMR7" s="74"/>
      <c r="KMS7" s="74"/>
      <c r="KMT7" s="74"/>
      <c r="KMU7" s="74"/>
      <c r="KMV7" s="74"/>
      <c r="KMW7" s="74"/>
      <c r="KMX7" s="74"/>
      <c r="KMY7" s="74"/>
      <c r="KMZ7" s="74"/>
      <c r="KNA7" s="74"/>
      <c r="KNB7" s="74"/>
      <c r="KNC7" s="74"/>
      <c r="KND7" s="74"/>
      <c r="KNE7" s="74"/>
      <c r="KNF7" s="74"/>
      <c r="KNG7" s="74"/>
      <c r="KNH7" s="74"/>
      <c r="KNI7" s="74"/>
      <c r="KNJ7" s="74"/>
      <c r="KNK7" s="74"/>
      <c r="KNL7" s="74"/>
      <c r="KNM7" s="74"/>
      <c r="KNN7" s="74"/>
      <c r="KNO7" s="74"/>
      <c r="KNP7" s="74"/>
      <c r="KNQ7" s="74"/>
      <c r="KNR7" s="74"/>
      <c r="KNS7" s="74"/>
      <c r="KNT7" s="74"/>
      <c r="KNU7" s="74"/>
      <c r="KNV7" s="74"/>
      <c r="KNW7" s="74"/>
      <c r="KNX7" s="74"/>
      <c r="KNY7" s="74"/>
      <c r="KNZ7" s="74"/>
      <c r="KOA7" s="74"/>
      <c r="KOB7" s="74"/>
      <c r="KOC7" s="74"/>
      <c r="KOD7" s="74"/>
      <c r="KOE7" s="74"/>
      <c r="KOF7" s="74"/>
      <c r="KOG7" s="74"/>
      <c r="KOH7" s="74"/>
      <c r="KOI7" s="74"/>
      <c r="KOJ7" s="74"/>
      <c r="KOK7" s="74"/>
      <c r="KOL7" s="74"/>
      <c r="KOM7" s="74"/>
      <c r="KON7" s="74"/>
      <c r="KOO7" s="74"/>
      <c r="KOP7" s="74"/>
      <c r="KOQ7" s="74"/>
      <c r="KOR7" s="74"/>
      <c r="KOS7" s="74"/>
      <c r="KOT7" s="74"/>
      <c r="KOU7" s="74"/>
      <c r="KOV7" s="74"/>
      <c r="KOW7" s="74"/>
      <c r="KOX7" s="74"/>
      <c r="KOY7" s="74"/>
      <c r="KOZ7" s="74"/>
      <c r="KPA7" s="74"/>
      <c r="KPB7" s="74"/>
      <c r="KPC7" s="74"/>
      <c r="KPD7" s="74"/>
      <c r="KPE7" s="74"/>
      <c r="KPF7" s="74"/>
      <c r="KPG7" s="74"/>
      <c r="KPH7" s="74"/>
      <c r="KPI7" s="74"/>
      <c r="KPJ7" s="74"/>
      <c r="KPK7" s="74"/>
      <c r="KPL7" s="74"/>
      <c r="KPM7" s="74"/>
      <c r="KPN7" s="74"/>
      <c r="KPO7" s="74"/>
      <c r="KPP7" s="74"/>
      <c r="KPQ7" s="74"/>
      <c r="KPR7" s="74"/>
      <c r="KPS7" s="74"/>
      <c r="KPT7" s="74"/>
      <c r="KPU7" s="74"/>
      <c r="KPV7" s="74"/>
      <c r="KPW7" s="74"/>
      <c r="KPX7" s="74"/>
      <c r="KPY7" s="74"/>
      <c r="KPZ7" s="74"/>
      <c r="KQA7" s="74"/>
      <c r="KQB7" s="74"/>
      <c r="KQC7" s="74"/>
      <c r="KQD7" s="74"/>
      <c r="KQE7" s="74"/>
      <c r="KQF7" s="74"/>
      <c r="KQG7" s="74"/>
      <c r="KQH7" s="74"/>
      <c r="KQI7" s="74"/>
      <c r="KQJ7" s="74"/>
      <c r="KQK7" s="74"/>
      <c r="KQL7" s="74"/>
      <c r="KQM7" s="74"/>
      <c r="KQN7" s="74"/>
      <c r="KQO7" s="74"/>
      <c r="KQP7" s="74"/>
      <c r="KQQ7" s="74"/>
      <c r="KQR7" s="74"/>
      <c r="KQS7" s="74"/>
      <c r="KQT7" s="74"/>
      <c r="KQU7" s="74"/>
      <c r="KQV7" s="74"/>
      <c r="KQW7" s="74"/>
      <c r="KQX7" s="74"/>
      <c r="KQY7" s="74"/>
      <c r="KQZ7" s="74"/>
      <c r="KRA7" s="74"/>
      <c r="KRB7" s="74"/>
      <c r="KRC7" s="74"/>
      <c r="KRD7" s="74"/>
      <c r="KRE7" s="74"/>
      <c r="KRF7" s="74"/>
      <c r="KRG7" s="74"/>
      <c r="KRH7" s="74"/>
      <c r="KRI7" s="74"/>
      <c r="KRJ7" s="74"/>
      <c r="KRK7" s="74"/>
      <c r="KRL7" s="74"/>
      <c r="KRM7" s="74"/>
      <c r="KRN7" s="74"/>
      <c r="KRO7" s="74"/>
      <c r="KRP7" s="74"/>
      <c r="KRQ7" s="74"/>
      <c r="KRR7" s="74"/>
      <c r="KRS7" s="74"/>
      <c r="KRT7" s="74"/>
      <c r="KRU7" s="74"/>
      <c r="KRV7" s="74"/>
      <c r="KRW7" s="74"/>
      <c r="KRX7" s="74"/>
      <c r="KRY7" s="74"/>
      <c r="KRZ7" s="74"/>
      <c r="KSA7" s="74"/>
      <c r="KSB7" s="74"/>
      <c r="KSC7" s="74"/>
      <c r="KSD7" s="74"/>
      <c r="KSE7" s="74"/>
      <c r="KSF7" s="74"/>
      <c r="KSG7" s="74"/>
      <c r="KSH7" s="74"/>
      <c r="KSI7" s="74"/>
      <c r="KSJ7" s="74"/>
      <c r="KSK7" s="74"/>
      <c r="KSL7" s="74"/>
      <c r="KSM7" s="74"/>
      <c r="KSN7" s="74"/>
      <c r="KSO7" s="74"/>
      <c r="KSP7" s="74"/>
      <c r="KSQ7" s="74"/>
      <c r="KSR7" s="74"/>
      <c r="KSS7" s="74"/>
      <c r="KST7" s="74"/>
      <c r="KSU7" s="74"/>
      <c r="KSV7" s="74"/>
      <c r="KSW7" s="74"/>
      <c r="KSX7" s="74"/>
      <c r="KSY7" s="74"/>
      <c r="KSZ7" s="74"/>
      <c r="KTA7" s="74"/>
      <c r="KTB7" s="74"/>
      <c r="KTC7" s="74"/>
      <c r="KTD7" s="74"/>
      <c r="KTE7" s="74"/>
      <c r="KTF7" s="74"/>
      <c r="KTG7" s="74"/>
      <c r="KTH7" s="74"/>
      <c r="KTI7" s="74"/>
      <c r="KTJ7" s="74"/>
      <c r="KTK7" s="74"/>
      <c r="KTL7" s="74"/>
      <c r="KTM7" s="74"/>
      <c r="KTN7" s="74"/>
      <c r="KTO7" s="74"/>
      <c r="KTP7" s="74"/>
      <c r="KTQ7" s="74"/>
      <c r="KTR7" s="74"/>
      <c r="KTS7" s="74"/>
      <c r="KTT7" s="74"/>
      <c r="KTU7" s="74"/>
      <c r="KTV7" s="74"/>
      <c r="KTW7" s="74"/>
      <c r="KTX7" s="74"/>
      <c r="KTY7" s="74"/>
      <c r="KTZ7" s="74"/>
      <c r="KUA7" s="74"/>
      <c r="KUB7" s="74"/>
      <c r="KUC7" s="74"/>
      <c r="KUD7" s="74"/>
      <c r="KUE7" s="74"/>
      <c r="KUF7" s="74"/>
      <c r="KUG7" s="74"/>
      <c r="KUH7" s="74"/>
      <c r="KUI7" s="74"/>
      <c r="KUJ7" s="74"/>
      <c r="KUK7" s="74"/>
      <c r="KUL7" s="74"/>
      <c r="KUM7" s="74"/>
      <c r="KUN7" s="74"/>
      <c r="KUO7" s="74"/>
      <c r="KUP7" s="74"/>
      <c r="KUQ7" s="74"/>
      <c r="KUR7" s="74"/>
      <c r="KUS7" s="74"/>
      <c r="KUT7" s="74"/>
      <c r="KUU7" s="74"/>
      <c r="KUV7" s="74"/>
      <c r="KUW7" s="74"/>
      <c r="KUX7" s="74"/>
      <c r="KUY7" s="74"/>
      <c r="KUZ7" s="74"/>
      <c r="KVA7" s="74"/>
      <c r="KVB7" s="74"/>
      <c r="KVC7" s="74"/>
      <c r="KVD7" s="74"/>
      <c r="KVE7" s="74"/>
      <c r="KVF7" s="74"/>
      <c r="KVG7" s="74"/>
      <c r="KVH7" s="74"/>
      <c r="KVI7" s="74"/>
      <c r="KVJ7" s="74"/>
      <c r="KVK7" s="74"/>
      <c r="KVL7" s="74"/>
      <c r="KVM7" s="74"/>
      <c r="KVN7" s="74"/>
      <c r="KVO7" s="74"/>
      <c r="KVP7" s="74"/>
      <c r="KVQ7" s="74"/>
      <c r="KVR7" s="74"/>
      <c r="KVS7" s="74"/>
      <c r="KVT7" s="74"/>
      <c r="KVU7" s="74"/>
      <c r="KVV7" s="74"/>
      <c r="KVW7" s="74"/>
      <c r="KVX7" s="74"/>
      <c r="KVY7" s="74"/>
      <c r="KVZ7" s="74"/>
      <c r="KWA7" s="74"/>
      <c r="KWB7" s="74"/>
      <c r="KWC7" s="74"/>
      <c r="KWD7" s="74"/>
      <c r="KWE7" s="74"/>
      <c r="KWF7" s="74"/>
      <c r="KWG7" s="74"/>
      <c r="KWH7" s="74"/>
      <c r="KWI7" s="74"/>
      <c r="KWJ7" s="74"/>
      <c r="KWK7" s="74"/>
      <c r="KWL7" s="74"/>
      <c r="KWM7" s="74"/>
      <c r="KWN7" s="74"/>
      <c r="KWO7" s="74"/>
      <c r="KWP7" s="74"/>
      <c r="KWQ7" s="74"/>
      <c r="KWR7" s="74"/>
      <c r="KWS7" s="74"/>
      <c r="KWT7" s="74"/>
      <c r="KWU7" s="74"/>
      <c r="KWV7" s="74"/>
      <c r="KWW7" s="74"/>
      <c r="KWX7" s="74"/>
      <c r="KWY7" s="74"/>
      <c r="KWZ7" s="74"/>
      <c r="KXA7" s="74"/>
      <c r="KXB7" s="74"/>
      <c r="KXC7" s="74"/>
      <c r="KXD7" s="74"/>
      <c r="KXE7" s="74"/>
      <c r="KXF7" s="74"/>
      <c r="KXG7" s="74"/>
      <c r="KXH7" s="74"/>
      <c r="KXI7" s="74"/>
      <c r="KXJ7" s="74"/>
      <c r="KXK7" s="74"/>
      <c r="KXL7" s="74"/>
      <c r="KXM7" s="74"/>
      <c r="KXN7" s="74"/>
      <c r="KXO7" s="74"/>
      <c r="KXP7" s="74"/>
      <c r="KXQ7" s="74"/>
      <c r="KXR7" s="74"/>
      <c r="KXS7" s="74"/>
      <c r="KXT7" s="74"/>
      <c r="KXU7" s="74"/>
      <c r="KXV7" s="74"/>
      <c r="KXW7" s="74"/>
      <c r="KXX7" s="74"/>
      <c r="KXY7" s="74"/>
      <c r="KXZ7" s="74"/>
      <c r="KYA7" s="74"/>
      <c r="KYB7" s="74"/>
      <c r="KYC7" s="74"/>
      <c r="KYD7" s="74"/>
      <c r="KYE7" s="74"/>
      <c r="KYF7" s="74"/>
      <c r="KYG7" s="74"/>
      <c r="KYH7" s="74"/>
      <c r="KYI7" s="74"/>
      <c r="KYJ7" s="74"/>
      <c r="KYK7" s="74"/>
      <c r="KYL7" s="74"/>
      <c r="KYM7" s="74"/>
      <c r="KYN7" s="74"/>
      <c r="KYO7" s="74"/>
      <c r="KYP7" s="74"/>
      <c r="KYQ7" s="74"/>
      <c r="KYR7" s="74"/>
      <c r="KYS7" s="74"/>
      <c r="KYT7" s="74"/>
      <c r="KYU7" s="74"/>
      <c r="KYV7" s="74"/>
      <c r="KYW7" s="74"/>
      <c r="KYX7" s="74"/>
      <c r="KYY7" s="74"/>
      <c r="KYZ7" s="74"/>
      <c r="KZA7" s="74"/>
      <c r="KZB7" s="74"/>
      <c r="KZC7" s="74"/>
      <c r="KZD7" s="74"/>
      <c r="KZE7" s="74"/>
      <c r="KZF7" s="74"/>
      <c r="KZG7" s="74"/>
      <c r="KZH7" s="74"/>
      <c r="KZI7" s="74"/>
      <c r="KZJ7" s="74"/>
      <c r="KZK7" s="74"/>
      <c r="KZL7" s="74"/>
      <c r="KZM7" s="74"/>
      <c r="KZN7" s="74"/>
      <c r="KZO7" s="74"/>
      <c r="KZP7" s="74"/>
      <c r="KZQ7" s="74"/>
      <c r="KZR7" s="74"/>
      <c r="KZS7" s="74"/>
      <c r="KZT7" s="74"/>
      <c r="KZU7" s="74"/>
      <c r="KZV7" s="74"/>
      <c r="KZW7" s="74"/>
      <c r="KZX7" s="74"/>
      <c r="KZY7" s="74"/>
      <c r="KZZ7" s="74"/>
      <c r="LAA7" s="74"/>
      <c r="LAB7" s="74"/>
      <c r="LAC7" s="74"/>
      <c r="LAD7" s="74"/>
      <c r="LAE7" s="74"/>
      <c r="LAF7" s="74"/>
      <c r="LAG7" s="74"/>
      <c r="LAH7" s="74"/>
      <c r="LAI7" s="74"/>
      <c r="LAJ7" s="74"/>
      <c r="LAK7" s="74"/>
      <c r="LAL7" s="74"/>
      <c r="LAM7" s="74"/>
      <c r="LAN7" s="74"/>
      <c r="LAO7" s="74"/>
      <c r="LAP7" s="74"/>
      <c r="LAQ7" s="74"/>
      <c r="LAR7" s="74"/>
      <c r="LAS7" s="74"/>
      <c r="LAT7" s="74"/>
      <c r="LAU7" s="74"/>
      <c r="LAV7" s="74"/>
      <c r="LAW7" s="74"/>
      <c r="LAX7" s="74"/>
      <c r="LAY7" s="74"/>
      <c r="LAZ7" s="74"/>
      <c r="LBA7" s="74"/>
      <c r="LBB7" s="74"/>
      <c r="LBC7" s="74"/>
      <c r="LBD7" s="74"/>
      <c r="LBE7" s="74"/>
      <c r="LBF7" s="74"/>
      <c r="LBG7" s="74"/>
      <c r="LBH7" s="74"/>
      <c r="LBI7" s="74"/>
      <c r="LBJ7" s="74"/>
      <c r="LBK7" s="74"/>
      <c r="LBL7" s="74"/>
      <c r="LBM7" s="74"/>
      <c r="LBN7" s="74"/>
      <c r="LBO7" s="74"/>
      <c r="LBP7" s="74"/>
      <c r="LBQ7" s="74"/>
      <c r="LBR7" s="74"/>
      <c r="LBS7" s="74"/>
      <c r="LBT7" s="74"/>
      <c r="LBU7" s="74"/>
      <c r="LBV7" s="74"/>
      <c r="LBW7" s="74"/>
      <c r="LBX7" s="74"/>
      <c r="LBY7" s="74"/>
      <c r="LBZ7" s="74"/>
      <c r="LCA7" s="74"/>
      <c r="LCB7" s="74"/>
      <c r="LCC7" s="74"/>
      <c r="LCD7" s="74"/>
      <c r="LCE7" s="74"/>
      <c r="LCF7" s="74"/>
      <c r="LCG7" s="74"/>
      <c r="LCH7" s="74"/>
      <c r="LCI7" s="74"/>
      <c r="LCJ7" s="74"/>
      <c r="LCK7" s="74"/>
      <c r="LCL7" s="74"/>
      <c r="LCM7" s="74"/>
      <c r="LCN7" s="74"/>
      <c r="LCO7" s="74"/>
      <c r="LCP7" s="74"/>
      <c r="LCQ7" s="74"/>
      <c r="LCR7" s="74"/>
      <c r="LCS7" s="74"/>
      <c r="LCT7" s="74"/>
      <c r="LCU7" s="74"/>
      <c r="LCV7" s="74"/>
      <c r="LCW7" s="74"/>
      <c r="LCX7" s="74"/>
      <c r="LCY7" s="74"/>
      <c r="LCZ7" s="74"/>
      <c r="LDA7" s="74"/>
      <c r="LDB7" s="74"/>
      <c r="LDC7" s="74"/>
      <c r="LDD7" s="74"/>
      <c r="LDE7" s="74"/>
      <c r="LDF7" s="74"/>
      <c r="LDG7" s="74"/>
      <c r="LDH7" s="74"/>
      <c r="LDI7" s="74"/>
      <c r="LDJ7" s="74"/>
      <c r="LDK7" s="74"/>
      <c r="LDL7" s="74"/>
      <c r="LDM7" s="74"/>
      <c r="LDN7" s="74"/>
      <c r="LDO7" s="74"/>
      <c r="LDP7" s="74"/>
      <c r="LDQ7" s="74"/>
      <c r="LDR7" s="74"/>
      <c r="LDS7" s="74"/>
      <c r="LDT7" s="74"/>
      <c r="LDU7" s="74"/>
      <c r="LDV7" s="74"/>
      <c r="LDW7" s="74"/>
      <c r="LDX7" s="74"/>
      <c r="LDY7" s="74"/>
      <c r="LDZ7" s="74"/>
      <c r="LEA7" s="74"/>
      <c r="LEB7" s="74"/>
      <c r="LEC7" s="74"/>
      <c r="LED7" s="74"/>
      <c r="LEE7" s="74"/>
      <c r="LEF7" s="74"/>
      <c r="LEG7" s="74"/>
      <c r="LEH7" s="74"/>
      <c r="LEI7" s="74"/>
      <c r="LEJ7" s="74"/>
      <c r="LEK7" s="74"/>
      <c r="LEL7" s="74"/>
      <c r="LEM7" s="74"/>
      <c r="LEN7" s="74"/>
      <c r="LEO7" s="74"/>
      <c r="LEP7" s="74"/>
      <c r="LEQ7" s="74"/>
      <c r="LER7" s="74"/>
      <c r="LES7" s="74"/>
      <c r="LET7" s="74"/>
      <c r="LEU7" s="74"/>
      <c r="LEV7" s="74"/>
      <c r="LEW7" s="74"/>
      <c r="LEX7" s="74"/>
      <c r="LEY7" s="74"/>
      <c r="LEZ7" s="74"/>
      <c r="LFA7" s="74"/>
      <c r="LFB7" s="74"/>
      <c r="LFC7" s="74"/>
      <c r="LFD7" s="74"/>
      <c r="LFE7" s="74"/>
      <c r="LFF7" s="74"/>
      <c r="LFG7" s="74"/>
      <c r="LFH7" s="74"/>
      <c r="LFI7" s="74"/>
      <c r="LFJ7" s="74"/>
      <c r="LFK7" s="74"/>
      <c r="LFL7" s="74"/>
      <c r="LFM7" s="74"/>
      <c r="LFN7" s="74"/>
      <c r="LFO7" s="74"/>
      <c r="LFP7" s="74"/>
      <c r="LFQ7" s="74"/>
      <c r="LFR7" s="74"/>
      <c r="LFS7" s="74"/>
      <c r="LFT7" s="74"/>
      <c r="LFU7" s="74"/>
      <c r="LFV7" s="74"/>
      <c r="LFW7" s="74"/>
      <c r="LFX7" s="74"/>
      <c r="LFY7" s="74"/>
      <c r="LFZ7" s="74"/>
      <c r="LGA7" s="74"/>
      <c r="LGB7" s="74"/>
      <c r="LGC7" s="74"/>
      <c r="LGD7" s="74"/>
      <c r="LGE7" s="74"/>
      <c r="LGF7" s="74"/>
      <c r="LGG7" s="74"/>
      <c r="LGH7" s="74"/>
      <c r="LGI7" s="74"/>
      <c r="LGJ7" s="74"/>
      <c r="LGK7" s="74"/>
      <c r="LGL7" s="74"/>
      <c r="LGM7" s="74"/>
      <c r="LGN7" s="74"/>
      <c r="LGO7" s="74"/>
      <c r="LGP7" s="74"/>
      <c r="LGQ7" s="74"/>
      <c r="LGR7" s="74"/>
      <c r="LGS7" s="74"/>
      <c r="LGT7" s="74"/>
      <c r="LGU7" s="74"/>
      <c r="LGV7" s="74"/>
      <c r="LGW7" s="74"/>
      <c r="LGX7" s="74"/>
      <c r="LGY7" s="74"/>
      <c r="LGZ7" s="74"/>
      <c r="LHA7" s="74"/>
      <c r="LHB7" s="74"/>
      <c r="LHC7" s="74"/>
      <c r="LHD7" s="74"/>
      <c r="LHE7" s="74"/>
      <c r="LHF7" s="74"/>
      <c r="LHG7" s="74"/>
      <c r="LHH7" s="74"/>
      <c r="LHI7" s="74"/>
      <c r="LHJ7" s="74"/>
      <c r="LHK7" s="74"/>
      <c r="LHL7" s="74"/>
      <c r="LHM7" s="74"/>
      <c r="LHN7" s="74"/>
      <c r="LHO7" s="74"/>
      <c r="LHP7" s="74"/>
      <c r="LHQ7" s="74"/>
      <c r="LHR7" s="74"/>
      <c r="LHS7" s="74"/>
      <c r="LHT7" s="74"/>
      <c r="LHU7" s="74"/>
      <c r="LHV7" s="74"/>
      <c r="LHW7" s="74"/>
      <c r="LHX7" s="74"/>
      <c r="LHY7" s="74"/>
      <c r="LHZ7" s="74"/>
      <c r="LIA7" s="74"/>
      <c r="LIB7" s="74"/>
      <c r="LIC7" s="74"/>
      <c r="LID7" s="74"/>
      <c r="LIE7" s="74"/>
      <c r="LIF7" s="74"/>
      <c r="LIG7" s="74"/>
      <c r="LIH7" s="74"/>
      <c r="LII7" s="74"/>
      <c r="LIJ7" s="74"/>
      <c r="LIK7" s="74"/>
      <c r="LIL7" s="74"/>
      <c r="LIM7" s="74"/>
      <c r="LIN7" s="74"/>
      <c r="LIO7" s="74"/>
      <c r="LIP7" s="74"/>
      <c r="LIQ7" s="74"/>
      <c r="LIR7" s="74"/>
      <c r="LIS7" s="74"/>
      <c r="LIT7" s="74"/>
      <c r="LIU7" s="74"/>
      <c r="LIV7" s="74"/>
      <c r="LIW7" s="74"/>
      <c r="LIX7" s="74"/>
      <c r="LIY7" s="74"/>
      <c r="LIZ7" s="74"/>
      <c r="LJA7" s="74"/>
      <c r="LJB7" s="74"/>
      <c r="LJC7" s="74"/>
      <c r="LJD7" s="74"/>
      <c r="LJE7" s="74"/>
      <c r="LJF7" s="74"/>
      <c r="LJG7" s="74"/>
      <c r="LJH7" s="74"/>
      <c r="LJI7" s="74"/>
      <c r="LJJ7" s="74"/>
      <c r="LJK7" s="74"/>
      <c r="LJL7" s="74"/>
      <c r="LJM7" s="74"/>
      <c r="LJN7" s="74"/>
      <c r="LJO7" s="74"/>
      <c r="LJP7" s="74"/>
      <c r="LJQ7" s="74"/>
      <c r="LJR7" s="74"/>
      <c r="LJS7" s="74"/>
      <c r="LJT7" s="74"/>
      <c r="LJU7" s="74"/>
      <c r="LJV7" s="74"/>
      <c r="LJW7" s="74"/>
      <c r="LJX7" s="74"/>
      <c r="LJY7" s="74"/>
      <c r="LJZ7" s="74"/>
      <c r="LKA7" s="74"/>
      <c r="LKB7" s="74"/>
      <c r="LKC7" s="74"/>
      <c r="LKD7" s="74"/>
      <c r="LKE7" s="74"/>
      <c r="LKF7" s="74"/>
      <c r="LKG7" s="74"/>
      <c r="LKH7" s="74"/>
      <c r="LKI7" s="74"/>
      <c r="LKJ7" s="74"/>
      <c r="LKK7" s="74"/>
      <c r="LKL7" s="74"/>
      <c r="LKM7" s="74"/>
      <c r="LKN7" s="74"/>
      <c r="LKO7" s="74"/>
      <c r="LKP7" s="74"/>
      <c r="LKQ7" s="74"/>
      <c r="LKR7" s="74"/>
      <c r="LKS7" s="74"/>
      <c r="LKT7" s="74"/>
      <c r="LKU7" s="74"/>
      <c r="LKV7" s="74"/>
      <c r="LKW7" s="74"/>
      <c r="LKX7" s="74"/>
      <c r="LKY7" s="74"/>
      <c r="LKZ7" s="74"/>
      <c r="LLA7" s="74"/>
      <c r="LLB7" s="74"/>
      <c r="LLC7" s="74"/>
      <c r="LLD7" s="74"/>
      <c r="LLE7" s="74"/>
      <c r="LLF7" s="74"/>
      <c r="LLG7" s="74"/>
      <c r="LLH7" s="74"/>
      <c r="LLI7" s="74"/>
      <c r="LLJ7" s="74"/>
      <c r="LLK7" s="74"/>
      <c r="LLL7" s="74"/>
      <c r="LLM7" s="74"/>
      <c r="LLN7" s="74"/>
      <c r="LLO7" s="74"/>
      <c r="LLP7" s="74"/>
      <c r="LLQ7" s="74"/>
      <c r="LLR7" s="74"/>
      <c r="LLS7" s="74"/>
      <c r="LLT7" s="74"/>
      <c r="LLU7" s="74"/>
      <c r="LLV7" s="74"/>
      <c r="LLW7" s="74"/>
      <c r="LLX7" s="74"/>
      <c r="LLY7" s="74"/>
      <c r="LLZ7" s="74"/>
      <c r="LMA7" s="74"/>
      <c r="LMB7" s="74"/>
      <c r="LMC7" s="74"/>
      <c r="LMD7" s="74"/>
      <c r="LME7" s="74"/>
      <c r="LMF7" s="74"/>
      <c r="LMG7" s="74"/>
      <c r="LMH7" s="74"/>
      <c r="LMI7" s="74"/>
      <c r="LMJ7" s="74"/>
      <c r="LMK7" s="74"/>
      <c r="LML7" s="74"/>
      <c r="LMM7" s="74"/>
      <c r="LMN7" s="74"/>
      <c r="LMO7" s="74"/>
      <c r="LMP7" s="74"/>
      <c r="LMQ7" s="74"/>
      <c r="LMR7" s="74"/>
      <c r="LMS7" s="74"/>
      <c r="LMT7" s="74"/>
      <c r="LMU7" s="74"/>
      <c r="LMV7" s="74"/>
      <c r="LMW7" s="74"/>
      <c r="LMX7" s="74"/>
      <c r="LMY7" s="74"/>
      <c r="LMZ7" s="74"/>
      <c r="LNA7" s="74"/>
      <c r="LNB7" s="74"/>
      <c r="LNC7" s="74"/>
      <c r="LND7" s="74"/>
      <c r="LNE7" s="74"/>
      <c r="LNF7" s="74"/>
      <c r="LNG7" s="74"/>
      <c r="LNH7" s="74"/>
      <c r="LNI7" s="74"/>
      <c r="LNJ7" s="74"/>
      <c r="LNK7" s="74"/>
      <c r="LNL7" s="74"/>
      <c r="LNM7" s="74"/>
      <c r="LNN7" s="74"/>
      <c r="LNO7" s="74"/>
      <c r="LNP7" s="74"/>
      <c r="LNQ7" s="74"/>
      <c r="LNR7" s="74"/>
      <c r="LNS7" s="74"/>
      <c r="LNT7" s="74"/>
      <c r="LNU7" s="74"/>
      <c r="LNV7" s="74"/>
      <c r="LNW7" s="74"/>
      <c r="LNX7" s="74"/>
      <c r="LNY7" s="74"/>
      <c r="LNZ7" s="74"/>
      <c r="LOA7" s="74"/>
      <c r="LOB7" s="74"/>
      <c r="LOC7" s="74"/>
      <c r="LOD7" s="74"/>
      <c r="LOE7" s="74"/>
      <c r="LOF7" s="74"/>
      <c r="LOG7" s="74"/>
      <c r="LOH7" s="74"/>
      <c r="LOI7" s="74"/>
      <c r="LOJ7" s="74"/>
      <c r="LOK7" s="74"/>
      <c r="LOL7" s="74"/>
      <c r="LOM7" s="74"/>
      <c r="LON7" s="74"/>
      <c r="LOO7" s="74"/>
      <c r="LOP7" s="74"/>
      <c r="LOQ7" s="74"/>
      <c r="LOR7" s="74"/>
      <c r="LOS7" s="74"/>
      <c r="LOT7" s="74"/>
      <c r="LOU7" s="74"/>
      <c r="LOV7" s="74"/>
      <c r="LOW7" s="74"/>
      <c r="LOX7" s="74"/>
      <c r="LOY7" s="74"/>
      <c r="LOZ7" s="74"/>
      <c r="LPA7" s="74"/>
      <c r="LPB7" s="74"/>
      <c r="LPC7" s="74"/>
      <c r="LPD7" s="74"/>
      <c r="LPE7" s="74"/>
      <c r="LPF7" s="74"/>
      <c r="LPG7" s="74"/>
      <c r="LPH7" s="74"/>
      <c r="LPI7" s="74"/>
      <c r="LPJ7" s="74"/>
      <c r="LPK7" s="74"/>
      <c r="LPL7" s="74"/>
      <c r="LPM7" s="74"/>
      <c r="LPN7" s="74"/>
      <c r="LPO7" s="74"/>
      <c r="LPP7" s="74"/>
      <c r="LPQ7" s="74"/>
      <c r="LPR7" s="74"/>
      <c r="LPS7" s="74"/>
      <c r="LPT7" s="74"/>
      <c r="LPU7" s="74"/>
      <c r="LPV7" s="74"/>
      <c r="LPW7" s="74"/>
      <c r="LPX7" s="74"/>
      <c r="LPY7" s="74"/>
      <c r="LPZ7" s="74"/>
      <c r="LQA7" s="74"/>
      <c r="LQB7" s="74"/>
      <c r="LQC7" s="74"/>
      <c r="LQD7" s="74"/>
      <c r="LQE7" s="74"/>
      <c r="LQF7" s="74"/>
      <c r="LQG7" s="74"/>
      <c r="LQH7" s="74"/>
      <c r="LQI7" s="74"/>
      <c r="LQJ7" s="74"/>
      <c r="LQK7" s="74"/>
      <c r="LQL7" s="74"/>
      <c r="LQM7" s="74"/>
      <c r="LQN7" s="74"/>
      <c r="LQO7" s="74"/>
      <c r="LQP7" s="74"/>
      <c r="LQQ7" s="74"/>
      <c r="LQR7" s="74"/>
      <c r="LQS7" s="74"/>
      <c r="LQT7" s="74"/>
      <c r="LQU7" s="74"/>
      <c r="LQV7" s="74"/>
      <c r="LQW7" s="74"/>
      <c r="LQX7" s="74"/>
      <c r="LQY7" s="74"/>
      <c r="LQZ7" s="74"/>
      <c r="LRA7" s="74"/>
      <c r="LRB7" s="74"/>
      <c r="LRC7" s="74"/>
      <c r="LRD7" s="74"/>
      <c r="LRE7" s="74"/>
      <c r="LRF7" s="74"/>
      <c r="LRG7" s="74"/>
      <c r="LRH7" s="74"/>
      <c r="LRI7" s="74"/>
      <c r="LRJ7" s="74"/>
      <c r="LRK7" s="74"/>
      <c r="LRL7" s="74"/>
      <c r="LRM7" s="74"/>
      <c r="LRN7" s="74"/>
      <c r="LRO7" s="74"/>
      <c r="LRP7" s="74"/>
      <c r="LRQ7" s="74"/>
      <c r="LRR7" s="74"/>
      <c r="LRS7" s="74"/>
      <c r="LRT7" s="74"/>
      <c r="LRU7" s="74"/>
      <c r="LRV7" s="74"/>
      <c r="LRW7" s="74"/>
      <c r="LRX7" s="74"/>
      <c r="LRY7" s="74"/>
      <c r="LRZ7" s="74"/>
      <c r="LSA7" s="74"/>
      <c r="LSB7" s="74"/>
      <c r="LSC7" s="74"/>
      <c r="LSD7" s="74"/>
      <c r="LSE7" s="74"/>
      <c r="LSF7" s="74"/>
      <c r="LSG7" s="74"/>
      <c r="LSH7" s="74"/>
      <c r="LSI7" s="74"/>
      <c r="LSJ7" s="74"/>
      <c r="LSK7" s="74"/>
      <c r="LSL7" s="74"/>
      <c r="LSM7" s="74"/>
      <c r="LSN7" s="74"/>
      <c r="LSO7" s="74"/>
      <c r="LSP7" s="74"/>
      <c r="LSQ7" s="74"/>
      <c r="LSR7" s="74"/>
      <c r="LSS7" s="74"/>
      <c r="LST7" s="74"/>
      <c r="LSU7" s="74"/>
      <c r="LSV7" s="74"/>
      <c r="LSW7" s="74"/>
      <c r="LSX7" s="74"/>
      <c r="LSY7" s="74"/>
      <c r="LSZ7" s="74"/>
      <c r="LTA7" s="74"/>
      <c r="LTB7" s="74"/>
      <c r="LTC7" s="74"/>
      <c r="LTD7" s="74"/>
      <c r="LTE7" s="74"/>
      <c r="LTF7" s="74"/>
      <c r="LTG7" s="74"/>
      <c r="LTH7" s="74"/>
      <c r="LTI7" s="74"/>
      <c r="LTJ7" s="74"/>
      <c r="LTK7" s="74"/>
      <c r="LTL7" s="74"/>
      <c r="LTM7" s="74"/>
      <c r="LTN7" s="74"/>
      <c r="LTO7" s="74"/>
      <c r="LTP7" s="74"/>
      <c r="LTQ7" s="74"/>
      <c r="LTR7" s="74"/>
      <c r="LTS7" s="74"/>
      <c r="LTT7" s="74"/>
      <c r="LTU7" s="74"/>
      <c r="LTV7" s="74"/>
      <c r="LTW7" s="74"/>
      <c r="LTX7" s="74"/>
      <c r="LTY7" s="74"/>
      <c r="LTZ7" s="74"/>
      <c r="LUA7" s="74"/>
      <c r="LUB7" s="74"/>
      <c r="LUC7" s="74"/>
      <c r="LUD7" s="74"/>
      <c r="LUE7" s="74"/>
      <c r="LUF7" s="74"/>
      <c r="LUG7" s="74"/>
      <c r="LUH7" s="74"/>
      <c r="LUI7" s="74"/>
      <c r="LUJ7" s="74"/>
      <c r="LUK7" s="74"/>
      <c r="LUL7" s="74"/>
      <c r="LUM7" s="74"/>
      <c r="LUN7" s="74"/>
      <c r="LUO7" s="74"/>
      <c r="LUP7" s="74"/>
      <c r="LUQ7" s="74"/>
      <c r="LUR7" s="74"/>
      <c r="LUS7" s="74"/>
      <c r="LUT7" s="74"/>
      <c r="LUU7" s="74"/>
      <c r="LUV7" s="74"/>
      <c r="LUW7" s="74"/>
      <c r="LUX7" s="74"/>
      <c r="LUY7" s="74"/>
      <c r="LUZ7" s="74"/>
      <c r="LVA7" s="74"/>
      <c r="LVB7" s="74"/>
      <c r="LVC7" s="74"/>
      <c r="LVD7" s="74"/>
      <c r="LVE7" s="74"/>
      <c r="LVF7" s="74"/>
      <c r="LVG7" s="74"/>
      <c r="LVH7" s="74"/>
      <c r="LVI7" s="74"/>
      <c r="LVJ7" s="74"/>
      <c r="LVK7" s="74"/>
      <c r="LVL7" s="74"/>
      <c r="LVM7" s="74"/>
      <c r="LVN7" s="74"/>
      <c r="LVO7" s="74"/>
      <c r="LVP7" s="74"/>
      <c r="LVQ7" s="74"/>
      <c r="LVR7" s="74"/>
      <c r="LVS7" s="74"/>
      <c r="LVT7" s="74"/>
      <c r="LVU7" s="74"/>
      <c r="LVV7" s="74"/>
      <c r="LVW7" s="74"/>
      <c r="LVX7" s="74"/>
      <c r="LVY7" s="74"/>
      <c r="LVZ7" s="74"/>
      <c r="LWA7" s="74"/>
      <c r="LWB7" s="74"/>
      <c r="LWC7" s="74"/>
      <c r="LWD7" s="74"/>
      <c r="LWE7" s="74"/>
      <c r="LWF7" s="74"/>
      <c r="LWG7" s="74"/>
      <c r="LWH7" s="74"/>
      <c r="LWI7" s="74"/>
      <c r="LWJ7" s="74"/>
      <c r="LWK7" s="74"/>
      <c r="LWL7" s="74"/>
      <c r="LWM7" s="74"/>
      <c r="LWN7" s="74"/>
      <c r="LWO7" s="74"/>
      <c r="LWP7" s="74"/>
      <c r="LWQ7" s="74"/>
      <c r="LWR7" s="74"/>
      <c r="LWS7" s="74"/>
      <c r="LWT7" s="74"/>
      <c r="LWU7" s="74"/>
      <c r="LWV7" s="74"/>
      <c r="LWW7" s="74"/>
      <c r="LWX7" s="74"/>
      <c r="LWY7" s="74"/>
      <c r="LWZ7" s="74"/>
      <c r="LXA7" s="74"/>
      <c r="LXB7" s="74"/>
      <c r="LXC7" s="74"/>
      <c r="LXD7" s="74"/>
      <c r="LXE7" s="74"/>
      <c r="LXF7" s="74"/>
      <c r="LXG7" s="74"/>
      <c r="LXH7" s="74"/>
      <c r="LXI7" s="74"/>
      <c r="LXJ7" s="74"/>
      <c r="LXK7" s="74"/>
      <c r="LXL7" s="74"/>
      <c r="LXM7" s="74"/>
      <c r="LXN7" s="74"/>
      <c r="LXO7" s="74"/>
      <c r="LXP7" s="74"/>
      <c r="LXQ7" s="74"/>
      <c r="LXR7" s="74"/>
      <c r="LXS7" s="74"/>
      <c r="LXT7" s="74"/>
      <c r="LXU7" s="74"/>
      <c r="LXV7" s="74"/>
      <c r="LXW7" s="74"/>
      <c r="LXX7" s="74"/>
      <c r="LXY7" s="74"/>
      <c r="LXZ7" s="74"/>
      <c r="LYA7" s="74"/>
      <c r="LYB7" s="74"/>
      <c r="LYC7" s="74"/>
      <c r="LYD7" s="74"/>
      <c r="LYE7" s="74"/>
      <c r="LYF7" s="74"/>
      <c r="LYG7" s="74"/>
      <c r="LYH7" s="74"/>
      <c r="LYI7" s="74"/>
      <c r="LYJ7" s="74"/>
      <c r="LYK7" s="74"/>
      <c r="LYL7" s="74"/>
      <c r="LYM7" s="74"/>
      <c r="LYN7" s="74"/>
      <c r="LYO7" s="74"/>
      <c r="LYP7" s="74"/>
      <c r="LYQ7" s="74"/>
      <c r="LYR7" s="74"/>
      <c r="LYS7" s="74"/>
      <c r="LYT7" s="74"/>
      <c r="LYU7" s="74"/>
      <c r="LYV7" s="74"/>
      <c r="LYW7" s="74"/>
      <c r="LYX7" s="74"/>
      <c r="LYY7" s="74"/>
      <c r="LYZ7" s="74"/>
      <c r="LZA7" s="74"/>
      <c r="LZB7" s="74"/>
      <c r="LZC7" s="74"/>
      <c r="LZD7" s="74"/>
      <c r="LZE7" s="74"/>
      <c r="LZF7" s="74"/>
      <c r="LZG7" s="74"/>
      <c r="LZH7" s="74"/>
      <c r="LZI7" s="74"/>
      <c r="LZJ7" s="74"/>
      <c r="LZK7" s="74"/>
      <c r="LZL7" s="74"/>
      <c r="LZM7" s="74"/>
      <c r="LZN7" s="74"/>
      <c r="LZO7" s="74"/>
      <c r="LZP7" s="74"/>
      <c r="LZQ7" s="74"/>
      <c r="LZR7" s="74"/>
      <c r="LZS7" s="74"/>
      <c r="LZT7" s="74"/>
      <c r="LZU7" s="74"/>
      <c r="LZV7" s="74"/>
      <c r="LZW7" s="74"/>
      <c r="LZX7" s="74"/>
      <c r="LZY7" s="74"/>
      <c r="LZZ7" s="74"/>
      <c r="MAA7" s="74"/>
      <c r="MAB7" s="74"/>
      <c r="MAC7" s="74"/>
      <c r="MAD7" s="74"/>
      <c r="MAE7" s="74"/>
      <c r="MAF7" s="74"/>
      <c r="MAG7" s="74"/>
      <c r="MAH7" s="74"/>
      <c r="MAI7" s="74"/>
      <c r="MAJ7" s="74"/>
      <c r="MAK7" s="74"/>
      <c r="MAL7" s="74"/>
      <c r="MAM7" s="74"/>
      <c r="MAN7" s="74"/>
      <c r="MAO7" s="74"/>
      <c r="MAP7" s="74"/>
      <c r="MAQ7" s="74"/>
      <c r="MAR7" s="74"/>
      <c r="MAS7" s="74"/>
      <c r="MAT7" s="74"/>
      <c r="MAU7" s="74"/>
      <c r="MAV7" s="74"/>
      <c r="MAW7" s="74"/>
      <c r="MAX7" s="74"/>
      <c r="MAY7" s="74"/>
      <c r="MAZ7" s="74"/>
      <c r="MBA7" s="74"/>
      <c r="MBB7" s="74"/>
      <c r="MBC7" s="74"/>
      <c r="MBD7" s="74"/>
      <c r="MBE7" s="74"/>
      <c r="MBF7" s="74"/>
      <c r="MBG7" s="74"/>
      <c r="MBH7" s="74"/>
      <c r="MBI7" s="74"/>
      <c r="MBJ7" s="74"/>
      <c r="MBK7" s="74"/>
      <c r="MBL7" s="74"/>
      <c r="MBM7" s="74"/>
      <c r="MBN7" s="74"/>
      <c r="MBO7" s="74"/>
      <c r="MBP7" s="74"/>
      <c r="MBQ7" s="74"/>
      <c r="MBR7" s="74"/>
      <c r="MBS7" s="74"/>
      <c r="MBT7" s="74"/>
      <c r="MBU7" s="74"/>
      <c r="MBV7" s="74"/>
      <c r="MBW7" s="74"/>
      <c r="MBX7" s="74"/>
      <c r="MBY7" s="74"/>
      <c r="MBZ7" s="74"/>
      <c r="MCA7" s="74"/>
      <c r="MCB7" s="74"/>
      <c r="MCC7" s="74"/>
      <c r="MCD7" s="74"/>
      <c r="MCE7" s="74"/>
      <c r="MCF7" s="74"/>
      <c r="MCG7" s="74"/>
      <c r="MCH7" s="74"/>
      <c r="MCI7" s="74"/>
      <c r="MCJ7" s="74"/>
      <c r="MCK7" s="74"/>
      <c r="MCL7" s="74"/>
      <c r="MCM7" s="74"/>
      <c r="MCN7" s="74"/>
      <c r="MCO7" s="74"/>
      <c r="MCP7" s="74"/>
      <c r="MCQ7" s="74"/>
      <c r="MCR7" s="74"/>
      <c r="MCS7" s="74"/>
      <c r="MCT7" s="74"/>
      <c r="MCU7" s="74"/>
      <c r="MCV7" s="74"/>
      <c r="MCW7" s="74"/>
      <c r="MCX7" s="74"/>
      <c r="MCY7" s="74"/>
      <c r="MCZ7" s="74"/>
      <c r="MDA7" s="74"/>
      <c r="MDB7" s="74"/>
      <c r="MDC7" s="74"/>
      <c r="MDD7" s="74"/>
      <c r="MDE7" s="74"/>
      <c r="MDF7" s="74"/>
      <c r="MDG7" s="74"/>
      <c r="MDH7" s="74"/>
      <c r="MDI7" s="74"/>
      <c r="MDJ7" s="74"/>
      <c r="MDK7" s="74"/>
      <c r="MDL7" s="74"/>
      <c r="MDM7" s="74"/>
      <c r="MDN7" s="74"/>
      <c r="MDO7" s="74"/>
      <c r="MDP7" s="74"/>
      <c r="MDQ7" s="74"/>
      <c r="MDR7" s="74"/>
      <c r="MDS7" s="74"/>
      <c r="MDT7" s="74"/>
      <c r="MDU7" s="74"/>
      <c r="MDV7" s="74"/>
      <c r="MDW7" s="74"/>
      <c r="MDX7" s="74"/>
      <c r="MDY7" s="74"/>
      <c r="MDZ7" s="74"/>
      <c r="MEA7" s="74"/>
      <c r="MEB7" s="74"/>
      <c r="MEC7" s="74"/>
      <c r="MED7" s="74"/>
      <c r="MEE7" s="74"/>
      <c r="MEF7" s="74"/>
      <c r="MEG7" s="74"/>
      <c r="MEH7" s="74"/>
      <c r="MEI7" s="74"/>
      <c r="MEJ7" s="74"/>
      <c r="MEK7" s="74"/>
      <c r="MEL7" s="74"/>
      <c r="MEM7" s="74"/>
      <c r="MEN7" s="74"/>
      <c r="MEO7" s="74"/>
      <c r="MEP7" s="74"/>
      <c r="MEQ7" s="74"/>
      <c r="MER7" s="74"/>
      <c r="MES7" s="74"/>
      <c r="MET7" s="74"/>
      <c r="MEU7" s="74"/>
      <c r="MEV7" s="74"/>
      <c r="MEW7" s="74"/>
      <c r="MEX7" s="74"/>
      <c r="MEY7" s="74"/>
      <c r="MEZ7" s="74"/>
      <c r="MFA7" s="74"/>
      <c r="MFB7" s="74"/>
      <c r="MFC7" s="74"/>
      <c r="MFD7" s="74"/>
      <c r="MFE7" s="74"/>
      <c r="MFF7" s="74"/>
      <c r="MFG7" s="74"/>
      <c r="MFH7" s="74"/>
      <c r="MFI7" s="74"/>
      <c r="MFJ7" s="74"/>
      <c r="MFK7" s="74"/>
      <c r="MFL7" s="74"/>
      <c r="MFM7" s="74"/>
      <c r="MFN7" s="74"/>
      <c r="MFO7" s="74"/>
      <c r="MFP7" s="74"/>
      <c r="MFQ7" s="74"/>
      <c r="MFR7" s="74"/>
      <c r="MFS7" s="74"/>
      <c r="MFT7" s="74"/>
      <c r="MFU7" s="74"/>
      <c r="MFV7" s="74"/>
      <c r="MFW7" s="74"/>
      <c r="MFX7" s="74"/>
      <c r="MFY7" s="74"/>
      <c r="MFZ7" s="74"/>
      <c r="MGA7" s="74"/>
      <c r="MGB7" s="74"/>
      <c r="MGC7" s="74"/>
      <c r="MGD7" s="74"/>
      <c r="MGE7" s="74"/>
      <c r="MGF7" s="74"/>
      <c r="MGG7" s="74"/>
      <c r="MGH7" s="74"/>
      <c r="MGI7" s="74"/>
      <c r="MGJ7" s="74"/>
      <c r="MGK7" s="74"/>
      <c r="MGL7" s="74"/>
      <c r="MGM7" s="74"/>
      <c r="MGN7" s="74"/>
      <c r="MGO7" s="74"/>
      <c r="MGP7" s="74"/>
      <c r="MGQ7" s="74"/>
      <c r="MGR7" s="74"/>
      <c r="MGS7" s="74"/>
      <c r="MGT7" s="74"/>
      <c r="MGU7" s="74"/>
      <c r="MGV7" s="74"/>
      <c r="MGW7" s="74"/>
      <c r="MGX7" s="74"/>
      <c r="MGY7" s="74"/>
      <c r="MGZ7" s="74"/>
      <c r="MHA7" s="74"/>
      <c r="MHB7" s="74"/>
      <c r="MHC7" s="74"/>
      <c r="MHD7" s="74"/>
      <c r="MHE7" s="74"/>
      <c r="MHF7" s="74"/>
      <c r="MHG7" s="74"/>
      <c r="MHH7" s="74"/>
      <c r="MHI7" s="74"/>
      <c r="MHJ7" s="74"/>
      <c r="MHK7" s="74"/>
      <c r="MHL7" s="74"/>
      <c r="MHM7" s="74"/>
      <c r="MHN7" s="74"/>
      <c r="MHO7" s="74"/>
      <c r="MHP7" s="74"/>
      <c r="MHQ7" s="74"/>
      <c r="MHR7" s="74"/>
      <c r="MHS7" s="74"/>
      <c r="MHT7" s="74"/>
      <c r="MHU7" s="74"/>
      <c r="MHV7" s="74"/>
      <c r="MHW7" s="74"/>
      <c r="MHX7" s="74"/>
      <c r="MHY7" s="74"/>
      <c r="MHZ7" s="74"/>
      <c r="MIA7" s="74"/>
      <c r="MIB7" s="74"/>
      <c r="MIC7" s="74"/>
      <c r="MID7" s="74"/>
      <c r="MIE7" s="74"/>
      <c r="MIF7" s="74"/>
      <c r="MIG7" s="74"/>
      <c r="MIH7" s="74"/>
      <c r="MII7" s="74"/>
      <c r="MIJ7" s="74"/>
      <c r="MIK7" s="74"/>
      <c r="MIL7" s="74"/>
      <c r="MIM7" s="74"/>
      <c r="MIN7" s="74"/>
      <c r="MIO7" s="74"/>
      <c r="MIP7" s="74"/>
      <c r="MIQ7" s="74"/>
      <c r="MIR7" s="74"/>
      <c r="MIS7" s="74"/>
      <c r="MIT7" s="74"/>
      <c r="MIU7" s="74"/>
      <c r="MIV7" s="74"/>
      <c r="MIW7" s="74"/>
      <c r="MIX7" s="74"/>
      <c r="MIY7" s="74"/>
      <c r="MIZ7" s="74"/>
      <c r="MJA7" s="74"/>
      <c r="MJB7" s="74"/>
      <c r="MJC7" s="74"/>
      <c r="MJD7" s="74"/>
      <c r="MJE7" s="74"/>
      <c r="MJF7" s="74"/>
      <c r="MJG7" s="74"/>
      <c r="MJH7" s="74"/>
      <c r="MJI7" s="74"/>
      <c r="MJJ7" s="74"/>
      <c r="MJK7" s="74"/>
      <c r="MJL7" s="74"/>
      <c r="MJM7" s="74"/>
      <c r="MJN7" s="74"/>
      <c r="MJO7" s="74"/>
      <c r="MJP7" s="74"/>
      <c r="MJQ7" s="74"/>
      <c r="MJR7" s="74"/>
      <c r="MJS7" s="74"/>
      <c r="MJT7" s="74"/>
      <c r="MJU7" s="74"/>
      <c r="MJV7" s="74"/>
      <c r="MJW7" s="74"/>
      <c r="MJX7" s="74"/>
      <c r="MJY7" s="74"/>
      <c r="MJZ7" s="74"/>
      <c r="MKA7" s="74"/>
      <c r="MKB7" s="74"/>
      <c r="MKC7" s="74"/>
      <c r="MKD7" s="74"/>
      <c r="MKE7" s="74"/>
      <c r="MKF7" s="74"/>
      <c r="MKG7" s="74"/>
      <c r="MKH7" s="74"/>
      <c r="MKI7" s="74"/>
      <c r="MKJ7" s="74"/>
      <c r="MKK7" s="74"/>
      <c r="MKL7" s="74"/>
      <c r="MKM7" s="74"/>
      <c r="MKN7" s="74"/>
      <c r="MKO7" s="74"/>
      <c r="MKP7" s="74"/>
      <c r="MKQ7" s="74"/>
      <c r="MKR7" s="74"/>
      <c r="MKS7" s="74"/>
      <c r="MKT7" s="74"/>
      <c r="MKU7" s="74"/>
      <c r="MKV7" s="74"/>
      <c r="MKW7" s="74"/>
      <c r="MKX7" s="74"/>
      <c r="MKY7" s="74"/>
      <c r="MKZ7" s="74"/>
      <c r="MLA7" s="74"/>
      <c r="MLB7" s="74"/>
      <c r="MLC7" s="74"/>
      <c r="MLD7" s="74"/>
      <c r="MLE7" s="74"/>
      <c r="MLF7" s="74"/>
      <c r="MLG7" s="74"/>
      <c r="MLH7" s="74"/>
      <c r="MLI7" s="74"/>
      <c r="MLJ7" s="74"/>
      <c r="MLK7" s="74"/>
      <c r="MLL7" s="74"/>
      <c r="MLM7" s="74"/>
      <c r="MLN7" s="74"/>
      <c r="MLO7" s="74"/>
      <c r="MLP7" s="74"/>
      <c r="MLQ7" s="74"/>
      <c r="MLR7" s="74"/>
      <c r="MLS7" s="74"/>
      <c r="MLT7" s="74"/>
      <c r="MLU7" s="74"/>
      <c r="MLV7" s="74"/>
      <c r="MLW7" s="74"/>
      <c r="MLX7" s="74"/>
      <c r="MLY7" s="74"/>
      <c r="MLZ7" s="74"/>
      <c r="MMA7" s="74"/>
      <c r="MMB7" s="74"/>
      <c r="MMC7" s="74"/>
      <c r="MMD7" s="74"/>
      <c r="MME7" s="74"/>
      <c r="MMF7" s="74"/>
      <c r="MMG7" s="74"/>
      <c r="MMH7" s="74"/>
      <c r="MMI7" s="74"/>
      <c r="MMJ7" s="74"/>
      <c r="MMK7" s="74"/>
      <c r="MML7" s="74"/>
      <c r="MMM7" s="74"/>
      <c r="MMN7" s="74"/>
      <c r="MMO7" s="74"/>
      <c r="MMP7" s="74"/>
      <c r="MMQ7" s="74"/>
      <c r="MMR7" s="74"/>
      <c r="MMS7" s="74"/>
      <c r="MMT7" s="74"/>
      <c r="MMU7" s="74"/>
      <c r="MMV7" s="74"/>
      <c r="MMW7" s="74"/>
      <c r="MMX7" s="74"/>
      <c r="MMY7" s="74"/>
      <c r="MMZ7" s="74"/>
      <c r="MNA7" s="74"/>
      <c r="MNB7" s="74"/>
      <c r="MNC7" s="74"/>
      <c r="MND7" s="74"/>
      <c r="MNE7" s="74"/>
      <c r="MNF7" s="74"/>
      <c r="MNG7" s="74"/>
      <c r="MNH7" s="74"/>
      <c r="MNI7" s="74"/>
      <c r="MNJ7" s="74"/>
      <c r="MNK7" s="74"/>
      <c r="MNL7" s="74"/>
      <c r="MNM7" s="74"/>
      <c r="MNN7" s="74"/>
      <c r="MNO7" s="74"/>
      <c r="MNP7" s="74"/>
      <c r="MNQ7" s="74"/>
      <c r="MNR7" s="74"/>
      <c r="MNS7" s="74"/>
      <c r="MNT7" s="74"/>
      <c r="MNU7" s="74"/>
      <c r="MNV7" s="74"/>
      <c r="MNW7" s="74"/>
      <c r="MNX7" s="74"/>
      <c r="MNY7" s="74"/>
      <c r="MNZ7" s="74"/>
      <c r="MOA7" s="74"/>
      <c r="MOB7" s="74"/>
      <c r="MOC7" s="74"/>
      <c r="MOD7" s="74"/>
      <c r="MOE7" s="74"/>
      <c r="MOF7" s="74"/>
      <c r="MOG7" s="74"/>
      <c r="MOH7" s="74"/>
      <c r="MOI7" s="74"/>
      <c r="MOJ7" s="74"/>
      <c r="MOK7" s="74"/>
      <c r="MOL7" s="74"/>
      <c r="MOM7" s="74"/>
      <c r="MON7" s="74"/>
      <c r="MOO7" s="74"/>
      <c r="MOP7" s="74"/>
      <c r="MOQ7" s="74"/>
      <c r="MOR7" s="74"/>
      <c r="MOS7" s="74"/>
      <c r="MOT7" s="74"/>
      <c r="MOU7" s="74"/>
      <c r="MOV7" s="74"/>
      <c r="MOW7" s="74"/>
      <c r="MOX7" s="74"/>
      <c r="MOY7" s="74"/>
      <c r="MOZ7" s="74"/>
      <c r="MPA7" s="74"/>
      <c r="MPB7" s="74"/>
      <c r="MPC7" s="74"/>
      <c r="MPD7" s="74"/>
      <c r="MPE7" s="74"/>
      <c r="MPF7" s="74"/>
      <c r="MPG7" s="74"/>
      <c r="MPH7" s="74"/>
      <c r="MPI7" s="74"/>
      <c r="MPJ7" s="74"/>
      <c r="MPK7" s="74"/>
      <c r="MPL7" s="74"/>
      <c r="MPM7" s="74"/>
      <c r="MPN7" s="74"/>
      <c r="MPO7" s="74"/>
      <c r="MPP7" s="74"/>
      <c r="MPQ7" s="74"/>
      <c r="MPR7" s="74"/>
      <c r="MPS7" s="74"/>
      <c r="MPT7" s="74"/>
      <c r="MPU7" s="74"/>
      <c r="MPV7" s="74"/>
      <c r="MPW7" s="74"/>
      <c r="MPX7" s="74"/>
      <c r="MPY7" s="74"/>
      <c r="MPZ7" s="74"/>
      <c r="MQA7" s="74"/>
      <c r="MQB7" s="74"/>
      <c r="MQC7" s="74"/>
      <c r="MQD7" s="74"/>
      <c r="MQE7" s="74"/>
      <c r="MQF7" s="74"/>
      <c r="MQG7" s="74"/>
      <c r="MQH7" s="74"/>
      <c r="MQI7" s="74"/>
      <c r="MQJ7" s="74"/>
      <c r="MQK7" s="74"/>
      <c r="MQL7" s="74"/>
      <c r="MQM7" s="74"/>
      <c r="MQN7" s="74"/>
      <c r="MQO7" s="74"/>
      <c r="MQP7" s="74"/>
      <c r="MQQ7" s="74"/>
      <c r="MQR7" s="74"/>
      <c r="MQS7" s="74"/>
      <c r="MQT7" s="74"/>
      <c r="MQU7" s="74"/>
      <c r="MQV7" s="74"/>
      <c r="MQW7" s="74"/>
      <c r="MQX7" s="74"/>
      <c r="MQY7" s="74"/>
      <c r="MQZ7" s="74"/>
      <c r="MRA7" s="74"/>
      <c r="MRB7" s="74"/>
      <c r="MRC7" s="74"/>
      <c r="MRD7" s="74"/>
      <c r="MRE7" s="74"/>
      <c r="MRF7" s="74"/>
      <c r="MRG7" s="74"/>
      <c r="MRH7" s="74"/>
      <c r="MRI7" s="74"/>
      <c r="MRJ7" s="74"/>
      <c r="MRK7" s="74"/>
      <c r="MRL7" s="74"/>
      <c r="MRM7" s="74"/>
      <c r="MRN7" s="74"/>
      <c r="MRO7" s="74"/>
      <c r="MRP7" s="74"/>
      <c r="MRQ7" s="74"/>
      <c r="MRR7" s="74"/>
      <c r="MRS7" s="74"/>
      <c r="MRT7" s="74"/>
      <c r="MRU7" s="74"/>
      <c r="MRV7" s="74"/>
      <c r="MRW7" s="74"/>
      <c r="MRX7" s="74"/>
      <c r="MRY7" s="74"/>
      <c r="MRZ7" s="74"/>
      <c r="MSA7" s="74"/>
      <c r="MSB7" s="74"/>
      <c r="MSC7" s="74"/>
      <c r="MSD7" s="74"/>
      <c r="MSE7" s="74"/>
      <c r="MSF7" s="74"/>
      <c r="MSG7" s="74"/>
      <c r="MSH7" s="74"/>
      <c r="MSI7" s="74"/>
      <c r="MSJ7" s="74"/>
      <c r="MSK7" s="74"/>
      <c r="MSL7" s="74"/>
      <c r="MSM7" s="74"/>
      <c r="MSN7" s="74"/>
      <c r="MSO7" s="74"/>
      <c r="MSP7" s="74"/>
      <c r="MSQ7" s="74"/>
      <c r="MSR7" s="74"/>
      <c r="MSS7" s="74"/>
      <c r="MST7" s="74"/>
      <c r="MSU7" s="74"/>
      <c r="MSV7" s="74"/>
      <c r="MSW7" s="74"/>
      <c r="MSX7" s="74"/>
      <c r="MSY7" s="74"/>
      <c r="MSZ7" s="74"/>
      <c r="MTA7" s="74"/>
      <c r="MTB7" s="74"/>
      <c r="MTC7" s="74"/>
      <c r="MTD7" s="74"/>
      <c r="MTE7" s="74"/>
      <c r="MTF7" s="74"/>
      <c r="MTG7" s="74"/>
      <c r="MTH7" s="74"/>
      <c r="MTI7" s="74"/>
      <c r="MTJ7" s="74"/>
      <c r="MTK7" s="74"/>
      <c r="MTL7" s="74"/>
      <c r="MTM7" s="74"/>
      <c r="MTN7" s="74"/>
      <c r="MTO7" s="74"/>
      <c r="MTP7" s="74"/>
      <c r="MTQ7" s="74"/>
      <c r="MTR7" s="74"/>
      <c r="MTS7" s="74"/>
      <c r="MTT7" s="74"/>
      <c r="MTU7" s="74"/>
      <c r="MTV7" s="74"/>
      <c r="MTW7" s="74"/>
      <c r="MTX7" s="74"/>
      <c r="MTY7" s="74"/>
      <c r="MTZ7" s="74"/>
      <c r="MUA7" s="74"/>
      <c r="MUB7" s="74"/>
      <c r="MUC7" s="74"/>
      <c r="MUD7" s="74"/>
      <c r="MUE7" s="74"/>
      <c r="MUF7" s="74"/>
      <c r="MUG7" s="74"/>
      <c r="MUH7" s="74"/>
      <c r="MUI7" s="74"/>
      <c r="MUJ7" s="74"/>
      <c r="MUK7" s="74"/>
      <c r="MUL7" s="74"/>
      <c r="MUM7" s="74"/>
      <c r="MUN7" s="74"/>
      <c r="MUO7" s="74"/>
      <c r="MUP7" s="74"/>
      <c r="MUQ7" s="74"/>
      <c r="MUR7" s="74"/>
      <c r="MUS7" s="74"/>
      <c r="MUT7" s="74"/>
      <c r="MUU7" s="74"/>
      <c r="MUV7" s="74"/>
      <c r="MUW7" s="74"/>
      <c r="MUX7" s="74"/>
      <c r="MUY7" s="74"/>
      <c r="MUZ7" s="74"/>
      <c r="MVA7" s="74"/>
      <c r="MVB7" s="74"/>
      <c r="MVC7" s="74"/>
      <c r="MVD7" s="74"/>
      <c r="MVE7" s="74"/>
      <c r="MVF7" s="74"/>
      <c r="MVG7" s="74"/>
      <c r="MVH7" s="74"/>
      <c r="MVI7" s="74"/>
      <c r="MVJ7" s="74"/>
      <c r="MVK7" s="74"/>
      <c r="MVL7" s="74"/>
      <c r="MVM7" s="74"/>
      <c r="MVN7" s="74"/>
      <c r="MVO7" s="74"/>
      <c r="MVP7" s="74"/>
      <c r="MVQ7" s="74"/>
      <c r="MVR7" s="74"/>
      <c r="MVS7" s="74"/>
      <c r="MVT7" s="74"/>
      <c r="MVU7" s="74"/>
      <c r="MVV7" s="74"/>
      <c r="MVW7" s="74"/>
      <c r="MVX7" s="74"/>
      <c r="MVY7" s="74"/>
      <c r="MVZ7" s="74"/>
      <c r="MWA7" s="74"/>
      <c r="MWB7" s="74"/>
      <c r="MWC7" s="74"/>
      <c r="MWD7" s="74"/>
      <c r="MWE7" s="74"/>
      <c r="MWF7" s="74"/>
      <c r="MWG7" s="74"/>
      <c r="MWH7" s="74"/>
      <c r="MWI7" s="74"/>
      <c r="MWJ7" s="74"/>
      <c r="MWK7" s="74"/>
      <c r="MWL7" s="74"/>
      <c r="MWM7" s="74"/>
      <c r="MWN7" s="74"/>
      <c r="MWO7" s="74"/>
      <c r="MWP7" s="74"/>
      <c r="MWQ7" s="74"/>
      <c r="MWR7" s="74"/>
      <c r="MWS7" s="74"/>
      <c r="MWT7" s="74"/>
      <c r="MWU7" s="74"/>
      <c r="MWV7" s="74"/>
      <c r="MWW7" s="74"/>
      <c r="MWX7" s="74"/>
      <c r="MWY7" s="74"/>
      <c r="MWZ7" s="74"/>
      <c r="MXA7" s="74"/>
      <c r="MXB7" s="74"/>
      <c r="MXC7" s="74"/>
      <c r="MXD7" s="74"/>
      <c r="MXE7" s="74"/>
      <c r="MXF7" s="74"/>
      <c r="MXG7" s="74"/>
      <c r="MXH7" s="74"/>
      <c r="MXI7" s="74"/>
      <c r="MXJ7" s="74"/>
      <c r="MXK7" s="74"/>
      <c r="MXL7" s="74"/>
      <c r="MXM7" s="74"/>
      <c r="MXN7" s="74"/>
      <c r="MXO7" s="74"/>
      <c r="MXP7" s="74"/>
      <c r="MXQ7" s="74"/>
      <c r="MXR7" s="74"/>
      <c r="MXS7" s="74"/>
      <c r="MXT7" s="74"/>
      <c r="MXU7" s="74"/>
      <c r="MXV7" s="74"/>
      <c r="MXW7" s="74"/>
      <c r="MXX7" s="74"/>
      <c r="MXY7" s="74"/>
      <c r="MXZ7" s="74"/>
      <c r="MYA7" s="74"/>
      <c r="MYB7" s="74"/>
      <c r="MYC7" s="74"/>
      <c r="MYD7" s="74"/>
      <c r="MYE7" s="74"/>
      <c r="MYF7" s="74"/>
      <c r="MYG7" s="74"/>
      <c r="MYH7" s="74"/>
      <c r="MYI7" s="74"/>
      <c r="MYJ7" s="74"/>
      <c r="MYK7" s="74"/>
      <c r="MYL7" s="74"/>
      <c r="MYM7" s="74"/>
      <c r="MYN7" s="74"/>
      <c r="MYO7" s="74"/>
      <c r="MYP7" s="74"/>
      <c r="MYQ7" s="74"/>
      <c r="MYR7" s="74"/>
      <c r="MYS7" s="74"/>
      <c r="MYT7" s="74"/>
      <c r="MYU7" s="74"/>
      <c r="MYV7" s="74"/>
      <c r="MYW7" s="74"/>
      <c r="MYX7" s="74"/>
      <c r="MYY7" s="74"/>
      <c r="MYZ7" s="74"/>
      <c r="MZA7" s="74"/>
      <c r="MZB7" s="74"/>
      <c r="MZC7" s="74"/>
      <c r="MZD7" s="74"/>
      <c r="MZE7" s="74"/>
      <c r="MZF7" s="74"/>
      <c r="MZG7" s="74"/>
      <c r="MZH7" s="74"/>
      <c r="MZI7" s="74"/>
      <c r="MZJ7" s="74"/>
      <c r="MZK7" s="74"/>
      <c r="MZL7" s="74"/>
      <c r="MZM7" s="74"/>
      <c r="MZN7" s="74"/>
      <c r="MZO7" s="74"/>
      <c r="MZP7" s="74"/>
      <c r="MZQ7" s="74"/>
      <c r="MZR7" s="74"/>
      <c r="MZS7" s="74"/>
      <c r="MZT7" s="74"/>
      <c r="MZU7" s="74"/>
      <c r="MZV7" s="74"/>
      <c r="MZW7" s="74"/>
      <c r="MZX7" s="74"/>
      <c r="MZY7" s="74"/>
      <c r="MZZ7" s="74"/>
      <c r="NAA7" s="74"/>
      <c r="NAB7" s="74"/>
      <c r="NAC7" s="74"/>
      <c r="NAD7" s="74"/>
      <c r="NAE7" s="74"/>
      <c r="NAF7" s="74"/>
      <c r="NAG7" s="74"/>
      <c r="NAH7" s="74"/>
      <c r="NAI7" s="74"/>
      <c r="NAJ7" s="74"/>
      <c r="NAK7" s="74"/>
      <c r="NAL7" s="74"/>
      <c r="NAM7" s="74"/>
      <c r="NAN7" s="74"/>
      <c r="NAO7" s="74"/>
      <c r="NAP7" s="74"/>
      <c r="NAQ7" s="74"/>
      <c r="NAR7" s="74"/>
      <c r="NAS7" s="74"/>
      <c r="NAT7" s="74"/>
      <c r="NAU7" s="74"/>
      <c r="NAV7" s="74"/>
      <c r="NAW7" s="74"/>
      <c r="NAX7" s="74"/>
      <c r="NAY7" s="74"/>
      <c r="NAZ7" s="74"/>
      <c r="NBA7" s="74"/>
      <c r="NBB7" s="74"/>
      <c r="NBC7" s="74"/>
      <c r="NBD7" s="74"/>
      <c r="NBE7" s="74"/>
      <c r="NBF7" s="74"/>
      <c r="NBG7" s="74"/>
      <c r="NBH7" s="74"/>
      <c r="NBI7" s="74"/>
      <c r="NBJ7" s="74"/>
      <c r="NBK7" s="74"/>
      <c r="NBL7" s="74"/>
      <c r="NBM7" s="74"/>
      <c r="NBN7" s="74"/>
      <c r="NBO7" s="74"/>
      <c r="NBP7" s="74"/>
      <c r="NBQ7" s="74"/>
      <c r="NBR7" s="74"/>
      <c r="NBS7" s="74"/>
      <c r="NBT7" s="74"/>
      <c r="NBU7" s="74"/>
      <c r="NBV7" s="74"/>
      <c r="NBW7" s="74"/>
      <c r="NBX7" s="74"/>
      <c r="NBY7" s="74"/>
      <c r="NBZ7" s="74"/>
      <c r="NCA7" s="74"/>
      <c r="NCB7" s="74"/>
      <c r="NCC7" s="74"/>
      <c r="NCD7" s="74"/>
      <c r="NCE7" s="74"/>
      <c r="NCF7" s="74"/>
      <c r="NCG7" s="74"/>
      <c r="NCH7" s="74"/>
      <c r="NCI7" s="74"/>
      <c r="NCJ7" s="74"/>
      <c r="NCK7" s="74"/>
      <c r="NCL7" s="74"/>
      <c r="NCM7" s="74"/>
      <c r="NCN7" s="74"/>
      <c r="NCO7" s="74"/>
      <c r="NCP7" s="74"/>
      <c r="NCQ7" s="74"/>
      <c r="NCR7" s="74"/>
      <c r="NCS7" s="74"/>
      <c r="NCT7" s="74"/>
      <c r="NCU7" s="74"/>
      <c r="NCV7" s="74"/>
      <c r="NCW7" s="74"/>
      <c r="NCX7" s="74"/>
      <c r="NCY7" s="74"/>
      <c r="NCZ7" s="74"/>
      <c r="NDA7" s="74"/>
      <c r="NDB7" s="74"/>
      <c r="NDC7" s="74"/>
      <c r="NDD7" s="74"/>
      <c r="NDE7" s="74"/>
      <c r="NDF7" s="74"/>
      <c r="NDG7" s="74"/>
      <c r="NDH7" s="74"/>
      <c r="NDI7" s="74"/>
      <c r="NDJ7" s="74"/>
      <c r="NDK7" s="74"/>
      <c r="NDL7" s="74"/>
      <c r="NDM7" s="74"/>
      <c r="NDN7" s="74"/>
      <c r="NDO7" s="74"/>
      <c r="NDP7" s="74"/>
      <c r="NDQ7" s="74"/>
      <c r="NDR7" s="74"/>
      <c r="NDS7" s="74"/>
      <c r="NDT7" s="74"/>
      <c r="NDU7" s="74"/>
      <c r="NDV7" s="74"/>
      <c r="NDW7" s="74"/>
      <c r="NDX7" s="74"/>
      <c r="NDY7" s="74"/>
      <c r="NDZ7" s="74"/>
      <c r="NEA7" s="74"/>
      <c r="NEB7" s="74"/>
      <c r="NEC7" s="74"/>
      <c r="NED7" s="74"/>
      <c r="NEE7" s="74"/>
      <c r="NEF7" s="74"/>
      <c r="NEG7" s="74"/>
      <c r="NEH7" s="74"/>
      <c r="NEI7" s="74"/>
      <c r="NEJ7" s="74"/>
      <c r="NEK7" s="74"/>
      <c r="NEL7" s="74"/>
      <c r="NEM7" s="74"/>
      <c r="NEN7" s="74"/>
      <c r="NEO7" s="74"/>
      <c r="NEP7" s="74"/>
      <c r="NEQ7" s="74"/>
      <c r="NER7" s="74"/>
      <c r="NES7" s="74"/>
      <c r="NET7" s="74"/>
      <c r="NEU7" s="74"/>
      <c r="NEV7" s="74"/>
      <c r="NEW7" s="74"/>
      <c r="NEX7" s="74"/>
      <c r="NEY7" s="74"/>
      <c r="NEZ7" s="74"/>
      <c r="NFA7" s="74"/>
      <c r="NFB7" s="74"/>
      <c r="NFC7" s="74"/>
      <c r="NFD7" s="74"/>
      <c r="NFE7" s="74"/>
      <c r="NFF7" s="74"/>
      <c r="NFG7" s="74"/>
      <c r="NFH7" s="74"/>
      <c r="NFI7" s="74"/>
      <c r="NFJ7" s="74"/>
      <c r="NFK7" s="74"/>
      <c r="NFL7" s="74"/>
      <c r="NFM7" s="74"/>
      <c r="NFN7" s="74"/>
      <c r="NFO7" s="74"/>
      <c r="NFP7" s="74"/>
      <c r="NFQ7" s="74"/>
      <c r="NFR7" s="74"/>
      <c r="NFS7" s="74"/>
      <c r="NFT7" s="74"/>
      <c r="NFU7" s="74"/>
      <c r="NFV7" s="74"/>
      <c r="NFW7" s="74"/>
      <c r="NFX7" s="74"/>
      <c r="NFY7" s="74"/>
      <c r="NFZ7" s="74"/>
      <c r="NGA7" s="74"/>
      <c r="NGB7" s="74"/>
      <c r="NGC7" s="74"/>
      <c r="NGD7" s="74"/>
      <c r="NGE7" s="74"/>
      <c r="NGF7" s="74"/>
      <c r="NGG7" s="74"/>
      <c r="NGH7" s="74"/>
      <c r="NGI7" s="74"/>
      <c r="NGJ7" s="74"/>
      <c r="NGK7" s="74"/>
      <c r="NGL7" s="74"/>
      <c r="NGM7" s="74"/>
      <c r="NGN7" s="74"/>
      <c r="NGO7" s="74"/>
      <c r="NGP7" s="74"/>
      <c r="NGQ7" s="74"/>
      <c r="NGR7" s="74"/>
      <c r="NGS7" s="74"/>
      <c r="NGT7" s="74"/>
      <c r="NGU7" s="74"/>
      <c r="NGV7" s="74"/>
      <c r="NGW7" s="74"/>
      <c r="NGX7" s="74"/>
      <c r="NGY7" s="74"/>
      <c r="NGZ7" s="74"/>
      <c r="NHA7" s="74"/>
      <c r="NHB7" s="74"/>
      <c r="NHC7" s="74"/>
      <c r="NHD7" s="74"/>
      <c r="NHE7" s="74"/>
      <c r="NHF7" s="74"/>
      <c r="NHG7" s="74"/>
      <c r="NHH7" s="74"/>
      <c r="NHI7" s="74"/>
      <c r="NHJ7" s="74"/>
      <c r="NHK7" s="74"/>
      <c r="NHL7" s="74"/>
      <c r="NHM7" s="74"/>
      <c r="NHN7" s="74"/>
      <c r="NHO7" s="74"/>
      <c r="NHP7" s="74"/>
      <c r="NHQ7" s="74"/>
      <c r="NHR7" s="74"/>
      <c r="NHS7" s="74"/>
      <c r="NHT7" s="74"/>
      <c r="NHU7" s="74"/>
      <c r="NHV7" s="74"/>
      <c r="NHW7" s="74"/>
      <c r="NHX7" s="74"/>
      <c r="NHY7" s="74"/>
      <c r="NHZ7" s="74"/>
      <c r="NIA7" s="74"/>
      <c r="NIB7" s="74"/>
      <c r="NIC7" s="74"/>
      <c r="NID7" s="74"/>
      <c r="NIE7" s="74"/>
      <c r="NIF7" s="74"/>
      <c r="NIG7" s="74"/>
      <c r="NIH7" s="74"/>
      <c r="NII7" s="74"/>
      <c r="NIJ7" s="74"/>
      <c r="NIK7" s="74"/>
      <c r="NIL7" s="74"/>
      <c r="NIM7" s="74"/>
      <c r="NIN7" s="74"/>
      <c r="NIO7" s="74"/>
      <c r="NIP7" s="74"/>
      <c r="NIQ7" s="74"/>
      <c r="NIR7" s="74"/>
      <c r="NIS7" s="74"/>
      <c r="NIT7" s="74"/>
      <c r="NIU7" s="74"/>
      <c r="NIV7" s="74"/>
      <c r="NIW7" s="74"/>
      <c r="NIX7" s="74"/>
      <c r="NIY7" s="74"/>
      <c r="NIZ7" s="74"/>
      <c r="NJA7" s="74"/>
      <c r="NJB7" s="74"/>
      <c r="NJC7" s="74"/>
      <c r="NJD7" s="74"/>
      <c r="NJE7" s="74"/>
      <c r="NJF7" s="74"/>
      <c r="NJG7" s="74"/>
      <c r="NJH7" s="74"/>
      <c r="NJI7" s="74"/>
      <c r="NJJ7" s="74"/>
      <c r="NJK7" s="74"/>
      <c r="NJL7" s="74"/>
      <c r="NJM7" s="74"/>
      <c r="NJN7" s="74"/>
      <c r="NJO7" s="74"/>
      <c r="NJP7" s="74"/>
      <c r="NJQ7" s="74"/>
      <c r="NJR7" s="74"/>
      <c r="NJS7" s="74"/>
      <c r="NJT7" s="74"/>
      <c r="NJU7" s="74"/>
      <c r="NJV7" s="74"/>
      <c r="NJW7" s="74"/>
      <c r="NJX7" s="74"/>
      <c r="NJY7" s="74"/>
      <c r="NJZ7" s="74"/>
      <c r="NKA7" s="74"/>
      <c r="NKB7" s="74"/>
      <c r="NKC7" s="74"/>
      <c r="NKD7" s="74"/>
      <c r="NKE7" s="74"/>
      <c r="NKF7" s="74"/>
      <c r="NKG7" s="74"/>
      <c r="NKH7" s="74"/>
      <c r="NKI7" s="74"/>
      <c r="NKJ7" s="74"/>
      <c r="NKK7" s="74"/>
      <c r="NKL7" s="74"/>
      <c r="NKM7" s="74"/>
      <c r="NKN7" s="74"/>
      <c r="NKO7" s="74"/>
      <c r="NKP7" s="74"/>
      <c r="NKQ7" s="74"/>
      <c r="NKR7" s="74"/>
      <c r="NKS7" s="74"/>
      <c r="NKT7" s="74"/>
      <c r="NKU7" s="74"/>
      <c r="NKV7" s="74"/>
      <c r="NKW7" s="74"/>
      <c r="NKX7" s="74"/>
      <c r="NKY7" s="74"/>
      <c r="NKZ7" s="74"/>
      <c r="NLA7" s="74"/>
      <c r="NLB7" s="74"/>
      <c r="NLC7" s="74"/>
      <c r="NLD7" s="74"/>
      <c r="NLE7" s="74"/>
      <c r="NLF7" s="74"/>
      <c r="NLG7" s="74"/>
      <c r="NLH7" s="74"/>
      <c r="NLI7" s="74"/>
      <c r="NLJ7" s="74"/>
      <c r="NLK7" s="74"/>
      <c r="NLL7" s="74"/>
      <c r="NLM7" s="74"/>
      <c r="NLN7" s="74"/>
      <c r="NLO7" s="74"/>
      <c r="NLP7" s="74"/>
      <c r="NLQ7" s="74"/>
      <c r="NLR7" s="74"/>
      <c r="NLS7" s="74"/>
      <c r="NLT7" s="74"/>
      <c r="NLU7" s="74"/>
      <c r="NLV7" s="74"/>
      <c r="NLW7" s="74"/>
      <c r="NLX7" s="74"/>
      <c r="NLY7" s="74"/>
      <c r="NLZ7" s="74"/>
      <c r="NMA7" s="74"/>
      <c r="NMB7" s="74"/>
      <c r="NMC7" s="74"/>
      <c r="NMD7" s="74"/>
      <c r="NME7" s="74"/>
      <c r="NMF7" s="74"/>
      <c r="NMG7" s="74"/>
      <c r="NMH7" s="74"/>
      <c r="NMI7" s="74"/>
      <c r="NMJ7" s="74"/>
      <c r="NMK7" s="74"/>
      <c r="NML7" s="74"/>
      <c r="NMM7" s="74"/>
      <c r="NMN7" s="74"/>
      <c r="NMO7" s="74"/>
      <c r="NMP7" s="74"/>
      <c r="NMQ7" s="74"/>
      <c r="NMR7" s="74"/>
      <c r="NMS7" s="74"/>
      <c r="NMT7" s="74"/>
      <c r="NMU7" s="74"/>
      <c r="NMV7" s="74"/>
      <c r="NMW7" s="74"/>
      <c r="NMX7" s="74"/>
      <c r="NMY7" s="74"/>
      <c r="NMZ7" s="74"/>
      <c r="NNA7" s="74"/>
      <c r="NNB7" s="74"/>
      <c r="NNC7" s="74"/>
      <c r="NND7" s="74"/>
      <c r="NNE7" s="74"/>
      <c r="NNF7" s="74"/>
      <c r="NNG7" s="74"/>
      <c r="NNH7" s="74"/>
      <c r="NNI7" s="74"/>
      <c r="NNJ7" s="74"/>
      <c r="NNK7" s="74"/>
      <c r="NNL7" s="74"/>
      <c r="NNM7" s="74"/>
      <c r="NNN7" s="74"/>
      <c r="NNO7" s="74"/>
      <c r="NNP7" s="74"/>
      <c r="NNQ7" s="74"/>
      <c r="NNR7" s="74"/>
      <c r="NNS7" s="74"/>
      <c r="NNT7" s="74"/>
      <c r="NNU7" s="74"/>
      <c r="NNV7" s="74"/>
      <c r="NNW7" s="74"/>
      <c r="NNX7" s="74"/>
      <c r="NNY7" s="74"/>
      <c r="NNZ7" s="74"/>
      <c r="NOA7" s="74"/>
      <c r="NOB7" s="74"/>
      <c r="NOC7" s="74"/>
      <c r="NOD7" s="74"/>
      <c r="NOE7" s="74"/>
      <c r="NOF7" s="74"/>
      <c r="NOG7" s="74"/>
      <c r="NOH7" s="74"/>
      <c r="NOI7" s="74"/>
      <c r="NOJ7" s="74"/>
      <c r="NOK7" s="74"/>
      <c r="NOL7" s="74"/>
      <c r="NOM7" s="74"/>
      <c r="NON7" s="74"/>
      <c r="NOO7" s="74"/>
      <c r="NOP7" s="74"/>
      <c r="NOQ7" s="74"/>
      <c r="NOR7" s="74"/>
      <c r="NOS7" s="74"/>
      <c r="NOT7" s="74"/>
      <c r="NOU7" s="74"/>
      <c r="NOV7" s="74"/>
      <c r="NOW7" s="74"/>
      <c r="NOX7" s="74"/>
      <c r="NOY7" s="74"/>
      <c r="NOZ7" s="74"/>
      <c r="NPA7" s="74"/>
      <c r="NPB7" s="74"/>
      <c r="NPC7" s="74"/>
      <c r="NPD7" s="74"/>
      <c r="NPE7" s="74"/>
      <c r="NPF7" s="74"/>
      <c r="NPG7" s="74"/>
      <c r="NPH7" s="74"/>
      <c r="NPI7" s="74"/>
      <c r="NPJ7" s="74"/>
      <c r="NPK7" s="74"/>
      <c r="NPL7" s="74"/>
      <c r="NPM7" s="74"/>
      <c r="NPN7" s="74"/>
      <c r="NPO7" s="74"/>
      <c r="NPP7" s="74"/>
      <c r="NPQ7" s="74"/>
      <c r="NPR7" s="74"/>
      <c r="NPS7" s="74"/>
      <c r="NPT7" s="74"/>
      <c r="NPU7" s="74"/>
      <c r="NPV7" s="74"/>
      <c r="NPW7" s="74"/>
      <c r="NPX7" s="74"/>
      <c r="NPY7" s="74"/>
      <c r="NPZ7" s="74"/>
      <c r="NQA7" s="74"/>
      <c r="NQB7" s="74"/>
      <c r="NQC7" s="74"/>
      <c r="NQD7" s="74"/>
      <c r="NQE7" s="74"/>
      <c r="NQF7" s="74"/>
      <c r="NQG7" s="74"/>
      <c r="NQH7" s="74"/>
      <c r="NQI7" s="74"/>
      <c r="NQJ7" s="74"/>
      <c r="NQK7" s="74"/>
      <c r="NQL7" s="74"/>
      <c r="NQM7" s="74"/>
      <c r="NQN7" s="74"/>
      <c r="NQO7" s="74"/>
      <c r="NQP7" s="74"/>
      <c r="NQQ7" s="74"/>
      <c r="NQR7" s="74"/>
      <c r="NQS7" s="74"/>
      <c r="NQT7" s="74"/>
      <c r="NQU7" s="74"/>
      <c r="NQV7" s="74"/>
      <c r="NQW7" s="74"/>
      <c r="NQX7" s="74"/>
      <c r="NQY7" s="74"/>
      <c r="NQZ7" s="74"/>
      <c r="NRA7" s="74"/>
      <c r="NRB7" s="74"/>
      <c r="NRC7" s="74"/>
      <c r="NRD7" s="74"/>
      <c r="NRE7" s="74"/>
      <c r="NRF7" s="74"/>
      <c r="NRG7" s="74"/>
      <c r="NRH7" s="74"/>
      <c r="NRI7" s="74"/>
      <c r="NRJ7" s="74"/>
      <c r="NRK7" s="74"/>
      <c r="NRL7" s="74"/>
      <c r="NRM7" s="74"/>
      <c r="NRN7" s="74"/>
      <c r="NRO7" s="74"/>
      <c r="NRP7" s="74"/>
      <c r="NRQ7" s="74"/>
      <c r="NRR7" s="74"/>
      <c r="NRS7" s="74"/>
      <c r="NRT7" s="74"/>
      <c r="NRU7" s="74"/>
      <c r="NRV7" s="74"/>
      <c r="NRW7" s="74"/>
      <c r="NRX7" s="74"/>
      <c r="NRY7" s="74"/>
      <c r="NRZ7" s="74"/>
      <c r="NSA7" s="74"/>
      <c r="NSB7" s="74"/>
      <c r="NSC7" s="74"/>
      <c r="NSD7" s="74"/>
      <c r="NSE7" s="74"/>
      <c r="NSF7" s="74"/>
      <c r="NSG7" s="74"/>
      <c r="NSH7" s="74"/>
      <c r="NSI7" s="74"/>
      <c r="NSJ7" s="74"/>
      <c r="NSK7" s="74"/>
      <c r="NSL7" s="74"/>
      <c r="NSM7" s="74"/>
      <c r="NSN7" s="74"/>
      <c r="NSO7" s="74"/>
      <c r="NSP7" s="74"/>
      <c r="NSQ7" s="74"/>
      <c r="NSR7" s="74"/>
      <c r="NSS7" s="74"/>
      <c r="NST7" s="74"/>
      <c r="NSU7" s="74"/>
      <c r="NSV7" s="74"/>
      <c r="NSW7" s="74"/>
      <c r="NSX7" s="74"/>
      <c r="NSY7" s="74"/>
      <c r="NSZ7" s="74"/>
      <c r="NTA7" s="74"/>
      <c r="NTB7" s="74"/>
      <c r="NTC7" s="74"/>
      <c r="NTD7" s="74"/>
      <c r="NTE7" s="74"/>
      <c r="NTF7" s="74"/>
      <c r="NTG7" s="74"/>
      <c r="NTH7" s="74"/>
      <c r="NTI7" s="74"/>
      <c r="NTJ7" s="74"/>
      <c r="NTK7" s="74"/>
      <c r="NTL7" s="74"/>
      <c r="NTM7" s="74"/>
      <c r="NTN7" s="74"/>
      <c r="NTO7" s="74"/>
      <c r="NTP7" s="74"/>
      <c r="NTQ7" s="74"/>
      <c r="NTR7" s="74"/>
      <c r="NTS7" s="74"/>
      <c r="NTT7" s="74"/>
      <c r="NTU7" s="74"/>
      <c r="NTV7" s="74"/>
      <c r="NTW7" s="74"/>
      <c r="NTX7" s="74"/>
      <c r="NTY7" s="74"/>
      <c r="NTZ7" s="74"/>
      <c r="NUA7" s="74"/>
      <c r="NUB7" s="74"/>
      <c r="NUC7" s="74"/>
      <c r="NUD7" s="74"/>
      <c r="NUE7" s="74"/>
      <c r="NUF7" s="74"/>
      <c r="NUG7" s="74"/>
      <c r="NUH7" s="74"/>
      <c r="NUI7" s="74"/>
      <c r="NUJ7" s="74"/>
      <c r="NUK7" s="74"/>
      <c r="NUL7" s="74"/>
      <c r="NUM7" s="74"/>
      <c r="NUN7" s="74"/>
      <c r="NUO7" s="74"/>
      <c r="NUP7" s="74"/>
      <c r="NUQ7" s="74"/>
      <c r="NUR7" s="74"/>
      <c r="NUS7" s="74"/>
      <c r="NUT7" s="74"/>
      <c r="NUU7" s="74"/>
      <c r="NUV7" s="74"/>
      <c r="NUW7" s="74"/>
      <c r="NUX7" s="74"/>
      <c r="NUY7" s="74"/>
      <c r="NUZ7" s="74"/>
      <c r="NVA7" s="74"/>
      <c r="NVB7" s="74"/>
      <c r="NVC7" s="74"/>
      <c r="NVD7" s="74"/>
      <c r="NVE7" s="74"/>
      <c r="NVF7" s="74"/>
      <c r="NVG7" s="74"/>
      <c r="NVH7" s="74"/>
      <c r="NVI7" s="74"/>
      <c r="NVJ7" s="74"/>
      <c r="NVK7" s="74"/>
      <c r="NVL7" s="74"/>
      <c r="NVM7" s="74"/>
      <c r="NVN7" s="74"/>
      <c r="NVO7" s="74"/>
      <c r="NVP7" s="74"/>
      <c r="NVQ7" s="74"/>
      <c r="NVR7" s="74"/>
      <c r="NVS7" s="74"/>
      <c r="NVT7" s="74"/>
      <c r="NVU7" s="74"/>
      <c r="NVV7" s="74"/>
      <c r="NVW7" s="74"/>
      <c r="NVX7" s="74"/>
      <c r="NVY7" s="74"/>
      <c r="NVZ7" s="74"/>
      <c r="NWA7" s="74"/>
      <c r="NWB7" s="74"/>
      <c r="NWC7" s="74"/>
      <c r="NWD7" s="74"/>
      <c r="NWE7" s="74"/>
      <c r="NWF7" s="74"/>
      <c r="NWG7" s="74"/>
      <c r="NWH7" s="74"/>
      <c r="NWI7" s="74"/>
      <c r="NWJ7" s="74"/>
      <c r="NWK7" s="74"/>
      <c r="NWL7" s="74"/>
      <c r="NWM7" s="74"/>
      <c r="NWN7" s="74"/>
      <c r="NWO7" s="74"/>
      <c r="NWP7" s="74"/>
      <c r="NWQ7" s="74"/>
      <c r="NWR7" s="74"/>
      <c r="NWS7" s="74"/>
      <c r="NWT7" s="74"/>
      <c r="NWU7" s="74"/>
      <c r="NWV7" s="74"/>
      <c r="NWW7" s="74"/>
      <c r="NWX7" s="74"/>
      <c r="NWY7" s="74"/>
      <c r="NWZ7" s="74"/>
      <c r="NXA7" s="74"/>
      <c r="NXB7" s="74"/>
      <c r="NXC7" s="74"/>
      <c r="NXD7" s="74"/>
      <c r="NXE7" s="74"/>
      <c r="NXF7" s="74"/>
      <c r="NXG7" s="74"/>
      <c r="NXH7" s="74"/>
      <c r="NXI7" s="74"/>
      <c r="NXJ7" s="74"/>
      <c r="NXK7" s="74"/>
      <c r="NXL7" s="74"/>
      <c r="NXM7" s="74"/>
      <c r="NXN7" s="74"/>
      <c r="NXO7" s="74"/>
      <c r="NXP7" s="74"/>
      <c r="NXQ7" s="74"/>
      <c r="NXR7" s="74"/>
      <c r="NXS7" s="74"/>
      <c r="NXT7" s="74"/>
      <c r="NXU7" s="74"/>
      <c r="NXV7" s="74"/>
      <c r="NXW7" s="74"/>
      <c r="NXX7" s="74"/>
      <c r="NXY7" s="74"/>
      <c r="NXZ7" s="74"/>
      <c r="NYA7" s="74"/>
      <c r="NYB7" s="74"/>
      <c r="NYC7" s="74"/>
      <c r="NYD7" s="74"/>
      <c r="NYE7" s="74"/>
      <c r="NYF7" s="74"/>
      <c r="NYG7" s="74"/>
      <c r="NYH7" s="74"/>
      <c r="NYI7" s="74"/>
      <c r="NYJ7" s="74"/>
      <c r="NYK7" s="74"/>
      <c r="NYL7" s="74"/>
      <c r="NYM7" s="74"/>
      <c r="NYN7" s="74"/>
      <c r="NYO7" s="74"/>
      <c r="NYP7" s="74"/>
      <c r="NYQ7" s="74"/>
      <c r="NYR7" s="74"/>
      <c r="NYS7" s="74"/>
      <c r="NYT7" s="74"/>
      <c r="NYU7" s="74"/>
      <c r="NYV7" s="74"/>
      <c r="NYW7" s="74"/>
      <c r="NYX7" s="74"/>
      <c r="NYY7" s="74"/>
      <c r="NYZ7" s="74"/>
      <c r="NZA7" s="74"/>
      <c r="NZB7" s="74"/>
      <c r="NZC7" s="74"/>
      <c r="NZD7" s="74"/>
      <c r="NZE7" s="74"/>
      <c r="NZF7" s="74"/>
      <c r="NZG7" s="74"/>
      <c r="NZH7" s="74"/>
      <c r="NZI7" s="74"/>
      <c r="NZJ7" s="74"/>
      <c r="NZK7" s="74"/>
      <c r="NZL7" s="74"/>
      <c r="NZM7" s="74"/>
      <c r="NZN7" s="74"/>
      <c r="NZO7" s="74"/>
      <c r="NZP7" s="74"/>
      <c r="NZQ7" s="74"/>
      <c r="NZR7" s="74"/>
      <c r="NZS7" s="74"/>
      <c r="NZT7" s="74"/>
      <c r="NZU7" s="74"/>
      <c r="NZV7" s="74"/>
      <c r="NZW7" s="74"/>
      <c r="NZX7" s="74"/>
      <c r="NZY7" s="74"/>
      <c r="NZZ7" s="74"/>
      <c r="OAA7" s="74"/>
      <c r="OAB7" s="74"/>
      <c r="OAC7" s="74"/>
      <c r="OAD7" s="74"/>
      <c r="OAE7" s="74"/>
      <c r="OAF7" s="74"/>
      <c r="OAG7" s="74"/>
      <c r="OAH7" s="74"/>
      <c r="OAI7" s="74"/>
      <c r="OAJ7" s="74"/>
      <c r="OAK7" s="74"/>
      <c r="OAL7" s="74"/>
      <c r="OAM7" s="74"/>
      <c r="OAN7" s="74"/>
      <c r="OAO7" s="74"/>
      <c r="OAP7" s="74"/>
      <c r="OAQ7" s="74"/>
      <c r="OAR7" s="74"/>
      <c r="OAS7" s="74"/>
      <c r="OAT7" s="74"/>
      <c r="OAU7" s="74"/>
      <c r="OAV7" s="74"/>
      <c r="OAW7" s="74"/>
      <c r="OAX7" s="74"/>
      <c r="OAY7" s="74"/>
      <c r="OAZ7" s="74"/>
      <c r="OBA7" s="74"/>
      <c r="OBB7" s="74"/>
      <c r="OBC7" s="74"/>
      <c r="OBD7" s="74"/>
      <c r="OBE7" s="74"/>
      <c r="OBF7" s="74"/>
      <c r="OBG7" s="74"/>
      <c r="OBH7" s="74"/>
      <c r="OBI7" s="74"/>
      <c r="OBJ7" s="74"/>
      <c r="OBK7" s="74"/>
      <c r="OBL7" s="74"/>
      <c r="OBM7" s="74"/>
      <c r="OBN7" s="74"/>
      <c r="OBO7" s="74"/>
      <c r="OBP7" s="74"/>
      <c r="OBQ7" s="74"/>
      <c r="OBR7" s="74"/>
      <c r="OBS7" s="74"/>
      <c r="OBT7" s="74"/>
      <c r="OBU7" s="74"/>
      <c r="OBV7" s="74"/>
      <c r="OBW7" s="74"/>
      <c r="OBX7" s="74"/>
      <c r="OBY7" s="74"/>
      <c r="OBZ7" s="74"/>
      <c r="OCA7" s="74"/>
      <c r="OCB7" s="74"/>
      <c r="OCC7" s="74"/>
      <c r="OCD7" s="74"/>
      <c r="OCE7" s="74"/>
      <c r="OCF7" s="74"/>
      <c r="OCG7" s="74"/>
      <c r="OCH7" s="74"/>
      <c r="OCI7" s="74"/>
      <c r="OCJ7" s="74"/>
      <c r="OCK7" s="74"/>
      <c r="OCL7" s="74"/>
      <c r="OCM7" s="74"/>
      <c r="OCN7" s="74"/>
      <c r="OCO7" s="74"/>
      <c r="OCP7" s="74"/>
      <c r="OCQ7" s="74"/>
      <c r="OCR7" s="74"/>
      <c r="OCS7" s="74"/>
      <c r="OCT7" s="74"/>
      <c r="OCU7" s="74"/>
      <c r="OCV7" s="74"/>
      <c r="OCW7" s="74"/>
      <c r="OCX7" s="74"/>
      <c r="OCY7" s="74"/>
      <c r="OCZ7" s="74"/>
      <c r="ODA7" s="74"/>
      <c r="ODB7" s="74"/>
      <c r="ODC7" s="74"/>
      <c r="ODD7" s="74"/>
      <c r="ODE7" s="74"/>
      <c r="ODF7" s="74"/>
      <c r="ODG7" s="74"/>
      <c r="ODH7" s="74"/>
      <c r="ODI7" s="74"/>
      <c r="ODJ7" s="74"/>
      <c r="ODK7" s="74"/>
      <c r="ODL7" s="74"/>
      <c r="ODM7" s="74"/>
      <c r="ODN7" s="74"/>
      <c r="ODO7" s="74"/>
      <c r="ODP7" s="74"/>
      <c r="ODQ7" s="74"/>
      <c r="ODR7" s="74"/>
      <c r="ODS7" s="74"/>
      <c r="ODT7" s="74"/>
      <c r="ODU7" s="74"/>
      <c r="ODV7" s="74"/>
      <c r="ODW7" s="74"/>
      <c r="ODX7" s="74"/>
      <c r="ODY7" s="74"/>
      <c r="ODZ7" s="74"/>
      <c r="OEA7" s="74"/>
      <c r="OEB7" s="74"/>
      <c r="OEC7" s="74"/>
      <c r="OED7" s="74"/>
      <c r="OEE7" s="74"/>
      <c r="OEF7" s="74"/>
      <c r="OEG7" s="74"/>
      <c r="OEH7" s="74"/>
      <c r="OEI7" s="74"/>
      <c r="OEJ7" s="74"/>
      <c r="OEK7" s="74"/>
      <c r="OEL7" s="74"/>
      <c r="OEM7" s="74"/>
      <c r="OEN7" s="74"/>
      <c r="OEO7" s="74"/>
      <c r="OEP7" s="74"/>
      <c r="OEQ7" s="74"/>
      <c r="OER7" s="74"/>
      <c r="OES7" s="74"/>
      <c r="OET7" s="74"/>
      <c r="OEU7" s="74"/>
      <c r="OEV7" s="74"/>
      <c r="OEW7" s="74"/>
      <c r="OEX7" s="74"/>
      <c r="OEY7" s="74"/>
      <c r="OEZ7" s="74"/>
      <c r="OFA7" s="74"/>
      <c r="OFB7" s="74"/>
      <c r="OFC7" s="74"/>
      <c r="OFD7" s="74"/>
      <c r="OFE7" s="74"/>
      <c r="OFF7" s="74"/>
      <c r="OFG7" s="74"/>
      <c r="OFH7" s="74"/>
      <c r="OFI7" s="74"/>
      <c r="OFJ7" s="74"/>
      <c r="OFK7" s="74"/>
      <c r="OFL7" s="74"/>
      <c r="OFM7" s="74"/>
      <c r="OFN7" s="74"/>
      <c r="OFO7" s="74"/>
      <c r="OFP7" s="74"/>
      <c r="OFQ7" s="74"/>
      <c r="OFR7" s="74"/>
      <c r="OFS7" s="74"/>
      <c r="OFT7" s="74"/>
      <c r="OFU7" s="74"/>
      <c r="OFV7" s="74"/>
      <c r="OFW7" s="74"/>
      <c r="OFX7" s="74"/>
      <c r="OFY7" s="74"/>
      <c r="OFZ7" s="74"/>
      <c r="OGA7" s="74"/>
      <c r="OGB7" s="74"/>
      <c r="OGC7" s="74"/>
      <c r="OGD7" s="74"/>
      <c r="OGE7" s="74"/>
      <c r="OGF7" s="74"/>
      <c r="OGG7" s="74"/>
      <c r="OGH7" s="74"/>
      <c r="OGI7" s="74"/>
      <c r="OGJ7" s="74"/>
      <c r="OGK7" s="74"/>
      <c r="OGL7" s="74"/>
      <c r="OGM7" s="74"/>
      <c r="OGN7" s="74"/>
      <c r="OGO7" s="74"/>
      <c r="OGP7" s="74"/>
      <c r="OGQ7" s="74"/>
      <c r="OGR7" s="74"/>
      <c r="OGS7" s="74"/>
      <c r="OGT7" s="74"/>
      <c r="OGU7" s="74"/>
      <c r="OGV7" s="74"/>
      <c r="OGW7" s="74"/>
      <c r="OGX7" s="74"/>
      <c r="OGY7" s="74"/>
      <c r="OGZ7" s="74"/>
      <c r="OHA7" s="74"/>
      <c r="OHB7" s="74"/>
      <c r="OHC7" s="74"/>
      <c r="OHD7" s="74"/>
      <c r="OHE7" s="74"/>
      <c r="OHF7" s="74"/>
      <c r="OHG7" s="74"/>
      <c r="OHH7" s="74"/>
      <c r="OHI7" s="74"/>
      <c r="OHJ7" s="74"/>
      <c r="OHK7" s="74"/>
      <c r="OHL7" s="74"/>
      <c r="OHM7" s="74"/>
      <c r="OHN7" s="74"/>
      <c r="OHO7" s="74"/>
      <c r="OHP7" s="74"/>
      <c r="OHQ7" s="74"/>
      <c r="OHR7" s="74"/>
      <c r="OHS7" s="74"/>
      <c r="OHT7" s="74"/>
      <c r="OHU7" s="74"/>
      <c r="OHV7" s="74"/>
      <c r="OHW7" s="74"/>
      <c r="OHX7" s="74"/>
      <c r="OHY7" s="74"/>
      <c r="OHZ7" s="74"/>
      <c r="OIA7" s="74"/>
      <c r="OIB7" s="74"/>
      <c r="OIC7" s="74"/>
      <c r="OID7" s="74"/>
      <c r="OIE7" s="74"/>
      <c r="OIF7" s="74"/>
      <c r="OIG7" s="74"/>
      <c r="OIH7" s="74"/>
      <c r="OII7" s="74"/>
      <c r="OIJ7" s="74"/>
      <c r="OIK7" s="74"/>
      <c r="OIL7" s="74"/>
      <c r="OIM7" s="74"/>
      <c r="OIN7" s="74"/>
      <c r="OIO7" s="74"/>
      <c r="OIP7" s="74"/>
      <c r="OIQ7" s="74"/>
      <c r="OIR7" s="74"/>
      <c r="OIS7" s="74"/>
      <c r="OIT7" s="74"/>
      <c r="OIU7" s="74"/>
      <c r="OIV7" s="74"/>
      <c r="OIW7" s="74"/>
      <c r="OIX7" s="74"/>
      <c r="OIY7" s="74"/>
      <c r="OIZ7" s="74"/>
      <c r="OJA7" s="74"/>
      <c r="OJB7" s="74"/>
      <c r="OJC7" s="74"/>
      <c r="OJD7" s="74"/>
      <c r="OJE7" s="74"/>
      <c r="OJF7" s="74"/>
      <c r="OJG7" s="74"/>
      <c r="OJH7" s="74"/>
      <c r="OJI7" s="74"/>
      <c r="OJJ7" s="74"/>
      <c r="OJK7" s="74"/>
      <c r="OJL7" s="74"/>
      <c r="OJM7" s="74"/>
      <c r="OJN7" s="74"/>
      <c r="OJO7" s="74"/>
      <c r="OJP7" s="74"/>
      <c r="OJQ7" s="74"/>
      <c r="OJR7" s="74"/>
      <c r="OJS7" s="74"/>
      <c r="OJT7" s="74"/>
      <c r="OJU7" s="74"/>
      <c r="OJV7" s="74"/>
      <c r="OJW7" s="74"/>
      <c r="OJX7" s="74"/>
      <c r="OJY7" s="74"/>
      <c r="OJZ7" s="74"/>
      <c r="OKA7" s="74"/>
      <c r="OKB7" s="74"/>
      <c r="OKC7" s="74"/>
      <c r="OKD7" s="74"/>
      <c r="OKE7" s="74"/>
      <c r="OKF7" s="74"/>
      <c r="OKG7" s="74"/>
      <c r="OKH7" s="74"/>
      <c r="OKI7" s="74"/>
      <c r="OKJ7" s="74"/>
      <c r="OKK7" s="74"/>
      <c r="OKL7" s="74"/>
      <c r="OKM7" s="74"/>
      <c r="OKN7" s="74"/>
      <c r="OKO7" s="74"/>
      <c r="OKP7" s="74"/>
      <c r="OKQ7" s="74"/>
      <c r="OKR7" s="74"/>
      <c r="OKS7" s="74"/>
      <c r="OKT7" s="74"/>
      <c r="OKU7" s="74"/>
      <c r="OKV7" s="74"/>
      <c r="OKW7" s="74"/>
      <c r="OKX7" s="74"/>
      <c r="OKY7" s="74"/>
      <c r="OKZ7" s="74"/>
      <c r="OLA7" s="74"/>
      <c r="OLB7" s="74"/>
      <c r="OLC7" s="74"/>
      <c r="OLD7" s="74"/>
      <c r="OLE7" s="74"/>
      <c r="OLF7" s="74"/>
      <c r="OLG7" s="74"/>
      <c r="OLH7" s="74"/>
      <c r="OLI7" s="74"/>
      <c r="OLJ7" s="74"/>
      <c r="OLK7" s="74"/>
      <c r="OLL7" s="74"/>
      <c r="OLM7" s="74"/>
      <c r="OLN7" s="74"/>
      <c r="OLO7" s="74"/>
      <c r="OLP7" s="74"/>
      <c r="OLQ7" s="74"/>
      <c r="OLR7" s="74"/>
      <c r="OLS7" s="74"/>
      <c r="OLT7" s="74"/>
      <c r="OLU7" s="74"/>
      <c r="OLV7" s="74"/>
      <c r="OLW7" s="74"/>
      <c r="OLX7" s="74"/>
      <c r="OLY7" s="74"/>
      <c r="OLZ7" s="74"/>
      <c r="OMA7" s="74"/>
      <c r="OMB7" s="74"/>
      <c r="OMC7" s="74"/>
      <c r="OMD7" s="74"/>
      <c r="OME7" s="74"/>
      <c r="OMF7" s="74"/>
      <c r="OMG7" s="74"/>
      <c r="OMH7" s="74"/>
      <c r="OMI7" s="74"/>
      <c r="OMJ7" s="74"/>
      <c r="OMK7" s="74"/>
      <c r="OML7" s="74"/>
      <c r="OMM7" s="74"/>
      <c r="OMN7" s="74"/>
      <c r="OMO7" s="74"/>
      <c r="OMP7" s="74"/>
      <c r="OMQ7" s="74"/>
      <c r="OMR7" s="74"/>
      <c r="OMS7" s="74"/>
      <c r="OMT7" s="74"/>
      <c r="OMU7" s="74"/>
      <c r="OMV7" s="74"/>
      <c r="OMW7" s="74"/>
      <c r="OMX7" s="74"/>
      <c r="OMY7" s="74"/>
      <c r="OMZ7" s="74"/>
      <c r="ONA7" s="74"/>
      <c r="ONB7" s="74"/>
      <c r="ONC7" s="74"/>
      <c r="OND7" s="74"/>
      <c r="ONE7" s="74"/>
      <c r="ONF7" s="74"/>
      <c r="ONG7" s="74"/>
      <c r="ONH7" s="74"/>
      <c r="ONI7" s="74"/>
      <c r="ONJ7" s="74"/>
      <c r="ONK7" s="74"/>
      <c r="ONL7" s="74"/>
      <c r="ONM7" s="74"/>
      <c r="ONN7" s="74"/>
      <c r="ONO7" s="74"/>
      <c r="ONP7" s="74"/>
      <c r="ONQ7" s="74"/>
      <c r="ONR7" s="74"/>
      <c r="ONS7" s="74"/>
      <c r="ONT7" s="74"/>
      <c r="ONU7" s="74"/>
      <c r="ONV7" s="74"/>
      <c r="ONW7" s="74"/>
      <c r="ONX7" s="74"/>
      <c r="ONY7" s="74"/>
      <c r="ONZ7" s="74"/>
      <c r="OOA7" s="74"/>
      <c r="OOB7" s="74"/>
      <c r="OOC7" s="74"/>
      <c r="OOD7" s="74"/>
      <c r="OOE7" s="74"/>
      <c r="OOF7" s="74"/>
      <c r="OOG7" s="74"/>
      <c r="OOH7" s="74"/>
      <c r="OOI7" s="74"/>
      <c r="OOJ7" s="74"/>
      <c r="OOK7" s="74"/>
      <c r="OOL7" s="74"/>
      <c r="OOM7" s="74"/>
      <c r="OON7" s="74"/>
      <c r="OOO7" s="74"/>
      <c r="OOP7" s="74"/>
      <c r="OOQ7" s="74"/>
      <c r="OOR7" s="74"/>
      <c r="OOS7" s="74"/>
      <c r="OOT7" s="74"/>
      <c r="OOU7" s="74"/>
      <c r="OOV7" s="74"/>
      <c r="OOW7" s="74"/>
      <c r="OOX7" s="74"/>
      <c r="OOY7" s="74"/>
      <c r="OOZ7" s="74"/>
      <c r="OPA7" s="74"/>
      <c r="OPB7" s="74"/>
      <c r="OPC7" s="74"/>
      <c r="OPD7" s="74"/>
      <c r="OPE7" s="74"/>
      <c r="OPF7" s="74"/>
      <c r="OPG7" s="74"/>
      <c r="OPH7" s="74"/>
      <c r="OPI7" s="74"/>
      <c r="OPJ7" s="74"/>
      <c r="OPK7" s="74"/>
      <c r="OPL7" s="74"/>
      <c r="OPM7" s="74"/>
      <c r="OPN7" s="74"/>
      <c r="OPO7" s="74"/>
      <c r="OPP7" s="74"/>
      <c r="OPQ7" s="74"/>
      <c r="OPR7" s="74"/>
      <c r="OPS7" s="74"/>
      <c r="OPT7" s="74"/>
      <c r="OPU7" s="74"/>
      <c r="OPV7" s="74"/>
      <c r="OPW7" s="74"/>
      <c r="OPX7" s="74"/>
      <c r="OPY7" s="74"/>
      <c r="OPZ7" s="74"/>
      <c r="OQA7" s="74"/>
      <c r="OQB7" s="74"/>
      <c r="OQC7" s="74"/>
      <c r="OQD7" s="74"/>
      <c r="OQE7" s="74"/>
      <c r="OQF7" s="74"/>
      <c r="OQG7" s="74"/>
      <c r="OQH7" s="74"/>
      <c r="OQI7" s="74"/>
      <c r="OQJ7" s="74"/>
      <c r="OQK7" s="74"/>
      <c r="OQL7" s="74"/>
      <c r="OQM7" s="74"/>
      <c r="OQN7" s="74"/>
      <c r="OQO7" s="74"/>
      <c r="OQP7" s="74"/>
      <c r="OQQ7" s="74"/>
      <c r="OQR7" s="74"/>
      <c r="OQS7" s="74"/>
      <c r="OQT7" s="74"/>
      <c r="OQU7" s="74"/>
      <c r="OQV7" s="74"/>
      <c r="OQW7" s="74"/>
      <c r="OQX7" s="74"/>
      <c r="OQY7" s="74"/>
      <c r="OQZ7" s="74"/>
      <c r="ORA7" s="74"/>
      <c r="ORB7" s="74"/>
      <c r="ORC7" s="74"/>
      <c r="ORD7" s="74"/>
      <c r="ORE7" s="74"/>
      <c r="ORF7" s="74"/>
      <c r="ORG7" s="74"/>
      <c r="ORH7" s="74"/>
      <c r="ORI7" s="74"/>
      <c r="ORJ7" s="74"/>
      <c r="ORK7" s="74"/>
      <c r="ORL7" s="74"/>
      <c r="ORM7" s="74"/>
      <c r="ORN7" s="74"/>
      <c r="ORO7" s="74"/>
      <c r="ORP7" s="74"/>
      <c r="ORQ7" s="74"/>
      <c r="ORR7" s="74"/>
      <c r="ORS7" s="74"/>
      <c r="ORT7" s="74"/>
      <c r="ORU7" s="74"/>
      <c r="ORV7" s="74"/>
      <c r="ORW7" s="74"/>
      <c r="ORX7" s="74"/>
      <c r="ORY7" s="74"/>
      <c r="ORZ7" s="74"/>
      <c r="OSA7" s="74"/>
      <c r="OSB7" s="74"/>
      <c r="OSC7" s="74"/>
      <c r="OSD7" s="74"/>
      <c r="OSE7" s="74"/>
      <c r="OSF7" s="74"/>
      <c r="OSG7" s="74"/>
      <c r="OSH7" s="74"/>
      <c r="OSI7" s="74"/>
      <c r="OSJ7" s="74"/>
      <c r="OSK7" s="74"/>
      <c r="OSL7" s="74"/>
      <c r="OSM7" s="74"/>
      <c r="OSN7" s="74"/>
      <c r="OSO7" s="74"/>
      <c r="OSP7" s="74"/>
      <c r="OSQ7" s="74"/>
      <c r="OSR7" s="74"/>
      <c r="OSS7" s="74"/>
      <c r="OST7" s="74"/>
      <c r="OSU7" s="74"/>
      <c r="OSV7" s="74"/>
      <c r="OSW7" s="74"/>
      <c r="OSX7" s="74"/>
      <c r="OSY7" s="74"/>
      <c r="OSZ7" s="74"/>
      <c r="OTA7" s="74"/>
      <c r="OTB7" s="74"/>
      <c r="OTC7" s="74"/>
      <c r="OTD7" s="74"/>
      <c r="OTE7" s="74"/>
      <c r="OTF7" s="74"/>
      <c r="OTG7" s="74"/>
      <c r="OTH7" s="74"/>
      <c r="OTI7" s="74"/>
      <c r="OTJ7" s="74"/>
      <c r="OTK7" s="74"/>
      <c r="OTL7" s="74"/>
      <c r="OTM7" s="74"/>
      <c r="OTN7" s="74"/>
      <c r="OTO7" s="74"/>
      <c r="OTP7" s="74"/>
      <c r="OTQ7" s="74"/>
      <c r="OTR7" s="74"/>
      <c r="OTS7" s="74"/>
      <c r="OTT7" s="74"/>
      <c r="OTU7" s="74"/>
      <c r="OTV7" s="74"/>
      <c r="OTW7" s="74"/>
      <c r="OTX7" s="74"/>
      <c r="OTY7" s="74"/>
      <c r="OTZ7" s="74"/>
      <c r="OUA7" s="74"/>
      <c r="OUB7" s="74"/>
      <c r="OUC7" s="74"/>
      <c r="OUD7" s="74"/>
      <c r="OUE7" s="74"/>
      <c r="OUF7" s="74"/>
      <c r="OUG7" s="74"/>
      <c r="OUH7" s="74"/>
      <c r="OUI7" s="74"/>
      <c r="OUJ7" s="74"/>
      <c r="OUK7" s="74"/>
      <c r="OUL7" s="74"/>
      <c r="OUM7" s="74"/>
      <c r="OUN7" s="74"/>
      <c r="OUO7" s="74"/>
      <c r="OUP7" s="74"/>
      <c r="OUQ7" s="74"/>
      <c r="OUR7" s="74"/>
      <c r="OUS7" s="74"/>
      <c r="OUT7" s="74"/>
      <c r="OUU7" s="74"/>
      <c r="OUV7" s="74"/>
      <c r="OUW7" s="74"/>
      <c r="OUX7" s="74"/>
      <c r="OUY7" s="74"/>
      <c r="OUZ7" s="74"/>
      <c r="OVA7" s="74"/>
      <c r="OVB7" s="74"/>
      <c r="OVC7" s="74"/>
      <c r="OVD7" s="74"/>
      <c r="OVE7" s="74"/>
      <c r="OVF7" s="74"/>
      <c r="OVG7" s="74"/>
      <c r="OVH7" s="74"/>
      <c r="OVI7" s="74"/>
      <c r="OVJ7" s="74"/>
      <c r="OVK7" s="74"/>
      <c r="OVL7" s="74"/>
      <c r="OVM7" s="74"/>
      <c r="OVN7" s="74"/>
      <c r="OVO7" s="74"/>
      <c r="OVP7" s="74"/>
      <c r="OVQ7" s="74"/>
      <c r="OVR7" s="74"/>
      <c r="OVS7" s="74"/>
      <c r="OVT7" s="74"/>
      <c r="OVU7" s="74"/>
      <c r="OVV7" s="74"/>
      <c r="OVW7" s="74"/>
      <c r="OVX7" s="74"/>
      <c r="OVY7" s="74"/>
      <c r="OVZ7" s="74"/>
      <c r="OWA7" s="74"/>
      <c r="OWB7" s="74"/>
      <c r="OWC7" s="74"/>
      <c r="OWD7" s="74"/>
      <c r="OWE7" s="74"/>
      <c r="OWF7" s="74"/>
      <c r="OWG7" s="74"/>
      <c r="OWH7" s="74"/>
      <c r="OWI7" s="74"/>
      <c r="OWJ7" s="74"/>
      <c r="OWK7" s="74"/>
      <c r="OWL7" s="74"/>
      <c r="OWM7" s="74"/>
      <c r="OWN7" s="74"/>
      <c r="OWO7" s="74"/>
      <c r="OWP7" s="74"/>
      <c r="OWQ7" s="74"/>
      <c r="OWR7" s="74"/>
      <c r="OWS7" s="74"/>
      <c r="OWT7" s="74"/>
      <c r="OWU7" s="74"/>
      <c r="OWV7" s="74"/>
      <c r="OWW7" s="74"/>
      <c r="OWX7" s="74"/>
      <c r="OWY7" s="74"/>
      <c r="OWZ7" s="74"/>
      <c r="OXA7" s="74"/>
      <c r="OXB7" s="74"/>
      <c r="OXC7" s="74"/>
      <c r="OXD7" s="74"/>
      <c r="OXE7" s="74"/>
      <c r="OXF7" s="74"/>
      <c r="OXG7" s="74"/>
      <c r="OXH7" s="74"/>
      <c r="OXI7" s="74"/>
      <c r="OXJ7" s="74"/>
      <c r="OXK7" s="74"/>
      <c r="OXL7" s="74"/>
      <c r="OXM7" s="74"/>
      <c r="OXN7" s="74"/>
      <c r="OXO7" s="74"/>
      <c r="OXP7" s="74"/>
      <c r="OXQ7" s="74"/>
      <c r="OXR7" s="74"/>
      <c r="OXS7" s="74"/>
      <c r="OXT7" s="74"/>
      <c r="OXU7" s="74"/>
      <c r="OXV7" s="74"/>
      <c r="OXW7" s="74"/>
      <c r="OXX7" s="74"/>
      <c r="OXY7" s="74"/>
      <c r="OXZ7" s="74"/>
      <c r="OYA7" s="74"/>
      <c r="OYB7" s="74"/>
      <c r="OYC7" s="74"/>
      <c r="OYD7" s="74"/>
      <c r="OYE7" s="74"/>
      <c r="OYF7" s="74"/>
      <c r="OYG7" s="74"/>
      <c r="OYH7" s="74"/>
      <c r="OYI7" s="74"/>
      <c r="OYJ7" s="74"/>
      <c r="OYK7" s="74"/>
      <c r="OYL7" s="74"/>
      <c r="OYM7" s="74"/>
      <c r="OYN7" s="74"/>
      <c r="OYO7" s="74"/>
      <c r="OYP7" s="74"/>
      <c r="OYQ7" s="74"/>
      <c r="OYR7" s="74"/>
      <c r="OYS7" s="74"/>
      <c r="OYT7" s="74"/>
      <c r="OYU7" s="74"/>
      <c r="OYV7" s="74"/>
      <c r="OYW7" s="74"/>
      <c r="OYX7" s="74"/>
      <c r="OYY7" s="74"/>
      <c r="OYZ7" s="74"/>
      <c r="OZA7" s="74"/>
      <c r="OZB7" s="74"/>
      <c r="OZC7" s="74"/>
      <c r="OZD7" s="74"/>
      <c r="OZE7" s="74"/>
      <c r="OZF7" s="74"/>
      <c r="OZG7" s="74"/>
      <c r="OZH7" s="74"/>
      <c r="OZI7" s="74"/>
      <c r="OZJ7" s="74"/>
      <c r="OZK7" s="74"/>
      <c r="OZL7" s="74"/>
      <c r="OZM7" s="74"/>
      <c r="OZN7" s="74"/>
      <c r="OZO7" s="74"/>
      <c r="OZP7" s="74"/>
      <c r="OZQ7" s="74"/>
      <c r="OZR7" s="74"/>
      <c r="OZS7" s="74"/>
      <c r="OZT7" s="74"/>
      <c r="OZU7" s="74"/>
      <c r="OZV7" s="74"/>
      <c r="OZW7" s="74"/>
      <c r="OZX7" s="74"/>
      <c r="OZY7" s="74"/>
      <c r="OZZ7" s="74"/>
      <c r="PAA7" s="74"/>
      <c r="PAB7" s="74"/>
      <c r="PAC7" s="74"/>
      <c r="PAD7" s="74"/>
      <c r="PAE7" s="74"/>
      <c r="PAF7" s="74"/>
      <c r="PAG7" s="74"/>
      <c r="PAH7" s="74"/>
      <c r="PAI7" s="74"/>
      <c r="PAJ7" s="74"/>
      <c r="PAK7" s="74"/>
      <c r="PAL7" s="74"/>
      <c r="PAM7" s="74"/>
      <c r="PAN7" s="74"/>
      <c r="PAO7" s="74"/>
      <c r="PAP7" s="74"/>
      <c r="PAQ7" s="74"/>
      <c r="PAR7" s="74"/>
      <c r="PAS7" s="74"/>
      <c r="PAT7" s="74"/>
      <c r="PAU7" s="74"/>
      <c r="PAV7" s="74"/>
      <c r="PAW7" s="74"/>
      <c r="PAX7" s="74"/>
      <c r="PAY7" s="74"/>
      <c r="PAZ7" s="74"/>
      <c r="PBA7" s="74"/>
      <c r="PBB7" s="74"/>
      <c r="PBC7" s="74"/>
      <c r="PBD7" s="74"/>
      <c r="PBE7" s="74"/>
      <c r="PBF7" s="74"/>
      <c r="PBG7" s="74"/>
      <c r="PBH7" s="74"/>
      <c r="PBI7" s="74"/>
      <c r="PBJ7" s="74"/>
      <c r="PBK7" s="74"/>
      <c r="PBL7" s="74"/>
      <c r="PBM7" s="74"/>
      <c r="PBN7" s="74"/>
      <c r="PBO7" s="74"/>
      <c r="PBP7" s="74"/>
      <c r="PBQ7" s="74"/>
      <c r="PBR7" s="74"/>
      <c r="PBS7" s="74"/>
      <c r="PBT7" s="74"/>
      <c r="PBU7" s="74"/>
      <c r="PBV7" s="74"/>
      <c r="PBW7" s="74"/>
      <c r="PBX7" s="74"/>
      <c r="PBY7" s="74"/>
      <c r="PBZ7" s="74"/>
      <c r="PCA7" s="74"/>
      <c r="PCB7" s="74"/>
      <c r="PCC7" s="74"/>
      <c r="PCD7" s="74"/>
      <c r="PCE7" s="74"/>
      <c r="PCF7" s="74"/>
      <c r="PCG7" s="74"/>
      <c r="PCH7" s="74"/>
      <c r="PCI7" s="74"/>
      <c r="PCJ7" s="74"/>
      <c r="PCK7" s="74"/>
      <c r="PCL7" s="74"/>
      <c r="PCM7" s="74"/>
      <c r="PCN7" s="74"/>
      <c r="PCO7" s="74"/>
      <c r="PCP7" s="74"/>
      <c r="PCQ7" s="74"/>
      <c r="PCR7" s="74"/>
      <c r="PCS7" s="74"/>
      <c r="PCT7" s="74"/>
      <c r="PCU7" s="74"/>
      <c r="PCV7" s="74"/>
      <c r="PCW7" s="74"/>
      <c r="PCX7" s="74"/>
      <c r="PCY7" s="74"/>
      <c r="PCZ7" s="74"/>
      <c r="PDA7" s="74"/>
      <c r="PDB7" s="74"/>
      <c r="PDC7" s="74"/>
      <c r="PDD7" s="74"/>
      <c r="PDE7" s="74"/>
      <c r="PDF7" s="74"/>
      <c r="PDG7" s="74"/>
      <c r="PDH7" s="74"/>
      <c r="PDI7" s="74"/>
      <c r="PDJ7" s="74"/>
      <c r="PDK7" s="74"/>
      <c r="PDL7" s="74"/>
      <c r="PDM7" s="74"/>
      <c r="PDN7" s="74"/>
      <c r="PDO7" s="74"/>
      <c r="PDP7" s="74"/>
      <c r="PDQ7" s="74"/>
      <c r="PDR7" s="74"/>
      <c r="PDS7" s="74"/>
      <c r="PDT7" s="74"/>
      <c r="PDU7" s="74"/>
      <c r="PDV7" s="74"/>
      <c r="PDW7" s="74"/>
      <c r="PDX7" s="74"/>
      <c r="PDY7" s="74"/>
      <c r="PDZ7" s="74"/>
      <c r="PEA7" s="74"/>
      <c r="PEB7" s="74"/>
      <c r="PEC7" s="74"/>
      <c r="PED7" s="74"/>
      <c r="PEE7" s="74"/>
      <c r="PEF7" s="74"/>
      <c r="PEG7" s="74"/>
      <c r="PEH7" s="74"/>
      <c r="PEI7" s="74"/>
      <c r="PEJ7" s="74"/>
      <c r="PEK7" s="74"/>
      <c r="PEL7" s="74"/>
      <c r="PEM7" s="74"/>
      <c r="PEN7" s="74"/>
      <c r="PEO7" s="74"/>
      <c r="PEP7" s="74"/>
      <c r="PEQ7" s="74"/>
      <c r="PER7" s="74"/>
      <c r="PES7" s="74"/>
      <c r="PET7" s="74"/>
      <c r="PEU7" s="74"/>
      <c r="PEV7" s="74"/>
      <c r="PEW7" s="74"/>
      <c r="PEX7" s="74"/>
      <c r="PEY7" s="74"/>
      <c r="PEZ7" s="74"/>
      <c r="PFA7" s="74"/>
      <c r="PFB7" s="74"/>
      <c r="PFC7" s="74"/>
      <c r="PFD7" s="74"/>
      <c r="PFE7" s="74"/>
      <c r="PFF7" s="74"/>
      <c r="PFG7" s="74"/>
      <c r="PFH7" s="74"/>
      <c r="PFI7" s="74"/>
      <c r="PFJ7" s="74"/>
      <c r="PFK7" s="74"/>
      <c r="PFL7" s="74"/>
      <c r="PFM7" s="74"/>
      <c r="PFN7" s="74"/>
      <c r="PFO7" s="74"/>
      <c r="PFP7" s="74"/>
      <c r="PFQ7" s="74"/>
      <c r="PFR7" s="74"/>
      <c r="PFS7" s="74"/>
      <c r="PFT7" s="74"/>
      <c r="PFU7" s="74"/>
      <c r="PFV7" s="74"/>
      <c r="PFW7" s="74"/>
      <c r="PFX7" s="74"/>
      <c r="PFY7" s="74"/>
      <c r="PFZ7" s="74"/>
      <c r="PGA7" s="74"/>
      <c r="PGB7" s="74"/>
      <c r="PGC7" s="74"/>
      <c r="PGD7" s="74"/>
      <c r="PGE7" s="74"/>
      <c r="PGF7" s="74"/>
      <c r="PGG7" s="74"/>
      <c r="PGH7" s="74"/>
      <c r="PGI7" s="74"/>
      <c r="PGJ7" s="74"/>
      <c r="PGK7" s="74"/>
      <c r="PGL7" s="74"/>
      <c r="PGM7" s="74"/>
      <c r="PGN7" s="74"/>
      <c r="PGO7" s="74"/>
      <c r="PGP7" s="74"/>
      <c r="PGQ7" s="74"/>
      <c r="PGR7" s="74"/>
      <c r="PGS7" s="74"/>
      <c r="PGT7" s="74"/>
      <c r="PGU7" s="74"/>
      <c r="PGV7" s="74"/>
      <c r="PGW7" s="74"/>
      <c r="PGX7" s="74"/>
      <c r="PGY7" s="74"/>
      <c r="PGZ7" s="74"/>
      <c r="PHA7" s="74"/>
      <c r="PHB7" s="74"/>
      <c r="PHC7" s="74"/>
      <c r="PHD7" s="74"/>
      <c r="PHE7" s="74"/>
      <c r="PHF7" s="74"/>
      <c r="PHG7" s="74"/>
      <c r="PHH7" s="74"/>
      <c r="PHI7" s="74"/>
      <c r="PHJ7" s="74"/>
      <c r="PHK7" s="74"/>
      <c r="PHL7" s="74"/>
      <c r="PHM7" s="74"/>
      <c r="PHN7" s="74"/>
      <c r="PHO7" s="74"/>
      <c r="PHP7" s="74"/>
      <c r="PHQ7" s="74"/>
      <c r="PHR7" s="74"/>
      <c r="PHS7" s="74"/>
      <c r="PHT7" s="74"/>
      <c r="PHU7" s="74"/>
      <c r="PHV7" s="74"/>
      <c r="PHW7" s="74"/>
      <c r="PHX7" s="74"/>
      <c r="PHY7" s="74"/>
      <c r="PHZ7" s="74"/>
      <c r="PIA7" s="74"/>
      <c r="PIB7" s="74"/>
      <c r="PIC7" s="74"/>
      <c r="PID7" s="74"/>
      <c r="PIE7" s="74"/>
      <c r="PIF7" s="74"/>
      <c r="PIG7" s="74"/>
      <c r="PIH7" s="74"/>
      <c r="PII7" s="74"/>
      <c r="PIJ7" s="74"/>
      <c r="PIK7" s="74"/>
      <c r="PIL7" s="74"/>
      <c r="PIM7" s="74"/>
      <c r="PIN7" s="74"/>
      <c r="PIO7" s="74"/>
      <c r="PIP7" s="74"/>
      <c r="PIQ7" s="74"/>
      <c r="PIR7" s="74"/>
      <c r="PIS7" s="74"/>
      <c r="PIT7" s="74"/>
      <c r="PIU7" s="74"/>
      <c r="PIV7" s="74"/>
      <c r="PIW7" s="74"/>
      <c r="PIX7" s="74"/>
      <c r="PIY7" s="74"/>
      <c r="PIZ7" s="74"/>
      <c r="PJA7" s="74"/>
      <c r="PJB7" s="74"/>
      <c r="PJC7" s="74"/>
      <c r="PJD7" s="74"/>
      <c r="PJE7" s="74"/>
      <c r="PJF7" s="74"/>
      <c r="PJG7" s="74"/>
      <c r="PJH7" s="74"/>
      <c r="PJI7" s="74"/>
      <c r="PJJ7" s="74"/>
      <c r="PJK7" s="74"/>
      <c r="PJL7" s="74"/>
      <c r="PJM7" s="74"/>
      <c r="PJN7" s="74"/>
      <c r="PJO7" s="74"/>
      <c r="PJP7" s="74"/>
      <c r="PJQ7" s="74"/>
      <c r="PJR7" s="74"/>
      <c r="PJS7" s="74"/>
      <c r="PJT7" s="74"/>
      <c r="PJU7" s="74"/>
      <c r="PJV7" s="74"/>
      <c r="PJW7" s="74"/>
      <c r="PJX7" s="74"/>
      <c r="PJY7" s="74"/>
      <c r="PJZ7" s="74"/>
      <c r="PKA7" s="74"/>
      <c r="PKB7" s="74"/>
      <c r="PKC7" s="74"/>
      <c r="PKD7" s="74"/>
      <c r="PKE7" s="74"/>
      <c r="PKF7" s="74"/>
      <c r="PKG7" s="74"/>
      <c r="PKH7" s="74"/>
      <c r="PKI7" s="74"/>
      <c r="PKJ7" s="74"/>
      <c r="PKK7" s="74"/>
      <c r="PKL7" s="74"/>
      <c r="PKM7" s="74"/>
      <c r="PKN7" s="74"/>
      <c r="PKO7" s="74"/>
      <c r="PKP7" s="74"/>
      <c r="PKQ7" s="74"/>
      <c r="PKR7" s="74"/>
      <c r="PKS7" s="74"/>
      <c r="PKT7" s="74"/>
      <c r="PKU7" s="74"/>
      <c r="PKV7" s="74"/>
      <c r="PKW7" s="74"/>
      <c r="PKX7" s="74"/>
      <c r="PKY7" s="74"/>
      <c r="PKZ7" s="74"/>
      <c r="PLA7" s="74"/>
      <c r="PLB7" s="74"/>
      <c r="PLC7" s="74"/>
      <c r="PLD7" s="74"/>
      <c r="PLE7" s="74"/>
      <c r="PLF7" s="74"/>
      <c r="PLG7" s="74"/>
      <c r="PLH7" s="74"/>
      <c r="PLI7" s="74"/>
      <c r="PLJ7" s="74"/>
      <c r="PLK7" s="74"/>
      <c r="PLL7" s="74"/>
      <c r="PLM7" s="74"/>
      <c r="PLN7" s="74"/>
      <c r="PLO7" s="74"/>
      <c r="PLP7" s="74"/>
      <c r="PLQ7" s="74"/>
      <c r="PLR7" s="74"/>
      <c r="PLS7" s="74"/>
      <c r="PLT7" s="74"/>
      <c r="PLU7" s="74"/>
      <c r="PLV7" s="74"/>
      <c r="PLW7" s="74"/>
      <c r="PLX7" s="74"/>
      <c r="PLY7" s="74"/>
      <c r="PLZ7" s="74"/>
      <c r="PMA7" s="74"/>
      <c r="PMB7" s="74"/>
      <c r="PMC7" s="74"/>
      <c r="PMD7" s="74"/>
      <c r="PME7" s="74"/>
      <c r="PMF7" s="74"/>
      <c r="PMG7" s="74"/>
      <c r="PMH7" s="74"/>
      <c r="PMI7" s="74"/>
      <c r="PMJ7" s="74"/>
      <c r="PMK7" s="74"/>
      <c r="PML7" s="74"/>
      <c r="PMM7" s="74"/>
      <c r="PMN7" s="74"/>
      <c r="PMO7" s="74"/>
      <c r="PMP7" s="74"/>
      <c r="PMQ7" s="74"/>
      <c r="PMR7" s="74"/>
      <c r="PMS7" s="74"/>
      <c r="PMT7" s="74"/>
      <c r="PMU7" s="74"/>
      <c r="PMV7" s="74"/>
      <c r="PMW7" s="74"/>
      <c r="PMX7" s="74"/>
      <c r="PMY7" s="74"/>
      <c r="PMZ7" s="74"/>
      <c r="PNA7" s="74"/>
      <c r="PNB7" s="74"/>
      <c r="PNC7" s="74"/>
      <c r="PND7" s="74"/>
      <c r="PNE7" s="74"/>
      <c r="PNF7" s="74"/>
      <c r="PNG7" s="74"/>
      <c r="PNH7" s="74"/>
      <c r="PNI7" s="74"/>
      <c r="PNJ7" s="74"/>
      <c r="PNK7" s="74"/>
      <c r="PNL7" s="74"/>
      <c r="PNM7" s="74"/>
      <c r="PNN7" s="74"/>
      <c r="PNO7" s="74"/>
      <c r="PNP7" s="74"/>
      <c r="PNQ7" s="74"/>
      <c r="PNR7" s="74"/>
      <c r="PNS7" s="74"/>
      <c r="PNT7" s="74"/>
      <c r="PNU7" s="74"/>
      <c r="PNV7" s="74"/>
      <c r="PNW7" s="74"/>
      <c r="PNX7" s="74"/>
      <c r="PNY7" s="74"/>
      <c r="PNZ7" s="74"/>
      <c r="POA7" s="74"/>
      <c r="POB7" s="74"/>
      <c r="POC7" s="74"/>
      <c r="POD7" s="74"/>
      <c r="POE7" s="74"/>
      <c r="POF7" s="74"/>
      <c r="POG7" s="74"/>
      <c r="POH7" s="74"/>
      <c r="POI7" s="74"/>
      <c r="POJ7" s="74"/>
      <c r="POK7" s="74"/>
      <c r="POL7" s="74"/>
      <c r="POM7" s="74"/>
      <c r="PON7" s="74"/>
      <c r="POO7" s="74"/>
      <c r="POP7" s="74"/>
      <c r="POQ7" s="74"/>
      <c r="POR7" s="74"/>
      <c r="POS7" s="74"/>
      <c r="POT7" s="74"/>
      <c r="POU7" s="74"/>
      <c r="POV7" s="74"/>
      <c r="POW7" s="74"/>
      <c r="POX7" s="74"/>
      <c r="POY7" s="74"/>
      <c r="POZ7" s="74"/>
      <c r="PPA7" s="74"/>
      <c r="PPB7" s="74"/>
      <c r="PPC7" s="74"/>
      <c r="PPD7" s="74"/>
      <c r="PPE7" s="74"/>
      <c r="PPF7" s="74"/>
      <c r="PPG7" s="74"/>
      <c r="PPH7" s="74"/>
      <c r="PPI7" s="74"/>
      <c r="PPJ7" s="74"/>
      <c r="PPK7" s="74"/>
      <c r="PPL7" s="74"/>
      <c r="PPM7" s="74"/>
      <c r="PPN7" s="74"/>
      <c r="PPO7" s="74"/>
      <c r="PPP7" s="74"/>
      <c r="PPQ7" s="74"/>
      <c r="PPR7" s="74"/>
      <c r="PPS7" s="74"/>
      <c r="PPT7" s="74"/>
      <c r="PPU7" s="74"/>
      <c r="PPV7" s="74"/>
      <c r="PPW7" s="74"/>
      <c r="PPX7" s="74"/>
      <c r="PPY7" s="74"/>
      <c r="PPZ7" s="74"/>
      <c r="PQA7" s="74"/>
      <c r="PQB7" s="74"/>
      <c r="PQC7" s="74"/>
      <c r="PQD7" s="74"/>
      <c r="PQE7" s="74"/>
      <c r="PQF7" s="74"/>
      <c r="PQG7" s="74"/>
      <c r="PQH7" s="74"/>
      <c r="PQI7" s="74"/>
      <c r="PQJ7" s="74"/>
      <c r="PQK7" s="74"/>
      <c r="PQL7" s="74"/>
      <c r="PQM7" s="74"/>
      <c r="PQN7" s="74"/>
      <c r="PQO7" s="74"/>
      <c r="PQP7" s="74"/>
      <c r="PQQ7" s="74"/>
      <c r="PQR7" s="74"/>
      <c r="PQS7" s="74"/>
      <c r="PQT7" s="74"/>
      <c r="PQU7" s="74"/>
      <c r="PQV7" s="74"/>
      <c r="PQW7" s="74"/>
      <c r="PQX7" s="74"/>
      <c r="PQY7" s="74"/>
      <c r="PQZ7" s="74"/>
      <c r="PRA7" s="74"/>
      <c r="PRB7" s="74"/>
      <c r="PRC7" s="74"/>
      <c r="PRD7" s="74"/>
      <c r="PRE7" s="74"/>
      <c r="PRF7" s="74"/>
      <c r="PRG7" s="74"/>
      <c r="PRH7" s="74"/>
      <c r="PRI7" s="74"/>
      <c r="PRJ7" s="74"/>
      <c r="PRK7" s="74"/>
      <c r="PRL7" s="74"/>
      <c r="PRM7" s="74"/>
      <c r="PRN7" s="74"/>
      <c r="PRO7" s="74"/>
      <c r="PRP7" s="74"/>
      <c r="PRQ7" s="74"/>
      <c r="PRR7" s="74"/>
      <c r="PRS7" s="74"/>
      <c r="PRT7" s="74"/>
      <c r="PRU7" s="74"/>
      <c r="PRV7" s="74"/>
      <c r="PRW7" s="74"/>
      <c r="PRX7" s="74"/>
      <c r="PRY7" s="74"/>
      <c r="PRZ7" s="74"/>
      <c r="PSA7" s="74"/>
      <c r="PSB7" s="74"/>
      <c r="PSC7" s="74"/>
      <c r="PSD7" s="74"/>
      <c r="PSE7" s="74"/>
      <c r="PSF7" s="74"/>
      <c r="PSG7" s="74"/>
      <c r="PSH7" s="74"/>
      <c r="PSI7" s="74"/>
      <c r="PSJ7" s="74"/>
      <c r="PSK7" s="74"/>
      <c r="PSL7" s="74"/>
      <c r="PSM7" s="74"/>
      <c r="PSN7" s="74"/>
      <c r="PSO7" s="74"/>
      <c r="PSP7" s="74"/>
      <c r="PSQ7" s="74"/>
      <c r="PSR7" s="74"/>
      <c r="PSS7" s="74"/>
      <c r="PST7" s="74"/>
      <c r="PSU7" s="74"/>
      <c r="PSV7" s="74"/>
      <c r="PSW7" s="74"/>
      <c r="PSX7" s="74"/>
      <c r="PSY7" s="74"/>
      <c r="PSZ7" s="74"/>
      <c r="PTA7" s="74"/>
      <c r="PTB7" s="74"/>
      <c r="PTC7" s="74"/>
      <c r="PTD7" s="74"/>
      <c r="PTE7" s="74"/>
      <c r="PTF7" s="74"/>
      <c r="PTG7" s="74"/>
      <c r="PTH7" s="74"/>
      <c r="PTI7" s="74"/>
      <c r="PTJ7" s="74"/>
      <c r="PTK7" s="74"/>
      <c r="PTL7" s="74"/>
      <c r="PTM7" s="74"/>
      <c r="PTN7" s="74"/>
      <c r="PTO7" s="74"/>
      <c r="PTP7" s="74"/>
      <c r="PTQ7" s="74"/>
      <c r="PTR7" s="74"/>
      <c r="PTS7" s="74"/>
      <c r="PTT7" s="74"/>
      <c r="PTU7" s="74"/>
      <c r="PTV7" s="74"/>
      <c r="PTW7" s="74"/>
      <c r="PTX7" s="74"/>
      <c r="PTY7" s="74"/>
      <c r="PTZ7" s="74"/>
      <c r="PUA7" s="74"/>
      <c r="PUB7" s="74"/>
      <c r="PUC7" s="74"/>
      <c r="PUD7" s="74"/>
      <c r="PUE7" s="74"/>
      <c r="PUF7" s="74"/>
      <c r="PUG7" s="74"/>
      <c r="PUH7" s="74"/>
      <c r="PUI7" s="74"/>
      <c r="PUJ7" s="74"/>
      <c r="PUK7" s="74"/>
      <c r="PUL7" s="74"/>
      <c r="PUM7" s="74"/>
      <c r="PUN7" s="74"/>
      <c r="PUO7" s="74"/>
      <c r="PUP7" s="74"/>
      <c r="PUQ7" s="74"/>
      <c r="PUR7" s="74"/>
      <c r="PUS7" s="74"/>
      <c r="PUT7" s="74"/>
      <c r="PUU7" s="74"/>
      <c r="PUV7" s="74"/>
      <c r="PUW7" s="74"/>
      <c r="PUX7" s="74"/>
      <c r="PUY7" s="74"/>
      <c r="PUZ7" s="74"/>
      <c r="PVA7" s="74"/>
      <c r="PVB7" s="74"/>
      <c r="PVC7" s="74"/>
      <c r="PVD7" s="74"/>
      <c r="PVE7" s="74"/>
      <c r="PVF7" s="74"/>
      <c r="PVG7" s="74"/>
      <c r="PVH7" s="74"/>
      <c r="PVI7" s="74"/>
      <c r="PVJ7" s="74"/>
      <c r="PVK7" s="74"/>
      <c r="PVL7" s="74"/>
      <c r="PVM7" s="74"/>
      <c r="PVN7" s="74"/>
      <c r="PVO7" s="74"/>
      <c r="PVP7" s="74"/>
      <c r="PVQ7" s="74"/>
      <c r="PVR7" s="74"/>
      <c r="PVS7" s="74"/>
      <c r="PVT7" s="74"/>
      <c r="PVU7" s="74"/>
      <c r="PVV7" s="74"/>
      <c r="PVW7" s="74"/>
      <c r="PVX7" s="74"/>
      <c r="PVY7" s="74"/>
      <c r="PVZ7" s="74"/>
      <c r="PWA7" s="74"/>
      <c r="PWB7" s="74"/>
      <c r="PWC7" s="74"/>
      <c r="PWD7" s="74"/>
      <c r="PWE7" s="74"/>
      <c r="PWF7" s="74"/>
      <c r="PWG7" s="74"/>
      <c r="PWH7" s="74"/>
      <c r="PWI7" s="74"/>
      <c r="PWJ7" s="74"/>
      <c r="PWK7" s="74"/>
      <c r="PWL7" s="74"/>
      <c r="PWM7" s="74"/>
      <c r="PWN7" s="74"/>
      <c r="PWO7" s="74"/>
      <c r="PWP7" s="74"/>
      <c r="PWQ7" s="74"/>
      <c r="PWR7" s="74"/>
      <c r="PWS7" s="74"/>
      <c r="PWT7" s="74"/>
      <c r="PWU7" s="74"/>
      <c r="PWV7" s="74"/>
      <c r="PWW7" s="74"/>
      <c r="PWX7" s="74"/>
      <c r="PWY7" s="74"/>
      <c r="PWZ7" s="74"/>
      <c r="PXA7" s="74"/>
      <c r="PXB7" s="74"/>
      <c r="PXC7" s="74"/>
      <c r="PXD7" s="74"/>
      <c r="PXE7" s="74"/>
      <c r="PXF7" s="74"/>
      <c r="PXG7" s="74"/>
      <c r="PXH7" s="74"/>
      <c r="PXI7" s="74"/>
      <c r="PXJ7" s="74"/>
      <c r="PXK7" s="74"/>
      <c r="PXL7" s="74"/>
      <c r="PXM7" s="74"/>
      <c r="PXN7" s="74"/>
      <c r="PXO7" s="74"/>
      <c r="PXP7" s="74"/>
      <c r="PXQ7" s="74"/>
      <c r="PXR7" s="74"/>
      <c r="PXS7" s="74"/>
      <c r="PXT7" s="74"/>
      <c r="PXU7" s="74"/>
      <c r="PXV7" s="74"/>
      <c r="PXW7" s="74"/>
      <c r="PXX7" s="74"/>
      <c r="PXY7" s="74"/>
      <c r="PXZ7" s="74"/>
      <c r="PYA7" s="74"/>
      <c r="PYB7" s="74"/>
      <c r="PYC7" s="74"/>
      <c r="PYD7" s="74"/>
      <c r="PYE7" s="74"/>
      <c r="PYF7" s="74"/>
      <c r="PYG7" s="74"/>
      <c r="PYH7" s="74"/>
      <c r="PYI7" s="74"/>
      <c r="PYJ7" s="74"/>
      <c r="PYK7" s="74"/>
      <c r="PYL7" s="74"/>
      <c r="PYM7" s="74"/>
      <c r="PYN7" s="74"/>
      <c r="PYO7" s="74"/>
      <c r="PYP7" s="74"/>
      <c r="PYQ7" s="74"/>
      <c r="PYR7" s="74"/>
      <c r="PYS7" s="74"/>
      <c r="PYT7" s="74"/>
      <c r="PYU7" s="74"/>
      <c r="PYV7" s="74"/>
      <c r="PYW7" s="74"/>
      <c r="PYX7" s="74"/>
      <c r="PYY7" s="74"/>
      <c r="PYZ7" s="74"/>
      <c r="PZA7" s="74"/>
      <c r="PZB7" s="74"/>
      <c r="PZC7" s="74"/>
      <c r="PZD7" s="74"/>
      <c r="PZE7" s="74"/>
      <c r="PZF7" s="74"/>
      <c r="PZG7" s="74"/>
      <c r="PZH7" s="74"/>
      <c r="PZI7" s="74"/>
      <c r="PZJ7" s="74"/>
      <c r="PZK7" s="74"/>
      <c r="PZL7" s="74"/>
      <c r="PZM7" s="74"/>
      <c r="PZN7" s="74"/>
      <c r="PZO7" s="74"/>
      <c r="PZP7" s="74"/>
      <c r="PZQ7" s="74"/>
      <c r="PZR7" s="74"/>
      <c r="PZS7" s="74"/>
      <c r="PZT7" s="74"/>
      <c r="PZU7" s="74"/>
      <c r="PZV7" s="74"/>
      <c r="PZW7" s="74"/>
      <c r="PZX7" s="74"/>
      <c r="PZY7" s="74"/>
      <c r="PZZ7" s="74"/>
      <c r="QAA7" s="74"/>
      <c r="QAB7" s="74"/>
      <c r="QAC7" s="74"/>
      <c r="QAD7" s="74"/>
      <c r="QAE7" s="74"/>
      <c r="QAF7" s="74"/>
      <c r="QAG7" s="74"/>
      <c r="QAH7" s="74"/>
      <c r="QAI7" s="74"/>
      <c r="QAJ7" s="74"/>
      <c r="QAK7" s="74"/>
      <c r="QAL7" s="74"/>
      <c r="QAM7" s="74"/>
      <c r="QAN7" s="74"/>
      <c r="QAO7" s="74"/>
      <c r="QAP7" s="74"/>
      <c r="QAQ7" s="74"/>
      <c r="QAR7" s="74"/>
      <c r="QAS7" s="74"/>
      <c r="QAT7" s="74"/>
      <c r="QAU7" s="74"/>
      <c r="QAV7" s="74"/>
      <c r="QAW7" s="74"/>
      <c r="QAX7" s="74"/>
      <c r="QAY7" s="74"/>
      <c r="QAZ7" s="74"/>
      <c r="QBA7" s="74"/>
      <c r="QBB7" s="74"/>
      <c r="QBC7" s="74"/>
      <c r="QBD7" s="74"/>
      <c r="QBE7" s="74"/>
      <c r="QBF7" s="74"/>
      <c r="QBG7" s="74"/>
      <c r="QBH7" s="74"/>
      <c r="QBI7" s="74"/>
      <c r="QBJ7" s="74"/>
      <c r="QBK7" s="74"/>
      <c r="QBL7" s="74"/>
      <c r="QBM7" s="74"/>
      <c r="QBN7" s="74"/>
      <c r="QBO7" s="74"/>
      <c r="QBP7" s="74"/>
      <c r="QBQ7" s="74"/>
      <c r="QBR7" s="74"/>
      <c r="QBS7" s="74"/>
      <c r="QBT7" s="74"/>
      <c r="QBU7" s="74"/>
      <c r="QBV7" s="74"/>
      <c r="QBW7" s="74"/>
      <c r="QBX7" s="74"/>
      <c r="QBY7" s="74"/>
      <c r="QBZ7" s="74"/>
      <c r="QCA7" s="74"/>
      <c r="QCB7" s="74"/>
      <c r="QCC7" s="74"/>
      <c r="QCD7" s="74"/>
      <c r="QCE7" s="74"/>
      <c r="QCF7" s="74"/>
      <c r="QCG7" s="74"/>
      <c r="QCH7" s="74"/>
      <c r="QCI7" s="74"/>
      <c r="QCJ7" s="74"/>
      <c r="QCK7" s="74"/>
      <c r="QCL7" s="74"/>
      <c r="QCM7" s="74"/>
      <c r="QCN7" s="74"/>
      <c r="QCO7" s="74"/>
      <c r="QCP7" s="74"/>
      <c r="QCQ7" s="74"/>
      <c r="QCR7" s="74"/>
      <c r="QCS7" s="74"/>
      <c r="QCT7" s="74"/>
      <c r="QCU7" s="74"/>
      <c r="QCV7" s="74"/>
      <c r="QCW7" s="74"/>
      <c r="QCX7" s="74"/>
      <c r="QCY7" s="74"/>
      <c r="QCZ7" s="74"/>
      <c r="QDA7" s="74"/>
      <c r="QDB7" s="74"/>
      <c r="QDC7" s="74"/>
      <c r="QDD7" s="74"/>
      <c r="QDE7" s="74"/>
      <c r="QDF7" s="74"/>
      <c r="QDG7" s="74"/>
      <c r="QDH7" s="74"/>
      <c r="QDI7" s="74"/>
      <c r="QDJ7" s="74"/>
      <c r="QDK7" s="74"/>
      <c r="QDL7" s="74"/>
      <c r="QDM7" s="74"/>
      <c r="QDN7" s="74"/>
      <c r="QDO7" s="74"/>
      <c r="QDP7" s="74"/>
      <c r="QDQ7" s="74"/>
      <c r="QDR7" s="74"/>
      <c r="QDS7" s="74"/>
      <c r="QDT7" s="74"/>
      <c r="QDU7" s="74"/>
      <c r="QDV7" s="74"/>
      <c r="QDW7" s="74"/>
      <c r="QDX7" s="74"/>
      <c r="QDY7" s="74"/>
      <c r="QDZ7" s="74"/>
      <c r="QEA7" s="74"/>
      <c r="QEB7" s="74"/>
      <c r="QEC7" s="74"/>
      <c r="QED7" s="74"/>
      <c r="QEE7" s="74"/>
      <c r="QEF7" s="74"/>
      <c r="QEG7" s="74"/>
      <c r="QEH7" s="74"/>
      <c r="QEI7" s="74"/>
      <c r="QEJ7" s="74"/>
      <c r="QEK7" s="74"/>
      <c r="QEL7" s="74"/>
      <c r="QEM7" s="74"/>
      <c r="QEN7" s="74"/>
      <c r="QEO7" s="74"/>
      <c r="QEP7" s="74"/>
      <c r="QEQ7" s="74"/>
      <c r="QER7" s="74"/>
      <c r="QES7" s="74"/>
      <c r="QET7" s="74"/>
      <c r="QEU7" s="74"/>
      <c r="QEV7" s="74"/>
      <c r="QEW7" s="74"/>
      <c r="QEX7" s="74"/>
      <c r="QEY7" s="74"/>
      <c r="QEZ7" s="74"/>
      <c r="QFA7" s="74"/>
      <c r="QFB7" s="74"/>
      <c r="QFC7" s="74"/>
      <c r="QFD7" s="74"/>
      <c r="QFE7" s="74"/>
      <c r="QFF7" s="74"/>
      <c r="QFG7" s="74"/>
      <c r="QFH7" s="74"/>
      <c r="QFI7" s="74"/>
      <c r="QFJ7" s="74"/>
      <c r="QFK7" s="74"/>
      <c r="QFL7" s="74"/>
      <c r="QFM7" s="74"/>
      <c r="QFN7" s="74"/>
      <c r="QFO7" s="74"/>
      <c r="QFP7" s="74"/>
      <c r="QFQ7" s="74"/>
      <c r="QFR7" s="74"/>
      <c r="QFS7" s="74"/>
      <c r="QFT7" s="74"/>
      <c r="QFU7" s="74"/>
      <c r="QFV7" s="74"/>
      <c r="QFW7" s="74"/>
      <c r="QFX7" s="74"/>
      <c r="QFY7" s="74"/>
      <c r="QFZ7" s="74"/>
      <c r="QGA7" s="74"/>
      <c r="QGB7" s="74"/>
      <c r="QGC7" s="74"/>
      <c r="QGD7" s="74"/>
      <c r="QGE7" s="74"/>
      <c r="QGF7" s="74"/>
      <c r="QGG7" s="74"/>
      <c r="QGH7" s="74"/>
      <c r="QGI7" s="74"/>
      <c r="QGJ7" s="74"/>
      <c r="QGK7" s="74"/>
      <c r="QGL7" s="74"/>
      <c r="QGM7" s="74"/>
      <c r="QGN7" s="74"/>
      <c r="QGO7" s="74"/>
      <c r="QGP7" s="74"/>
      <c r="QGQ7" s="74"/>
      <c r="QGR7" s="74"/>
      <c r="QGS7" s="74"/>
      <c r="QGT7" s="74"/>
      <c r="QGU7" s="74"/>
      <c r="QGV7" s="74"/>
      <c r="QGW7" s="74"/>
      <c r="QGX7" s="74"/>
      <c r="QGY7" s="74"/>
      <c r="QGZ7" s="74"/>
      <c r="QHA7" s="74"/>
      <c r="QHB7" s="74"/>
      <c r="QHC7" s="74"/>
      <c r="QHD7" s="74"/>
      <c r="QHE7" s="74"/>
      <c r="QHF7" s="74"/>
      <c r="QHG7" s="74"/>
      <c r="QHH7" s="74"/>
      <c r="QHI7" s="74"/>
      <c r="QHJ7" s="74"/>
      <c r="QHK7" s="74"/>
      <c r="QHL7" s="74"/>
      <c r="QHM7" s="74"/>
      <c r="QHN7" s="74"/>
      <c r="QHO7" s="74"/>
      <c r="QHP7" s="74"/>
      <c r="QHQ7" s="74"/>
      <c r="QHR7" s="74"/>
      <c r="QHS7" s="74"/>
      <c r="QHT7" s="74"/>
      <c r="QHU7" s="74"/>
      <c r="QHV7" s="74"/>
      <c r="QHW7" s="74"/>
      <c r="QHX7" s="74"/>
      <c r="QHY7" s="74"/>
      <c r="QHZ7" s="74"/>
      <c r="QIA7" s="74"/>
      <c r="QIB7" s="74"/>
      <c r="QIC7" s="74"/>
      <c r="QID7" s="74"/>
      <c r="QIE7" s="74"/>
      <c r="QIF7" s="74"/>
      <c r="QIG7" s="74"/>
      <c r="QIH7" s="74"/>
      <c r="QII7" s="74"/>
      <c r="QIJ7" s="74"/>
      <c r="QIK7" s="74"/>
      <c r="QIL7" s="74"/>
      <c r="QIM7" s="74"/>
      <c r="QIN7" s="74"/>
      <c r="QIO7" s="74"/>
      <c r="QIP7" s="74"/>
      <c r="QIQ7" s="74"/>
      <c r="QIR7" s="74"/>
      <c r="QIS7" s="74"/>
      <c r="QIT7" s="74"/>
      <c r="QIU7" s="74"/>
      <c r="QIV7" s="74"/>
      <c r="QIW7" s="74"/>
      <c r="QIX7" s="74"/>
      <c r="QIY7" s="74"/>
      <c r="QIZ7" s="74"/>
      <c r="QJA7" s="74"/>
      <c r="QJB7" s="74"/>
      <c r="QJC7" s="74"/>
      <c r="QJD7" s="74"/>
      <c r="QJE7" s="74"/>
      <c r="QJF7" s="74"/>
      <c r="QJG7" s="74"/>
      <c r="QJH7" s="74"/>
      <c r="QJI7" s="74"/>
      <c r="QJJ7" s="74"/>
      <c r="QJK7" s="74"/>
      <c r="QJL7" s="74"/>
      <c r="QJM7" s="74"/>
      <c r="QJN7" s="74"/>
      <c r="QJO7" s="74"/>
      <c r="QJP7" s="74"/>
      <c r="QJQ7" s="74"/>
      <c r="QJR7" s="74"/>
      <c r="QJS7" s="74"/>
      <c r="QJT7" s="74"/>
      <c r="QJU7" s="74"/>
      <c r="QJV7" s="74"/>
      <c r="QJW7" s="74"/>
      <c r="QJX7" s="74"/>
      <c r="QJY7" s="74"/>
      <c r="QJZ7" s="74"/>
      <c r="QKA7" s="74"/>
      <c r="QKB7" s="74"/>
      <c r="QKC7" s="74"/>
      <c r="QKD7" s="74"/>
      <c r="QKE7" s="74"/>
      <c r="QKF7" s="74"/>
      <c r="QKG7" s="74"/>
      <c r="QKH7" s="74"/>
      <c r="QKI7" s="74"/>
      <c r="QKJ7" s="74"/>
      <c r="QKK7" s="74"/>
      <c r="QKL7" s="74"/>
      <c r="QKM7" s="74"/>
      <c r="QKN7" s="74"/>
      <c r="QKO7" s="74"/>
      <c r="QKP7" s="74"/>
      <c r="QKQ7" s="74"/>
      <c r="QKR7" s="74"/>
      <c r="QKS7" s="74"/>
      <c r="QKT7" s="74"/>
      <c r="QKU7" s="74"/>
      <c r="QKV7" s="74"/>
      <c r="QKW7" s="74"/>
      <c r="QKX7" s="74"/>
      <c r="QKY7" s="74"/>
      <c r="QKZ7" s="74"/>
      <c r="QLA7" s="74"/>
      <c r="QLB7" s="74"/>
      <c r="QLC7" s="74"/>
      <c r="QLD7" s="74"/>
      <c r="QLE7" s="74"/>
      <c r="QLF7" s="74"/>
      <c r="QLG7" s="74"/>
      <c r="QLH7" s="74"/>
      <c r="QLI7" s="74"/>
      <c r="QLJ7" s="74"/>
      <c r="QLK7" s="74"/>
      <c r="QLL7" s="74"/>
      <c r="QLM7" s="74"/>
      <c r="QLN7" s="74"/>
      <c r="QLO7" s="74"/>
      <c r="QLP7" s="74"/>
      <c r="QLQ7" s="74"/>
      <c r="QLR7" s="74"/>
      <c r="QLS7" s="74"/>
      <c r="QLT7" s="74"/>
      <c r="QLU7" s="74"/>
      <c r="QLV7" s="74"/>
      <c r="QLW7" s="74"/>
      <c r="QLX7" s="74"/>
      <c r="QLY7" s="74"/>
      <c r="QLZ7" s="74"/>
      <c r="QMA7" s="74"/>
      <c r="QMB7" s="74"/>
      <c r="QMC7" s="74"/>
      <c r="QMD7" s="74"/>
      <c r="QME7" s="74"/>
      <c r="QMF7" s="74"/>
      <c r="QMG7" s="74"/>
      <c r="QMH7" s="74"/>
      <c r="QMI7" s="74"/>
      <c r="QMJ7" s="74"/>
      <c r="QMK7" s="74"/>
      <c r="QML7" s="74"/>
      <c r="QMM7" s="74"/>
      <c r="QMN7" s="74"/>
      <c r="QMO7" s="74"/>
      <c r="QMP7" s="74"/>
      <c r="QMQ7" s="74"/>
      <c r="QMR7" s="74"/>
      <c r="QMS7" s="74"/>
      <c r="QMT7" s="74"/>
      <c r="QMU7" s="74"/>
      <c r="QMV7" s="74"/>
      <c r="QMW7" s="74"/>
      <c r="QMX7" s="74"/>
      <c r="QMY7" s="74"/>
      <c r="QMZ7" s="74"/>
      <c r="QNA7" s="74"/>
      <c r="QNB7" s="74"/>
      <c r="QNC7" s="74"/>
      <c r="QND7" s="74"/>
      <c r="QNE7" s="74"/>
      <c r="QNF7" s="74"/>
      <c r="QNG7" s="74"/>
      <c r="QNH7" s="74"/>
      <c r="QNI7" s="74"/>
      <c r="QNJ7" s="74"/>
      <c r="QNK7" s="74"/>
      <c r="QNL7" s="74"/>
      <c r="QNM7" s="74"/>
      <c r="QNN7" s="74"/>
      <c r="QNO7" s="74"/>
      <c r="QNP7" s="74"/>
      <c r="QNQ7" s="74"/>
      <c r="QNR7" s="74"/>
      <c r="QNS7" s="74"/>
      <c r="QNT7" s="74"/>
      <c r="QNU7" s="74"/>
      <c r="QNV7" s="74"/>
      <c r="QNW7" s="74"/>
      <c r="QNX7" s="74"/>
      <c r="QNY7" s="74"/>
      <c r="QNZ7" s="74"/>
      <c r="QOA7" s="74"/>
      <c r="QOB7" s="74"/>
      <c r="QOC7" s="74"/>
      <c r="QOD7" s="74"/>
      <c r="QOE7" s="74"/>
      <c r="QOF7" s="74"/>
      <c r="QOG7" s="74"/>
      <c r="QOH7" s="74"/>
      <c r="QOI7" s="74"/>
      <c r="QOJ7" s="74"/>
      <c r="QOK7" s="74"/>
      <c r="QOL7" s="74"/>
      <c r="QOM7" s="74"/>
      <c r="QON7" s="74"/>
      <c r="QOO7" s="74"/>
      <c r="QOP7" s="74"/>
      <c r="QOQ7" s="74"/>
      <c r="QOR7" s="74"/>
      <c r="QOS7" s="74"/>
      <c r="QOT7" s="74"/>
      <c r="QOU7" s="74"/>
      <c r="QOV7" s="74"/>
      <c r="QOW7" s="74"/>
      <c r="QOX7" s="74"/>
      <c r="QOY7" s="74"/>
      <c r="QOZ7" s="74"/>
      <c r="QPA7" s="74"/>
      <c r="QPB7" s="74"/>
      <c r="QPC7" s="74"/>
      <c r="QPD7" s="74"/>
      <c r="QPE7" s="74"/>
      <c r="QPF7" s="74"/>
      <c r="QPG7" s="74"/>
      <c r="QPH7" s="74"/>
      <c r="QPI7" s="74"/>
      <c r="QPJ7" s="74"/>
      <c r="QPK7" s="74"/>
      <c r="QPL7" s="74"/>
      <c r="QPM7" s="74"/>
      <c r="QPN7" s="74"/>
      <c r="QPO7" s="74"/>
      <c r="QPP7" s="74"/>
      <c r="QPQ7" s="74"/>
      <c r="QPR7" s="74"/>
      <c r="QPS7" s="74"/>
      <c r="QPT7" s="74"/>
      <c r="QPU7" s="74"/>
      <c r="QPV7" s="74"/>
      <c r="QPW7" s="74"/>
      <c r="QPX7" s="74"/>
      <c r="QPY7" s="74"/>
      <c r="QPZ7" s="74"/>
      <c r="QQA7" s="74"/>
      <c r="QQB7" s="74"/>
      <c r="QQC7" s="74"/>
      <c r="QQD7" s="74"/>
      <c r="QQE7" s="74"/>
      <c r="QQF7" s="74"/>
      <c r="QQG7" s="74"/>
      <c r="QQH7" s="74"/>
      <c r="QQI7" s="74"/>
      <c r="QQJ7" s="74"/>
      <c r="QQK7" s="74"/>
      <c r="QQL7" s="74"/>
      <c r="QQM7" s="74"/>
      <c r="QQN7" s="74"/>
      <c r="QQO7" s="74"/>
      <c r="QQP7" s="74"/>
      <c r="QQQ7" s="74"/>
      <c r="QQR7" s="74"/>
      <c r="QQS7" s="74"/>
      <c r="QQT7" s="74"/>
      <c r="QQU7" s="74"/>
      <c r="QQV7" s="74"/>
      <c r="QQW7" s="74"/>
      <c r="QQX7" s="74"/>
      <c r="QQY7" s="74"/>
      <c r="QQZ7" s="74"/>
      <c r="QRA7" s="74"/>
      <c r="QRB7" s="74"/>
      <c r="QRC7" s="74"/>
      <c r="QRD7" s="74"/>
      <c r="QRE7" s="74"/>
      <c r="QRF7" s="74"/>
      <c r="QRG7" s="74"/>
      <c r="QRH7" s="74"/>
      <c r="QRI7" s="74"/>
      <c r="QRJ7" s="74"/>
      <c r="QRK7" s="74"/>
      <c r="QRL7" s="74"/>
      <c r="QRM7" s="74"/>
      <c r="QRN7" s="74"/>
      <c r="QRO7" s="74"/>
      <c r="QRP7" s="74"/>
      <c r="QRQ7" s="74"/>
      <c r="QRR7" s="74"/>
      <c r="QRS7" s="74"/>
      <c r="QRT7" s="74"/>
      <c r="QRU7" s="74"/>
      <c r="QRV7" s="74"/>
      <c r="QRW7" s="74"/>
      <c r="QRX7" s="74"/>
      <c r="QRY7" s="74"/>
      <c r="QRZ7" s="74"/>
      <c r="QSA7" s="74"/>
      <c r="QSB7" s="74"/>
      <c r="QSC7" s="74"/>
      <c r="QSD7" s="74"/>
      <c r="QSE7" s="74"/>
      <c r="QSF7" s="74"/>
      <c r="QSG7" s="74"/>
      <c r="QSH7" s="74"/>
      <c r="QSI7" s="74"/>
      <c r="QSJ7" s="74"/>
      <c r="QSK7" s="74"/>
      <c r="QSL7" s="74"/>
      <c r="QSM7" s="74"/>
      <c r="QSN7" s="74"/>
      <c r="QSO7" s="74"/>
      <c r="QSP7" s="74"/>
      <c r="QSQ7" s="74"/>
      <c r="QSR7" s="74"/>
      <c r="QSS7" s="74"/>
      <c r="QST7" s="74"/>
      <c r="QSU7" s="74"/>
      <c r="QSV7" s="74"/>
      <c r="QSW7" s="74"/>
      <c r="QSX7" s="74"/>
      <c r="QSY7" s="74"/>
      <c r="QSZ7" s="74"/>
      <c r="QTA7" s="74"/>
      <c r="QTB7" s="74"/>
      <c r="QTC7" s="74"/>
      <c r="QTD7" s="74"/>
      <c r="QTE7" s="74"/>
      <c r="QTF7" s="74"/>
      <c r="QTG7" s="74"/>
      <c r="QTH7" s="74"/>
      <c r="QTI7" s="74"/>
      <c r="QTJ7" s="74"/>
      <c r="QTK7" s="74"/>
      <c r="QTL7" s="74"/>
      <c r="QTM7" s="74"/>
      <c r="QTN7" s="74"/>
      <c r="QTO7" s="74"/>
      <c r="QTP7" s="74"/>
      <c r="QTQ7" s="74"/>
      <c r="QTR7" s="74"/>
      <c r="QTS7" s="74"/>
      <c r="QTT7" s="74"/>
      <c r="QTU7" s="74"/>
      <c r="QTV7" s="74"/>
      <c r="QTW7" s="74"/>
      <c r="QTX7" s="74"/>
      <c r="QTY7" s="74"/>
      <c r="QTZ7" s="74"/>
      <c r="QUA7" s="74"/>
      <c r="QUB7" s="74"/>
      <c r="QUC7" s="74"/>
      <c r="QUD7" s="74"/>
      <c r="QUE7" s="74"/>
      <c r="QUF7" s="74"/>
      <c r="QUG7" s="74"/>
      <c r="QUH7" s="74"/>
      <c r="QUI7" s="74"/>
      <c r="QUJ7" s="74"/>
      <c r="QUK7" s="74"/>
      <c r="QUL7" s="74"/>
      <c r="QUM7" s="74"/>
      <c r="QUN7" s="74"/>
      <c r="QUO7" s="74"/>
      <c r="QUP7" s="74"/>
      <c r="QUQ7" s="74"/>
      <c r="QUR7" s="74"/>
      <c r="QUS7" s="74"/>
      <c r="QUT7" s="74"/>
      <c r="QUU7" s="74"/>
      <c r="QUV7" s="74"/>
      <c r="QUW7" s="74"/>
      <c r="QUX7" s="74"/>
      <c r="QUY7" s="74"/>
      <c r="QUZ7" s="74"/>
      <c r="QVA7" s="74"/>
      <c r="QVB7" s="74"/>
      <c r="QVC7" s="74"/>
      <c r="QVD7" s="74"/>
      <c r="QVE7" s="74"/>
      <c r="QVF7" s="74"/>
      <c r="QVG7" s="74"/>
      <c r="QVH7" s="74"/>
      <c r="QVI7" s="74"/>
      <c r="QVJ7" s="74"/>
      <c r="QVK7" s="74"/>
      <c r="QVL7" s="74"/>
      <c r="QVM7" s="74"/>
      <c r="QVN7" s="74"/>
      <c r="QVO7" s="74"/>
      <c r="QVP7" s="74"/>
      <c r="QVQ7" s="74"/>
      <c r="QVR7" s="74"/>
      <c r="QVS7" s="74"/>
      <c r="QVT7" s="74"/>
      <c r="QVU7" s="74"/>
      <c r="QVV7" s="74"/>
      <c r="QVW7" s="74"/>
      <c r="QVX7" s="74"/>
      <c r="QVY7" s="74"/>
      <c r="QVZ7" s="74"/>
      <c r="QWA7" s="74"/>
      <c r="QWB7" s="74"/>
      <c r="QWC7" s="74"/>
      <c r="QWD7" s="74"/>
      <c r="QWE7" s="74"/>
      <c r="QWF7" s="74"/>
      <c r="QWG7" s="74"/>
      <c r="QWH7" s="74"/>
      <c r="QWI7" s="74"/>
      <c r="QWJ7" s="74"/>
      <c r="QWK7" s="74"/>
      <c r="QWL7" s="74"/>
      <c r="QWM7" s="74"/>
      <c r="QWN7" s="74"/>
      <c r="QWO7" s="74"/>
      <c r="QWP7" s="74"/>
      <c r="QWQ7" s="74"/>
      <c r="QWR7" s="74"/>
      <c r="QWS7" s="74"/>
      <c r="QWT7" s="74"/>
      <c r="QWU7" s="74"/>
      <c r="QWV7" s="74"/>
      <c r="QWW7" s="74"/>
      <c r="QWX7" s="74"/>
      <c r="QWY7" s="74"/>
      <c r="QWZ7" s="74"/>
      <c r="QXA7" s="74"/>
      <c r="QXB7" s="74"/>
      <c r="QXC7" s="74"/>
      <c r="QXD7" s="74"/>
      <c r="QXE7" s="74"/>
      <c r="QXF7" s="74"/>
      <c r="QXG7" s="74"/>
      <c r="QXH7" s="74"/>
      <c r="QXI7" s="74"/>
      <c r="QXJ7" s="74"/>
      <c r="QXK7" s="74"/>
      <c r="QXL7" s="74"/>
      <c r="QXM7" s="74"/>
      <c r="QXN7" s="74"/>
      <c r="QXO7" s="74"/>
      <c r="QXP7" s="74"/>
      <c r="QXQ7" s="74"/>
      <c r="QXR7" s="74"/>
      <c r="QXS7" s="74"/>
      <c r="QXT7" s="74"/>
      <c r="QXU7" s="74"/>
      <c r="QXV7" s="74"/>
      <c r="QXW7" s="74"/>
      <c r="QXX7" s="74"/>
      <c r="QXY7" s="74"/>
      <c r="QXZ7" s="74"/>
      <c r="QYA7" s="74"/>
      <c r="QYB7" s="74"/>
      <c r="QYC7" s="74"/>
      <c r="QYD7" s="74"/>
      <c r="QYE7" s="74"/>
      <c r="QYF7" s="74"/>
      <c r="QYG7" s="74"/>
      <c r="QYH7" s="74"/>
      <c r="QYI7" s="74"/>
      <c r="QYJ7" s="74"/>
      <c r="QYK7" s="74"/>
      <c r="QYL7" s="74"/>
      <c r="QYM7" s="74"/>
      <c r="QYN7" s="74"/>
      <c r="QYO7" s="74"/>
      <c r="QYP7" s="74"/>
      <c r="QYQ7" s="74"/>
      <c r="QYR7" s="74"/>
      <c r="QYS7" s="74"/>
      <c r="QYT7" s="74"/>
      <c r="QYU7" s="74"/>
      <c r="QYV7" s="74"/>
      <c r="QYW7" s="74"/>
      <c r="QYX7" s="74"/>
      <c r="QYY7" s="74"/>
      <c r="QYZ7" s="74"/>
      <c r="QZA7" s="74"/>
      <c r="QZB7" s="74"/>
      <c r="QZC7" s="74"/>
      <c r="QZD7" s="74"/>
      <c r="QZE7" s="74"/>
      <c r="QZF7" s="74"/>
      <c r="QZG7" s="74"/>
      <c r="QZH7" s="74"/>
      <c r="QZI7" s="74"/>
      <c r="QZJ7" s="74"/>
      <c r="QZK7" s="74"/>
      <c r="QZL7" s="74"/>
      <c r="QZM7" s="74"/>
      <c r="QZN7" s="74"/>
      <c r="QZO7" s="74"/>
      <c r="QZP7" s="74"/>
      <c r="QZQ7" s="74"/>
      <c r="QZR7" s="74"/>
      <c r="QZS7" s="74"/>
      <c r="QZT7" s="74"/>
      <c r="QZU7" s="74"/>
      <c r="QZV7" s="74"/>
      <c r="QZW7" s="74"/>
      <c r="QZX7" s="74"/>
      <c r="QZY7" s="74"/>
      <c r="QZZ7" s="74"/>
      <c r="RAA7" s="74"/>
      <c r="RAB7" s="74"/>
      <c r="RAC7" s="74"/>
      <c r="RAD7" s="74"/>
      <c r="RAE7" s="74"/>
      <c r="RAF7" s="74"/>
      <c r="RAG7" s="74"/>
      <c r="RAH7" s="74"/>
      <c r="RAI7" s="74"/>
      <c r="RAJ7" s="74"/>
      <c r="RAK7" s="74"/>
      <c r="RAL7" s="74"/>
      <c r="RAM7" s="74"/>
      <c r="RAN7" s="74"/>
      <c r="RAO7" s="74"/>
      <c r="RAP7" s="74"/>
      <c r="RAQ7" s="74"/>
      <c r="RAR7" s="74"/>
      <c r="RAS7" s="74"/>
      <c r="RAT7" s="74"/>
      <c r="RAU7" s="74"/>
      <c r="RAV7" s="74"/>
      <c r="RAW7" s="74"/>
      <c r="RAX7" s="74"/>
      <c r="RAY7" s="74"/>
      <c r="RAZ7" s="74"/>
      <c r="RBA7" s="74"/>
      <c r="RBB7" s="74"/>
      <c r="RBC7" s="74"/>
      <c r="RBD7" s="74"/>
      <c r="RBE7" s="74"/>
      <c r="RBF7" s="74"/>
      <c r="RBG7" s="74"/>
      <c r="RBH7" s="74"/>
      <c r="RBI7" s="74"/>
      <c r="RBJ7" s="74"/>
      <c r="RBK7" s="74"/>
      <c r="RBL7" s="74"/>
      <c r="RBM7" s="74"/>
      <c r="RBN7" s="74"/>
      <c r="RBO7" s="74"/>
      <c r="RBP7" s="74"/>
      <c r="RBQ7" s="74"/>
      <c r="RBR7" s="74"/>
      <c r="RBS7" s="74"/>
      <c r="RBT7" s="74"/>
      <c r="RBU7" s="74"/>
      <c r="RBV7" s="74"/>
      <c r="RBW7" s="74"/>
      <c r="RBX7" s="74"/>
      <c r="RBY7" s="74"/>
      <c r="RBZ7" s="74"/>
      <c r="RCA7" s="74"/>
      <c r="RCB7" s="74"/>
      <c r="RCC7" s="74"/>
      <c r="RCD7" s="74"/>
      <c r="RCE7" s="74"/>
      <c r="RCF7" s="74"/>
      <c r="RCG7" s="74"/>
      <c r="RCH7" s="74"/>
      <c r="RCI7" s="74"/>
      <c r="RCJ7" s="74"/>
      <c r="RCK7" s="74"/>
      <c r="RCL7" s="74"/>
      <c r="RCM7" s="74"/>
      <c r="RCN7" s="74"/>
      <c r="RCO7" s="74"/>
      <c r="RCP7" s="74"/>
      <c r="RCQ7" s="74"/>
      <c r="RCR7" s="74"/>
      <c r="RCS7" s="74"/>
      <c r="RCT7" s="74"/>
      <c r="RCU7" s="74"/>
      <c r="RCV7" s="74"/>
      <c r="RCW7" s="74"/>
      <c r="RCX7" s="74"/>
      <c r="RCY7" s="74"/>
      <c r="RCZ7" s="74"/>
      <c r="RDA7" s="74"/>
      <c r="RDB7" s="74"/>
      <c r="RDC7" s="74"/>
      <c r="RDD7" s="74"/>
      <c r="RDE7" s="74"/>
      <c r="RDF7" s="74"/>
      <c r="RDG7" s="74"/>
      <c r="RDH7" s="74"/>
      <c r="RDI7" s="74"/>
      <c r="RDJ7" s="74"/>
      <c r="RDK7" s="74"/>
      <c r="RDL7" s="74"/>
      <c r="RDM7" s="74"/>
      <c r="RDN7" s="74"/>
      <c r="RDO7" s="74"/>
      <c r="RDP7" s="74"/>
      <c r="RDQ7" s="74"/>
      <c r="RDR7" s="74"/>
      <c r="RDS7" s="74"/>
      <c r="RDT7" s="74"/>
      <c r="RDU7" s="74"/>
      <c r="RDV7" s="74"/>
      <c r="RDW7" s="74"/>
      <c r="RDX7" s="74"/>
      <c r="RDY7" s="74"/>
      <c r="RDZ7" s="74"/>
      <c r="REA7" s="74"/>
      <c r="REB7" s="74"/>
      <c r="REC7" s="74"/>
      <c r="RED7" s="74"/>
      <c r="REE7" s="74"/>
      <c r="REF7" s="74"/>
      <c r="REG7" s="74"/>
      <c r="REH7" s="74"/>
      <c r="REI7" s="74"/>
      <c r="REJ7" s="74"/>
      <c r="REK7" s="74"/>
      <c r="REL7" s="74"/>
      <c r="REM7" s="74"/>
      <c r="REN7" s="74"/>
      <c r="REO7" s="74"/>
      <c r="REP7" s="74"/>
      <c r="REQ7" s="74"/>
      <c r="RER7" s="74"/>
      <c r="RES7" s="74"/>
      <c r="RET7" s="74"/>
      <c r="REU7" s="74"/>
      <c r="REV7" s="74"/>
      <c r="REW7" s="74"/>
      <c r="REX7" s="74"/>
      <c r="REY7" s="74"/>
      <c r="REZ7" s="74"/>
      <c r="RFA7" s="74"/>
      <c r="RFB7" s="74"/>
      <c r="RFC7" s="74"/>
      <c r="RFD7" s="74"/>
      <c r="RFE7" s="74"/>
      <c r="RFF7" s="74"/>
      <c r="RFG7" s="74"/>
      <c r="RFH7" s="74"/>
      <c r="RFI7" s="74"/>
      <c r="RFJ7" s="74"/>
      <c r="RFK7" s="74"/>
      <c r="RFL7" s="74"/>
      <c r="RFM7" s="74"/>
      <c r="RFN7" s="74"/>
      <c r="RFO7" s="74"/>
      <c r="RFP7" s="74"/>
      <c r="RFQ7" s="74"/>
      <c r="RFR7" s="74"/>
      <c r="RFS7" s="74"/>
      <c r="RFT7" s="74"/>
      <c r="RFU7" s="74"/>
      <c r="RFV7" s="74"/>
      <c r="RFW7" s="74"/>
      <c r="RFX7" s="74"/>
      <c r="RFY7" s="74"/>
      <c r="RFZ7" s="74"/>
      <c r="RGA7" s="74"/>
      <c r="RGB7" s="74"/>
      <c r="RGC7" s="74"/>
      <c r="RGD7" s="74"/>
      <c r="RGE7" s="74"/>
      <c r="RGF7" s="74"/>
      <c r="RGG7" s="74"/>
      <c r="RGH7" s="74"/>
      <c r="RGI7" s="74"/>
      <c r="RGJ7" s="74"/>
      <c r="RGK7" s="74"/>
      <c r="RGL7" s="74"/>
      <c r="RGM7" s="74"/>
      <c r="RGN7" s="74"/>
      <c r="RGO7" s="74"/>
      <c r="RGP7" s="74"/>
      <c r="RGQ7" s="74"/>
      <c r="RGR7" s="74"/>
      <c r="RGS7" s="74"/>
      <c r="RGT7" s="74"/>
      <c r="RGU7" s="74"/>
      <c r="RGV7" s="74"/>
      <c r="RGW7" s="74"/>
      <c r="RGX7" s="74"/>
      <c r="RGY7" s="74"/>
      <c r="RGZ7" s="74"/>
      <c r="RHA7" s="74"/>
      <c r="RHB7" s="74"/>
      <c r="RHC7" s="74"/>
      <c r="RHD7" s="74"/>
      <c r="RHE7" s="74"/>
      <c r="RHF7" s="74"/>
      <c r="RHG7" s="74"/>
      <c r="RHH7" s="74"/>
      <c r="RHI7" s="74"/>
      <c r="RHJ7" s="74"/>
      <c r="RHK7" s="74"/>
      <c r="RHL7" s="74"/>
      <c r="RHM7" s="74"/>
      <c r="RHN7" s="74"/>
      <c r="RHO7" s="74"/>
      <c r="RHP7" s="74"/>
      <c r="RHQ7" s="74"/>
      <c r="RHR7" s="74"/>
      <c r="RHS7" s="74"/>
      <c r="RHT7" s="74"/>
      <c r="RHU7" s="74"/>
      <c r="RHV7" s="74"/>
      <c r="RHW7" s="74"/>
      <c r="RHX7" s="74"/>
      <c r="RHY7" s="74"/>
      <c r="RHZ7" s="74"/>
      <c r="RIA7" s="74"/>
      <c r="RIB7" s="74"/>
      <c r="RIC7" s="74"/>
      <c r="RID7" s="74"/>
      <c r="RIE7" s="74"/>
      <c r="RIF7" s="74"/>
      <c r="RIG7" s="74"/>
      <c r="RIH7" s="74"/>
      <c r="RII7" s="74"/>
      <c r="RIJ7" s="74"/>
      <c r="RIK7" s="74"/>
      <c r="RIL7" s="74"/>
      <c r="RIM7" s="74"/>
      <c r="RIN7" s="74"/>
      <c r="RIO7" s="74"/>
      <c r="RIP7" s="74"/>
      <c r="RIQ7" s="74"/>
      <c r="RIR7" s="74"/>
      <c r="RIS7" s="74"/>
      <c r="RIT7" s="74"/>
      <c r="RIU7" s="74"/>
      <c r="RIV7" s="74"/>
      <c r="RIW7" s="74"/>
      <c r="RIX7" s="74"/>
      <c r="RIY7" s="74"/>
      <c r="RIZ7" s="74"/>
      <c r="RJA7" s="74"/>
      <c r="RJB7" s="74"/>
      <c r="RJC7" s="74"/>
      <c r="RJD7" s="74"/>
      <c r="RJE7" s="74"/>
      <c r="RJF7" s="74"/>
      <c r="RJG7" s="74"/>
      <c r="RJH7" s="74"/>
      <c r="RJI7" s="74"/>
      <c r="RJJ7" s="74"/>
      <c r="RJK7" s="74"/>
      <c r="RJL7" s="74"/>
      <c r="RJM7" s="74"/>
      <c r="RJN7" s="74"/>
      <c r="RJO7" s="74"/>
      <c r="RJP7" s="74"/>
      <c r="RJQ7" s="74"/>
      <c r="RJR7" s="74"/>
      <c r="RJS7" s="74"/>
      <c r="RJT7" s="74"/>
      <c r="RJU7" s="74"/>
      <c r="RJV7" s="74"/>
      <c r="RJW7" s="74"/>
      <c r="RJX7" s="74"/>
      <c r="RJY7" s="74"/>
      <c r="RJZ7" s="74"/>
      <c r="RKA7" s="74"/>
      <c r="RKB7" s="74"/>
      <c r="RKC7" s="74"/>
      <c r="RKD7" s="74"/>
      <c r="RKE7" s="74"/>
      <c r="RKF7" s="74"/>
      <c r="RKG7" s="74"/>
      <c r="RKH7" s="74"/>
      <c r="RKI7" s="74"/>
      <c r="RKJ7" s="74"/>
      <c r="RKK7" s="74"/>
      <c r="RKL7" s="74"/>
      <c r="RKM7" s="74"/>
      <c r="RKN7" s="74"/>
      <c r="RKO7" s="74"/>
      <c r="RKP7" s="74"/>
      <c r="RKQ7" s="74"/>
      <c r="RKR7" s="74"/>
      <c r="RKS7" s="74"/>
      <c r="RKT7" s="74"/>
      <c r="RKU7" s="74"/>
      <c r="RKV7" s="74"/>
      <c r="RKW7" s="74"/>
      <c r="RKX7" s="74"/>
      <c r="RKY7" s="74"/>
      <c r="RKZ7" s="74"/>
      <c r="RLA7" s="74"/>
      <c r="RLB7" s="74"/>
      <c r="RLC7" s="74"/>
      <c r="RLD7" s="74"/>
      <c r="RLE7" s="74"/>
      <c r="RLF7" s="74"/>
      <c r="RLG7" s="74"/>
      <c r="RLH7" s="74"/>
      <c r="RLI7" s="74"/>
      <c r="RLJ7" s="74"/>
      <c r="RLK7" s="74"/>
      <c r="RLL7" s="74"/>
      <c r="RLM7" s="74"/>
      <c r="RLN7" s="74"/>
      <c r="RLO7" s="74"/>
      <c r="RLP7" s="74"/>
      <c r="RLQ7" s="74"/>
      <c r="RLR7" s="74"/>
      <c r="RLS7" s="74"/>
      <c r="RLT7" s="74"/>
      <c r="RLU7" s="74"/>
      <c r="RLV7" s="74"/>
      <c r="RLW7" s="74"/>
      <c r="RLX7" s="74"/>
      <c r="RLY7" s="74"/>
      <c r="RLZ7" s="74"/>
      <c r="RMA7" s="74"/>
      <c r="RMB7" s="74"/>
      <c r="RMC7" s="74"/>
      <c r="RMD7" s="74"/>
      <c r="RME7" s="74"/>
      <c r="RMF7" s="74"/>
      <c r="RMG7" s="74"/>
      <c r="RMH7" s="74"/>
      <c r="RMI7" s="74"/>
      <c r="RMJ7" s="74"/>
      <c r="RMK7" s="74"/>
      <c r="RML7" s="74"/>
      <c r="RMM7" s="74"/>
      <c r="RMN7" s="74"/>
      <c r="RMO7" s="74"/>
      <c r="RMP7" s="74"/>
      <c r="RMQ7" s="74"/>
      <c r="RMR7" s="74"/>
      <c r="RMS7" s="74"/>
      <c r="RMT7" s="74"/>
      <c r="RMU7" s="74"/>
      <c r="RMV7" s="74"/>
      <c r="RMW7" s="74"/>
      <c r="RMX7" s="74"/>
      <c r="RMY7" s="74"/>
      <c r="RMZ7" s="74"/>
      <c r="RNA7" s="74"/>
      <c r="RNB7" s="74"/>
      <c r="RNC7" s="74"/>
      <c r="RND7" s="74"/>
      <c r="RNE7" s="74"/>
      <c r="RNF7" s="74"/>
      <c r="RNG7" s="74"/>
      <c r="RNH7" s="74"/>
      <c r="RNI7" s="74"/>
      <c r="RNJ7" s="74"/>
      <c r="RNK7" s="74"/>
      <c r="RNL7" s="74"/>
      <c r="RNM7" s="74"/>
      <c r="RNN7" s="74"/>
      <c r="RNO7" s="74"/>
      <c r="RNP7" s="74"/>
      <c r="RNQ7" s="74"/>
      <c r="RNR7" s="74"/>
      <c r="RNS7" s="74"/>
      <c r="RNT7" s="74"/>
      <c r="RNU7" s="74"/>
      <c r="RNV7" s="74"/>
      <c r="RNW7" s="74"/>
      <c r="RNX7" s="74"/>
      <c r="RNY7" s="74"/>
      <c r="RNZ7" s="74"/>
      <c r="ROA7" s="74"/>
      <c r="ROB7" s="74"/>
      <c r="ROC7" s="74"/>
      <c r="ROD7" s="74"/>
      <c r="ROE7" s="74"/>
      <c r="ROF7" s="74"/>
      <c r="ROG7" s="74"/>
      <c r="ROH7" s="74"/>
      <c r="ROI7" s="74"/>
      <c r="ROJ7" s="74"/>
      <c r="ROK7" s="74"/>
      <c r="ROL7" s="74"/>
      <c r="ROM7" s="74"/>
      <c r="RON7" s="74"/>
      <c r="ROO7" s="74"/>
      <c r="ROP7" s="74"/>
      <c r="ROQ7" s="74"/>
      <c r="ROR7" s="74"/>
      <c r="ROS7" s="74"/>
      <c r="ROT7" s="74"/>
      <c r="ROU7" s="74"/>
      <c r="ROV7" s="74"/>
      <c r="ROW7" s="74"/>
      <c r="ROX7" s="74"/>
      <c r="ROY7" s="74"/>
      <c r="ROZ7" s="74"/>
      <c r="RPA7" s="74"/>
      <c r="RPB7" s="74"/>
      <c r="RPC7" s="74"/>
      <c r="RPD7" s="74"/>
      <c r="RPE7" s="74"/>
      <c r="RPF7" s="74"/>
      <c r="RPG7" s="74"/>
      <c r="RPH7" s="74"/>
      <c r="RPI7" s="74"/>
      <c r="RPJ7" s="74"/>
      <c r="RPK7" s="74"/>
      <c r="RPL7" s="74"/>
      <c r="RPM7" s="74"/>
      <c r="RPN7" s="74"/>
      <c r="RPO7" s="74"/>
      <c r="RPP7" s="74"/>
      <c r="RPQ7" s="74"/>
      <c r="RPR7" s="74"/>
      <c r="RPS7" s="74"/>
      <c r="RPT7" s="74"/>
      <c r="RPU7" s="74"/>
      <c r="RPV7" s="74"/>
      <c r="RPW7" s="74"/>
      <c r="RPX7" s="74"/>
      <c r="RPY7" s="74"/>
      <c r="RPZ7" s="74"/>
      <c r="RQA7" s="74"/>
      <c r="RQB7" s="74"/>
      <c r="RQC7" s="74"/>
      <c r="RQD7" s="74"/>
      <c r="RQE7" s="74"/>
      <c r="RQF7" s="74"/>
      <c r="RQG7" s="74"/>
      <c r="RQH7" s="74"/>
      <c r="RQI7" s="74"/>
      <c r="RQJ7" s="74"/>
      <c r="RQK7" s="74"/>
      <c r="RQL7" s="74"/>
      <c r="RQM7" s="74"/>
      <c r="RQN7" s="74"/>
      <c r="RQO7" s="74"/>
      <c r="RQP7" s="74"/>
      <c r="RQQ7" s="74"/>
      <c r="RQR7" s="74"/>
      <c r="RQS7" s="74"/>
      <c r="RQT7" s="74"/>
      <c r="RQU7" s="74"/>
      <c r="RQV7" s="74"/>
      <c r="RQW7" s="74"/>
      <c r="RQX7" s="74"/>
      <c r="RQY7" s="74"/>
      <c r="RQZ7" s="74"/>
      <c r="RRA7" s="74"/>
      <c r="RRB7" s="74"/>
      <c r="RRC7" s="74"/>
      <c r="RRD7" s="74"/>
      <c r="RRE7" s="74"/>
      <c r="RRF7" s="74"/>
      <c r="RRG7" s="74"/>
      <c r="RRH7" s="74"/>
      <c r="RRI7" s="74"/>
      <c r="RRJ7" s="74"/>
      <c r="RRK7" s="74"/>
      <c r="RRL7" s="74"/>
      <c r="RRM7" s="74"/>
      <c r="RRN7" s="74"/>
      <c r="RRO7" s="74"/>
      <c r="RRP7" s="74"/>
      <c r="RRQ7" s="74"/>
      <c r="RRR7" s="74"/>
      <c r="RRS7" s="74"/>
      <c r="RRT7" s="74"/>
      <c r="RRU7" s="74"/>
      <c r="RRV7" s="74"/>
      <c r="RRW7" s="74"/>
      <c r="RRX7" s="74"/>
      <c r="RRY7" s="74"/>
      <c r="RRZ7" s="74"/>
      <c r="RSA7" s="74"/>
      <c r="RSB7" s="74"/>
      <c r="RSC7" s="74"/>
      <c r="RSD7" s="74"/>
      <c r="RSE7" s="74"/>
      <c r="RSF7" s="74"/>
      <c r="RSG7" s="74"/>
      <c r="RSH7" s="74"/>
      <c r="RSI7" s="74"/>
      <c r="RSJ7" s="74"/>
      <c r="RSK7" s="74"/>
      <c r="RSL7" s="74"/>
      <c r="RSM7" s="74"/>
      <c r="RSN7" s="74"/>
      <c r="RSO7" s="74"/>
      <c r="RSP7" s="74"/>
      <c r="RSQ7" s="74"/>
      <c r="RSR7" s="74"/>
      <c r="RSS7" s="74"/>
      <c r="RST7" s="74"/>
      <c r="RSU7" s="74"/>
      <c r="RSV7" s="74"/>
      <c r="RSW7" s="74"/>
      <c r="RSX7" s="74"/>
      <c r="RSY7" s="74"/>
      <c r="RSZ7" s="74"/>
      <c r="RTA7" s="74"/>
      <c r="RTB7" s="74"/>
      <c r="RTC7" s="74"/>
      <c r="RTD7" s="74"/>
      <c r="RTE7" s="74"/>
      <c r="RTF7" s="74"/>
      <c r="RTG7" s="74"/>
      <c r="RTH7" s="74"/>
      <c r="RTI7" s="74"/>
      <c r="RTJ7" s="74"/>
      <c r="RTK7" s="74"/>
      <c r="RTL7" s="74"/>
      <c r="RTM7" s="74"/>
      <c r="RTN7" s="74"/>
      <c r="RTO7" s="74"/>
      <c r="RTP7" s="74"/>
      <c r="RTQ7" s="74"/>
      <c r="RTR7" s="74"/>
      <c r="RTS7" s="74"/>
      <c r="RTT7" s="74"/>
      <c r="RTU7" s="74"/>
      <c r="RTV7" s="74"/>
      <c r="RTW7" s="74"/>
      <c r="RTX7" s="74"/>
      <c r="RTY7" s="74"/>
      <c r="RTZ7" s="74"/>
      <c r="RUA7" s="74"/>
      <c r="RUB7" s="74"/>
      <c r="RUC7" s="74"/>
      <c r="RUD7" s="74"/>
      <c r="RUE7" s="74"/>
      <c r="RUF7" s="74"/>
      <c r="RUG7" s="74"/>
      <c r="RUH7" s="74"/>
      <c r="RUI7" s="74"/>
      <c r="RUJ7" s="74"/>
      <c r="RUK7" s="74"/>
      <c r="RUL7" s="74"/>
      <c r="RUM7" s="74"/>
      <c r="RUN7" s="74"/>
      <c r="RUO7" s="74"/>
      <c r="RUP7" s="74"/>
      <c r="RUQ7" s="74"/>
      <c r="RUR7" s="74"/>
      <c r="RUS7" s="74"/>
      <c r="RUT7" s="74"/>
      <c r="RUU7" s="74"/>
      <c r="RUV7" s="74"/>
      <c r="RUW7" s="74"/>
      <c r="RUX7" s="74"/>
      <c r="RUY7" s="74"/>
      <c r="RUZ7" s="74"/>
      <c r="RVA7" s="74"/>
      <c r="RVB7" s="74"/>
      <c r="RVC7" s="74"/>
      <c r="RVD7" s="74"/>
      <c r="RVE7" s="74"/>
      <c r="RVF7" s="74"/>
      <c r="RVG7" s="74"/>
      <c r="RVH7" s="74"/>
      <c r="RVI7" s="74"/>
      <c r="RVJ7" s="74"/>
      <c r="RVK7" s="74"/>
      <c r="RVL7" s="74"/>
      <c r="RVM7" s="74"/>
      <c r="RVN7" s="74"/>
      <c r="RVO7" s="74"/>
      <c r="RVP7" s="74"/>
      <c r="RVQ7" s="74"/>
      <c r="RVR7" s="74"/>
      <c r="RVS7" s="74"/>
      <c r="RVT7" s="74"/>
      <c r="RVU7" s="74"/>
      <c r="RVV7" s="74"/>
      <c r="RVW7" s="74"/>
      <c r="RVX7" s="74"/>
      <c r="RVY7" s="74"/>
      <c r="RVZ7" s="74"/>
      <c r="RWA7" s="74"/>
      <c r="RWB7" s="74"/>
      <c r="RWC7" s="74"/>
      <c r="RWD7" s="74"/>
      <c r="RWE7" s="74"/>
      <c r="RWF7" s="74"/>
      <c r="RWG7" s="74"/>
      <c r="RWH7" s="74"/>
      <c r="RWI7" s="74"/>
      <c r="RWJ7" s="74"/>
      <c r="RWK7" s="74"/>
      <c r="RWL7" s="74"/>
      <c r="RWM7" s="74"/>
      <c r="RWN7" s="74"/>
      <c r="RWO7" s="74"/>
      <c r="RWP7" s="74"/>
      <c r="RWQ7" s="74"/>
      <c r="RWR7" s="74"/>
      <c r="RWS7" s="74"/>
      <c r="RWT7" s="74"/>
      <c r="RWU7" s="74"/>
      <c r="RWV7" s="74"/>
      <c r="RWW7" s="74"/>
      <c r="RWX7" s="74"/>
      <c r="RWY7" s="74"/>
      <c r="RWZ7" s="74"/>
      <c r="RXA7" s="74"/>
      <c r="RXB7" s="74"/>
      <c r="RXC7" s="74"/>
      <c r="RXD7" s="74"/>
      <c r="RXE7" s="74"/>
      <c r="RXF7" s="74"/>
      <c r="RXG7" s="74"/>
      <c r="RXH7" s="74"/>
      <c r="RXI7" s="74"/>
      <c r="RXJ7" s="74"/>
      <c r="RXK7" s="74"/>
      <c r="RXL7" s="74"/>
      <c r="RXM7" s="74"/>
      <c r="RXN7" s="74"/>
      <c r="RXO7" s="74"/>
      <c r="RXP7" s="74"/>
      <c r="RXQ7" s="74"/>
      <c r="RXR7" s="74"/>
      <c r="RXS7" s="74"/>
      <c r="RXT7" s="74"/>
      <c r="RXU7" s="74"/>
      <c r="RXV7" s="74"/>
      <c r="RXW7" s="74"/>
      <c r="RXX7" s="74"/>
      <c r="RXY7" s="74"/>
      <c r="RXZ7" s="74"/>
      <c r="RYA7" s="74"/>
      <c r="RYB7" s="74"/>
      <c r="RYC7" s="74"/>
      <c r="RYD7" s="74"/>
      <c r="RYE7" s="74"/>
      <c r="RYF7" s="74"/>
      <c r="RYG7" s="74"/>
      <c r="RYH7" s="74"/>
      <c r="RYI7" s="74"/>
      <c r="RYJ7" s="74"/>
      <c r="RYK7" s="74"/>
      <c r="RYL7" s="74"/>
      <c r="RYM7" s="74"/>
      <c r="RYN7" s="74"/>
      <c r="RYO7" s="74"/>
      <c r="RYP7" s="74"/>
      <c r="RYQ7" s="74"/>
      <c r="RYR7" s="74"/>
      <c r="RYS7" s="74"/>
      <c r="RYT7" s="74"/>
      <c r="RYU7" s="74"/>
      <c r="RYV7" s="74"/>
      <c r="RYW7" s="74"/>
      <c r="RYX7" s="74"/>
      <c r="RYY7" s="74"/>
      <c r="RYZ7" s="74"/>
      <c r="RZA7" s="74"/>
      <c r="RZB7" s="74"/>
      <c r="RZC7" s="74"/>
      <c r="RZD7" s="74"/>
      <c r="RZE7" s="74"/>
      <c r="RZF7" s="74"/>
      <c r="RZG7" s="74"/>
      <c r="RZH7" s="74"/>
      <c r="RZI7" s="74"/>
      <c r="RZJ7" s="74"/>
      <c r="RZK7" s="74"/>
      <c r="RZL7" s="74"/>
      <c r="RZM7" s="74"/>
      <c r="RZN7" s="74"/>
      <c r="RZO7" s="74"/>
      <c r="RZP7" s="74"/>
      <c r="RZQ7" s="74"/>
      <c r="RZR7" s="74"/>
      <c r="RZS7" s="74"/>
      <c r="RZT7" s="74"/>
      <c r="RZU7" s="74"/>
      <c r="RZV7" s="74"/>
      <c r="RZW7" s="74"/>
      <c r="RZX7" s="74"/>
      <c r="RZY7" s="74"/>
      <c r="RZZ7" s="74"/>
      <c r="SAA7" s="74"/>
      <c r="SAB7" s="74"/>
      <c r="SAC7" s="74"/>
      <c r="SAD7" s="74"/>
      <c r="SAE7" s="74"/>
      <c r="SAF7" s="74"/>
      <c r="SAG7" s="74"/>
      <c r="SAH7" s="74"/>
      <c r="SAI7" s="74"/>
      <c r="SAJ7" s="74"/>
      <c r="SAK7" s="74"/>
      <c r="SAL7" s="74"/>
      <c r="SAM7" s="74"/>
      <c r="SAN7" s="74"/>
      <c r="SAO7" s="74"/>
      <c r="SAP7" s="74"/>
      <c r="SAQ7" s="74"/>
      <c r="SAR7" s="74"/>
      <c r="SAS7" s="74"/>
      <c r="SAT7" s="74"/>
      <c r="SAU7" s="74"/>
      <c r="SAV7" s="74"/>
      <c r="SAW7" s="74"/>
      <c r="SAX7" s="74"/>
      <c r="SAY7" s="74"/>
      <c r="SAZ7" s="74"/>
      <c r="SBA7" s="74"/>
      <c r="SBB7" s="74"/>
      <c r="SBC7" s="74"/>
      <c r="SBD7" s="74"/>
      <c r="SBE7" s="74"/>
      <c r="SBF7" s="74"/>
      <c r="SBG7" s="74"/>
      <c r="SBH7" s="74"/>
      <c r="SBI7" s="74"/>
      <c r="SBJ7" s="74"/>
      <c r="SBK7" s="74"/>
      <c r="SBL7" s="74"/>
      <c r="SBM7" s="74"/>
      <c r="SBN7" s="74"/>
      <c r="SBO7" s="74"/>
      <c r="SBP7" s="74"/>
      <c r="SBQ7" s="74"/>
      <c r="SBR7" s="74"/>
      <c r="SBS7" s="74"/>
      <c r="SBT7" s="74"/>
      <c r="SBU7" s="74"/>
      <c r="SBV7" s="74"/>
      <c r="SBW7" s="74"/>
      <c r="SBX7" s="74"/>
      <c r="SBY7" s="74"/>
      <c r="SBZ7" s="74"/>
      <c r="SCA7" s="74"/>
      <c r="SCB7" s="74"/>
      <c r="SCC7" s="74"/>
      <c r="SCD7" s="74"/>
      <c r="SCE7" s="74"/>
      <c r="SCF7" s="74"/>
      <c r="SCG7" s="74"/>
      <c r="SCH7" s="74"/>
      <c r="SCI7" s="74"/>
      <c r="SCJ7" s="74"/>
      <c r="SCK7" s="74"/>
      <c r="SCL7" s="74"/>
      <c r="SCM7" s="74"/>
      <c r="SCN7" s="74"/>
      <c r="SCO7" s="74"/>
      <c r="SCP7" s="74"/>
      <c r="SCQ7" s="74"/>
      <c r="SCR7" s="74"/>
      <c r="SCS7" s="74"/>
      <c r="SCT7" s="74"/>
      <c r="SCU7" s="74"/>
      <c r="SCV7" s="74"/>
      <c r="SCW7" s="74"/>
      <c r="SCX7" s="74"/>
      <c r="SCY7" s="74"/>
      <c r="SCZ7" s="74"/>
      <c r="SDA7" s="74"/>
      <c r="SDB7" s="74"/>
      <c r="SDC7" s="74"/>
      <c r="SDD7" s="74"/>
      <c r="SDE7" s="74"/>
      <c r="SDF7" s="74"/>
      <c r="SDG7" s="74"/>
      <c r="SDH7" s="74"/>
      <c r="SDI7" s="74"/>
      <c r="SDJ7" s="74"/>
      <c r="SDK7" s="74"/>
      <c r="SDL7" s="74"/>
      <c r="SDM7" s="74"/>
      <c r="SDN7" s="74"/>
      <c r="SDO7" s="74"/>
      <c r="SDP7" s="74"/>
      <c r="SDQ7" s="74"/>
      <c r="SDR7" s="74"/>
      <c r="SDS7" s="74"/>
      <c r="SDT7" s="74"/>
      <c r="SDU7" s="74"/>
      <c r="SDV7" s="74"/>
      <c r="SDW7" s="74"/>
      <c r="SDX7" s="74"/>
      <c r="SDY7" s="74"/>
      <c r="SDZ7" s="74"/>
      <c r="SEA7" s="74"/>
      <c r="SEB7" s="74"/>
      <c r="SEC7" s="74"/>
      <c r="SED7" s="74"/>
      <c r="SEE7" s="74"/>
      <c r="SEF7" s="74"/>
      <c r="SEG7" s="74"/>
      <c r="SEH7" s="74"/>
      <c r="SEI7" s="74"/>
      <c r="SEJ7" s="74"/>
      <c r="SEK7" s="74"/>
      <c r="SEL7" s="74"/>
      <c r="SEM7" s="74"/>
      <c r="SEN7" s="74"/>
      <c r="SEO7" s="74"/>
      <c r="SEP7" s="74"/>
      <c r="SEQ7" s="74"/>
      <c r="SER7" s="74"/>
      <c r="SES7" s="74"/>
      <c r="SET7" s="74"/>
      <c r="SEU7" s="74"/>
      <c r="SEV7" s="74"/>
      <c r="SEW7" s="74"/>
      <c r="SEX7" s="74"/>
      <c r="SEY7" s="74"/>
      <c r="SEZ7" s="74"/>
      <c r="SFA7" s="74"/>
      <c r="SFB7" s="74"/>
      <c r="SFC7" s="74"/>
      <c r="SFD7" s="74"/>
      <c r="SFE7" s="74"/>
      <c r="SFF7" s="74"/>
      <c r="SFG7" s="74"/>
      <c r="SFH7" s="74"/>
      <c r="SFI7" s="74"/>
      <c r="SFJ7" s="74"/>
      <c r="SFK7" s="74"/>
      <c r="SFL7" s="74"/>
      <c r="SFM7" s="74"/>
      <c r="SFN7" s="74"/>
      <c r="SFO7" s="74"/>
      <c r="SFP7" s="74"/>
      <c r="SFQ7" s="74"/>
      <c r="SFR7" s="74"/>
      <c r="SFS7" s="74"/>
      <c r="SFT7" s="74"/>
      <c r="SFU7" s="74"/>
      <c r="SFV7" s="74"/>
      <c r="SFW7" s="74"/>
      <c r="SFX7" s="74"/>
      <c r="SFY7" s="74"/>
      <c r="SFZ7" s="74"/>
      <c r="SGA7" s="74"/>
      <c r="SGB7" s="74"/>
      <c r="SGC7" s="74"/>
      <c r="SGD7" s="74"/>
      <c r="SGE7" s="74"/>
      <c r="SGF7" s="74"/>
      <c r="SGG7" s="74"/>
      <c r="SGH7" s="74"/>
      <c r="SGI7" s="74"/>
      <c r="SGJ7" s="74"/>
      <c r="SGK7" s="74"/>
      <c r="SGL7" s="74"/>
      <c r="SGM7" s="74"/>
      <c r="SGN7" s="74"/>
      <c r="SGO7" s="74"/>
      <c r="SGP7" s="74"/>
      <c r="SGQ7" s="74"/>
      <c r="SGR7" s="74"/>
      <c r="SGS7" s="74"/>
      <c r="SGT7" s="74"/>
      <c r="SGU7" s="74"/>
      <c r="SGV7" s="74"/>
      <c r="SGW7" s="74"/>
      <c r="SGX7" s="74"/>
      <c r="SGY7" s="74"/>
      <c r="SGZ7" s="74"/>
      <c r="SHA7" s="74"/>
      <c r="SHB7" s="74"/>
      <c r="SHC7" s="74"/>
      <c r="SHD7" s="74"/>
      <c r="SHE7" s="74"/>
      <c r="SHF7" s="74"/>
      <c r="SHG7" s="74"/>
      <c r="SHH7" s="74"/>
      <c r="SHI7" s="74"/>
      <c r="SHJ7" s="74"/>
      <c r="SHK7" s="74"/>
      <c r="SHL7" s="74"/>
      <c r="SHM7" s="74"/>
      <c r="SHN7" s="74"/>
      <c r="SHO7" s="74"/>
      <c r="SHP7" s="74"/>
      <c r="SHQ7" s="74"/>
      <c r="SHR7" s="74"/>
      <c r="SHS7" s="74"/>
      <c r="SHT7" s="74"/>
      <c r="SHU7" s="74"/>
      <c r="SHV7" s="74"/>
      <c r="SHW7" s="74"/>
      <c r="SHX7" s="74"/>
      <c r="SHY7" s="74"/>
      <c r="SHZ7" s="74"/>
      <c r="SIA7" s="74"/>
      <c r="SIB7" s="74"/>
      <c r="SIC7" s="74"/>
      <c r="SID7" s="74"/>
      <c r="SIE7" s="74"/>
      <c r="SIF7" s="74"/>
      <c r="SIG7" s="74"/>
      <c r="SIH7" s="74"/>
      <c r="SII7" s="74"/>
      <c r="SIJ7" s="74"/>
      <c r="SIK7" s="74"/>
      <c r="SIL7" s="74"/>
      <c r="SIM7" s="74"/>
      <c r="SIN7" s="74"/>
      <c r="SIO7" s="74"/>
      <c r="SIP7" s="74"/>
      <c r="SIQ7" s="74"/>
      <c r="SIR7" s="74"/>
      <c r="SIS7" s="74"/>
      <c r="SIT7" s="74"/>
      <c r="SIU7" s="74"/>
      <c r="SIV7" s="74"/>
      <c r="SIW7" s="74"/>
      <c r="SIX7" s="74"/>
      <c r="SIY7" s="74"/>
      <c r="SIZ7" s="74"/>
      <c r="SJA7" s="74"/>
      <c r="SJB7" s="74"/>
      <c r="SJC7" s="74"/>
      <c r="SJD7" s="74"/>
      <c r="SJE7" s="74"/>
      <c r="SJF7" s="74"/>
      <c r="SJG7" s="74"/>
      <c r="SJH7" s="74"/>
      <c r="SJI7" s="74"/>
      <c r="SJJ7" s="74"/>
      <c r="SJK7" s="74"/>
      <c r="SJL7" s="74"/>
      <c r="SJM7" s="74"/>
      <c r="SJN7" s="74"/>
      <c r="SJO7" s="74"/>
      <c r="SJP7" s="74"/>
      <c r="SJQ7" s="74"/>
      <c r="SJR7" s="74"/>
      <c r="SJS7" s="74"/>
      <c r="SJT7" s="74"/>
      <c r="SJU7" s="74"/>
      <c r="SJV7" s="74"/>
      <c r="SJW7" s="74"/>
      <c r="SJX7" s="74"/>
      <c r="SJY7" s="74"/>
      <c r="SJZ7" s="74"/>
      <c r="SKA7" s="74"/>
      <c r="SKB7" s="74"/>
      <c r="SKC7" s="74"/>
      <c r="SKD7" s="74"/>
      <c r="SKE7" s="74"/>
      <c r="SKF7" s="74"/>
      <c r="SKG7" s="74"/>
      <c r="SKH7" s="74"/>
      <c r="SKI7" s="74"/>
      <c r="SKJ7" s="74"/>
      <c r="SKK7" s="74"/>
      <c r="SKL7" s="74"/>
      <c r="SKM7" s="74"/>
      <c r="SKN7" s="74"/>
      <c r="SKO7" s="74"/>
      <c r="SKP7" s="74"/>
      <c r="SKQ7" s="74"/>
      <c r="SKR7" s="74"/>
      <c r="SKS7" s="74"/>
      <c r="SKT7" s="74"/>
      <c r="SKU7" s="74"/>
      <c r="SKV7" s="74"/>
      <c r="SKW7" s="74"/>
      <c r="SKX7" s="74"/>
      <c r="SKY7" s="74"/>
      <c r="SKZ7" s="74"/>
      <c r="SLA7" s="74"/>
      <c r="SLB7" s="74"/>
      <c r="SLC7" s="74"/>
      <c r="SLD7" s="74"/>
      <c r="SLE7" s="74"/>
      <c r="SLF7" s="74"/>
      <c r="SLG7" s="74"/>
      <c r="SLH7" s="74"/>
      <c r="SLI7" s="74"/>
      <c r="SLJ7" s="74"/>
      <c r="SLK7" s="74"/>
      <c r="SLL7" s="74"/>
      <c r="SLM7" s="74"/>
      <c r="SLN7" s="74"/>
      <c r="SLO7" s="74"/>
      <c r="SLP7" s="74"/>
      <c r="SLQ7" s="74"/>
      <c r="SLR7" s="74"/>
      <c r="SLS7" s="74"/>
      <c r="SLT7" s="74"/>
      <c r="SLU7" s="74"/>
      <c r="SLV7" s="74"/>
      <c r="SLW7" s="74"/>
      <c r="SLX7" s="74"/>
      <c r="SLY7" s="74"/>
      <c r="SLZ7" s="74"/>
      <c r="SMA7" s="74"/>
      <c r="SMB7" s="74"/>
      <c r="SMC7" s="74"/>
      <c r="SMD7" s="74"/>
      <c r="SME7" s="74"/>
      <c r="SMF7" s="74"/>
      <c r="SMG7" s="74"/>
      <c r="SMH7" s="74"/>
      <c r="SMI7" s="74"/>
      <c r="SMJ7" s="74"/>
      <c r="SMK7" s="74"/>
      <c r="SML7" s="74"/>
      <c r="SMM7" s="74"/>
      <c r="SMN7" s="74"/>
      <c r="SMO7" s="74"/>
      <c r="SMP7" s="74"/>
      <c r="SMQ7" s="74"/>
      <c r="SMR7" s="74"/>
      <c r="SMS7" s="74"/>
      <c r="SMT7" s="74"/>
      <c r="SMU7" s="74"/>
      <c r="SMV7" s="74"/>
      <c r="SMW7" s="74"/>
      <c r="SMX7" s="74"/>
      <c r="SMY7" s="74"/>
      <c r="SMZ7" s="74"/>
      <c r="SNA7" s="74"/>
      <c r="SNB7" s="74"/>
      <c r="SNC7" s="74"/>
      <c r="SND7" s="74"/>
      <c r="SNE7" s="74"/>
      <c r="SNF7" s="74"/>
      <c r="SNG7" s="74"/>
      <c r="SNH7" s="74"/>
      <c r="SNI7" s="74"/>
      <c r="SNJ7" s="74"/>
      <c r="SNK7" s="74"/>
      <c r="SNL7" s="74"/>
      <c r="SNM7" s="74"/>
      <c r="SNN7" s="74"/>
      <c r="SNO7" s="74"/>
      <c r="SNP7" s="74"/>
      <c r="SNQ7" s="74"/>
      <c r="SNR7" s="74"/>
      <c r="SNS7" s="74"/>
      <c r="SNT7" s="74"/>
      <c r="SNU7" s="74"/>
      <c r="SNV7" s="74"/>
      <c r="SNW7" s="74"/>
      <c r="SNX7" s="74"/>
      <c r="SNY7" s="74"/>
      <c r="SNZ7" s="74"/>
      <c r="SOA7" s="74"/>
      <c r="SOB7" s="74"/>
      <c r="SOC7" s="74"/>
      <c r="SOD7" s="74"/>
      <c r="SOE7" s="74"/>
      <c r="SOF7" s="74"/>
      <c r="SOG7" s="74"/>
      <c r="SOH7" s="74"/>
      <c r="SOI7" s="74"/>
      <c r="SOJ7" s="74"/>
      <c r="SOK7" s="74"/>
      <c r="SOL7" s="74"/>
      <c r="SOM7" s="74"/>
      <c r="SON7" s="74"/>
      <c r="SOO7" s="74"/>
      <c r="SOP7" s="74"/>
      <c r="SOQ7" s="74"/>
      <c r="SOR7" s="74"/>
      <c r="SOS7" s="74"/>
      <c r="SOT7" s="74"/>
      <c r="SOU7" s="74"/>
      <c r="SOV7" s="74"/>
      <c r="SOW7" s="74"/>
      <c r="SOX7" s="74"/>
      <c r="SOY7" s="74"/>
      <c r="SOZ7" s="74"/>
      <c r="SPA7" s="74"/>
      <c r="SPB7" s="74"/>
      <c r="SPC7" s="74"/>
      <c r="SPD7" s="74"/>
      <c r="SPE7" s="74"/>
      <c r="SPF7" s="74"/>
      <c r="SPG7" s="74"/>
      <c r="SPH7" s="74"/>
      <c r="SPI7" s="74"/>
      <c r="SPJ7" s="74"/>
      <c r="SPK7" s="74"/>
      <c r="SPL7" s="74"/>
      <c r="SPM7" s="74"/>
      <c r="SPN7" s="74"/>
      <c r="SPO7" s="74"/>
      <c r="SPP7" s="74"/>
      <c r="SPQ7" s="74"/>
      <c r="SPR7" s="74"/>
      <c r="SPS7" s="74"/>
      <c r="SPT7" s="74"/>
      <c r="SPU7" s="74"/>
      <c r="SPV7" s="74"/>
      <c r="SPW7" s="74"/>
      <c r="SPX7" s="74"/>
      <c r="SPY7" s="74"/>
      <c r="SPZ7" s="74"/>
      <c r="SQA7" s="74"/>
      <c r="SQB7" s="74"/>
      <c r="SQC7" s="74"/>
      <c r="SQD7" s="74"/>
      <c r="SQE7" s="74"/>
      <c r="SQF7" s="74"/>
      <c r="SQG7" s="74"/>
      <c r="SQH7" s="74"/>
      <c r="SQI7" s="74"/>
      <c r="SQJ7" s="74"/>
      <c r="SQK7" s="74"/>
      <c r="SQL7" s="74"/>
      <c r="SQM7" s="74"/>
      <c r="SQN7" s="74"/>
      <c r="SQO7" s="74"/>
      <c r="SQP7" s="74"/>
      <c r="SQQ7" s="74"/>
      <c r="SQR7" s="74"/>
      <c r="SQS7" s="74"/>
      <c r="SQT7" s="74"/>
      <c r="SQU7" s="74"/>
      <c r="SQV7" s="74"/>
      <c r="SQW7" s="74"/>
      <c r="SQX7" s="74"/>
      <c r="SQY7" s="74"/>
      <c r="SQZ7" s="74"/>
      <c r="SRA7" s="74"/>
      <c r="SRB7" s="74"/>
      <c r="SRC7" s="74"/>
      <c r="SRD7" s="74"/>
      <c r="SRE7" s="74"/>
      <c r="SRF7" s="74"/>
      <c r="SRG7" s="74"/>
      <c r="SRH7" s="74"/>
      <c r="SRI7" s="74"/>
      <c r="SRJ7" s="74"/>
      <c r="SRK7" s="74"/>
      <c r="SRL7" s="74"/>
      <c r="SRM7" s="74"/>
      <c r="SRN7" s="74"/>
      <c r="SRO7" s="74"/>
      <c r="SRP7" s="74"/>
      <c r="SRQ7" s="74"/>
      <c r="SRR7" s="74"/>
      <c r="SRS7" s="74"/>
      <c r="SRT7" s="74"/>
      <c r="SRU7" s="74"/>
      <c r="SRV7" s="74"/>
      <c r="SRW7" s="74"/>
      <c r="SRX7" s="74"/>
      <c r="SRY7" s="74"/>
      <c r="SRZ7" s="74"/>
      <c r="SSA7" s="74"/>
      <c r="SSB7" s="74"/>
      <c r="SSC7" s="74"/>
      <c r="SSD7" s="74"/>
      <c r="SSE7" s="74"/>
      <c r="SSF7" s="74"/>
      <c r="SSG7" s="74"/>
      <c r="SSH7" s="74"/>
      <c r="SSI7" s="74"/>
      <c r="SSJ7" s="74"/>
      <c r="SSK7" s="74"/>
      <c r="SSL7" s="74"/>
      <c r="SSM7" s="74"/>
      <c r="SSN7" s="74"/>
      <c r="SSO7" s="74"/>
      <c r="SSP7" s="74"/>
      <c r="SSQ7" s="74"/>
      <c r="SSR7" s="74"/>
      <c r="SSS7" s="74"/>
      <c r="SST7" s="74"/>
      <c r="SSU7" s="74"/>
      <c r="SSV7" s="74"/>
      <c r="SSW7" s="74"/>
      <c r="SSX7" s="74"/>
      <c r="SSY7" s="74"/>
      <c r="SSZ7" s="74"/>
      <c r="STA7" s="74"/>
      <c r="STB7" s="74"/>
      <c r="STC7" s="74"/>
      <c r="STD7" s="74"/>
      <c r="STE7" s="74"/>
      <c r="STF7" s="74"/>
      <c r="STG7" s="74"/>
      <c r="STH7" s="74"/>
      <c r="STI7" s="74"/>
      <c r="STJ7" s="74"/>
      <c r="STK7" s="74"/>
      <c r="STL7" s="74"/>
      <c r="STM7" s="74"/>
      <c r="STN7" s="74"/>
      <c r="STO7" s="74"/>
      <c r="STP7" s="74"/>
      <c r="STQ7" s="74"/>
      <c r="STR7" s="74"/>
      <c r="STS7" s="74"/>
      <c r="STT7" s="74"/>
      <c r="STU7" s="74"/>
      <c r="STV7" s="74"/>
      <c r="STW7" s="74"/>
      <c r="STX7" s="74"/>
      <c r="STY7" s="74"/>
      <c r="STZ7" s="74"/>
      <c r="SUA7" s="74"/>
      <c r="SUB7" s="74"/>
      <c r="SUC7" s="74"/>
      <c r="SUD7" s="74"/>
      <c r="SUE7" s="74"/>
      <c r="SUF7" s="74"/>
      <c r="SUG7" s="74"/>
      <c r="SUH7" s="74"/>
      <c r="SUI7" s="74"/>
      <c r="SUJ7" s="74"/>
      <c r="SUK7" s="74"/>
      <c r="SUL7" s="74"/>
      <c r="SUM7" s="74"/>
      <c r="SUN7" s="74"/>
      <c r="SUO7" s="74"/>
      <c r="SUP7" s="74"/>
      <c r="SUQ7" s="74"/>
      <c r="SUR7" s="74"/>
      <c r="SUS7" s="74"/>
      <c r="SUT7" s="74"/>
      <c r="SUU7" s="74"/>
      <c r="SUV7" s="74"/>
      <c r="SUW7" s="74"/>
      <c r="SUX7" s="74"/>
      <c r="SUY7" s="74"/>
      <c r="SUZ7" s="74"/>
      <c r="SVA7" s="74"/>
      <c r="SVB7" s="74"/>
      <c r="SVC7" s="74"/>
      <c r="SVD7" s="74"/>
      <c r="SVE7" s="74"/>
      <c r="SVF7" s="74"/>
      <c r="SVG7" s="74"/>
      <c r="SVH7" s="74"/>
      <c r="SVI7" s="74"/>
      <c r="SVJ7" s="74"/>
      <c r="SVK7" s="74"/>
      <c r="SVL7" s="74"/>
      <c r="SVM7" s="74"/>
      <c r="SVN7" s="74"/>
      <c r="SVO7" s="74"/>
      <c r="SVP7" s="74"/>
      <c r="SVQ7" s="74"/>
      <c r="SVR7" s="74"/>
      <c r="SVS7" s="74"/>
      <c r="SVT7" s="74"/>
      <c r="SVU7" s="74"/>
      <c r="SVV7" s="74"/>
      <c r="SVW7" s="74"/>
      <c r="SVX7" s="74"/>
      <c r="SVY7" s="74"/>
      <c r="SVZ7" s="74"/>
      <c r="SWA7" s="74"/>
      <c r="SWB7" s="74"/>
      <c r="SWC7" s="74"/>
      <c r="SWD7" s="74"/>
      <c r="SWE7" s="74"/>
      <c r="SWF7" s="74"/>
      <c r="SWG7" s="74"/>
      <c r="SWH7" s="74"/>
      <c r="SWI7" s="74"/>
      <c r="SWJ7" s="74"/>
      <c r="SWK7" s="74"/>
      <c r="SWL7" s="74"/>
      <c r="SWM7" s="74"/>
      <c r="SWN7" s="74"/>
      <c r="SWO7" s="74"/>
      <c r="SWP7" s="74"/>
      <c r="SWQ7" s="74"/>
      <c r="SWR7" s="74"/>
      <c r="SWS7" s="74"/>
      <c r="SWT7" s="74"/>
      <c r="SWU7" s="74"/>
      <c r="SWV7" s="74"/>
      <c r="SWW7" s="74"/>
      <c r="SWX7" s="74"/>
      <c r="SWY7" s="74"/>
      <c r="SWZ7" s="74"/>
      <c r="SXA7" s="74"/>
      <c r="SXB7" s="74"/>
      <c r="SXC7" s="74"/>
      <c r="SXD7" s="74"/>
      <c r="SXE7" s="74"/>
      <c r="SXF7" s="74"/>
      <c r="SXG7" s="74"/>
      <c r="SXH7" s="74"/>
      <c r="SXI7" s="74"/>
      <c r="SXJ7" s="74"/>
      <c r="SXK7" s="74"/>
      <c r="SXL7" s="74"/>
      <c r="SXM7" s="74"/>
      <c r="SXN7" s="74"/>
      <c r="SXO7" s="74"/>
      <c r="SXP7" s="74"/>
      <c r="SXQ7" s="74"/>
      <c r="SXR7" s="74"/>
      <c r="SXS7" s="74"/>
      <c r="SXT7" s="74"/>
      <c r="SXU7" s="74"/>
      <c r="SXV7" s="74"/>
      <c r="SXW7" s="74"/>
      <c r="SXX7" s="74"/>
      <c r="SXY7" s="74"/>
      <c r="SXZ7" s="74"/>
      <c r="SYA7" s="74"/>
      <c r="SYB7" s="74"/>
      <c r="SYC7" s="74"/>
      <c r="SYD7" s="74"/>
      <c r="SYE7" s="74"/>
      <c r="SYF7" s="74"/>
      <c r="SYG7" s="74"/>
      <c r="SYH7" s="74"/>
      <c r="SYI7" s="74"/>
      <c r="SYJ7" s="74"/>
      <c r="SYK7" s="74"/>
      <c r="SYL7" s="74"/>
      <c r="SYM7" s="74"/>
      <c r="SYN7" s="74"/>
      <c r="SYO7" s="74"/>
      <c r="SYP7" s="74"/>
      <c r="SYQ7" s="74"/>
      <c r="SYR7" s="74"/>
      <c r="SYS7" s="74"/>
      <c r="SYT7" s="74"/>
      <c r="SYU7" s="74"/>
      <c r="SYV7" s="74"/>
      <c r="SYW7" s="74"/>
      <c r="SYX7" s="74"/>
      <c r="SYY7" s="74"/>
      <c r="SYZ7" s="74"/>
      <c r="SZA7" s="74"/>
      <c r="SZB7" s="74"/>
      <c r="SZC7" s="74"/>
      <c r="SZD7" s="74"/>
      <c r="SZE7" s="74"/>
      <c r="SZF7" s="74"/>
      <c r="SZG7" s="74"/>
      <c r="SZH7" s="74"/>
      <c r="SZI7" s="74"/>
      <c r="SZJ7" s="74"/>
      <c r="SZK7" s="74"/>
      <c r="SZL7" s="74"/>
      <c r="SZM7" s="74"/>
      <c r="SZN7" s="74"/>
      <c r="SZO7" s="74"/>
      <c r="SZP7" s="74"/>
      <c r="SZQ7" s="74"/>
      <c r="SZR7" s="74"/>
      <c r="SZS7" s="74"/>
      <c r="SZT7" s="74"/>
      <c r="SZU7" s="74"/>
      <c r="SZV7" s="74"/>
      <c r="SZW7" s="74"/>
      <c r="SZX7" s="74"/>
      <c r="SZY7" s="74"/>
      <c r="SZZ7" s="74"/>
      <c r="TAA7" s="74"/>
      <c r="TAB7" s="74"/>
      <c r="TAC7" s="74"/>
      <c r="TAD7" s="74"/>
      <c r="TAE7" s="74"/>
      <c r="TAF7" s="74"/>
      <c r="TAG7" s="74"/>
      <c r="TAH7" s="74"/>
      <c r="TAI7" s="74"/>
      <c r="TAJ7" s="74"/>
      <c r="TAK7" s="74"/>
      <c r="TAL7" s="74"/>
      <c r="TAM7" s="74"/>
      <c r="TAN7" s="74"/>
      <c r="TAO7" s="74"/>
      <c r="TAP7" s="74"/>
      <c r="TAQ7" s="74"/>
      <c r="TAR7" s="74"/>
      <c r="TAS7" s="74"/>
      <c r="TAT7" s="74"/>
      <c r="TAU7" s="74"/>
      <c r="TAV7" s="74"/>
      <c r="TAW7" s="74"/>
      <c r="TAX7" s="74"/>
      <c r="TAY7" s="74"/>
      <c r="TAZ7" s="74"/>
      <c r="TBA7" s="74"/>
      <c r="TBB7" s="74"/>
      <c r="TBC7" s="74"/>
      <c r="TBD7" s="74"/>
      <c r="TBE7" s="74"/>
      <c r="TBF7" s="74"/>
      <c r="TBG7" s="74"/>
      <c r="TBH7" s="74"/>
      <c r="TBI7" s="74"/>
      <c r="TBJ7" s="74"/>
      <c r="TBK7" s="74"/>
      <c r="TBL7" s="74"/>
      <c r="TBM7" s="74"/>
      <c r="TBN7" s="74"/>
      <c r="TBO7" s="74"/>
      <c r="TBP7" s="74"/>
      <c r="TBQ7" s="74"/>
      <c r="TBR7" s="74"/>
      <c r="TBS7" s="74"/>
      <c r="TBT7" s="74"/>
      <c r="TBU7" s="74"/>
      <c r="TBV7" s="74"/>
      <c r="TBW7" s="74"/>
      <c r="TBX7" s="74"/>
      <c r="TBY7" s="74"/>
      <c r="TBZ7" s="74"/>
      <c r="TCA7" s="74"/>
      <c r="TCB7" s="74"/>
      <c r="TCC7" s="74"/>
      <c r="TCD7" s="74"/>
      <c r="TCE7" s="74"/>
      <c r="TCF7" s="74"/>
      <c r="TCG7" s="74"/>
      <c r="TCH7" s="74"/>
      <c r="TCI7" s="74"/>
      <c r="TCJ7" s="74"/>
      <c r="TCK7" s="74"/>
      <c r="TCL7" s="74"/>
      <c r="TCM7" s="74"/>
      <c r="TCN7" s="74"/>
      <c r="TCO7" s="74"/>
      <c r="TCP7" s="74"/>
      <c r="TCQ7" s="74"/>
      <c r="TCR7" s="74"/>
      <c r="TCS7" s="74"/>
      <c r="TCT7" s="74"/>
      <c r="TCU7" s="74"/>
      <c r="TCV7" s="74"/>
      <c r="TCW7" s="74"/>
      <c r="TCX7" s="74"/>
      <c r="TCY7" s="74"/>
      <c r="TCZ7" s="74"/>
      <c r="TDA7" s="74"/>
      <c r="TDB7" s="74"/>
      <c r="TDC7" s="74"/>
      <c r="TDD7" s="74"/>
      <c r="TDE7" s="74"/>
      <c r="TDF7" s="74"/>
      <c r="TDG7" s="74"/>
      <c r="TDH7" s="74"/>
      <c r="TDI7" s="74"/>
      <c r="TDJ7" s="74"/>
      <c r="TDK7" s="74"/>
      <c r="TDL7" s="74"/>
      <c r="TDM7" s="74"/>
      <c r="TDN7" s="74"/>
      <c r="TDO7" s="74"/>
      <c r="TDP7" s="74"/>
      <c r="TDQ7" s="74"/>
      <c r="TDR7" s="74"/>
      <c r="TDS7" s="74"/>
      <c r="TDT7" s="74"/>
      <c r="TDU7" s="74"/>
      <c r="TDV7" s="74"/>
      <c r="TDW7" s="74"/>
      <c r="TDX7" s="74"/>
      <c r="TDY7" s="74"/>
      <c r="TDZ7" s="74"/>
      <c r="TEA7" s="74"/>
      <c r="TEB7" s="74"/>
      <c r="TEC7" s="74"/>
      <c r="TED7" s="74"/>
      <c r="TEE7" s="74"/>
      <c r="TEF7" s="74"/>
      <c r="TEG7" s="74"/>
      <c r="TEH7" s="74"/>
      <c r="TEI7" s="74"/>
      <c r="TEJ7" s="74"/>
      <c r="TEK7" s="74"/>
      <c r="TEL7" s="74"/>
      <c r="TEM7" s="74"/>
      <c r="TEN7" s="74"/>
      <c r="TEO7" s="74"/>
      <c r="TEP7" s="74"/>
      <c r="TEQ7" s="74"/>
      <c r="TER7" s="74"/>
      <c r="TES7" s="74"/>
      <c r="TET7" s="74"/>
      <c r="TEU7" s="74"/>
      <c r="TEV7" s="74"/>
      <c r="TEW7" s="74"/>
      <c r="TEX7" s="74"/>
      <c r="TEY7" s="74"/>
      <c r="TEZ7" s="74"/>
      <c r="TFA7" s="74"/>
      <c r="TFB7" s="74"/>
      <c r="TFC7" s="74"/>
      <c r="TFD7" s="74"/>
      <c r="TFE7" s="74"/>
      <c r="TFF7" s="74"/>
      <c r="TFG7" s="74"/>
      <c r="TFH7" s="74"/>
      <c r="TFI7" s="74"/>
      <c r="TFJ7" s="74"/>
      <c r="TFK7" s="74"/>
      <c r="TFL7" s="74"/>
      <c r="TFM7" s="74"/>
      <c r="TFN7" s="74"/>
      <c r="TFO7" s="74"/>
      <c r="TFP7" s="74"/>
      <c r="TFQ7" s="74"/>
      <c r="TFR7" s="74"/>
      <c r="TFS7" s="74"/>
      <c r="TFT7" s="74"/>
      <c r="TFU7" s="74"/>
      <c r="TFV7" s="74"/>
      <c r="TFW7" s="74"/>
      <c r="TFX7" s="74"/>
      <c r="TFY7" s="74"/>
      <c r="TFZ7" s="74"/>
      <c r="TGA7" s="74"/>
      <c r="TGB7" s="74"/>
      <c r="TGC7" s="74"/>
      <c r="TGD7" s="74"/>
      <c r="TGE7" s="74"/>
      <c r="TGF7" s="74"/>
      <c r="TGG7" s="74"/>
      <c r="TGH7" s="74"/>
      <c r="TGI7" s="74"/>
      <c r="TGJ7" s="74"/>
      <c r="TGK7" s="74"/>
      <c r="TGL7" s="74"/>
      <c r="TGM7" s="74"/>
      <c r="TGN7" s="74"/>
      <c r="TGO7" s="74"/>
      <c r="TGP7" s="74"/>
      <c r="TGQ7" s="74"/>
      <c r="TGR7" s="74"/>
      <c r="TGS7" s="74"/>
      <c r="TGT7" s="74"/>
      <c r="TGU7" s="74"/>
      <c r="TGV7" s="74"/>
      <c r="TGW7" s="74"/>
      <c r="TGX7" s="74"/>
      <c r="TGY7" s="74"/>
      <c r="TGZ7" s="74"/>
      <c r="THA7" s="74"/>
      <c r="THB7" s="74"/>
      <c r="THC7" s="74"/>
      <c r="THD7" s="74"/>
      <c r="THE7" s="74"/>
      <c r="THF7" s="74"/>
      <c r="THG7" s="74"/>
      <c r="THH7" s="74"/>
      <c r="THI7" s="74"/>
      <c r="THJ7" s="74"/>
      <c r="THK7" s="74"/>
      <c r="THL7" s="74"/>
      <c r="THM7" s="74"/>
      <c r="THN7" s="74"/>
      <c r="THO7" s="74"/>
      <c r="THP7" s="74"/>
      <c r="THQ7" s="74"/>
      <c r="THR7" s="74"/>
      <c r="THS7" s="74"/>
      <c r="THT7" s="74"/>
      <c r="THU7" s="74"/>
      <c r="THV7" s="74"/>
      <c r="THW7" s="74"/>
      <c r="THX7" s="74"/>
      <c r="THY7" s="74"/>
      <c r="THZ7" s="74"/>
      <c r="TIA7" s="74"/>
      <c r="TIB7" s="74"/>
      <c r="TIC7" s="74"/>
      <c r="TID7" s="74"/>
      <c r="TIE7" s="74"/>
      <c r="TIF7" s="74"/>
      <c r="TIG7" s="74"/>
      <c r="TIH7" s="74"/>
      <c r="TII7" s="74"/>
      <c r="TIJ7" s="74"/>
      <c r="TIK7" s="74"/>
      <c r="TIL7" s="74"/>
      <c r="TIM7" s="74"/>
      <c r="TIN7" s="74"/>
      <c r="TIO7" s="74"/>
      <c r="TIP7" s="74"/>
      <c r="TIQ7" s="74"/>
      <c r="TIR7" s="74"/>
      <c r="TIS7" s="74"/>
      <c r="TIT7" s="74"/>
      <c r="TIU7" s="74"/>
      <c r="TIV7" s="74"/>
      <c r="TIW7" s="74"/>
      <c r="TIX7" s="74"/>
      <c r="TIY7" s="74"/>
      <c r="TIZ7" s="74"/>
      <c r="TJA7" s="74"/>
      <c r="TJB7" s="74"/>
      <c r="TJC7" s="74"/>
      <c r="TJD7" s="74"/>
      <c r="TJE7" s="74"/>
      <c r="TJF7" s="74"/>
      <c r="TJG7" s="74"/>
      <c r="TJH7" s="74"/>
      <c r="TJI7" s="74"/>
      <c r="TJJ7" s="74"/>
      <c r="TJK7" s="74"/>
      <c r="TJL7" s="74"/>
      <c r="TJM7" s="74"/>
      <c r="TJN7" s="74"/>
      <c r="TJO7" s="74"/>
      <c r="TJP7" s="74"/>
      <c r="TJQ7" s="74"/>
      <c r="TJR7" s="74"/>
      <c r="TJS7" s="74"/>
      <c r="TJT7" s="74"/>
      <c r="TJU7" s="74"/>
      <c r="TJV7" s="74"/>
      <c r="TJW7" s="74"/>
      <c r="TJX7" s="74"/>
      <c r="TJY7" s="74"/>
      <c r="TJZ7" s="74"/>
      <c r="TKA7" s="74"/>
      <c r="TKB7" s="74"/>
      <c r="TKC7" s="74"/>
      <c r="TKD7" s="74"/>
      <c r="TKE7" s="74"/>
      <c r="TKF7" s="74"/>
      <c r="TKG7" s="74"/>
      <c r="TKH7" s="74"/>
      <c r="TKI7" s="74"/>
      <c r="TKJ7" s="74"/>
      <c r="TKK7" s="74"/>
      <c r="TKL7" s="74"/>
      <c r="TKM7" s="74"/>
      <c r="TKN7" s="74"/>
      <c r="TKO7" s="74"/>
      <c r="TKP7" s="74"/>
      <c r="TKQ7" s="74"/>
      <c r="TKR7" s="74"/>
      <c r="TKS7" s="74"/>
      <c r="TKT7" s="74"/>
      <c r="TKU7" s="74"/>
      <c r="TKV7" s="74"/>
      <c r="TKW7" s="74"/>
      <c r="TKX7" s="74"/>
      <c r="TKY7" s="74"/>
      <c r="TKZ7" s="74"/>
      <c r="TLA7" s="74"/>
      <c r="TLB7" s="74"/>
      <c r="TLC7" s="74"/>
      <c r="TLD7" s="74"/>
      <c r="TLE7" s="74"/>
      <c r="TLF7" s="74"/>
      <c r="TLG7" s="74"/>
      <c r="TLH7" s="74"/>
      <c r="TLI7" s="74"/>
      <c r="TLJ7" s="74"/>
      <c r="TLK7" s="74"/>
      <c r="TLL7" s="74"/>
      <c r="TLM7" s="74"/>
      <c r="TLN7" s="74"/>
      <c r="TLO7" s="74"/>
      <c r="TLP7" s="74"/>
      <c r="TLQ7" s="74"/>
      <c r="TLR7" s="74"/>
      <c r="TLS7" s="74"/>
      <c r="TLT7" s="74"/>
      <c r="TLU7" s="74"/>
      <c r="TLV7" s="74"/>
      <c r="TLW7" s="74"/>
      <c r="TLX7" s="74"/>
      <c r="TLY7" s="74"/>
      <c r="TLZ7" s="74"/>
      <c r="TMA7" s="74"/>
      <c r="TMB7" s="74"/>
      <c r="TMC7" s="74"/>
      <c r="TMD7" s="74"/>
      <c r="TME7" s="74"/>
      <c r="TMF7" s="74"/>
      <c r="TMG7" s="74"/>
      <c r="TMH7" s="74"/>
      <c r="TMI7" s="74"/>
      <c r="TMJ7" s="74"/>
      <c r="TMK7" s="74"/>
      <c r="TML7" s="74"/>
      <c r="TMM7" s="74"/>
      <c r="TMN7" s="74"/>
      <c r="TMO7" s="74"/>
      <c r="TMP7" s="74"/>
      <c r="TMQ7" s="74"/>
      <c r="TMR7" s="74"/>
      <c r="TMS7" s="74"/>
      <c r="TMT7" s="74"/>
      <c r="TMU7" s="74"/>
      <c r="TMV7" s="74"/>
      <c r="TMW7" s="74"/>
      <c r="TMX7" s="74"/>
      <c r="TMY7" s="74"/>
      <c r="TMZ7" s="74"/>
      <c r="TNA7" s="74"/>
      <c r="TNB7" s="74"/>
      <c r="TNC7" s="74"/>
      <c r="TND7" s="74"/>
      <c r="TNE7" s="74"/>
      <c r="TNF7" s="74"/>
      <c r="TNG7" s="74"/>
      <c r="TNH7" s="74"/>
      <c r="TNI7" s="74"/>
      <c r="TNJ7" s="74"/>
      <c r="TNK7" s="74"/>
      <c r="TNL7" s="74"/>
      <c r="TNM7" s="74"/>
      <c r="TNN7" s="74"/>
      <c r="TNO7" s="74"/>
      <c r="TNP7" s="74"/>
      <c r="TNQ7" s="74"/>
      <c r="TNR7" s="74"/>
      <c r="TNS7" s="74"/>
      <c r="TNT7" s="74"/>
      <c r="TNU7" s="74"/>
      <c r="TNV7" s="74"/>
      <c r="TNW7" s="74"/>
      <c r="TNX7" s="74"/>
      <c r="TNY7" s="74"/>
      <c r="TNZ7" s="74"/>
      <c r="TOA7" s="74"/>
      <c r="TOB7" s="74"/>
      <c r="TOC7" s="74"/>
      <c r="TOD7" s="74"/>
      <c r="TOE7" s="74"/>
      <c r="TOF7" s="74"/>
      <c r="TOG7" s="74"/>
      <c r="TOH7" s="74"/>
      <c r="TOI7" s="74"/>
      <c r="TOJ7" s="74"/>
      <c r="TOK7" s="74"/>
      <c r="TOL7" s="74"/>
      <c r="TOM7" s="74"/>
      <c r="TON7" s="74"/>
      <c r="TOO7" s="74"/>
      <c r="TOP7" s="74"/>
      <c r="TOQ7" s="74"/>
      <c r="TOR7" s="74"/>
      <c r="TOS7" s="74"/>
      <c r="TOT7" s="74"/>
      <c r="TOU7" s="74"/>
      <c r="TOV7" s="74"/>
      <c r="TOW7" s="74"/>
      <c r="TOX7" s="74"/>
      <c r="TOY7" s="74"/>
      <c r="TOZ7" s="74"/>
      <c r="TPA7" s="74"/>
      <c r="TPB7" s="74"/>
      <c r="TPC7" s="74"/>
      <c r="TPD7" s="74"/>
      <c r="TPE7" s="74"/>
      <c r="TPF7" s="74"/>
      <c r="TPG7" s="74"/>
      <c r="TPH7" s="74"/>
      <c r="TPI7" s="74"/>
      <c r="TPJ7" s="74"/>
      <c r="TPK7" s="74"/>
      <c r="TPL7" s="74"/>
      <c r="TPM7" s="74"/>
      <c r="TPN7" s="74"/>
      <c r="TPO7" s="74"/>
      <c r="TPP7" s="74"/>
      <c r="TPQ7" s="74"/>
      <c r="TPR7" s="74"/>
      <c r="TPS7" s="74"/>
      <c r="TPT7" s="74"/>
      <c r="TPU7" s="74"/>
      <c r="TPV7" s="74"/>
      <c r="TPW7" s="74"/>
      <c r="TPX7" s="74"/>
      <c r="TPY7" s="74"/>
      <c r="TPZ7" s="74"/>
      <c r="TQA7" s="74"/>
      <c r="TQB7" s="74"/>
      <c r="TQC7" s="74"/>
      <c r="TQD7" s="74"/>
      <c r="TQE7" s="74"/>
      <c r="TQF7" s="74"/>
      <c r="TQG7" s="74"/>
      <c r="TQH7" s="74"/>
      <c r="TQI7" s="74"/>
      <c r="TQJ7" s="74"/>
      <c r="TQK7" s="74"/>
      <c r="TQL7" s="74"/>
      <c r="TQM7" s="74"/>
      <c r="TQN7" s="74"/>
      <c r="TQO7" s="74"/>
      <c r="TQP7" s="74"/>
      <c r="TQQ7" s="74"/>
      <c r="TQR7" s="74"/>
      <c r="TQS7" s="74"/>
      <c r="TQT7" s="74"/>
      <c r="TQU7" s="74"/>
      <c r="TQV7" s="74"/>
      <c r="TQW7" s="74"/>
      <c r="TQX7" s="74"/>
      <c r="TQY7" s="74"/>
      <c r="TQZ7" s="74"/>
      <c r="TRA7" s="74"/>
      <c r="TRB7" s="74"/>
      <c r="TRC7" s="74"/>
      <c r="TRD7" s="74"/>
      <c r="TRE7" s="74"/>
      <c r="TRF7" s="74"/>
      <c r="TRG7" s="74"/>
      <c r="TRH7" s="74"/>
      <c r="TRI7" s="74"/>
      <c r="TRJ7" s="74"/>
      <c r="TRK7" s="74"/>
      <c r="TRL7" s="74"/>
      <c r="TRM7" s="74"/>
      <c r="TRN7" s="74"/>
      <c r="TRO7" s="74"/>
      <c r="TRP7" s="74"/>
      <c r="TRQ7" s="74"/>
      <c r="TRR7" s="74"/>
      <c r="TRS7" s="74"/>
      <c r="TRT7" s="74"/>
      <c r="TRU7" s="74"/>
      <c r="TRV7" s="74"/>
      <c r="TRW7" s="74"/>
      <c r="TRX7" s="74"/>
      <c r="TRY7" s="74"/>
      <c r="TRZ7" s="74"/>
      <c r="TSA7" s="74"/>
      <c r="TSB7" s="74"/>
      <c r="TSC7" s="74"/>
      <c r="TSD7" s="74"/>
      <c r="TSE7" s="74"/>
      <c r="TSF7" s="74"/>
      <c r="TSG7" s="74"/>
      <c r="TSH7" s="74"/>
      <c r="TSI7" s="74"/>
      <c r="TSJ7" s="74"/>
      <c r="TSK7" s="74"/>
      <c r="TSL7" s="74"/>
      <c r="TSM7" s="74"/>
      <c r="TSN7" s="74"/>
      <c r="TSO7" s="74"/>
      <c r="TSP7" s="74"/>
      <c r="TSQ7" s="74"/>
      <c r="TSR7" s="74"/>
      <c r="TSS7" s="74"/>
      <c r="TST7" s="74"/>
      <c r="TSU7" s="74"/>
      <c r="TSV7" s="74"/>
      <c r="TSW7" s="74"/>
      <c r="TSX7" s="74"/>
      <c r="TSY7" s="74"/>
      <c r="TSZ7" s="74"/>
      <c r="TTA7" s="74"/>
      <c r="TTB7" s="74"/>
      <c r="TTC7" s="74"/>
      <c r="TTD7" s="74"/>
      <c r="TTE7" s="74"/>
      <c r="TTF7" s="74"/>
      <c r="TTG7" s="74"/>
      <c r="TTH7" s="74"/>
      <c r="TTI7" s="74"/>
      <c r="TTJ7" s="74"/>
      <c r="TTK7" s="74"/>
      <c r="TTL7" s="74"/>
      <c r="TTM7" s="74"/>
      <c r="TTN7" s="74"/>
      <c r="TTO7" s="74"/>
      <c r="TTP7" s="74"/>
      <c r="TTQ7" s="74"/>
      <c r="TTR7" s="74"/>
      <c r="TTS7" s="74"/>
      <c r="TTT7" s="74"/>
      <c r="TTU7" s="74"/>
      <c r="TTV7" s="74"/>
      <c r="TTW7" s="74"/>
      <c r="TTX7" s="74"/>
      <c r="TTY7" s="74"/>
      <c r="TTZ7" s="74"/>
      <c r="TUA7" s="74"/>
      <c r="TUB7" s="74"/>
      <c r="TUC7" s="74"/>
      <c r="TUD7" s="74"/>
      <c r="TUE7" s="74"/>
      <c r="TUF7" s="74"/>
      <c r="TUG7" s="74"/>
      <c r="TUH7" s="74"/>
      <c r="TUI7" s="74"/>
      <c r="TUJ7" s="74"/>
      <c r="TUK7" s="74"/>
      <c r="TUL7" s="74"/>
      <c r="TUM7" s="74"/>
      <c r="TUN7" s="74"/>
      <c r="TUO7" s="74"/>
      <c r="TUP7" s="74"/>
      <c r="TUQ7" s="74"/>
      <c r="TUR7" s="74"/>
      <c r="TUS7" s="74"/>
      <c r="TUT7" s="74"/>
      <c r="TUU7" s="74"/>
      <c r="TUV7" s="74"/>
      <c r="TUW7" s="74"/>
      <c r="TUX7" s="74"/>
      <c r="TUY7" s="74"/>
      <c r="TUZ7" s="74"/>
      <c r="TVA7" s="74"/>
      <c r="TVB7" s="74"/>
      <c r="TVC7" s="74"/>
      <c r="TVD7" s="74"/>
      <c r="TVE7" s="74"/>
      <c r="TVF7" s="74"/>
      <c r="TVG7" s="74"/>
      <c r="TVH7" s="74"/>
      <c r="TVI7" s="74"/>
      <c r="TVJ7" s="74"/>
      <c r="TVK7" s="74"/>
      <c r="TVL7" s="74"/>
      <c r="TVM7" s="74"/>
      <c r="TVN7" s="74"/>
      <c r="TVO7" s="74"/>
      <c r="TVP7" s="74"/>
      <c r="TVQ7" s="74"/>
      <c r="TVR7" s="74"/>
      <c r="TVS7" s="74"/>
      <c r="TVT7" s="74"/>
      <c r="TVU7" s="74"/>
      <c r="TVV7" s="74"/>
      <c r="TVW7" s="74"/>
      <c r="TVX7" s="74"/>
      <c r="TVY7" s="74"/>
      <c r="TVZ7" s="74"/>
      <c r="TWA7" s="74"/>
      <c r="TWB7" s="74"/>
      <c r="TWC7" s="74"/>
      <c r="TWD7" s="74"/>
      <c r="TWE7" s="74"/>
      <c r="TWF7" s="74"/>
      <c r="TWG7" s="74"/>
      <c r="TWH7" s="74"/>
      <c r="TWI7" s="74"/>
      <c r="TWJ7" s="74"/>
      <c r="TWK7" s="74"/>
      <c r="TWL7" s="74"/>
      <c r="TWM7" s="74"/>
      <c r="TWN7" s="74"/>
      <c r="TWO7" s="74"/>
      <c r="TWP7" s="74"/>
      <c r="TWQ7" s="74"/>
      <c r="TWR7" s="74"/>
      <c r="TWS7" s="74"/>
      <c r="TWT7" s="74"/>
      <c r="TWU7" s="74"/>
      <c r="TWV7" s="74"/>
      <c r="TWW7" s="74"/>
      <c r="TWX7" s="74"/>
      <c r="TWY7" s="74"/>
      <c r="TWZ7" s="74"/>
      <c r="TXA7" s="74"/>
      <c r="TXB7" s="74"/>
      <c r="TXC7" s="74"/>
      <c r="TXD7" s="74"/>
      <c r="TXE7" s="74"/>
      <c r="TXF7" s="74"/>
      <c r="TXG7" s="74"/>
      <c r="TXH7" s="74"/>
      <c r="TXI7" s="74"/>
      <c r="TXJ7" s="74"/>
      <c r="TXK7" s="74"/>
      <c r="TXL7" s="74"/>
      <c r="TXM7" s="74"/>
      <c r="TXN7" s="74"/>
      <c r="TXO7" s="74"/>
      <c r="TXP7" s="74"/>
      <c r="TXQ7" s="74"/>
      <c r="TXR7" s="74"/>
      <c r="TXS7" s="74"/>
      <c r="TXT7" s="74"/>
      <c r="TXU7" s="74"/>
      <c r="TXV7" s="74"/>
      <c r="TXW7" s="74"/>
      <c r="TXX7" s="74"/>
      <c r="TXY7" s="74"/>
      <c r="TXZ7" s="74"/>
      <c r="TYA7" s="74"/>
      <c r="TYB7" s="74"/>
      <c r="TYC7" s="74"/>
      <c r="TYD7" s="74"/>
      <c r="TYE7" s="74"/>
      <c r="TYF7" s="74"/>
      <c r="TYG7" s="74"/>
      <c r="TYH7" s="74"/>
      <c r="TYI7" s="74"/>
      <c r="TYJ7" s="74"/>
      <c r="TYK7" s="74"/>
      <c r="TYL7" s="74"/>
      <c r="TYM7" s="74"/>
      <c r="TYN7" s="74"/>
      <c r="TYO7" s="74"/>
      <c r="TYP7" s="74"/>
      <c r="TYQ7" s="74"/>
      <c r="TYR7" s="74"/>
      <c r="TYS7" s="74"/>
      <c r="TYT7" s="74"/>
      <c r="TYU7" s="74"/>
      <c r="TYV7" s="74"/>
      <c r="TYW7" s="74"/>
      <c r="TYX7" s="74"/>
      <c r="TYY7" s="74"/>
      <c r="TYZ7" s="74"/>
      <c r="TZA7" s="74"/>
      <c r="TZB7" s="74"/>
      <c r="TZC7" s="74"/>
      <c r="TZD7" s="74"/>
      <c r="TZE7" s="74"/>
      <c r="TZF7" s="74"/>
      <c r="TZG7" s="74"/>
      <c r="TZH7" s="74"/>
      <c r="TZI7" s="74"/>
      <c r="TZJ7" s="74"/>
      <c r="TZK7" s="74"/>
      <c r="TZL7" s="74"/>
      <c r="TZM7" s="74"/>
      <c r="TZN7" s="74"/>
      <c r="TZO7" s="74"/>
      <c r="TZP7" s="74"/>
      <c r="TZQ7" s="74"/>
      <c r="TZR7" s="74"/>
      <c r="TZS7" s="74"/>
      <c r="TZT7" s="74"/>
      <c r="TZU7" s="74"/>
      <c r="TZV7" s="74"/>
      <c r="TZW7" s="74"/>
      <c r="TZX7" s="74"/>
      <c r="TZY7" s="74"/>
      <c r="TZZ7" s="74"/>
      <c r="UAA7" s="74"/>
      <c r="UAB7" s="74"/>
      <c r="UAC7" s="74"/>
      <c r="UAD7" s="74"/>
      <c r="UAE7" s="74"/>
      <c r="UAF7" s="74"/>
      <c r="UAG7" s="74"/>
      <c r="UAH7" s="74"/>
      <c r="UAI7" s="74"/>
      <c r="UAJ7" s="74"/>
      <c r="UAK7" s="74"/>
      <c r="UAL7" s="74"/>
      <c r="UAM7" s="74"/>
      <c r="UAN7" s="74"/>
      <c r="UAO7" s="74"/>
      <c r="UAP7" s="74"/>
      <c r="UAQ7" s="74"/>
      <c r="UAR7" s="74"/>
      <c r="UAS7" s="74"/>
      <c r="UAT7" s="74"/>
      <c r="UAU7" s="74"/>
      <c r="UAV7" s="74"/>
      <c r="UAW7" s="74"/>
      <c r="UAX7" s="74"/>
      <c r="UAY7" s="74"/>
      <c r="UAZ7" s="74"/>
      <c r="UBA7" s="74"/>
      <c r="UBB7" s="74"/>
      <c r="UBC7" s="74"/>
      <c r="UBD7" s="74"/>
      <c r="UBE7" s="74"/>
      <c r="UBF7" s="74"/>
      <c r="UBG7" s="74"/>
      <c r="UBH7" s="74"/>
      <c r="UBI7" s="74"/>
      <c r="UBJ7" s="74"/>
      <c r="UBK7" s="74"/>
      <c r="UBL7" s="74"/>
      <c r="UBM7" s="74"/>
      <c r="UBN7" s="74"/>
      <c r="UBO7" s="74"/>
      <c r="UBP7" s="74"/>
      <c r="UBQ7" s="74"/>
      <c r="UBR7" s="74"/>
      <c r="UBS7" s="74"/>
      <c r="UBT7" s="74"/>
      <c r="UBU7" s="74"/>
      <c r="UBV7" s="74"/>
      <c r="UBW7" s="74"/>
      <c r="UBX7" s="74"/>
      <c r="UBY7" s="74"/>
      <c r="UBZ7" s="74"/>
      <c r="UCA7" s="74"/>
      <c r="UCB7" s="74"/>
      <c r="UCC7" s="74"/>
      <c r="UCD7" s="74"/>
      <c r="UCE7" s="74"/>
      <c r="UCF7" s="74"/>
      <c r="UCG7" s="74"/>
      <c r="UCH7" s="74"/>
      <c r="UCI7" s="74"/>
      <c r="UCJ7" s="74"/>
      <c r="UCK7" s="74"/>
      <c r="UCL7" s="74"/>
      <c r="UCM7" s="74"/>
      <c r="UCN7" s="74"/>
      <c r="UCO7" s="74"/>
      <c r="UCP7" s="74"/>
      <c r="UCQ7" s="74"/>
      <c r="UCR7" s="74"/>
      <c r="UCS7" s="74"/>
      <c r="UCT7" s="74"/>
      <c r="UCU7" s="74"/>
      <c r="UCV7" s="74"/>
      <c r="UCW7" s="74"/>
      <c r="UCX7" s="74"/>
      <c r="UCY7" s="74"/>
      <c r="UCZ7" s="74"/>
      <c r="UDA7" s="74"/>
      <c r="UDB7" s="74"/>
      <c r="UDC7" s="74"/>
      <c r="UDD7" s="74"/>
      <c r="UDE7" s="74"/>
      <c r="UDF7" s="74"/>
      <c r="UDG7" s="74"/>
      <c r="UDH7" s="74"/>
      <c r="UDI7" s="74"/>
      <c r="UDJ7" s="74"/>
      <c r="UDK7" s="74"/>
      <c r="UDL7" s="74"/>
      <c r="UDM7" s="74"/>
      <c r="UDN7" s="74"/>
      <c r="UDO7" s="74"/>
      <c r="UDP7" s="74"/>
      <c r="UDQ7" s="74"/>
      <c r="UDR7" s="74"/>
      <c r="UDS7" s="74"/>
      <c r="UDT7" s="74"/>
      <c r="UDU7" s="74"/>
      <c r="UDV7" s="74"/>
      <c r="UDW7" s="74"/>
      <c r="UDX7" s="74"/>
      <c r="UDY7" s="74"/>
      <c r="UDZ7" s="74"/>
      <c r="UEA7" s="74"/>
      <c r="UEB7" s="74"/>
      <c r="UEC7" s="74"/>
      <c r="UED7" s="74"/>
      <c r="UEE7" s="74"/>
      <c r="UEF7" s="74"/>
      <c r="UEG7" s="74"/>
      <c r="UEH7" s="74"/>
      <c r="UEI7" s="74"/>
      <c r="UEJ7" s="74"/>
      <c r="UEK7" s="74"/>
      <c r="UEL7" s="74"/>
      <c r="UEM7" s="74"/>
      <c r="UEN7" s="74"/>
      <c r="UEO7" s="74"/>
      <c r="UEP7" s="74"/>
      <c r="UEQ7" s="74"/>
      <c r="UER7" s="74"/>
      <c r="UES7" s="74"/>
      <c r="UET7" s="74"/>
      <c r="UEU7" s="74"/>
      <c r="UEV7" s="74"/>
      <c r="UEW7" s="74"/>
      <c r="UEX7" s="74"/>
      <c r="UEY7" s="74"/>
      <c r="UEZ7" s="74"/>
      <c r="UFA7" s="74"/>
      <c r="UFB7" s="74"/>
      <c r="UFC7" s="74"/>
      <c r="UFD7" s="74"/>
      <c r="UFE7" s="74"/>
      <c r="UFF7" s="74"/>
      <c r="UFG7" s="74"/>
      <c r="UFH7" s="74"/>
      <c r="UFI7" s="74"/>
      <c r="UFJ7" s="74"/>
      <c r="UFK7" s="74"/>
      <c r="UFL7" s="74"/>
      <c r="UFM7" s="74"/>
      <c r="UFN7" s="74"/>
      <c r="UFO7" s="74"/>
      <c r="UFP7" s="74"/>
      <c r="UFQ7" s="74"/>
      <c r="UFR7" s="74"/>
      <c r="UFS7" s="74"/>
      <c r="UFT7" s="74"/>
      <c r="UFU7" s="74"/>
      <c r="UFV7" s="74"/>
      <c r="UFW7" s="74"/>
      <c r="UFX7" s="74"/>
      <c r="UFY7" s="74"/>
      <c r="UFZ7" s="74"/>
      <c r="UGA7" s="74"/>
      <c r="UGB7" s="74"/>
      <c r="UGC7" s="74"/>
      <c r="UGD7" s="74"/>
      <c r="UGE7" s="74"/>
      <c r="UGF7" s="74"/>
      <c r="UGG7" s="74"/>
      <c r="UGH7" s="74"/>
      <c r="UGI7" s="74"/>
      <c r="UGJ7" s="74"/>
      <c r="UGK7" s="74"/>
      <c r="UGL7" s="74"/>
      <c r="UGM7" s="74"/>
      <c r="UGN7" s="74"/>
      <c r="UGO7" s="74"/>
      <c r="UGP7" s="74"/>
      <c r="UGQ7" s="74"/>
      <c r="UGR7" s="74"/>
      <c r="UGS7" s="74"/>
      <c r="UGT7" s="74"/>
      <c r="UGU7" s="74"/>
      <c r="UGV7" s="74"/>
      <c r="UGW7" s="74"/>
      <c r="UGX7" s="74"/>
      <c r="UGY7" s="74"/>
      <c r="UGZ7" s="74"/>
      <c r="UHA7" s="74"/>
      <c r="UHB7" s="74"/>
      <c r="UHC7" s="74"/>
      <c r="UHD7" s="74"/>
      <c r="UHE7" s="74"/>
      <c r="UHF7" s="74"/>
      <c r="UHG7" s="74"/>
      <c r="UHH7" s="74"/>
      <c r="UHI7" s="74"/>
      <c r="UHJ7" s="74"/>
      <c r="UHK7" s="74"/>
      <c r="UHL7" s="74"/>
      <c r="UHM7" s="74"/>
      <c r="UHN7" s="74"/>
      <c r="UHO7" s="74"/>
      <c r="UHP7" s="74"/>
      <c r="UHQ7" s="74"/>
      <c r="UHR7" s="74"/>
      <c r="UHS7" s="74"/>
      <c r="UHT7" s="74"/>
      <c r="UHU7" s="74"/>
      <c r="UHV7" s="74"/>
      <c r="UHW7" s="74"/>
      <c r="UHX7" s="74"/>
      <c r="UHY7" s="74"/>
      <c r="UHZ7" s="74"/>
      <c r="UIA7" s="74"/>
      <c r="UIB7" s="74"/>
      <c r="UIC7" s="74"/>
      <c r="UID7" s="74"/>
      <c r="UIE7" s="74"/>
      <c r="UIF7" s="74"/>
      <c r="UIG7" s="74"/>
      <c r="UIH7" s="74"/>
      <c r="UII7" s="74"/>
      <c r="UIJ7" s="74"/>
      <c r="UIK7" s="74"/>
      <c r="UIL7" s="74"/>
      <c r="UIM7" s="74"/>
      <c r="UIN7" s="74"/>
      <c r="UIO7" s="74"/>
      <c r="UIP7" s="74"/>
      <c r="UIQ7" s="74"/>
      <c r="UIR7" s="74"/>
      <c r="UIS7" s="74"/>
      <c r="UIT7" s="74"/>
      <c r="UIU7" s="74"/>
      <c r="UIV7" s="74"/>
      <c r="UIW7" s="74"/>
      <c r="UIX7" s="74"/>
      <c r="UIY7" s="74"/>
      <c r="UIZ7" s="74"/>
      <c r="UJA7" s="74"/>
      <c r="UJB7" s="74"/>
      <c r="UJC7" s="74"/>
      <c r="UJD7" s="74"/>
      <c r="UJE7" s="74"/>
      <c r="UJF7" s="74"/>
      <c r="UJG7" s="74"/>
      <c r="UJH7" s="74"/>
      <c r="UJI7" s="74"/>
      <c r="UJJ7" s="74"/>
      <c r="UJK7" s="74"/>
      <c r="UJL7" s="74"/>
      <c r="UJM7" s="74"/>
      <c r="UJN7" s="74"/>
      <c r="UJO7" s="74"/>
      <c r="UJP7" s="74"/>
      <c r="UJQ7" s="74"/>
      <c r="UJR7" s="74"/>
      <c r="UJS7" s="74"/>
      <c r="UJT7" s="74"/>
      <c r="UJU7" s="74"/>
      <c r="UJV7" s="74"/>
      <c r="UJW7" s="74"/>
      <c r="UJX7" s="74"/>
      <c r="UJY7" s="74"/>
      <c r="UJZ7" s="74"/>
      <c r="UKA7" s="74"/>
      <c r="UKB7" s="74"/>
      <c r="UKC7" s="74"/>
      <c r="UKD7" s="74"/>
      <c r="UKE7" s="74"/>
      <c r="UKF7" s="74"/>
      <c r="UKG7" s="74"/>
      <c r="UKH7" s="74"/>
      <c r="UKI7" s="74"/>
      <c r="UKJ7" s="74"/>
      <c r="UKK7" s="74"/>
      <c r="UKL7" s="74"/>
      <c r="UKM7" s="74"/>
      <c r="UKN7" s="74"/>
      <c r="UKO7" s="74"/>
      <c r="UKP7" s="74"/>
      <c r="UKQ7" s="74"/>
      <c r="UKR7" s="74"/>
      <c r="UKS7" s="74"/>
      <c r="UKT7" s="74"/>
      <c r="UKU7" s="74"/>
      <c r="UKV7" s="74"/>
      <c r="UKW7" s="74"/>
      <c r="UKX7" s="74"/>
      <c r="UKY7" s="74"/>
      <c r="UKZ7" s="74"/>
      <c r="ULA7" s="74"/>
      <c r="ULB7" s="74"/>
      <c r="ULC7" s="74"/>
      <c r="ULD7" s="74"/>
      <c r="ULE7" s="74"/>
      <c r="ULF7" s="74"/>
      <c r="ULG7" s="74"/>
      <c r="ULH7" s="74"/>
      <c r="ULI7" s="74"/>
      <c r="ULJ7" s="74"/>
      <c r="ULK7" s="74"/>
      <c r="ULL7" s="74"/>
      <c r="ULM7" s="74"/>
      <c r="ULN7" s="74"/>
      <c r="ULO7" s="74"/>
      <c r="ULP7" s="74"/>
      <c r="ULQ7" s="74"/>
      <c r="ULR7" s="74"/>
      <c r="ULS7" s="74"/>
      <c r="ULT7" s="74"/>
      <c r="ULU7" s="74"/>
      <c r="ULV7" s="74"/>
      <c r="ULW7" s="74"/>
      <c r="ULX7" s="74"/>
      <c r="ULY7" s="74"/>
      <c r="ULZ7" s="74"/>
      <c r="UMA7" s="74"/>
      <c r="UMB7" s="74"/>
      <c r="UMC7" s="74"/>
      <c r="UMD7" s="74"/>
      <c r="UME7" s="74"/>
      <c r="UMF7" s="74"/>
      <c r="UMG7" s="74"/>
      <c r="UMH7" s="74"/>
      <c r="UMI7" s="74"/>
      <c r="UMJ7" s="74"/>
      <c r="UMK7" s="74"/>
      <c r="UML7" s="74"/>
      <c r="UMM7" s="74"/>
      <c r="UMN7" s="74"/>
      <c r="UMO7" s="74"/>
      <c r="UMP7" s="74"/>
      <c r="UMQ7" s="74"/>
      <c r="UMR7" s="74"/>
      <c r="UMS7" s="74"/>
      <c r="UMT7" s="74"/>
      <c r="UMU7" s="74"/>
      <c r="UMV7" s="74"/>
      <c r="UMW7" s="74"/>
      <c r="UMX7" s="74"/>
      <c r="UMY7" s="74"/>
      <c r="UMZ7" s="74"/>
      <c r="UNA7" s="74"/>
      <c r="UNB7" s="74"/>
      <c r="UNC7" s="74"/>
      <c r="UND7" s="74"/>
      <c r="UNE7" s="74"/>
      <c r="UNF7" s="74"/>
      <c r="UNG7" s="74"/>
      <c r="UNH7" s="74"/>
      <c r="UNI7" s="74"/>
      <c r="UNJ7" s="74"/>
      <c r="UNK7" s="74"/>
      <c r="UNL7" s="74"/>
      <c r="UNM7" s="74"/>
      <c r="UNN7" s="74"/>
      <c r="UNO7" s="74"/>
      <c r="UNP7" s="74"/>
      <c r="UNQ7" s="74"/>
      <c r="UNR7" s="74"/>
      <c r="UNS7" s="74"/>
      <c r="UNT7" s="74"/>
      <c r="UNU7" s="74"/>
      <c r="UNV7" s="74"/>
      <c r="UNW7" s="74"/>
      <c r="UNX7" s="74"/>
      <c r="UNY7" s="74"/>
      <c r="UNZ7" s="74"/>
      <c r="UOA7" s="74"/>
      <c r="UOB7" s="74"/>
      <c r="UOC7" s="74"/>
      <c r="UOD7" s="74"/>
      <c r="UOE7" s="74"/>
      <c r="UOF7" s="74"/>
      <c r="UOG7" s="74"/>
      <c r="UOH7" s="74"/>
      <c r="UOI7" s="74"/>
      <c r="UOJ7" s="74"/>
      <c r="UOK7" s="74"/>
      <c r="UOL7" s="74"/>
      <c r="UOM7" s="74"/>
      <c r="UON7" s="74"/>
      <c r="UOO7" s="74"/>
      <c r="UOP7" s="74"/>
      <c r="UOQ7" s="74"/>
      <c r="UOR7" s="74"/>
      <c r="UOS7" s="74"/>
      <c r="UOT7" s="74"/>
      <c r="UOU7" s="74"/>
      <c r="UOV7" s="74"/>
      <c r="UOW7" s="74"/>
      <c r="UOX7" s="74"/>
      <c r="UOY7" s="74"/>
      <c r="UOZ7" s="74"/>
      <c r="UPA7" s="74"/>
      <c r="UPB7" s="74"/>
      <c r="UPC7" s="74"/>
      <c r="UPD7" s="74"/>
      <c r="UPE7" s="74"/>
      <c r="UPF7" s="74"/>
      <c r="UPG7" s="74"/>
      <c r="UPH7" s="74"/>
      <c r="UPI7" s="74"/>
      <c r="UPJ7" s="74"/>
      <c r="UPK7" s="74"/>
      <c r="UPL7" s="74"/>
      <c r="UPM7" s="74"/>
      <c r="UPN7" s="74"/>
      <c r="UPO7" s="74"/>
      <c r="UPP7" s="74"/>
      <c r="UPQ7" s="74"/>
      <c r="UPR7" s="74"/>
      <c r="UPS7" s="74"/>
      <c r="UPT7" s="74"/>
      <c r="UPU7" s="74"/>
      <c r="UPV7" s="74"/>
      <c r="UPW7" s="74"/>
      <c r="UPX7" s="74"/>
      <c r="UPY7" s="74"/>
      <c r="UPZ7" s="74"/>
      <c r="UQA7" s="74"/>
      <c r="UQB7" s="74"/>
      <c r="UQC7" s="74"/>
      <c r="UQD7" s="74"/>
      <c r="UQE7" s="74"/>
      <c r="UQF7" s="74"/>
      <c r="UQG7" s="74"/>
      <c r="UQH7" s="74"/>
      <c r="UQI7" s="74"/>
      <c r="UQJ7" s="74"/>
      <c r="UQK7" s="74"/>
      <c r="UQL7" s="74"/>
      <c r="UQM7" s="74"/>
      <c r="UQN7" s="74"/>
      <c r="UQO7" s="74"/>
      <c r="UQP7" s="74"/>
      <c r="UQQ7" s="74"/>
      <c r="UQR7" s="74"/>
      <c r="UQS7" s="74"/>
      <c r="UQT7" s="74"/>
      <c r="UQU7" s="74"/>
      <c r="UQV7" s="74"/>
      <c r="UQW7" s="74"/>
      <c r="UQX7" s="74"/>
      <c r="UQY7" s="74"/>
      <c r="UQZ7" s="74"/>
      <c r="URA7" s="74"/>
      <c r="URB7" s="74"/>
      <c r="URC7" s="74"/>
      <c r="URD7" s="74"/>
      <c r="URE7" s="74"/>
      <c r="URF7" s="74"/>
      <c r="URG7" s="74"/>
      <c r="URH7" s="74"/>
      <c r="URI7" s="74"/>
      <c r="URJ7" s="74"/>
      <c r="URK7" s="74"/>
      <c r="URL7" s="74"/>
      <c r="URM7" s="74"/>
      <c r="URN7" s="74"/>
      <c r="URO7" s="74"/>
      <c r="URP7" s="74"/>
      <c r="URQ7" s="74"/>
      <c r="URR7" s="74"/>
      <c r="URS7" s="74"/>
      <c r="URT7" s="74"/>
      <c r="URU7" s="74"/>
      <c r="URV7" s="74"/>
      <c r="URW7" s="74"/>
      <c r="URX7" s="74"/>
      <c r="URY7" s="74"/>
      <c r="URZ7" s="74"/>
      <c r="USA7" s="74"/>
      <c r="USB7" s="74"/>
      <c r="USC7" s="74"/>
      <c r="USD7" s="74"/>
      <c r="USE7" s="74"/>
      <c r="USF7" s="74"/>
      <c r="USG7" s="74"/>
      <c r="USH7" s="74"/>
      <c r="USI7" s="74"/>
      <c r="USJ7" s="74"/>
      <c r="USK7" s="74"/>
      <c r="USL7" s="74"/>
      <c r="USM7" s="74"/>
      <c r="USN7" s="74"/>
      <c r="USO7" s="74"/>
      <c r="USP7" s="74"/>
      <c r="USQ7" s="74"/>
      <c r="USR7" s="74"/>
      <c r="USS7" s="74"/>
      <c r="UST7" s="74"/>
      <c r="USU7" s="74"/>
      <c r="USV7" s="74"/>
      <c r="USW7" s="74"/>
      <c r="USX7" s="74"/>
      <c r="USY7" s="74"/>
      <c r="USZ7" s="74"/>
      <c r="UTA7" s="74"/>
      <c r="UTB7" s="74"/>
      <c r="UTC7" s="74"/>
      <c r="UTD7" s="74"/>
      <c r="UTE7" s="74"/>
      <c r="UTF7" s="74"/>
      <c r="UTG7" s="74"/>
      <c r="UTH7" s="74"/>
      <c r="UTI7" s="74"/>
      <c r="UTJ7" s="74"/>
      <c r="UTK7" s="74"/>
      <c r="UTL7" s="74"/>
      <c r="UTM7" s="74"/>
      <c r="UTN7" s="74"/>
      <c r="UTO7" s="74"/>
      <c r="UTP7" s="74"/>
      <c r="UTQ7" s="74"/>
      <c r="UTR7" s="74"/>
      <c r="UTS7" s="74"/>
      <c r="UTT7" s="74"/>
      <c r="UTU7" s="74"/>
      <c r="UTV7" s="74"/>
      <c r="UTW7" s="74"/>
      <c r="UTX7" s="74"/>
      <c r="UTY7" s="74"/>
      <c r="UTZ7" s="74"/>
      <c r="UUA7" s="74"/>
      <c r="UUB7" s="74"/>
      <c r="UUC7" s="74"/>
      <c r="UUD7" s="74"/>
      <c r="UUE7" s="74"/>
      <c r="UUF7" s="74"/>
      <c r="UUG7" s="74"/>
      <c r="UUH7" s="74"/>
      <c r="UUI7" s="74"/>
      <c r="UUJ7" s="74"/>
      <c r="UUK7" s="74"/>
      <c r="UUL7" s="74"/>
      <c r="UUM7" s="74"/>
      <c r="UUN7" s="74"/>
      <c r="UUO7" s="74"/>
      <c r="UUP7" s="74"/>
      <c r="UUQ7" s="74"/>
      <c r="UUR7" s="74"/>
      <c r="UUS7" s="74"/>
      <c r="UUT7" s="74"/>
      <c r="UUU7" s="74"/>
      <c r="UUV7" s="74"/>
      <c r="UUW7" s="74"/>
      <c r="UUX7" s="74"/>
      <c r="UUY7" s="74"/>
      <c r="UUZ7" s="74"/>
      <c r="UVA7" s="74"/>
      <c r="UVB7" s="74"/>
      <c r="UVC7" s="74"/>
      <c r="UVD7" s="74"/>
      <c r="UVE7" s="74"/>
      <c r="UVF7" s="74"/>
      <c r="UVG7" s="74"/>
      <c r="UVH7" s="74"/>
      <c r="UVI7" s="74"/>
      <c r="UVJ7" s="74"/>
      <c r="UVK7" s="74"/>
      <c r="UVL7" s="74"/>
      <c r="UVM7" s="74"/>
      <c r="UVN7" s="74"/>
      <c r="UVO7" s="74"/>
      <c r="UVP7" s="74"/>
      <c r="UVQ7" s="74"/>
      <c r="UVR7" s="74"/>
      <c r="UVS7" s="74"/>
      <c r="UVT7" s="74"/>
      <c r="UVU7" s="74"/>
      <c r="UVV7" s="74"/>
      <c r="UVW7" s="74"/>
      <c r="UVX7" s="74"/>
      <c r="UVY7" s="74"/>
      <c r="UVZ7" s="74"/>
      <c r="UWA7" s="74"/>
      <c r="UWB7" s="74"/>
      <c r="UWC7" s="74"/>
      <c r="UWD7" s="74"/>
      <c r="UWE7" s="74"/>
      <c r="UWF7" s="74"/>
      <c r="UWG7" s="74"/>
      <c r="UWH7" s="74"/>
      <c r="UWI7" s="74"/>
      <c r="UWJ7" s="74"/>
      <c r="UWK7" s="74"/>
      <c r="UWL7" s="74"/>
      <c r="UWM7" s="74"/>
      <c r="UWN7" s="74"/>
      <c r="UWO7" s="74"/>
      <c r="UWP7" s="74"/>
      <c r="UWQ7" s="74"/>
      <c r="UWR7" s="74"/>
      <c r="UWS7" s="74"/>
      <c r="UWT7" s="74"/>
      <c r="UWU7" s="74"/>
      <c r="UWV7" s="74"/>
      <c r="UWW7" s="74"/>
      <c r="UWX7" s="74"/>
      <c r="UWY7" s="74"/>
      <c r="UWZ7" s="74"/>
      <c r="UXA7" s="74"/>
      <c r="UXB7" s="74"/>
      <c r="UXC7" s="74"/>
      <c r="UXD7" s="74"/>
      <c r="UXE7" s="74"/>
      <c r="UXF7" s="74"/>
      <c r="UXG7" s="74"/>
      <c r="UXH7" s="74"/>
      <c r="UXI7" s="74"/>
      <c r="UXJ7" s="74"/>
      <c r="UXK7" s="74"/>
      <c r="UXL7" s="74"/>
      <c r="UXM7" s="74"/>
      <c r="UXN7" s="74"/>
      <c r="UXO7" s="74"/>
      <c r="UXP7" s="74"/>
      <c r="UXQ7" s="74"/>
      <c r="UXR7" s="74"/>
      <c r="UXS7" s="74"/>
      <c r="UXT7" s="74"/>
      <c r="UXU7" s="74"/>
      <c r="UXV7" s="74"/>
      <c r="UXW7" s="74"/>
      <c r="UXX7" s="74"/>
      <c r="UXY7" s="74"/>
      <c r="UXZ7" s="74"/>
      <c r="UYA7" s="74"/>
      <c r="UYB7" s="74"/>
      <c r="UYC7" s="74"/>
      <c r="UYD7" s="74"/>
      <c r="UYE7" s="74"/>
      <c r="UYF7" s="74"/>
      <c r="UYG7" s="74"/>
      <c r="UYH7" s="74"/>
      <c r="UYI7" s="74"/>
      <c r="UYJ7" s="74"/>
      <c r="UYK7" s="74"/>
      <c r="UYL7" s="74"/>
      <c r="UYM7" s="74"/>
      <c r="UYN7" s="74"/>
      <c r="UYO7" s="74"/>
      <c r="UYP7" s="74"/>
      <c r="UYQ7" s="74"/>
      <c r="UYR7" s="74"/>
      <c r="UYS7" s="74"/>
      <c r="UYT7" s="74"/>
      <c r="UYU7" s="74"/>
      <c r="UYV7" s="74"/>
      <c r="UYW7" s="74"/>
      <c r="UYX7" s="74"/>
      <c r="UYY7" s="74"/>
      <c r="UYZ7" s="74"/>
      <c r="UZA7" s="74"/>
      <c r="UZB7" s="74"/>
      <c r="UZC7" s="74"/>
      <c r="UZD7" s="74"/>
      <c r="UZE7" s="74"/>
      <c r="UZF7" s="74"/>
      <c r="UZG7" s="74"/>
      <c r="UZH7" s="74"/>
      <c r="UZI7" s="74"/>
      <c r="UZJ7" s="74"/>
      <c r="UZK7" s="74"/>
      <c r="UZL7" s="74"/>
      <c r="UZM7" s="74"/>
      <c r="UZN7" s="74"/>
      <c r="UZO7" s="74"/>
      <c r="UZP7" s="74"/>
      <c r="UZQ7" s="74"/>
      <c r="UZR7" s="74"/>
      <c r="UZS7" s="74"/>
      <c r="UZT7" s="74"/>
      <c r="UZU7" s="74"/>
      <c r="UZV7" s="74"/>
      <c r="UZW7" s="74"/>
      <c r="UZX7" s="74"/>
      <c r="UZY7" s="74"/>
      <c r="UZZ7" s="74"/>
      <c r="VAA7" s="74"/>
      <c r="VAB7" s="74"/>
      <c r="VAC7" s="74"/>
      <c r="VAD7" s="74"/>
      <c r="VAE7" s="74"/>
      <c r="VAF7" s="74"/>
      <c r="VAG7" s="74"/>
      <c r="VAH7" s="74"/>
      <c r="VAI7" s="74"/>
      <c r="VAJ7" s="74"/>
      <c r="VAK7" s="74"/>
      <c r="VAL7" s="74"/>
      <c r="VAM7" s="74"/>
      <c r="VAN7" s="74"/>
      <c r="VAO7" s="74"/>
      <c r="VAP7" s="74"/>
      <c r="VAQ7" s="74"/>
      <c r="VAR7" s="74"/>
      <c r="VAS7" s="74"/>
      <c r="VAT7" s="74"/>
      <c r="VAU7" s="74"/>
      <c r="VAV7" s="74"/>
      <c r="VAW7" s="74"/>
      <c r="VAX7" s="74"/>
      <c r="VAY7" s="74"/>
      <c r="VAZ7" s="74"/>
      <c r="VBA7" s="74"/>
      <c r="VBB7" s="74"/>
      <c r="VBC7" s="74"/>
      <c r="VBD7" s="74"/>
      <c r="VBE7" s="74"/>
      <c r="VBF7" s="74"/>
      <c r="VBG7" s="74"/>
      <c r="VBH7" s="74"/>
      <c r="VBI7" s="74"/>
      <c r="VBJ7" s="74"/>
      <c r="VBK7" s="74"/>
      <c r="VBL7" s="74"/>
      <c r="VBM7" s="74"/>
      <c r="VBN7" s="74"/>
      <c r="VBO7" s="74"/>
      <c r="VBP7" s="74"/>
      <c r="VBQ7" s="74"/>
      <c r="VBR7" s="74"/>
      <c r="VBS7" s="74"/>
      <c r="VBT7" s="74"/>
      <c r="VBU7" s="74"/>
      <c r="VBV7" s="74"/>
      <c r="VBW7" s="74"/>
      <c r="VBX7" s="74"/>
      <c r="VBY7" s="74"/>
      <c r="VBZ7" s="74"/>
      <c r="VCA7" s="74"/>
      <c r="VCB7" s="74"/>
      <c r="VCC7" s="74"/>
      <c r="VCD7" s="74"/>
      <c r="VCE7" s="74"/>
      <c r="VCF7" s="74"/>
      <c r="VCG7" s="74"/>
      <c r="VCH7" s="74"/>
      <c r="VCI7" s="74"/>
      <c r="VCJ7" s="74"/>
      <c r="VCK7" s="74"/>
      <c r="VCL7" s="74"/>
      <c r="VCM7" s="74"/>
      <c r="VCN7" s="74"/>
      <c r="VCO7" s="74"/>
      <c r="VCP7" s="74"/>
      <c r="VCQ7" s="74"/>
      <c r="VCR7" s="74"/>
      <c r="VCS7" s="74"/>
      <c r="VCT7" s="74"/>
      <c r="VCU7" s="74"/>
      <c r="VCV7" s="74"/>
      <c r="VCW7" s="74"/>
      <c r="VCX7" s="74"/>
      <c r="VCY7" s="74"/>
      <c r="VCZ7" s="74"/>
      <c r="VDA7" s="74"/>
      <c r="VDB7" s="74"/>
      <c r="VDC7" s="74"/>
      <c r="VDD7" s="74"/>
      <c r="VDE7" s="74"/>
      <c r="VDF7" s="74"/>
      <c r="VDG7" s="74"/>
      <c r="VDH7" s="74"/>
      <c r="VDI7" s="74"/>
      <c r="VDJ7" s="74"/>
      <c r="VDK7" s="74"/>
      <c r="VDL7" s="74"/>
      <c r="VDM7" s="74"/>
      <c r="VDN7" s="74"/>
      <c r="VDO7" s="74"/>
      <c r="VDP7" s="74"/>
      <c r="VDQ7" s="74"/>
      <c r="VDR7" s="74"/>
      <c r="VDS7" s="74"/>
      <c r="VDT7" s="74"/>
      <c r="VDU7" s="74"/>
      <c r="VDV7" s="74"/>
      <c r="VDW7" s="74"/>
      <c r="VDX7" s="74"/>
      <c r="VDY7" s="74"/>
      <c r="VDZ7" s="74"/>
      <c r="VEA7" s="74"/>
      <c r="VEB7" s="74"/>
      <c r="VEC7" s="74"/>
      <c r="VED7" s="74"/>
      <c r="VEE7" s="74"/>
      <c r="VEF7" s="74"/>
      <c r="VEG7" s="74"/>
      <c r="VEH7" s="74"/>
      <c r="VEI7" s="74"/>
      <c r="VEJ7" s="74"/>
      <c r="VEK7" s="74"/>
      <c r="VEL7" s="74"/>
      <c r="VEM7" s="74"/>
      <c r="VEN7" s="74"/>
      <c r="VEO7" s="74"/>
      <c r="VEP7" s="74"/>
      <c r="VEQ7" s="74"/>
      <c r="VER7" s="74"/>
      <c r="VES7" s="74"/>
      <c r="VET7" s="74"/>
      <c r="VEU7" s="74"/>
      <c r="VEV7" s="74"/>
      <c r="VEW7" s="74"/>
      <c r="VEX7" s="74"/>
      <c r="VEY7" s="74"/>
      <c r="VEZ7" s="74"/>
      <c r="VFA7" s="74"/>
      <c r="VFB7" s="74"/>
      <c r="VFC7" s="74"/>
      <c r="VFD7" s="74"/>
      <c r="VFE7" s="74"/>
      <c r="VFF7" s="74"/>
      <c r="VFG7" s="74"/>
      <c r="VFH7" s="74"/>
      <c r="VFI7" s="74"/>
      <c r="VFJ7" s="74"/>
      <c r="VFK7" s="74"/>
      <c r="VFL7" s="74"/>
      <c r="VFM7" s="74"/>
      <c r="VFN7" s="74"/>
      <c r="VFO7" s="74"/>
      <c r="VFP7" s="74"/>
      <c r="VFQ7" s="74"/>
      <c r="VFR7" s="74"/>
      <c r="VFS7" s="74"/>
      <c r="VFT7" s="74"/>
      <c r="VFU7" s="74"/>
      <c r="VFV7" s="74"/>
      <c r="VFW7" s="74"/>
      <c r="VFX7" s="74"/>
      <c r="VFY7" s="74"/>
      <c r="VFZ7" s="74"/>
      <c r="VGA7" s="74"/>
      <c r="VGB7" s="74"/>
      <c r="VGC7" s="74"/>
      <c r="VGD7" s="74"/>
      <c r="VGE7" s="74"/>
      <c r="VGF7" s="74"/>
      <c r="VGG7" s="74"/>
      <c r="VGH7" s="74"/>
      <c r="VGI7" s="74"/>
      <c r="VGJ7" s="74"/>
      <c r="VGK7" s="74"/>
      <c r="VGL7" s="74"/>
      <c r="VGM7" s="74"/>
      <c r="VGN7" s="74"/>
      <c r="VGO7" s="74"/>
      <c r="VGP7" s="74"/>
      <c r="VGQ7" s="74"/>
      <c r="VGR7" s="74"/>
      <c r="VGS7" s="74"/>
      <c r="VGT7" s="74"/>
      <c r="VGU7" s="74"/>
      <c r="VGV7" s="74"/>
      <c r="VGW7" s="74"/>
      <c r="VGX7" s="74"/>
      <c r="VGY7" s="74"/>
      <c r="VGZ7" s="74"/>
      <c r="VHA7" s="74"/>
      <c r="VHB7" s="74"/>
      <c r="VHC7" s="74"/>
      <c r="VHD7" s="74"/>
      <c r="VHE7" s="74"/>
      <c r="VHF7" s="74"/>
      <c r="VHG7" s="74"/>
      <c r="VHH7" s="74"/>
      <c r="VHI7" s="74"/>
      <c r="VHJ7" s="74"/>
      <c r="VHK7" s="74"/>
      <c r="VHL7" s="74"/>
      <c r="VHM7" s="74"/>
      <c r="VHN7" s="74"/>
      <c r="VHO7" s="74"/>
      <c r="VHP7" s="74"/>
      <c r="VHQ7" s="74"/>
      <c r="VHR7" s="74"/>
      <c r="VHS7" s="74"/>
      <c r="VHT7" s="74"/>
      <c r="VHU7" s="74"/>
      <c r="VHV7" s="74"/>
      <c r="VHW7" s="74"/>
      <c r="VHX7" s="74"/>
      <c r="VHY7" s="74"/>
      <c r="VHZ7" s="74"/>
      <c r="VIA7" s="74"/>
      <c r="VIB7" s="74"/>
      <c r="VIC7" s="74"/>
      <c r="VID7" s="74"/>
      <c r="VIE7" s="74"/>
      <c r="VIF7" s="74"/>
      <c r="VIG7" s="74"/>
      <c r="VIH7" s="74"/>
      <c r="VII7" s="74"/>
      <c r="VIJ7" s="74"/>
      <c r="VIK7" s="74"/>
      <c r="VIL7" s="74"/>
      <c r="VIM7" s="74"/>
      <c r="VIN7" s="74"/>
      <c r="VIO7" s="74"/>
      <c r="VIP7" s="74"/>
      <c r="VIQ7" s="74"/>
      <c r="VIR7" s="74"/>
      <c r="VIS7" s="74"/>
      <c r="VIT7" s="74"/>
      <c r="VIU7" s="74"/>
      <c r="VIV7" s="74"/>
      <c r="VIW7" s="74"/>
      <c r="VIX7" s="74"/>
      <c r="VIY7" s="74"/>
      <c r="VIZ7" s="74"/>
      <c r="VJA7" s="74"/>
      <c r="VJB7" s="74"/>
      <c r="VJC7" s="74"/>
      <c r="VJD7" s="74"/>
      <c r="VJE7" s="74"/>
      <c r="VJF7" s="74"/>
      <c r="VJG7" s="74"/>
      <c r="VJH7" s="74"/>
      <c r="VJI7" s="74"/>
      <c r="VJJ7" s="74"/>
      <c r="VJK7" s="74"/>
      <c r="VJL7" s="74"/>
      <c r="VJM7" s="74"/>
      <c r="VJN7" s="74"/>
      <c r="VJO7" s="74"/>
      <c r="VJP7" s="74"/>
      <c r="VJQ7" s="74"/>
      <c r="VJR7" s="74"/>
      <c r="VJS7" s="74"/>
      <c r="VJT7" s="74"/>
      <c r="VJU7" s="74"/>
      <c r="VJV7" s="74"/>
      <c r="VJW7" s="74"/>
      <c r="VJX7" s="74"/>
      <c r="VJY7" s="74"/>
      <c r="VJZ7" s="74"/>
      <c r="VKA7" s="74"/>
      <c r="VKB7" s="74"/>
      <c r="VKC7" s="74"/>
      <c r="VKD7" s="74"/>
      <c r="VKE7" s="74"/>
      <c r="VKF7" s="74"/>
      <c r="VKG7" s="74"/>
      <c r="VKH7" s="74"/>
      <c r="VKI7" s="74"/>
      <c r="VKJ7" s="74"/>
      <c r="VKK7" s="74"/>
      <c r="VKL7" s="74"/>
      <c r="VKM7" s="74"/>
      <c r="VKN7" s="74"/>
      <c r="VKO7" s="74"/>
      <c r="VKP7" s="74"/>
      <c r="VKQ7" s="74"/>
      <c r="VKR7" s="74"/>
      <c r="VKS7" s="74"/>
      <c r="VKT7" s="74"/>
      <c r="VKU7" s="74"/>
      <c r="VKV7" s="74"/>
      <c r="VKW7" s="74"/>
      <c r="VKX7" s="74"/>
      <c r="VKY7" s="74"/>
      <c r="VKZ7" s="74"/>
      <c r="VLA7" s="74"/>
      <c r="VLB7" s="74"/>
      <c r="VLC7" s="74"/>
      <c r="VLD7" s="74"/>
      <c r="VLE7" s="74"/>
      <c r="VLF7" s="74"/>
      <c r="VLG7" s="74"/>
      <c r="VLH7" s="74"/>
      <c r="VLI7" s="74"/>
      <c r="VLJ7" s="74"/>
      <c r="VLK7" s="74"/>
      <c r="VLL7" s="74"/>
      <c r="VLM7" s="74"/>
      <c r="VLN7" s="74"/>
      <c r="VLO7" s="74"/>
      <c r="VLP7" s="74"/>
      <c r="VLQ7" s="74"/>
      <c r="VLR7" s="74"/>
      <c r="VLS7" s="74"/>
      <c r="VLT7" s="74"/>
      <c r="VLU7" s="74"/>
      <c r="VLV7" s="74"/>
      <c r="VLW7" s="74"/>
      <c r="VLX7" s="74"/>
      <c r="VLY7" s="74"/>
      <c r="VLZ7" s="74"/>
      <c r="VMA7" s="74"/>
      <c r="VMB7" s="74"/>
      <c r="VMC7" s="74"/>
      <c r="VMD7" s="74"/>
      <c r="VME7" s="74"/>
      <c r="VMF7" s="74"/>
      <c r="VMG7" s="74"/>
      <c r="VMH7" s="74"/>
      <c r="VMI7" s="74"/>
      <c r="VMJ7" s="74"/>
      <c r="VMK7" s="74"/>
      <c r="VML7" s="74"/>
      <c r="VMM7" s="74"/>
      <c r="VMN7" s="74"/>
      <c r="VMO7" s="74"/>
      <c r="VMP7" s="74"/>
      <c r="VMQ7" s="74"/>
      <c r="VMR7" s="74"/>
      <c r="VMS7" s="74"/>
      <c r="VMT7" s="74"/>
      <c r="VMU7" s="74"/>
      <c r="VMV7" s="74"/>
      <c r="VMW7" s="74"/>
      <c r="VMX7" s="74"/>
      <c r="VMY7" s="74"/>
      <c r="VMZ7" s="74"/>
      <c r="VNA7" s="74"/>
      <c r="VNB7" s="74"/>
      <c r="VNC7" s="74"/>
      <c r="VND7" s="74"/>
      <c r="VNE7" s="74"/>
      <c r="VNF7" s="74"/>
      <c r="VNG7" s="74"/>
      <c r="VNH7" s="74"/>
      <c r="VNI7" s="74"/>
      <c r="VNJ7" s="74"/>
      <c r="VNK7" s="74"/>
      <c r="VNL7" s="74"/>
      <c r="VNM7" s="74"/>
      <c r="VNN7" s="74"/>
      <c r="VNO7" s="74"/>
      <c r="VNP7" s="74"/>
      <c r="VNQ7" s="74"/>
      <c r="VNR7" s="74"/>
      <c r="VNS7" s="74"/>
      <c r="VNT7" s="74"/>
      <c r="VNU7" s="74"/>
      <c r="VNV7" s="74"/>
      <c r="VNW7" s="74"/>
      <c r="VNX7" s="74"/>
      <c r="VNY7" s="74"/>
      <c r="VNZ7" s="74"/>
      <c r="VOA7" s="74"/>
      <c r="VOB7" s="74"/>
      <c r="VOC7" s="74"/>
      <c r="VOD7" s="74"/>
      <c r="VOE7" s="74"/>
      <c r="VOF7" s="74"/>
      <c r="VOG7" s="74"/>
      <c r="VOH7" s="74"/>
      <c r="VOI7" s="74"/>
      <c r="VOJ7" s="74"/>
      <c r="VOK7" s="74"/>
      <c r="VOL7" s="74"/>
      <c r="VOM7" s="74"/>
      <c r="VON7" s="74"/>
      <c r="VOO7" s="74"/>
      <c r="VOP7" s="74"/>
      <c r="VOQ7" s="74"/>
      <c r="VOR7" s="74"/>
      <c r="VOS7" s="74"/>
      <c r="VOT7" s="74"/>
      <c r="VOU7" s="74"/>
      <c r="VOV7" s="74"/>
      <c r="VOW7" s="74"/>
      <c r="VOX7" s="74"/>
      <c r="VOY7" s="74"/>
      <c r="VOZ7" s="74"/>
      <c r="VPA7" s="74"/>
      <c r="VPB7" s="74"/>
      <c r="VPC7" s="74"/>
      <c r="VPD7" s="74"/>
      <c r="VPE7" s="74"/>
      <c r="VPF7" s="74"/>
      <c r="VPG7" s="74"/>
      <c r="VPH7" s="74"/>
      <c r="VPI7" s="74"/>
      <c r="VPJ7" s="74"/>
      <c r="VPK7" s="74"/>
      <c r="VPL7" s="74"/>
      <c r="VPM7" s="74"/>
      <c r="VPN7" s="74"/>
      <c r="VPO7" s="74"/>
      <c r="VPP7" s="74"/>
      <c r="VPQ7" s="74"/>
      <c r="VPR7" s="74"/>
      <c r="VPS7" s="74"/>
      <c r="VPT7" s="74"/>
      <c r="VPU7" s="74"/>
      <c r="VPV7" s="74"/>
      <c r="VPW7" s="74"/>
      <c r="VPX7" s="74"/>
      <c r="VPY7" s="74"/>
      <c r="VPZ7" s="74"/>
      <c r="VQA7" s="74"/>
      <c r="VQB7" s="74"/>
      <c r="VQC7" s="74"/>
      <c r="VQD7" s="74"/>
      <c r="VQE7" s="74"/>
      <c r="VQF7" s="74"/>
      <c r="VQG7" s="74"/>
      <c r="VQH7" s="74"/>
      <c r="VQI7" s="74"/>
      <c r="VQJ7" s="74"/>
      <c r="VQK7" s="74"/>
      <c r="VQL7" s="74"/>
      <c r="VQM7" s="74"/>
      <c r="VQN7" s="74"/>
      <c r="VQO7" s="74"/>
      <c r="VQP7" s="74"/>
      <c r="VQQ7" s="74"/>
      <c r="VQR7" s="74"/>
      <c r="VQS7" s="74"/>
      <c r="VQT7" s="74"/>
      <c r="VQU7" s="74"/>
      <c r="VQV7" s="74"/>
      <c r="VQW7" s="74"/>
      <c r="VQX7" s="74"/>
      <c r="VQY7" s="74"/>
      <c r="VQZ7" s="74"/>
      <c r="VRA7" s="74"/>
      <c r="VRB7" s="74"/>
      <c r="VRC7" s="74"/>
      <c r="VRD7" s="74"/>
      <c r="VRE7" s="74"/>
      <c r="VRF7" s="74"/>
      <c r="VRG7" s="74"/>
      <c r="VRH7" s="74"/>
      <c r="VRI7" s="74"/>
      <c r="VRJ7" s="74"/>
      <c r="VRK7" s="74"/>
      <c r="VRL7" s="74"/>
      <c r="VRM7" s="74"/>
      <c r="VRN7" s="74"/>
      <c r="VRO7" s="74"/>
      <c r="VRP7" s="74"/>
      <c r="VRQ7" s="74"/>
      <c r="VRR7" s="74"/>
      <c r="VRS7" s="74"/>
      <c r="VRT7" s="74"/>
      <c r="VRU7" s="74"/>
      <c r="VRV7" s="74"/>
      <c r="VRW7" s="74"/>
      <c r="VRX7" s="74"/>
      <c r="VRY7" s="74"/>
      <c r="VRZ7" s="74"/>
      <c r="VSA7" s="74"/>
      <c r="VSB7" s="74"/>
      <c r="VSC7" s="74"/>
      <c r="VSD7" s="74"/>
      <c r="VSE7" s="74"/>
      <c r="VSF7" s="74"/>
      <c r="VSG7" s="74"/>
      <c r="VSH7" s="74"/>
      <c r="VSI7" s="74"/>
      <c r="VSJ7" s="74"/>
      <c r="VSK7" s="74"/>
      <c r="VSL7" s="74"/>
      <c r="VSM7" s="74"/>
      <c r="VSN7" s="74"/>
      <c r="VSO7" s="74"/>
      <c r="VSP7" s="74"/>
      <c r="VSQ7" s="74"/>
      <c r="VSR7" s="74"/>
      <c r="VSS7" s="74"/>
      <c r="VST7" s="74"/>
      <c r="VSU7" s="74"/>
      <c r="VSV7" s="74"/>
      <c r="VSW7" s="74"/>
      <c r="VSX7" s="74"/>
      <c r="VSY7" s="74"/>
      <c r="VSZ7" s="74"/>
      <c r="VTA7" s="74"/>
      <c r="VTB7" s="74"/>
      <c r="VTC7" s="74"/>
      <c r="VTD7" s="74"/>
      <c r="VTE7" s="74"/>
      <c r="VTF7" s="74"/>
      <c r="VTG7" s="74"/>
      <c r="VTH7" s="74"/>
      <c r="VTI7" s="74"/>
      <c r="VTJ7" s="74"/>
      <c r="VTK7" s="74"/>
      <c r="VTL7" s="74"/>
      <c r="VTM7" s="74"/>
      <c r="VTN7" s="74"/>
      <c r="VTO7" s="74"/>
      <c r="VTP7" s="74"/>
      <c r="VTQ7" s="74"/>
      <c r="VTR7" s="74"/>
      <c r="VTS7" s="74"/>
      <c r="VTT7" s="74"/>
      <c r="VTU7" s="74"/>
      <c r="VTV7" s="74"/>
      <c r="VTW7" s="74"/>
      <c r="VTX7" s="74"/>
      <c r="VTY7" s="74"/>
      <c r="VTZ7" s="74"/>
      <c r="VUA7" s="74"/>
      <c r="VUB7" s="74"/>
      <c r="VUC7" s="74"/>
      <c r="VUD7" s="74"/>
      <c r="VUE7" s="74"/>
      <c r="VUF7" s="74"/>
      <c r="VUG7" s="74"/>
      <c r="VUH7" s="74"/>
      <c r="VUI7" s="74"/>
      <c r="VUJ7" s="74"/>
      <c r="VUK7" s="74"/>
      <c r="VUL7" s="74"/>
      <c r="VUM7" s="74"/>
      <c r="VUN7" s="74"/>
      <c r="VUO7" s="74"/>
      <c r="VUP7" s="74"/>
      <c r="VUQ7" s="74"/>
      <c r="VUR7" s="74"/>
      <c r="VUS7" s="74"/>
      <c r="VUT7" s="74"/>
      <c r="VUU7" s="74"/>
      <c r="VUV7" s="74"/>
      <c r="VUW7" s="74"/>
      <c r="VUX7" s="74"/>
      <c r="VUY7" s="74"/>
      <c r="VUZ7" s="74"/>
      <c r="VVA7" s="74"/>
      <c r="VVB7" s="74"/>
      <c r="VVC7" s="74"/>
      <c r="VVD7" s="74"/>
      <c r="VVE7" s="74"/>
      <c r="VVF7" s="74"/>
      <c r="VVG7" s="74"/>
      <c r="VVH7" s="74"/>
      <c r="VVI7" s="74"/>
      <c r="VVJ7" s="74"/>
      <c r="VVK7" s="74"/>
      <c r="VVL7" s="74"/>
      <c r="VVM7" s="74"/>
      <c r="VVN7" s="74"/>
      <c r="VVO7" s="74"/>
      <c r="VVP7" s="74"/>
      <c r="VVQ7" s="74"/>
      <c r="VVR7" s="74"/>
      <c r="VVS7" s="74"/>
      <c r="VVT7" s="74"/>
      <c r="VVU7" s="74"/>
      <c r="VVV7" s="74"/>
      <c r="VVW7" s="74"/>
      <c r="VVX7" s="74"/>
      <c r="VVY7" s="74"/>
      <c r="VVZ7" s="74"/>
      <c r="VWA7" s="74"/>
      <c r="VWB7" s="74"/>
      <c r="VWC7" s="74"/>
      <c r="VWD7" s="74"/>
      <c r="VWE7" s="74"/>
      <c r="VWF7" s="74"/>
      <c r="VWG7" s="74"/>
      <c r="VWH7" s="74"/>
      <c r="VWI7" s="74"/>
      <c r="VWJ7" s="74"/>
      <c r="VWK7" s="74"/>
      <c r="VWL7" s="74"/>
      <c r="VWM7" s="74"/>
      <c r="VWN7" s="74"/>
      <c r="VWO7" s="74"/>
      <c r="VWP7" s="74"/>
      <c r="VWQ7" s="74"/>
      <c r="VWR7" s="74"/>
      <c r="VWS7" s="74"/>
      <c r="VWT7" s="74"/>
      <c r="VWU7" s="74"/>
      <c r="VWV7" s="74"/>
      <c r="VWW7" s="74"/>
      <c r="VWX7" s="74"/>
      <c r="VWY7" s="74"/>
      <c r="VWZ7" s="74"/>
      <c r="VXA7" s="74"/>
      <c r="VXB7" s="74"/>
      <c r="VXC7" s="74"/>
      <c r="VXD7" s="74"/>
      <c r="VXE7" s="74"/>
      <c r="VXF7" s="74"/>
      <c r="VXG7" s="74"/>
      <c r="VXH7" s="74"/>
      <c r="VXI7" s="74"/>
      <c r="VXJ7" s="74"/>
      <c r="VXK7" s="74"/>
      <c r="VXL7" s="74"/>
      <c r="VXM7" s="74"/>
      <c r="VXN7" s="74"/>
      <c r="VXO7" s="74"/>
      <c r="VXP7" s="74"/>
      <c r="VXQ7" s="74"/>
      <c r="VXR7" s="74"/>
      <c r="VXS7" s="74"/>
      <c r="VXT7" s="74"/>
      <c r="VXU7" s="74"/>
      <c r="VXV7" s="74"/>
      <c r="VXW7" s="74"/>
      <c r="VXX7" s="74"/>
      <c r="VXY7" s="74"/>
      <c r="VXZ7" s="74"/>
      <c r="VYA7" s="74"/>
      <c r="VYB7" s="74"/>
      <c r="VYC7" s="74"/>
      <c r="VYD7" s="74"/>
      <c r="VYE7" s="74"/>
      <c r="VYF7" s="74"/>
      <c r="VYG7" s="74"/>
      <c r="VYH7" s="74"/>
      <c r="VYI7" s="74"/>
      <c r="VYJ7" s="74"/>
      <c r="VYK7" s="74"/>
      <c r="VYL7" s="74"/>
      <c r="VYM7" s="74"/>
      <c r="VYN7" s="74"/>
      <c r="VYO7" s="74"/>
      <c r="VYP7" s="74"/>
      <c r="VYQ7" s="74"/>
      <c r="VYR7" s="74"/>
      <c r="VYS7" s="74"/>
      <c r="VYT7" s="74"/>
      <c r="VYU7" s="74"/>
      <c r="VYV7" s="74"/>
      <c r="VYW7" s="74"/>
      <c r="VYX7" s="74"/>
      <c r="VYY7" s="74"/>
      <c r="VYZ7" s="74"/>
      <c r="VZA7" s="74"/>
      <c r="VZB7" s="74"/>
      <c r="VZC7" s="74"/>
      <c r="VZD7" s="74"/>
      <c r="VZE7" s="74"/>
      <c r="VZF7" s="74"/>
      <c r="VZG7" s="74"/>
      <c r="VZH7" s="74"/>
      <c r="VZI7" s="74"/>
      <c r="VZJ7" s="74"/>
      <c r="VZK7" s="74"/>
      <c r="VZL7" s="74"/>
      <c r="VZM7" s="74"/>
      <c r="VZN7" s="74"/>
      <c r="VZO7" s="74"/>
      <c r="VZP7" s="74"/>
      <c r="VZQ7" s="74"/>
      <c r="VZR7" s="74"/>
      <c r="VZS7" s="74"/>
      <c r="VZT7" s="74"/>
      <c r="VZU7" s="74"/>
      <c r="VZV7" s="74"/>
      <c r="VZW7" s="74"/>
      <c r="VZX7" s="74"/>
      <c r="VZY7" s="74"/>
      <c r="VZZ7" s="74"/>
      <c r="WAA7" s="74"/>
      <c r="WAB7" s="74"/>
      <c r="WAC7" s="74"/>
      <c r="WAD7" s="74"/>
      <c r="WAE7" s="74"/>
      <c r="WAF7" s="74"/>
      <c r="WAG7" s="74"/>
      <c r="WAH7" s="74"/>
      <c r="WAI7" s="74"/>
      <c r="WAJ7" s="74"/>
      <c r="WAK7" s="74"/>
      <c r="WAL7" s="74"/>
      <c r="WAM7" s="74"/>
      <c r="WAN7" s="74"/>
      <c r="WAO7" s="74"/>
      <c r="WAP7" s="74"/>
      <c r="WAQ7" s="74"/>
      <c r="WAR7" s="74"/>
      <c r="WAS7" s="74"/>
      <c r="WAT7" s="74"/>
      <c r="WAU7" s="74"/>
      <c r="WAV7" s="74"/>
      <c r="WAW7" s="74"/>
      <c r="WAX7" s="74"/>
      <c r="WAY7" s="74"/>
      <c r="WAZ7" s="74"/>
      <c r="WBA7" s="74"/>
      <c r="WBB7" s="74"/>
      <c r="WBC7" s="74"/>
      <c r="WBD7" s="74"/>
      <c r="WBE7" s="74"/>
      <c r="WBF7" s="74"/>
      <c r="WBG7" s="74"/>
      <c r="WBH7" s="74"/>
      <c r="WBI7" s="74"/>
      <c r="WBJ7" s="74"/>
      <c r="WBK7" s="74"/>
      <c r="WBL7" s="74"/>
      <c r="WBM7" s="74"/>
      <c r="WBN7" s="74"/>
      <c r="WBO7" s="74"/>
      <c r="WBP7" s="74"/>
      <c r="WBQ7" s="74"/>
      <c r="WBR7" s="74"/>
      <c r="WBS7" s="74"/>
      <c r="WBT7" s="74"/>
      <c r="WBU7" s="74"/>
      <c r="WBV7" s="74"/>
      <c r="WBW7" s="74"/>
      <c r="WBX7" s="74"/>
      <c r="WBY7" s="74"/>
      <c r="WBZ7" s="74"/>
      <c r="WCA7" s="74"/>
      <c r="WCB7" s="74"/>
      <c r="WCC7" s="74"/>
      <c r="WCD7" s="74"/>
      <c r="WCE7" s="74"/>
      <c r="WCF7" s="74"/>
      <c r="WCG7" s="74"/>
      <c r="WCH7" s="74"/>
      <c r="WCI7" s="74"/>
      <c r="WCJ7" s="74"/>
      <c r="WCK7" s="74"/>
      <c r="WCL7" s="74"/>
      <c r="WCM7" s="74"/>
      <c r="WCN7" s="74"/>
      <c r="WCO7" s="74"/>
      <c r="WCP7" s="74"/>
      <c r="WCQ7" s="74"/>
      <c r="WCR7" s="74"/>
      <c r="WCS7" s="74"/>
      <c r="WCT7" s="74"/>
      <c r="WCU7" s="74"/>
      <c r="WCV7" s="74"/>
      <c r="WCW7" s="74"/>
      <c r="WCX7" s="74"/>
      <c r="WCY7" s="74"/>
      <c r="WCZ7" s="74"/>
      <c r="WDA7" s="74"/>
      <c r="WDB7" s="74"/>
      <c r="WDC7" s="74"/>
      <c r="WDD7" s="74"/>
      <c r="WDE7" s="74"/>
      <c r="WDF7" s="74"/>
      <c r="WDG7" s="74"/>
      <c r="WDH7" s="74"/>
      <c r="WDI7" s="74"/>
      <c r="WDJ7" s="74"/>
      <c r="WDK7" s="74"/>
      <c r="WDL7" s="74"/>
      <c r="WDM7" s="74"/>
      <c r="WDN7" s="74"/>
      <c r="WDO7" s="74"/>
      <c r="WDP7" s="74"/>
      <c r="WDQ7" s="74"/>
      <c r="WDR7" s="74"/>
      <c r="WDS7" s="74"/>
      <c r="WDT7" s="74"/>
      <c r="WDU7" s="74"/>
      <c r="WDV7" s="74"/>
      <c r="WDW7" s="74"/>
      <c r="WDX7" s="74"/>
      <c r="WDY7" s="74"/>
      <c r="WDZ7" s="74"/>
      <c r="WEA7" s="74"/>
      <c r="WEB7" s="74"/>
      <c r="WEC7" s="74"/>
      <c r="WED7" s="74"/>
      <c r="WEE7" s="74"/>
      <c r="WEF7" s="74"/>
      <c r="WEG7" s="74"/>
      <c r="WEH7" s="74"/>
      <c r="WEI7" s="74"/>
      <c r="WEJ7" s="74"/>
      <c r="WEK7" s="74"/>
      <c r="WEL7" s="74"/>
      <c r="WEM7" s="74"/>
      <c r="WEN7" s="74"/>
      <c r="WEO7" s="74"/>
      <c r="WEP7" s="74"/>
      <c r="WEQ7" s="74"/>
      <c r="WER7" s="74"/>
      <c r="WES7" s="74"/>
      <c r="WET7" s="74"/>
      <c r="WEU7" s="74"/>
      <c r="WEV7" s="74"/>
      <c r="WEW7" s="74"/>
      <c r="WEX7" s="74"/>
      <c r="WEY7" s="74"/>
      <c r="WEZ7" s="74"/>
      <c r="WFA7" s="74"/>
      <c r="WFB7" s="74"/>
      <c r="WFC7" s="74"/>
      <c r="WFD7" s="74"/>
      <c r="WFE7" s="74"/>
      <c r="WFF7" s="74"/>
      <c r="WFG7" s="74"/>
      <c r="WFH7" s="74"/>
      <c r="WFI7" s="74"/>
      <c r="WFJ7" s="74"/>
      <c r="WFK7" s="74"/>
      <c r="WFL7" s="74"/>
      <c r="WFM7" s="74"/>
      <c r="WFN7" s="74"/>
      <c r="WFO7" s="74"/>
      <c r="WFP7" s="74"/>
      <c r="WFQ7" s="74"/>
      <c r="WFR7" s="74"/>
      <c r="WFS7" s="74"/>
      <c r="WFT7" s="74"/>
      <c r="WFU7" s="74"/>
      <c r="WFV7" s="74"/>
      <c r="WFW7" s="74"/>
      <c r="WFX7" s="74"/>
      <c r="WFY7" s="74"/>
      <c r="WFZ7" s="74"/>
      <c r="WGA7" s="74"/>
      <c r="WGB7" s="74"/>
      <c r="WGC7" s="74"/>
      <c r="WGD7" s="74"/>
      <c r="WGE7" s="74"/>
      <c r="WGF7" s="74"/>
      <c r="WGG7" s="74"/>
      <c r="WGH7" s="74"/>
      <c r="WGI7" s="74"/>
      <c r="WGJ7" s="74"/>
      <c r="WGK7" s="74"/>
      <c r="WGL7" s="74"/>
      <c r="WGM7" s="74"/>
      <c r="WGN7" s="74"/>
      <c r="WGO7" s="74"/>
      <c r="WGP7" s="74"/>
      <c r="WGQ7" s="74"/>
      <c r="WGR7" s="74"/>
      <c r="WGS7" s="74"/>
      <c r="WGT7" s="74"/>
      <c r="WGU7" s="74"/>
      <c r="WGV7" s="74"/>
      <c r="WGW7" s="74"/>
      <c r="WGX7" s="74"/>
      <c r="WGY7" s="74"/>
      <c r="WGZ7" s="74"/>
      <c r="WHA7" s="74"/>
      <c r="WHB7" s="74"/>
      <c r="WHC7" s="74"/>
      <c r="WHD7" s="74"/>
      <c r="WHE7" s="74"/>
      <c r="WHF7" s="74"/>
      <c r="WHG7" s="74"/>
      <c r="WHH7" s="74"/>
      <c r="WHI7" s="74"/>
      <c r="WHJ7" s="74"/>
      <c r="WHK7" s="74"/>
      <c r="WHL7" s="74"/>
      <c r="WHM7" s="74"/>
      <c r="WHN7" s="74"/>
      <c r="WHO7" s="74"/>
      <c r="WHP7" s="74"/>
      <c r="WHQ7" s="74"/>
      <c r="WHR7" s="74"/>
      <c r="WHS7" s="74"/>
      <c r="WHT7" s="74"/>
      <c r="WHU7" s="74"/>
      <c r="WHV7" s="74"/>
      <c r="WHW7" s="74"/>
      <c r="WHX7" s="74"/>
      <c r="WHY7" s="74"/>
      <c r="WHZ7" s="74"/>
      <c r="WIA7" s="74"/>
      <c r="WIB7" s="74"/>
      <c r="WIC7" s="74"/>
      <c r="WID7" s="74"/>
      <c r="WIE7" s="74"/>
      <c r="WIF7" s="74"/>
      <c r="WIG7" s="74"/>
      <c r="WIH7" s="74"/>
      <c r="WII7" s="74"/>
      <c r="WIJ7" s="74"/>
      <c r="WIK7" s="74"/>
      <c r="WIL7" s="74"/>
      <c r="WIM7" s="74"/>
      <c r="WIN7" s="74"/>
      <c r="WIO7" s="74"/>
      <c r="WIP7" s="74"/>
      <c r="WIQ7" s="74"/>
      <c r="WIR7" s="74"/>
      <c r="WIS7" s="74"/>
      <c r="WIT7" s="74"/>
      <c r="WIU7" s="74"/>
      <c r="WIV7" s="74"/>
      <c r="WIW7" s="74"/>
      <c r="WIX7" s="74"/>
      <c r="WIY7" s="74"/>
      <c r="WIZ7" s="74"/>
      <c r="WJA7" s="74"/>
      <c r="WJB7" s="74"/>
      <c r="WJC7" s="74"/>
      <c r="WJD7" s="74"/>
      <c r="WJE7" s="74"/>
      <c r="WJF7" s="74"/>
      <c r="WJG7" s="74"/>
      <c r="WJH7" s="74"/>
      <c r="WJI7" s="74"/>
      <c r="WJJ7" s="74"/>
      <c r="WJK7" s="74"/>
      <c r="WJL7" s="74"/>
      <c r="WJM7" s="74"/>
      <c r="WJN7" s="74"/>
      <c r="WJO7" s="74"/>
      <c r="WJP7" s="74"/>
      <c r="WJQ7" s="74"/>
      <c r="WJR7" s="74"/>
      <c r="WJS7" s="74"/>
      <c r="WJT7" s="74"/>
      <c r="WJU7" s="74"/>
      <c r="WJV7" s="74"/>
      <c r="WJW7" s="74"/>
      <c r="WJX7" s="74"/>
      <c r="WJY7" s="74"/>
      <c r="WJZ7" s="74"/>
      <c r="WKA7" s="74"/>
      <c r="WKB7" s="74"/>
      <c r="WKC7" s="74"/>
      <c r="WKD7" s="74"/>
      <c r="WKE7" s="74"/>
      <c r="WKF7" s="74"/>
      <c r="WKG7" s="74"/>
      <c r="WKH7" s="74"/>
      <c r="WKI7" s="74"/>
      <c r="WKJ7" s="74"/>
      <c r="WKK7" s="74"/>
      <c r="WKL7" s="74"/>
      <c r="WKM7" s="74"/>
      <c r="WKN7" s="74"/>
      <c r="WKO7" s="74"/>
      <c r="WKP7" s="74"/>
      <c r="WKQ7" s="74"/>
      <c r="WKR7" s="74"/>
      <c r="WKS7" s="74"/>
      <c r="WKT7" s="74"/>
      <c r="WKU7" s="74"/>
      <c r="WKV7" s="74"/>
      <c r="WKW7" s="74"/>
      <c r="WKX7" s="74"/>
      <c r="WKY7" s="74"/>
      <c r="WKZ7" s="74"/>
      <c r="WLA7" s="74"/>
      <c r="WLB7" s="74"/>
      <c r="WLC7" s="74"/>
      <c r="WLD7" s="74"/>
      <c r="WLE7" s="74"/>
      <c r="WLF7" s="74"/>
      <c r="WLG7" s="74"/>
      <c r="WLH7" s="74"/>
      <c r="WLI7" s="74"/>
      <c r="WLJ7" s="74"/>
      <c r="WLK7" s="74"/>
      <c r="WLL7" s="74"/>
      <c r="WLM7" s="74"/>
      <c r="WLN7" s="74"/>
      <c r="WLO7" s="74"/>
      <c r="WLP7" s="74"/>
      <c r="WLQ7" s="74"/>
      <c r="WLR7" s="74"/>
      <c r="WLS7" s="74"/>
      <c r="WLT7" s="74"/>
      <c r="WLU7" s="74"/>
      <c r="WLV7" s="74"/>
      <c r="WLW7" s="74"/>
      <c r="WLX7" s="74"/>
      <c r="WLY7" s="74"/>
      <c r="WLZ7" s="74"/>
      <c r="WMA7" s="74"/>
      <c r="WMB7" s="74"/>
      <c r="WMC7" s="74"/>
      <c r="WMD7" s="74"/>
      <c r="WME7" s="74"/>
      <c r="WMF7" s="74"/>
      <c r="WMG7" s="74"/>
      <c r="WMH7" s="74"/>
      <c r="WMI7" s="74"/>
      <c r="WMJ7" s="74"/>
      <c r="WMK7" s="74"/>
      <c r="WML7" s="74"/>
      <c r="WMM7" s="74"/>
      <c r="WMN7" s="74"/>
      <c r="WMO7" s="74"/>
      <c r="WMP7" s="74"/>
      <c r="WMQ7" s="74"/>
      <c r="WMR7" s="74"/>
      <c r="WMS7" s="74"/>
      <c r="WMT7" s="74"/>
      <c r="WMU7" s="74"/>
      <c r="WMV7" s="74"/>
      <c r="WMW7" s="74"/>
      <c r="WMX7" s="74"/>
      <c r="WMY7" s="74"/>
      <c r="WMZ7" s="74"/>
      <c r="WNA7" s="74"/>
      <c r="WNB7" s="74"/>
      <c r="WNC7" s="74"/>
      <c r="WND7" s="74"/>
      <c r="WNE7" s="74"/>
      <c r="WNF7" s="74"/>
      <c r="WNG7" s="74"/>
      <c r="WNH7" s="74"/>
      <c r="WNI7" s="74"/>
      <c r="WNJ7" s="74"/>
      <c r="WNK7" s="74"/>
      <c r="WNL7" s="74"/>
      <c r="WNM7" s="74"/>
      <c r="WNN7" s="74"/>
      <c r="WNO7" s="74"/>
      <c r="WNP7" s="74"/>
      <c r="WNQ7" s="74"/>
      <c r="WNR7" s="74"/>
      <c r="WNS7" s="74"/>
      <c r="WNT7" s="74"/>
      <c r="WNU7" s="74"/>
      <c r="WNV7" s="74"/>
      <c r="WNW7" s="74"/>
      <c r="WNX7" s="74"/>
      <c r="WNY7" s="74"/>
      <c r="WNZ7" s="74"/>
      <c r="WOA7" s="74"/>
      <c r="WOB7" s="74"/>
      <c r="WOC7" s="74"/>
      <c r="WOD7" s="74"/>
      <c r="WOE7" s="74"/>
      <c r="WOF7" s="74"/>
      <c r="WOG7" s="74"/>
      <c r="WOH7" s="74"/>
      <c r="WOI7" s="74"/>
      <c r="WOJ7" s="74"/>
      <c r="WOK7" s="74"/>
      <c r="WOL7" s="74"/>
      <c r="WOM7" s="74"/>
      <c r="WON7" s="74"/>
      <c r="WOO7" s="74"/>
      <c r="WOP7" s="74"/>
      <c r="WOQ7" s="74"/>
      <c r="WOR7" s="74"/>
      <c r="WOS7" s="74"/>
      <c r="WOT7" s="74"/>
      <c r="WOU7" s="74"/>
      <c r="WOV7" s="74"/>
      <c r="WOW7" s="74"/>
      <c r="WOX7" s="74"/>
      <c r="WOY7" s="74"/>
      <c r="WOZ7" s="74"/>
      <c r="WPA7" s="74"/>
      <c r="WPB7" s="74"/>
      <c r="WPC7" s="74"/>
      <c r="WPD7" s="74"/>
      <c r="WPE7" s="74"/>
      <c r="WPF7" s="74"/>
      <c r="WPG7" s="74"/>
      <c r="WPH7" s="74"/>
      <c r="WPI7" s="74"/>
      <c r="WPJ7" s="74"/>
      <c r="WPK7" s="74"/>
      <c r="WPL7" s="74"/>
      <c r="WPM7" s="74"/>
      <c r="WPN7" s="74"/>
      <c r="WPO7" s="74"/>
      <c r="WPP7" s="74"/>
      <c r="WPQ7" s="74"/>
      <c r="WPR7" s="74"/>
      <c r="WPS7" s="74"/>
      <c r="WPT7" s="74"/>
      <c r="WPU7" s="74"/>
      <c r="WPV7" s="74"/>
      <c r="WPW7" s="74"/>
      <c r="WPX7" s="74"/>
      <c r="WPY7" s="74"/>
      <c r="WPZ7" s="74"/>
      <c r="WQA7" s="74"/>
      <c r="WQB7" s="74"/>
      <c r="WQC7" s="74"/>
      <c r="WQD7" s="74"/>
      <c r="WQE7" s="74"/>
      <c r="WQF7" s="74"/>
      <c r="WQG7" s="74"/>
      <c r="WQH7" s="74"/>
      <c r="WQI7" s="74"/>
      <c r="WQJ7" s="74"/>
      <c r="WQK7" s="74"/>
      <c r="WQL7" s="74"/>
      <c r="WQM7" s="74"/>
      <c r="WQN7" s="74"/>
      <c r="WQO7" s="74"/>
      <c r="WQP7" s="74"/>
      <c r="WQQ7" s="74"/>
      <c r="WQR7" s="74"/>
      <c r="WQS7" s="74"/>
      <c r="WQT7" s="74"/>
      <c r="WQU7" s="74"/>
      <c r="WQV7" s="74"/>
      <c r="WQW7" s="74"/>
      <c r="WQX7" s="74"/>
      <c r="WQY7" s="74"/>
      <c r="WQZ7" s="74"/>
      <c r="WRA7" s="74"/>
      <c r="WRB7" s="74"/>
      <c r="WRC7" s="74"/>
      <c r="WRD7" s="74"/>
      <c r="WRE7" s="74"/>
      <c r="WRF7" s="74"/>
      <c r="WRG7" s="74"/>
      <c r="WRH7" s="74"/>
      <c r="WRI7" s="74"/>
      <c r="WRJ7" s="74"/>
      <c r="WRK7" s="74"/>
      <c r="WRL7" s="74"/>
      <c r="WRM7" s="74"/>
      <c r="WRN7" s="74"/>
      <c r="WRO7" s="74"/>
      <c r="WRP7" s="74"/>
      <c r="WRQ7" s="74"/>
      <c r="WRR7" s="74"/>
      <c r="WRS7" s="74"/>
      <c r="WRT7" s="74"/>
      <c r="WRU7" s="74"/>
      <c r="WRV7" s="74"/>
      <c r="WRW7" s="74"/>
      <c r="WRX7" s="74"/>
      <c r="WRY7" s="74"/>
      <c r="WRZ7" s="74"/>
      <c r="WSA7" s="74"/>
      <c r="WSB7" s="74"/>
      <c r="WSC7" s="74"/>
      <c r="WSD7" s="74"/>
      <c r="WSE7" s="74"/>
      <c r="WSF7" s="74"/>
      <c r="WSG7" s="74"/>
      <c r="WSH7" s="74"/>
      <c r="WSI7" s="74"/>
      <c r="WSJ7" s="74"/>
      <c r="WSK7" s="74"/>
      <c r="WSL7" s="74"/>
      <c r="WSM7" s="74"/>
      <c r="WSN7" s="74"/>
      <c r="WSO7" s="74"/>
      <c r="WSP7" s="74"/>
      <c r="WSQ7" s="74"/>
      <c r="WSR7" s="74"/>
      <c r="WSS7" s="74"/>
      <c r="WST7" s="74"/>
      <c r="WSU7" s="74"/>
      <c r="WSV7" s="74"/>
      <c r="WSW7" s="74"/>
      <c r="WSX7" s="74"/>
      <c r="WSY7" s="74"/>
      <c r="WSZ7" s="74"/>
      <c r="WTA7" s="74"/>
      <c r="WTB7" s="74"/>
      <c r="WTC7" s="74"/>
      <c r="WTD7" s="74"/>
      <c r="WTE7" s="74"/>
      <c r="WTF7" s="74"/>
      <c r="WTG7" s="74"/>
      <c r="WTH7" s="74"/>
      <c r="WTI7" s="74"/>
      <c r="WTJ7" s="74"/>
      <c r="WTK7" s="74"/>
      <c r="WTL7" s="74"/>
      <c r="WTM7" s="74"/>
      <c r="WTN7" s="74"/>
      <c r="WTO7" s="74"/>
      <c r="WTP7" s="74"/>
      <c r="WTQ7" s="74"/>
      <c r="WTR7" s="74"/>
      <c r="WTS7" s="74"/>
      <c r="WTT7" s="74"/>
      <c r="WTU7" s="74"/>
      <c r="WTV7" s="74"/>
      <c r="WTW7" s="74"/>
      <c r="WTX7" s="74"/>
      <c r="WTY7" s="74"/>
      <c r="WTZ7" s="74"/>
      <c r="WUA7" s="74"/>
      <c r="WUB7" s="74"/>
      <c r="WUC7" s="74"/>
      <c r="WUD7" s="74"/>
      <c r="WUE7" s="74"/>
      <c r="WUF7" s="74"/>
      <c r="WUG7" s="74"/>
      <c r="WUH7" s="74"/>
      <c r="WUI7" s="74"/>
      <c r="WUJ7" s="74"/>
      <c r="WUK7" s="74"/>
      <c r="WUL7" s="74"/>
      <c r="WUM7" s="74"/>
      <c r="WUN7" s="74"/>
      <c r="WUO7" s="74"/>
      <c r="WUP7" s="74"/>
      <c r="WUQ7" s="74"/>
      <c r="WUR7" s="74"/>
      <c r="WUS7" s="74"/>
      <c r="WUT7" s="74"/>
      <c r="WUU7" s="74"/>
      <c r="WUV7" s="74"/>
      <c r="WUW7" s="74"/>
      <c r="WUX7" s="74"/>
      <c r="WUY7" s="74"/>
      <c r="WUZ7" s="74"/>
      <c r="WVA7" s="74"/>
      <c r="WVB7" s="74"/>
      <c r="WVC7" s="74"/>
      <c r="WVD7" s="74"/>
      <c r="WVE7" s="74"/>
      <c r="WVF7" s="74"/>
      <c r="WVG7" s="74"/>
      <c r="WVH7" s="74"/>
      <c r="WVI7" s="74"/>
      <c r="WVJ7" s="74"/>
      <c r="WVK7" s="74"/>
      <c r="WVL7" s="74"/>
      <c r="WVM7" s="74"/>
      <c r="WVN7" s="74"/>
      <c r="WVO7" s="74"/>
      <c r="WVP7" s="74"/>
      <c r="WVQ7" s="74"/>
      <c r="WVR7" s="74"/>
      <c r="WVS7" s="74"/>
      <c r="WVT7" s="74"/>
      <c r="WVU7" s="74"/>
      <c r="WVV7" s="74"/>
      <c r="WVW7" s="74"/>
      <c r="WVX7" s="74"/>
      <c r="WVY7" s="74"/>
      <c r="WVZ7" s="74"/>
      <c r="WWA7" s="74"/>
      <c r="WWB7" s="74"/>
      <c r="WWC7" s="74"/>
      <c r="WWD7" s="74"/>
      <c r="WWE7" s="74"/>
      <c r="WWF7" s="74"/>
      <c r="WWG7" s="74"/>
      <c r="WWH7" s="74"/>
      <c r="WWI7" s="74"/>
      <c r="WWJ7" s="74"/>
      <c r="WWK7" s="74"/>
      <c r="WWL7" s="74"/>
      <c r="WWM7" s="74"/>
      <c r="WWN7" s="74"/>
      <c r="WWO7" s="74"/>
      <c r="WWP7" s="74"/>
      <c r="WWQ7" s="74"/>
      <c r="WWR7" s="74"/>
      <c r="WWS7" s="74"/>
      <c r="WWT7" s="74"/>
      <c r="WWU7" s="74"/>
      <c r="WWV7" s="74"/>
      <c r="WWW7" s="74"/>
      <c r="WWX7" s="74"/>
      <c r="WWY7" s="74"/>
      <c r="WWZ7" s="74"/>
      <c r="WXA7" s="74"/>
      <c r="WXB7" s="74"/>
      <c r="WXC7" s="74"/>
      <c r="WXD7" s="74"/>
      <c r="WXE7" s="74"/>
      <c r="WXF7" s="74"/>
      <c r="WXG7" s="74"/>
      <c r="WXH7" s="74"/>
      <c r="WXI7" s="74"/>
      <c r="WXJ7" s="74"/>
      <c r="WXK7" s="74"/>
      <c r="WXL7" s="74"/>
      <c r="WXM7" s="74"/>
      <c r="WXN7" s="74"/>
      <c r="WXO7" s="74"/>
      <c r="WXP7" s="74"/>
      <c r="WXQ7" s="74"/>
      <c r="WXR7" s="74"/>
      <c r="WXS7" s="74"/>
      <c r="WXT7" s="74"/>
      <c r="WXU7" s="74"/>
      <c r="WXV7" s="74"/>
      <c r="WXW7" s="74"/>
      <c r="WXX7" s="74"/>
      <c r="WXY7" s="74"/>
      <c r="WXZ7" s="74"/>
      <c r="WYA7" s="74"/>
      <c r="WYB7" s="74"/>
      <c r="WYC7" s="74"/>
      <c r="WYD7" s="74"/>
      <c r="WYE7" s="74"/>
      <c r="WYF7" s="74"/>
      <c r="WYG7" s="74"/>
      <c r="WYH7" s="74"/>
      <c r="WYI7" s="74"/>
      <c r="WYJ7" s="74"/>
      <c r="WYK7" s="74"/>
      <c r="WYL7" s="74"/>
      <c r="WYM7" s="74"/>
      <c r="WYN7" s="74"/>
      <c r="WYO7" s="74"/>
      <c r="WYP7" s="74"/>
      <c r="WYQ7" s="74"/>
      <c r="WYR7" s="74"/>
      <c r="WYS7" s="74"/>
      <c r="WYT7" s="74"/>
      <c r="WYU7" s="74"/>
      <c r="WYV7" s="74"/>
      <c r="WYW7" s="74"/>
      <c r="WYX7" s="74"/>
      <c r="WYY7" s="74"/>
      <c r="WYZ7" s="74"/>
      <c r="WZA7" s="74"/>
      <c r="WZB7" s="74"/>
      <c r="WZC7" s="74"/>
      <c r="WZD7" s="74"/>
      <c r="WZE7" s="74"/>
      <c r="WZF7" s="74"/>
      <c r="WZG7" s="74"/>
      <c r="WZH7" s="74"/>
      <c r="WZI7" s="74"/>
      <c r="WZJ7" s="74"/>
      <c r="WZK7" s="74"/>
      <c r="WZL7" s="74"/>
      <c r="WZM7" s="74"/>
      <c r="WZN7" s="74"/>
      <c r="WZO7" s="74"/>
      <c r="WZP7" s="74"/>
      <c r="WZQ7" s="74"/>
      <c r="WZR7" s="74"/>
      <c r="WZS7" s="74"/>
      <c r="WZT7" s="74"/>
      <c r="WZU7" s="74"/>
      <c r="WZV7" s="74"/>
      <c r="WZW7" s="74"/>
      <c r="WZX7" s="74"/>
      <c r="WZY7" s="74"/>
      <c r="WZZ7" s="74"/>
      <c r="XAA7" s="74"/>
      <c r="XAB7" s="74"/>
      <c r="XAC7" s="74"/>
      <c r="XAD7" s="74"/>
      <c r="XAE7" s="74"/>
      <c r="XAF7" s="74"/>
      <c r="XAG7" s="74"/>
      <c r="XAH7" s="74"/>
      <c r="XAI7" s="74"/>
      <c r="XAJ7" s="74"/>
      <c r="XAK7" s="74"/>
      <c r="XAL7" s="74"/>
      <c r="XAM7" s="74"/>
      <c r="XAN7" s="74"/>
      <c r="XAO7" s="74"/>
      <c r="XAP7" s="74"/>
      <c r="XAQ7" s="74"/>
      <c r="XAR7" s="74"/>
      <c r="XAS7" s="74"/>
      <c r="XAT7" s="74"/>
      <c r="XAU7" s="74"/>
      <c r="XAV7" s="74"/>
      <c r="XAW7" s="74"/>
      <c r="XAX7" s="74"/>
      <c r="XAY7" s="74"/>
      <c r="XAZ7" s="74"/>
      <c r="XBA7" s="74"/>
      <c r="XBB7" s="74"/>
      <c r="XBC7" s="74"/>
      <c r="XBD7" s="74"/>
      <c r="XBE7" s="74"/>
      <c r="XBF7" s="74"/>
      <c r="XBG7" s="74"/>
      <c r="XBH7" s="74"/>
      <c r="XBI7" s="74"/>
      <c r="XBJ7" s="74"/>
      <c r="XBK7" s="74"/>
      <c r="XBL7" s="74"/>
      <c r="XBM7" s="74"/>
      <c r="XBN7" s="74"/>
      <c r="XBO7" s="74"/>
      <c r="XBP7" s="74"/>
      <c r="XBQ7" s="74"/>
      <c r="XBR7" s="74"/>
      <c r="XBS7" s="74"/>
      <c r="XBT7" s="74"/>
      <c r="XBU7" s="74"/>
      <c r="XBV7" s="74"/>
      <c r="XBW7" s="74"/>
      <c r="XBX7" s="74"/>
      <c r="XBY7" s="74"/>
      <c r="XBZ7" s="74"/>
      <c r="XCA7" s="74"/>
      <c r="XCB7" s="74"/>
      <c r="XCC7" s="74"/>
      <c r="XCD7" s="74"/>
      <c r="XCE7" s="74"/>
      <c r="XCF7" s="74"/>
      <c r="XCG7" s="74"/>
      <c r="XCH7" s="74"/>
      <c r="XCI7" s="74"/>
      <c r="XCJ7" s="74"/>
      <c r="XCK7" s="74"/>
      <c r="XCL7" s="74"/>
      <c r="XCM7" s="74"/>
      <c r="XCN7" s="74"/>
      <c r="XCO7" s="74"/>
      <c r="XCP7" s="74"/>
      <c r="XCQ7" s="74"/>
      <c r="XCR7" s="74"/>
      <c r="XCS7" s="74"/>
      <c r="XCT7" s="74"/>
      <c r="XCU7" s="74"/>
      <c r="XCV7" s="74"/>
      <c r="XCW7" s="74"/>
      <c r="XCX7" s="74"/>
      <c r="XCY7" s="74"/>
      <c r="XCZ7" s="74"/>
      <c r="XDA7" s="74"/>
      <c r="XDB7" s="74"/>
      <c r="XDC7" s="74"/>
      <c r="XDD7" s="74"/>
      <c r="XDE7" s="74"/>
      <c r="XDF7" s="74"/>
      <c r="XDG7" s="74"/>
      <c r="XDH7" s="74"/>
      <c r="XDI7" s="74"/>
      <c r="XDJ7" s="74"/>
      <c r="XDK7" s="74"/>
      <c r="XDL7" s="74"/>
      <c r="XDM7" s="74"/>
      <c r="XDN7" s="74"/>
      <c r="XDO7" s="74"/>
      <c r="XDP7" s="74"/>
      <c r="XDQ7" s="74"/>
      <c r="XDR7" s="74"/>
      <c r="XDS7" s="74"/>
      <c r="XDT7" s="74"/>
      <c r="XDU7" s="74"/>
      <c r="XDV7" s="74"/>
      <c r="XDW7" s="74"/>
      <c r="XDX7" s="74"/>
      <c r="XDY7" s="74"/>
      <c r="XDZ7" s="74"/>
      <c r="XEA7" s="74"/>
      <c r="XEB7" s="74"/>
      <c r="XEC7" s="74"/>
      <c r="XED7" s="74"/>
      <c r="XEE7" s="74"/>
      <c r="XEF7" s="74"/>
      <c r="XEG7" s="74"/>
      <c r="XEH7" s="74"/>
      <c r="XEI7" s="74"/>
      <c r="XEJ7" s="74"/>
      <c r="XEK7" s="74"/>
      <c r="XEL7" s="74"/>
      <c r="XEM7" s="74"/>
      <c r="XEN7" s="74"/>
      <c r="XEO7" s="74"/>
      <c r="XEP7" s="74"/>
      <c r="XEQ7" s="74"/>
      <c r="XER7" s="74"/>
      <c r="XES7" s="74"/>
      <c r="XET7" s="74"/>
      <c r="XEU7" s="74"/>
      <c r="XEV7" s="74"/>
      <c r="XEW7" s="74"/>
      <c r="XEX7" s="74"/>
      <c r="XEY7" s="74"/>
      <c r="XEZ7" s="74"/>
      <c r="XFA7" s="74"/>
      <c r="XFB7" s="74"/>
      <c r="XFC7" s="74"/>
      <c r="XFD7" s="74"/>
    </row>
    <row r="8" spans="1:16384" ht="14.25" customHeight="1" thickBot="1">
      <c r="A8" s="24" t="s">
        <v>3364</v>
      </c>
      <c r="B8" s="62"/>
      <c r="C8" s="63"/>
      <c r="D8" s="6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  <c r="MB8" s="74"/>
      <c r="MC8" s="74"/>
      <c r="MD8" s="74"/>
      <c r="ME8" s="74"/>
      <c r="MF8" s="74"/>
      <c r="MG8" s="74"/>
      <c r="MH8" s="74"/>
      <c r="MI8" s="74"/>
      <c r="MJ8" s="74"/>
      <c r="MK8" s="74"/>
      <c r="ML8" s="74"/>
      <c r="MM8" s="74"/>
      <c r="MN8" s="74"/>
      <c r="MO8" s="74"/>
      <c r="MP8" s="74"/>
      <c r="MQ8" s="74"/>
      <c r="MR8" s="74"/>
      <c r="MS8" s="74"/>
      <c r="MT8" s="74"/>
      <c r="MU8" s="74"/>
      <c r="MV8" s="74"/>
      <c r="MW8" s="74"/>
      <c r="MX8" s="74"/>
      <c r="MY8" s="74"/>
      <c r="MZ8" s="74"/>
      <c r="NA8" s="74"/>
      <c r="NB8" s="74"/>
      <c r="NC8" s="74"/>
      <c r="ND8" s="74"/>
      <c r="NE8" s="74"/>
      <c r="NF8" s="74"/>
      <c r="NG8" s="74"/>
      <c r="NH8" s="74"/>
      <c r="NI8" s="74"/>
      <c r="NJ8" s="74"/>
      <c r="NK8" s="74"/>
      <c r="NL8" s="74"/>
      <c r="NM8" s="74"/>
      <c r="NN8" s="74"/>
      <c r="NO8" s="74"/>
      <c r="NP8" s="74"/>
      <c r="NQ8" s="74"/>
      <c r="NR8" s="74"/>
      <c r="NS8" s="74"/>
      <c r="NT8" s="74"/>
      <c r="NU8" s="74"/>
      <c r="NV8" s="74"/>
      <c r="NW8" s="74"/>
      <c r="NX8" s="74"/>
      <c r="NY8" s="74"/>
      <c r="NZ8" s="74"/>
      <c r="OA8" s="74"/>
      <c r="OB8" s="74"/>
      <c r="OC8" s="74"/>
      <c r="OD8" s="74"/>
      <c r="OE8" s="74"/>
      <c r="OF8" s="74"/>
      <c r="OG8" s="74"/>
      <c r="OH8" s="74"/>
      <c r="OI8" s="74"/>
      <c r="OJ8" s="74"/>
      <c r="OK8" s="74"/>
      <c r="OL8" s="74"/>
      <c r="OM8" s="74"/>
      <c r="ON8" s="74"/>
      <c r="OO8" s="74"/>
      <c r="OP8" s="74"/>
      <c r="OQ8" s="74"/>
      <c r="OR8" s="74"/>
      <c r="OS8" s="74"/>
      <c r="OT8" s="74"/>
      <c r="OU8" s="74"/>
      <c r="OV8" s="74"/>
      <c r="OW8" s="74"/>
      <c r="OX8" s="74"/>
      <c r="OY8" s="74"/>
      <c r="OZ8" s="74"/>
      <c r="PA8" s="74"/>
      <c r="PB8" s="74"/>
      <c r="PC8" s="74"/>
      <c r="PD8" s="74"/>
      <c r="PE8" s="74"/>
      <c r="PF8" s="74"/>
      <c r="PG8" s="74"/>
      <c r="PH8" s="74"/>
      <c r="PI8" s="74"/>
      <c r="PJ8" s="74"/>
      <c r="PK8" s="74"/>
      <c r="PL8" s="74"/>
      <c r="PM8" s="74"/>
      <c r="PN8" s="74"/>
      <c r="PO8" s="74"/>
      <c r="PP8" s="74"/>
      <c r="PQ8" s="74"/>
      <c r="PR8" s="74"/>
      <c r="PS8" s="74"/>
      <c r="PT8" s="74"/>
      <c r="PU8" s="74"/>
      <c r="PV8" s="74"/>
      <c r="PW8" s="74"/>
      <c r="PX8" s="74"/>
      <c r="PY8" s="74"/>
      <c r="PZ8" s="74"/>
      <c r="QA8" s="74"/>
      <c r="QB8" s="74"/>
      <c r="QC8" s="74"/>
      <c r="QD8" s="74"/>
      <c r="QE8" s="74"/>
      <c r="QF8" s="74"/>
      <c r="QG8" s="74"/>
      <c r="QH8" s="74"/>
      <c r="QI8" s="74"/>
      <c r="QJ8" s="74"/>
      <c r="QK8" s="74"/>
      <c r="QL8" s="74"/>
      <c r="QM8" s="74"/>
      <c r="QN8" s="74"/>
      <c r="QO8" s="74"/>
      <c r="QP8" s="74"/>
      <c r="QQ8" s="74"/>
      <c r="QR8" s="74"/>
      <c r="QS8" s="74"/>
      <c r="QT8" s="74"/>
      <c r="QU8" s="74"/>
      <c r="QV8" s="74"/>
      <c r="QW8" s="74"/>
      <c r="QX8" s="74"/>
      <c r="QY8" s="74"/>
      <c r="QZ8" s="74"/>
      <c r="RA8" s="74"/>
      <c r="RB8" s="74"/>
      <c r="RC8" s="74"/>
      <c r="RD8" s="74"/>
      <c r="RE8" s="74"/>
      <c r="RF8" s="74"/>
      <c r="RG8" s="74"/>
      <c r="RH8" s="74"/>
      <c r="RI8" s="74"/>
      <c r="RJ8" s="74"/>
      <c r="RK8" s="74"/>
      <c r="RL8" s="74"/>
      <c r="RM8" s="74"/>
      <c r="RN8" s="74"/>
      <c r="RO8" s="74"/>
      <c r="RP8" s="74"/>
      <c r="RQ8" s="74"/>
      <c r="RR8" s="74"/>
      <c r="RS8" s="74"/>
      <c r="RT8" s="74"/>
      <c r="RU8" s="74"/>
      <c r="RV8" s="74"/>
      <c r="RW8" s="74"/>
      <c r="RX8" s="74"/>
      <c r="RY8" s="74"/>
      <c r="RZ8" s="74"/>
      <c r="SA8" s="74"/>
      <c r="SB8" s="74"/>
      <c r="SC8" s="74"/>
      <c r="SD8" s="74"/>
      <c r="SE8" s="74"/>
      <c r="SF8" s="74"/>
      <c r="SG8" s="74"/>
      <c r="SH8" s="74"/>
      <c r="SI8" s="74"/>
      <c r="SJ8" s="74"/>
      <c r="SK8" s="74"/>
      <c r="SL8" s="74"/>
      <c r="SM8" s="74"/>
      <c r="SN8" s="74"/>
      <c r="SO8" s="74"/>
      <c r="SP8" s="74"/>
      <c r="SQ8" s="74"/>
      <c r="SR8" s="74"/>
      <c r="SS8" s="74"/>
      <c r="ST8" s="74"/>
      <c r="SU8" s="74"/>
      <c r="SV8" s="74"/>
      <c r="SW8" s="74"/>
      <c r="SX8" s="74"/>
      <c r="SY8" s="74"/>
      <c r="SZ8" s="74"/>
      <c r="TA8" s="74"/>
      <c r="TB8" s="74"/>
      <c r="TC8" s="74"/>
      <c r="TD8" s="74"/>
      <c r="TE8" s="74"/>
      <c r="TF8" s="74"/>
      <c r="TG8" s="74"/>
      <c r="TH8" s="74"/>
      <c r="TI8" s="74"/>
      <c r="TJ8" s="74"/>
      <c r="TK8" s="74"/>
      <c r="TL8" s="74"/>
      <c r="TM8" s="74"/>
      <c r="TN8" s="74"/>
      <c r="TO8" s="74"/>
      <c r="TP8" s="74"/>
      <c r="TQ8" s="74"/>
      <c r="TR8" s="74"/>
      <c r="TS8" s="74"/>
      <c r="TT8" s="74"/>
      <c r="TU8" s="74"/>
      <c r="TV8" s="74"/>
      <c r="TW8" s="74"/>
      <c r="TX8" s="74"/>
      <c r="TY8" s="74"/>
      <c r="TZ8" s="74"/>
      <c r="UA8" s="74"/>
      <c r="UB8" s="74"/>
      <c r="UC8" s="74"/>
      <c r="UD8" s="74"/>
      <c r="UE8" s="74"/>
      <c r="UF8" s="74"/>
      <c r="UG8" s="74"/>
      <c r="UH8" s="74"/>
      <c r="UI8" s="74"/>
      <c r="UJ8" s="74"/>
      <c r="UK8" s="74"/>
      <c r="UL8" s="74"/>
      <c r="UM8" s="74"/>
      <c r="UN8" s="74"/>
      <c r="UO8" s="74"/>
      <c r="UP8" s="74"/>
      <c r="UQ8" s="74"/>
      <c r="UR8" s="74"/>
      <c r="US8" s="74"/>
      <c r="UT8" s="74"/>
      <c r="UU8" s="74"/>
      <c r="UV8" s="74"/>
      <c r="UW8" s="74"/>
      <c r="UX8" s="74"/>
      <c r="UY8" s="74"/>
      <c r="UZ8" s="74"/>
      <c r="VA8" s="74"/>
      <c r="VB8" s="74"/>
      <c r="VC8" s="74"/>
      <c r="VD8" s="74"/>
      <c r="VE8" s="74"/>
      <c r="VF8" s="74"/>
      <c r="VG8" s="74"/>
      <c r="VH8" s="74"/>
      <c r="VI8" s="74"/>
      <c r="VJ8" s="74"/>
      <c r="VK8" s="74"/>
      <c r="VL8" s="74"/>
      <c r="VM8" s="74"/>
      <c r="VN8" s="74"/>
      <c r="VO8" s="74"/>
      <c r="VP8" s="74"/>
      <c r="VQ8" s="74"/>
      <c r="VR8" s="74"/>
      <c r="VS8" s="74"/>
      <c r="VT8" s="74"/>
      <c r="VU8" s="74"/>
      <c r="VV8" s="74"/>
      <c r="VW8" s="74"/>
      <c r="VX8" s="74"/>
      <c r="VY8" s="74"/>
      <c r="VZ8" s="74"/>
      <c r="WA8" s="74"/>
      <c r="WB8" s="74"/>
      <c r="WC8" s="74"/>
      <c r="WD8" s="74"/>
      <c r="WE8" s="74"/>
      <c r="WF8" s="74"/>
      <c r="WG8" s="74"/>
      <c r="WH8" s="74"/>
      <c r="WI8" s="74"/>
      <c r="WJ8" s="74"/>
      <c r="WK8" s="74"/>
      <c r="WL8" s="74"/>
      <c r="WM8" s="74"/>
      <c r="WN8" s="74"/>
      <c r="WO8" s="74"/>
      <c r="WP8" s="74"/>
      <c r="WQ8" s="74"/>
      <c r="WR8" s="74"/>
      <c r="WS8" s="74"/>
      <c r="WT8" s="74"/>
      <c r="WU8" s="74"/>
      <c r="WV8" s="74"/>
      <c r="WW8" s="74"/>
      <c r="WX8" s="74"/>
      <c r="WY8" s="74"/>
      <c r="WZ8" s="74"/>
      <c r="XA8" s="74"/>
      <c r="XB8" s="74"/>
      <c r="XC8" s="74"/>
      <c r="XD8" s="74"/>
      <c r="XE8" s="74"/>
      <c r="XF8" s="74"/>
      <c r="XG8" s="74"/>
      <c r="XH8" s="74"/>
      <c r="XI8" s="74"/>
      <c r="XJ8" s="74"/>
      <c r="XK8" s="74"/>
      <c r="XL8" s="74"/>
      <c r="XM8" s="74"/>
      <c r="XN8" s="74"/>
      <c r="XO8" s="74"/>
      <c r="XP8" s="74"/>
      <c r="XQ8" s="74"/>
      <c r="XR8" s="74"/>
      <c r="XS8" s="74"/>
      <c r="XT8" s="74"/>
      <c r="XU8" s="74"/>
      <c r="XV8" s="74"/>
      <c r="XW8" s="74"/>
      <c r="XX8" s="74"/>
      <c r="XY8" s="74"/>
      <c r="XZ8" s="74"/>
      <c r="YA8" s="74"/>
      <c r="YB8" s="74"/>
      <c r="YC8" s="74"/>
      <c r="YD8" s="74"/>
      <c r="YE8" s="74"/>
      <c r="YF8" s="74"/>
      <c r="YG8" s="74"/>
      <c r="YH8" s="74"/>
      <c r="YI8" s="74"/>
      <c r="YJ8" s="74"/>
      <c r="YK8" s="74"/>
      <c r="YL8" s="74"/>
      <c r="YM8" s="74"/>
      <c r="YN8" s="74"/>
      <c r="YO8" s="74"/>
      <c r="YP8" s="74"/>
      <c r="YQ8" s="74"/>
      <c r="YR8" s="74"/>
      <c r="YS8" s="74"/>
      <c r="YT8" s="74"/>
      <c r="YU8" s="74"/>
      <c r="YV8" s="74"/>
      <c r="YW8" s="74"/>
      <c r="YX8" s="74"/>
      <c r="YY8" s="74"/>
      <c r="YZ8" s="74"/>
      <c r="ZA8" s="74"/>
      <c r="ZB8" s="74"/>
      <c r="ZC8" s="74"/>
      <c r="ZD8" s="74"/>
      <c r="ZE8" s="74"/>
      <c r="ZF8" s="74"/>
      <c r="ZG8" s="74"/>
      <c r="ZH8" s="74"/>
      <c r="ZI8" s="74"/>
      <c r="ZJ8" s="74"/>
      <c r="ZK8" s="74"/>
      <c r="ZL8" s="74"/>
      <c r="ZM8" s="74"/>
      <c r="ZN8" s="74"/>
      <c r="ZO8" s="74"/>
      <c r="ZP8" s="74"/>
      <c r="ZQ8" s="74"/>
      <c r="ZR8" s="74"/>
      <c r="ZS8" s="74"/>
      <c r="ZT8" s="74"/>
      <c r="ZU8" s="74"/>
      <c r="ZV8" s="74"/>
      <c r="ZW8" s="74"/>
      <c r="ZX8" s="74"/>
      <c r="ZY8" s="74"/>
      <c r="ZZ8" s="74"/>
      <c r="AAA8" s="74"/>
      <c r="AAB8" s="74"/>
      <c r="AAC8" s="74"/>
      <c r="AAD8" s="74"/>
      <c r="AAE8" s="74"/>
      <c r="AAF8" s="74"/>
      <c r="AAG8" s="74"/>
      <c r="AAH8" s="74"/>
      <c r="AAI8" s="74"/>
      <c r="AAJ8" s="74"/>
      <c r="AAK8" s="74"/>
      <c r="AAL8" s="74"/>
      <c r="AAM8" s="74"/>
      <c r="AAN8" s="74"/>
      <c r="AAO8" s="74"/>
      <c r="AAP8" s="74"/>
      <c r="AAQ8" s="74"/>
      <c r="AAR8" s="74"/>
      <c r="AAS8" s="74"/>
      <c r="AAT8" s="74"/>
      <c r="AAU8" s="74"/>
      <c r="AAV8" s="74"/>
      <c r="AAW8" s="74"/>
      <c r="AAX8" s="74"/>
      <c r="AAY8" s="74"/>
      <c r="AAZ8" s="74"/>
      <c r="ABA8" s="74"/>
      <c r="ABB8" s="74"/>
      <c r="ABC8" s="74"/>
      <c r="ABD8" s="74"/>
      <c r="ABE8" s="74"/>
      <c r="ABF8" s="74"/>
      <c r="ABG8" s="74"/>
      <c r="ABH8" s="74"/>
      <c r="ABI8" s="74"/>
      <c r="ABJ8" s="74"/>
      <c r="ABK8" s="74"/>
      <c r="ABL8" s="74"/>
      <c r="ABM8" s="74"/>
      <c r="ABN8" s="74"/>
      <c r="ABO8" s="74"/>
      <c r="ABP8" s="74"/>
      <c r="ABQ8" s="74"/>
      <c r="ABR8" s="74"/>
      <c r="ABS8" s="74"/>
      <c r="ABT8" s="74"/>
      <c r="ABU8" s="74"/>
      <c r="ABV8" s="74"/>
      <c r="ABW8" s="74"/>
      <c r="ABX8" s="74"/>
      <c r="ABY8" s="74"/>
      <c r="ABZ8" s="74"/>
      <c r="ACA8" s="74"/>
      <c r="ACB8" s="74"/>
      <c r="ACC8" s="74"/>
      <c r="ACD8" s="74"/>
      <c r="ACE8" s="74"/>
      <c r="ACF8" s="74"/>
      <c r="ACG8" s="74"/>
      <c r="ACH8" s="74"/>
      <c r="ACI8" s="74"/>
      <c r="ACJ8" s="74"/>
      <c r="ACK8" s="74"/>
      <c r="ACL8" s="74"/>
      <c r="ACM8" s="74"/>
      <c r="ACN8" s="74"/>
      <c r="ACO8" s="74"/>
      <c r="ACP8" s="74"/>
      <c r="ACQ8" s="74"/>
      <c r="ACR8" s="74"/>
      <c r="ACS8" s="74"/>
      <c r="ACT8" s="74"/>
      <c r="ACU8" s="74"/>
      <c r="ACV8" s="74"/>
      <c r="ACW8" s="74"/>
      <c r="ACX8" s="74"/>
      <c r="ACY8" s="74"/>
      <c r="ACZ8" s="74"/>
      <c r="ADA8" s="74"/>
      <c r="ADB8" s="74"/>
      <c r="ADC8" s="74"/>
      <c r="ADD8" s="74"/>
      <c r="ADE8" s="74"/>
      <c r="ADF8" s="74"/>
      <c r="ADG8" s="74"/>
      <c r="ADH8" s="74"/>
      <c r="ADI8" s="74"/>
      <c r="ADJ8" s="74"/>
      <c r="ADK8" s="74"/>
      <c r="ADL8" s="74"/>
      <c r="ADM8" s="74"/>
      <c r="ADN8" s="74"/>
      <c r="ADO8" s="74"/>
      <c r="ADP8" s="74"/>
      <c r="ADQ8" s="74"/>
      <c r="ADR8" s="74"/>
      <c r="ADS8" s="74"/>
      <c r="ADT8" s="74"/>
      <c r="ADU8" s="74"/>
      <c r="ADV8" s="74"/>
      <c r="ADW8" s="74"/>
      <c r="ADX8" s="74"/>
      <c r="ADY8" s="74"/>
      <c r="ADZ8" s="74"/>
      <c r="AEA8" s="74"/>
      <c r="AEB8" s="74"/>
      <c r="AEC8" s="74"/>
      <c r="AED8" s="74"/>
      <c r="AEE8" s="74"/>
      <c r="AEF8" s="74"/>
      <c r="AEG8" s="74"/>
      <c r="AEH8" s="74"/>
      <c r="AEI8" s="74"/>
      <c r="AEJ8" s="74"/>
      <c r="AEK8" s="74"/>
      <c r="AEL8" s="74"/>
      <c r="AEM8" s="74"/>
      <c r="AEN8" s="74"/>
      <c r="AEO8" s="74"/>
      <c r="AEP8" s="74"/>
      <c r="AEQ8" s="74"/>
      <c r="AER8" s="74"/>
      <c r="AES8" s="74"/>
      <c r="AET8" s="74"/>
      <c r="AEU8" s="74"/>
      <c r="AEV8" s="74"/>
      <c r="AEW8" s="74"/>
      <c r="AEX8" s="74"/>
      <c r="AEY8" s="74"/>
      <c r="AEZ8" s="74"/>
      <c r="AFA8" s="74"/>
      <c r="AFB8" s="74"/>
      <c r="AFC8" s="74"/>
      <c r="AFD8" s="74"/>
      <c r="AFE8" s="74"/>
      <c r="AFF8" s="74"/>
      <c r="AFG8" s="74"/>
      <c r="AFH8" s="74"/>
      <c r="AFI8" s="74"/>
      <c r="AFJ8" s="74"/>
      <c r="AFK8" s="74"/>
      <c r="AFL8" s="74"/>
      <c r="AFM8" s="74"/>
      <c r="AFN8" s="74"/>
      <c r="AFO8" s="74"/>
      <c r="AFP8" s="74"/>
      <c r="AFQ8" s="74"/>
      <c r="AFR8" s="74"/>
      <c r="AFS8" s="74"/>
      <c r="AFT8" s="74"/>
      <c r="AFU8" s="74"/>
      <c r="AFV8" s="74"/>
      <c r="AFW8" s="74"/>
      <c r="AFX8" s="74"/>
      <c r="AFY8" s="74"/>
      <c r="AFZ8" s="74"/>
      <c r="AGA8" s="74"/>
      <c r="AGB8" s="74"/>
      <c r="AGC8" s="74"/>
      <c r="AGD8" s="74"/>
      <c r="AGE8" s="74"/>
      <c r="AGF8" s="74"/>
      <c r="AGG8" s="74"/>
      <c r="AGH8" s="74"/>
      <c r="AGI8" s="74"/>
      <c r="AGJ8" s="74"/>
      <c r="AGK8" s="74"/>
      <c r="AGL8" s="74"/>
      <c r="AGM8" s="74"/>
      <c r="AGN8" s="74"/>
      <c r="AGO8" s="74"/>
      <c r="AGP8" s="74"/>
      <c r="AGQ8" s="74"/>
      <c r="AGR8" s="74"/>
      <c r="AGS8" s="74"/>
      <c r="AGT8" s="74"/>
      <c r="AGU8" s="74"/>
      <c r="AGV8" s="74"/>
      <c r="AGW8" s="74"/>
      <c r="AGX8" s="74"/>
      <c r="AGY8" s="74"/>
      <c r="AGZ8" s="74"/>
      <c r="AHA8" s="74"/>
      <c r="AHB8" s="74"/>
      <c r="AHC8" s="74"/>
      <c r="AHD8" s="74"/>
      <c r="AHE8" s="74"/>
      <c r="AHF8" s="74"/>
      <c r="AHG8" s="74"/>
      <c r="AHH8" s="74"/>
      <c r="AHI8" s="74"/>
      <c r="AHJ8" s="74"/>
      <c r="AHK8" s="74"/>
      <c r="AHL8" s="74"/>
      <c r="AHM8" s="74"/>
      <c r="AHN8" s="74"/>
      <c r="AHO8" s="74"/>
      <c r="AHP8" s="74"/>
      <c r="AHQ8" s="74"/>
      <c r="AHR8" s="74"/>
      <c r="AHS8" s="74"/>
      <c r="AHT8" s="74"/>
      <c r="AHU8" s="74"/>
      <c r="AHV8" s="74"/>
      <c r="AHW8" s="74"/>
      <c r="AHX8" s="74"/>
      <c r="AHY8" s="74"/>
      <c r="AHZ8" s="74"/>
      <c r="AIA8" s="74"/>
      <c r="AIB8" s="74"/>
      <c r="AIC8" s="74"/>
      <c r="AID8" s="74"/>
      <c r="AIE8" s="74"/>
      <c r="AIF8" s="74"/>
      <c r="AIG8" s="74"/>
      <c r="AIH8" s="74"/>
      <c r="AII8" s="74"/>
      <c r="AIJ8" s="74"/>
      <c r="AIK8" s="74"/>
      <c r="AIL8" s="74"/>
      <c r="AIM8" s="74"/>
      <c r="AIN8" s="74"/>
      <c r="AIO8" s="74"/>
      <c r="AIP8" s="74"/>
      <c r="AIQ8" s="74"/>
      <c r="AIR8" s="74"/>
      <c r="AIS8" s="74"/>
      <c r="AIT8" s="74"/>
      <c r="AIU8" s="74"/>
      <c r="AIV8" s="74"/>
      <c r="AIW8" s="74"/>
      <c r="AIX8" s="74"/>
      <c r="AIY8" s="74"/>
      <c r="AIZ8" s="74"/>
      <c r="AJA8" s="74"/>
      <c r="AJB8" s="74"/>
      <c r="AJC8" s="74"/>
      <c r="AJD8" s="74"/>
      <c r="AJE8" s="74"/>
      <c r="AJF8" s="74"/>
      <c r="AJG8" s="74"/>
      <c r="AJH8" s="74"/>
      <c r="AJI8" s="74"/>
      <c r="AJJ8" s="74"/>
      <c r="AJK8" s="74"/>
      <c r="AJL8" s="74"/>
      <c r="AJM8" s="74"/>
      <c r="AJN8" s="74"/>
      <c r="AJO8" s="74"/>
      <c r="AJP8" s="74"/>
      <c r="AJQ8" s="74"/>
      <c r="AJR8" s="74"/>
      <c r="AJS8" s="74"/>
      <c r="AJT8" s="74"/>
      <c r="AJU8" s="74"/>
      <c r="AJV8" s="74"/>
      <c r="AJW8" s="74"/>
      <c r="AJX8" s="74"/>
      <c r="AJY8" s="74"/>
      <c r="AJZ8" s="74"/>
      <c r="AKA8" s="74"/>
      <c r="AKB8" s="74"/>
      <c r="AKC8" s="74"/>
      <c r="AKD8" s="74"/>
      <c r="AKE8" s="74"/>
      <c r="AKF8" s="74"/>
      <c r="AKG8" s="74"/>
      <c r="AKH8" s="74"/>
      <c r="AKI8" s="74"/>
      <c r="AKJ8" s="74"/>
      <c r="AKK8" s="74"/>
      <c r="AKL8" s="74"/>
      <c r="AKM8" s="74"/>
      <c r="AKN8" s="74"/>
      <c r="AKO8" s="74"/>
      <c r="AKP8" s="74"/>
      <c r="AKQ8" s="74"/>
      <c r="AKR8" s="74"/>
      <c r="AKS8" s="74"/>
      <c r="AKT8" s="74"/>
      <c r="AKU8" s="74"/>
      <c r="AKV8" s="74"/>
      <c r="AKW8" s="74"/>
      <c r="AKX8" s="74"/>
      <c r="AKY8" s="74"/>
      <c r="AKZ8" s="74"/>
      <c r="ALA8" s="74"/>
      <c r="ALB8" s="74"/>
      <c r="ALC8" s="74"/>
      <c r="ALD8" s="74"/>
      <c r="ALE8" s="74"/>
      <c r="ALF8" s="74"/>
      <c r="ALG8" s="74"/>
      <c r="ALH8" s="74"/>
      <c r="ALI8" s="74"/>
      <c r="ALJ8" s="74"/>
      <c r="ALK8" s="74"/>
      <c r="ALL8" s="74"/>
      <c r="ALM8" s="74"/>
      <c r="ALN8" s="74"/>
      <c r="ALO8" s="74"/>
      <c r="ALP8" s="74"/>
      <c r="ALQ8" s="74"/>
      <c r="ALR8" s="74"/>
      <c r="ALS8" s="74"/>
      <c r="ALT8" s="74"/>
      <c r="ALU8" s="74"/>
      <c r="ALV8" s="74"/>
      <c r="ALW8" s="74"/>
      <c r="ALX8" s="74"/>
      <c r="ALY8" s="74"/>
      <c r="ALZ8" s="74"/>
      <c r="AMA8" s="74"/>
      <c r="AMB8" s="74"/>
      <c r="AMC8" s="74"/>
      <c r="AMD8" s="74"/>
      <c r="AME8" s="74"/>
      <c r="AMF8" s="74"/>
      <c r="AMG8" s="74"/>
      <c r="AMH8" s="74"/>
      <c r="AMI8" s="74"/>
      <c r="AMJ8" s="74"/>
      <c r="AMK8" s="74"/>
      <c r="AML8" s="74"/>
      <c r="AMM8" s="74"/>
      <c r="AMN8" s="74"/>
      <c r="AMO8" s="74"/>
      <c r="AMP8" s="74"/>
      <c r="AMQ8" s="74"/>
      <c r="AMR8" s="74"/>
      <c r="AMS8" s="74"/>
      <c r="AMT8" s="74"/>
      <c r="AMU8" s="74"/>
      <c r="AMV8" s="74"/>
      <c r="AMW8" s="74"/>
      <c r="AMX8" s="74"/>
      <c r="AMY8" s="74"/>
      <c r="AMZ8" s="74"/>
      <c r="ANA8" s="74"/>
      <c r="ANB8" s="74"/>
      <c r="ANC8" s="74"/>
      <c r="AND8" s="74"/>
      <c r="ANE8" s="74"/>
      <c r="ANF8" s="74"/>
      <c r="ANG8" s="74"/>
      <c r="ANH8" s="74"/>
      <c r="ANI8" s="74"/>
      <c r="ANJ8" s="74"/>
      <c r="ANK8" s="74"/>
      <c r="ANL8" s="74"/>
      <c r="ANM8" s="74"/>
      <c r="ANN8" s="74"/>
      <c r="ANO8" s="74"/>
      <c r="ANP8" s="74"/>
      <c r="ANQ8" s="74"/>
      <c r="ANR8" s="74"/>
      <c r="ANS8" s="74"/>
      <c r="ANT8" s="74"/>
      <c r="ANU8" s="74"/>
      <c r="ANV8" s="74"/>
      <c r="ANW8" s="74"/>
      <c r="ANX8" s="74"/>
      <c r="ANY8" s="74"/>
      <c r="ANZ8" s="74"/>
      <c r="AOA8" s="74"/>
      <c r="AOB8" s="74"/>
      <c r="AOC8" s="74"/>
      <c r="AOD8" s="74"/>
      <c r="AOE8" s="74"/>
      <c r="AOF8" s="74"/>
      <c r="AOG8" s="74"/>
      <c r="AOH8" s="74"/>
      <c r="AOI8" s="74"/>
      <c r="AOJ8" s="74"/>
      <c r="AOK8" s="74"/>
      <c r="AOL8" s="74"/>
      <c r="AOM8" s="74"/>
      <c r="AON8" s="74"/>
      <c r="AOO8" s="74"/>
      <c r="AOP8" s="74"/>
      <c r="AOQ8" s="74"/>
      <c r="AOR8" s="74"/>
      <c r="AOS8" s="74"/>
      <c r="AOT8" s="74"/>
      <c r="AOU8" s="74"/>
      <c r="AOV8" s="74"/>
      <c r="AOW8" s="74"/>
      <c r="AOX8" s="74"/>
      <c r="AOY8" s="74"/>
      <c r="AOZ8" s="74"/>
      <c r="APA8" s="74"/>
      <c r="APB8" s="74"/>
      <c r="APC8" s="74"/>
      <c r="APD8" s="74"/>
      <c r="APE8" s="74"/>
      <c r="APF8" s="74"/>
      <c r="APG8" s="74"/>
      <c r="APH8" s="74"/>
      <c r="API8" s="74"/>
      <c r="APJ8" s="74"/>
      <c r="APK8" s="74"/>
      <c r="APL8" s="74"/>
      <c r="APM8" s="74"/>
      <c r="APN8" s="74"/>
      <c r="APO8" s="74"/>
      <c r="APP8" s="74"/>
      <c r="APQ8" s="74"/>
      <c r="APR8" s="74"/>
      <c r="APS8" s="74"/>
      <c r="APT8" s="74"/>
      <c r="APU8" s="74"/>
      <c r="APV8" s="74"/>
      <c r="APW8" s="74"/>
      <c r="APX8" s="74"/>
      <c r="APY8" s="74"/>
      <c r="APZ8" s="74"/>
      <c r="AQA8" s="74"/>
      <c r="AQB8" s="74"/>
      <c r="AQC8" s="74"/>
      <c r="AQD8" s="74"/>
      <c r="AQE8" s="74"/>
      <c r="AQF8" s="74"/>
      <c r="AQG8" s="74"/>
      <c r="AQH8" s="74"/>
      <c r="AQI8" s="74"/>
      <c r="AQJ8" s="74"/>
      <c r="AQK8" s="74"/>
      <c r="AQL8" s="74"/>
      <c r="AQM8" s="74"/>
      <c r="AQN8" s="74"/>
      <c r="AQO8" s="74"/>
      <c r="AQP8" s="74"/>
      <c r="AQQ8" s="74"/>
      <c r="AQR8" s="74"/>
      <c r="AQS8" s="74"/>
      <c r="AQT8" s="74"/>
      <c r="AQU8" s="74"/>
      <c r="AQV8" s="74"/>
      <c r="AQW8" s="74"/>
      <c r="AQX8" s="74"/>
      <c r="AQY8" s="74"/>
      <c r="AQZ8" s="74"/>
      <c r="ARA8" s="74"/>
      <c r="ARB8" s="74"/>
      <c r="ARC8" s="74"/>
      <c r="ARD8" s="74"/>
      <c r="ARE8" s="74"/>
      <c r="ARF8" s="74"/>
      <c r="ARG8" s="74"/>
      <c r="ARH8" s="74"/>
      <c r="ARI8" s="74"/>
      <c r="ARJ8" s="74"/>
      <c r="ARK8" s="74"/>
      <c r="ARL8" s="74"/>
      <c r="ARM8" s="74"/>
      <c r="ARN8" s="74"/>
      <c r="ARO8" s="74"/>
      <c r="ARP8" s="74"/>
      <c r="ARQ8" s="74"/>
      <c r="ARR8" s="74"/>
      <c r="ARS8" s="74"/>
      <c r="ART8" s="74"/>
      <c r="ARU8" s="74"/>
      <c r="ARV8" s="74"/>
      <c r="ARW8" s="74"/>
      <c r="ARX8" s="74"/>
      <c r="ARY8" s="74"/>
      <c r="ARZ8" s="74"/>
      <c r="ASA8" s="74"/>
      <c r="ASB8" s="74"/>
      <c r="ASC8" s="74"/>
      <c r="ASD8" s="74"/>
      <c r="ASE8" s="74"/>
      <c r="ASF8" s="74"/>
      <c r="ASG8" s="74"/>
      <c r="ASH8" s="74"/>
      <c r="ASI8" s="74"/>
      <c r="ASJ8" s="74"/>
      <c r="ASK8" s="74"/>
      <c r="ASL8" s="74"/>
      <c r="ASM8" s="74"/>
      <c r="ASN8" s="74"/>
      <c r="ASO8" s="74"/>
      <c r="ASP8" s="74"/>
      <c r="ASQ8" s="74"/>
      <c r="ASR8" s="74"/>
      <c r="ASS8" s="74"/>
      <c r="AST8" s="74"/>
      <c r="ASU8" s="74"/>
      <c r="ASV8" s="74"/>
      <c r="ASW8" s="74"/>
      <c r="ASX8" s="74"/>
      <c r="ASY8" s="74"/>
      <c r="ASZ8" s="74"/>
      <c r="ATA8" s="74"/>
      <c r="ATB8" s="74"/>
      <c r="ATC8" s="74"/>
      <c r="ATD8" s="74"/>
      <c r="ATE8" s="74"/>
      <c r="ATF8" s="74"/>
      <c r="ATG8" s="74"/>
      <c r="ATH8" s="74"/>
      <c r="ATI8" s="74"/>
      <c r="ATJ8" s="74"/>
      <c r="ATK8" s="74"/>
      <c r="ATL8" s="74"/>
      <c r="ATM8" s="74"/>
      <c r="ATN8" s="74"/>
      <c r="ATO8" s="74"/>
      <c r="ATP8" s="74"/>
      <c r="ATQ8" s="74"/>
      <c r="ATR8" s="74"/>
      <c r="ATS8" s="74"/>
      <c r="ATT8" s="74"/>
      <c r="ATU8" s="74"/>
      <c r="ATV8" s="74"/>
      <c r="ATW8" s="74"/>
      <c r="ATX8" s="74"/>
      <c r="ATY8" s="74"/>
      <c r="ATZ8" s="74"/>
      <c r="AUA8" s="74"/>
      <c r="AUB8" s="74"/>
      <c r="AUC8" s="74"/>
      <c r="AUD8" s="74"/>
      <c r="AUE8" s="74"/>
      <c r="AUF8" s="74"/>
      <c r="AUG8" s="74"/>
      <c r="AUH8" s="74"/>
      <c r="AUI8" s="74"/>
      <c r="AUJ8" s="74"/>
      <c r="AUK8" s="74"/>
      <c r="AUL8" s="74"/>
      <c r="AUM8" s="74"/>
      <c r="AUN8" s="74"/>
      <c r="AUO8" s="74"/>
      <c r="AUP8" s="74"/>
      <c r="AUQ8" s="74"/>
      <c r="AUR8" s="74"/>
      <c r="AUS8" s="74"/>
      <c r="AUT8" s="74"/>
      <c r="AUU8" s="74"/>
      <c r="AUV8" s="74"/>
      <c r="AUW8" s="74"/>
      <c r="AUX8" s="74"/>
      <c r="AUY8" s="74"/>
      <c r="AUZ8" s="74"/>
      <c r="AVA8" s="74"/>
      <c r="AVB8" s="74"/>
      <c r="AVC8" s="74"/>
      <c r="AVD8" s="74"/>
      <c r="AVE8" s="74"/>
      <c r="AVF8" s="74"/>
      <c r="AVG8" s="74"/>
      <c r="AVH8" s="74"/>
      <c r="AVI8" s="74"/>
      <c r="AVJ8" s="74"/>
      <c r="AVK8" s="74"/>
      <c r="AVL8" s="74"/>
      <c r="AVM8" s="74"/>
      <c r="AVN8" s="74"/>
      <c r="AVO8" s="74"/>
      <c r="AVP8" s="74"/>
      <c r="AVQ8" s="74"/>
      <c r="AVR8" s="74"/>
      <c r="AVS8" s="74"/>
      <c r="AVT8" s="74"/>
      <c r="AVU8" s="74"/>
      <c r="AVV8" s="74"/>
      <c r="AVW8" s="74"/>
      <c r="AVX8" s="74"/>
      <c r="AVY8" s="74"/>
      <c r="AVZ8" s="74"/>
      <c r="AWA8" s="74"/>
      <c r="AWB8" s="74"/>
      <c r="AWC8" s="74"/>
      <c r="AWD8" s="74"/>
      <c r="AWE8" s="74"/>
      <c r="AWF8" s="74"/>
      <c r="AWG8" s="74"/>
      <c r="AWH8" s="74"/>
      <c r="AWI8" s="74"/>
      <c r="AWJ8" s="74"/>
      <c r="AWK8" s="74"/>
      <c r="AWL8" s="74"/>
      <c r="AWM8" s="74"/>
      <c r="AWN8" s="74"/>
      <c r="AWO8" s="74"/>
      <c r="AWP8" s="74"/>
      <c r="AWQ8" s="74"/>
      <c r="AWR8" s="74"/>
      <c r="AWS8" s="74"/>
      <c r="AWT8" s="74"/>
      <c r="AWU8" s="74"/>
      <c r="AWV8" s="74"/>
      <c r="AWW8" s="74"/>
      <c r="AWX8" s="74"/>
      <c r="AWY8" s="74"/>
      <c r="AWZ8" s="74"/>
      <c r="AXA8" s="74"/>
      <c r="AXB8" s="74"/>
      <c r="AXC8" s="74"/>
      <c r="AXD8" s="74"/>
      <c r="AXE8" s="74"/>
      <c r="AXF8" s="74"/>
      <c r="AXG8" s="74"/>
      <c r="AXH8" s="74"/>
      <c r="AXI8" s="74"/>
      <c r="AXJ8" s="74"/>
      <c r="AXK8" s="74"/>
      <c r="AXL8" s="74"/>
      <c r="AXM8" s="74"/>
      <c r="AXN8" s="74"/>
      <c r="AXO8" s="74"/>
      <c r="AXP8" s="74"/>
      <c r="AXQ8" s="74"/>
      <c r="AXR8" s="74"/>
      <c r="AXS8" s="74"/>
      <c r="AXT8" s="74"/>
      <c r="AXU8" s="74"/>
      <c r="AXV8" s="74"/>
      <c r="AXW8" s="74"/>
      <c r="AXX8" s="74"/>
      <c r="AXY8" s="74"/>
      <c r="AXZ8" s="74"/>
      <c r="AYA8" s="74"/>
      <c r="AYB8" s="74"/>
      <c r="AYC8" s="74"/>
      <c r="AYD8" s="74"/>
      <c r="AYE8" s="74"/>
      <c r="AYF8" s="74"/>
      <c r="AYG8" s="74"/>
      <c r="AYH8" s="74"/>
      <c r="AYI8" s="74"/>
      <c r="AYJ8" s="74"/>
      <c r="AYK8" s="74"/>
      <c r="AYL8" s="74"/>
      <c r="AYM8" s="74"/>
      <c r="AYN8" s="74"/>
      <c r="AYO8" s="74"/>
      <c r="AYP8" s="74"/>
      <c r="AYQ8" s="74"/>
      <c r="AYR8" s="74"/>
      <c r="AYS8" s="74"/>
      <c r="AYT8" s="74"/>
      <c r="AYU8" s="74"/>
      <c r="AYV8" s="74"/>
      <c r="AYW8" s="74"/>
      <c r="AYX8" s="74"/>
      <c r="AYY8" s="74"/>
      <c r="AYZ8" s="74"/>
      <c r="AZA8" s="74"/>
      <c r="AZB8" s="74"/>
      <c r="AZC8" s="74"/>
      <c r="AZD8" s="74"/>
      <c r="AZE8" s="74"/>
      <c r="AZF8" s="74"/>
      <c r="AZG8" s="74"/>
      <c r="AZH8" s="74"/>
      <c r="AZI8" s="74"/>
      <c r="AZJ8" s="74"/>
      <c r="AZK8" s="74"/>
      <c r="AZL8" s="74"/>
      <c r="AZM8" s="74"/>
      <c r="AZN8" s="74"/>
      <c r="AZO8" s="74"/>
      <c r="AZP8" s="74"/>
      <c r="AZQ8" s="74"/>
      <c r="AZR8" s="74"/>
      <c r="AZS8" s="74"/>
      <c r="AZT8" s="74"/>
      <c r="AZU8" s="74"/>
      <c r="AZV8" s="74"/>
      <c r="AZW8" s="74"/>
      <c r="AZX8" s="74"/>
      <c r="AZY8" s="74"/>
      <c r="AZZ8" s="74"/>
      <c r="BAA8" s="74"/>
      <c r="BAB8" s="74"/>
      <c r="BAC8" s="74"/>
      <c r="BAD8" s="74"/>
      <c r="BAE8" s="74"/>
      <c r="BAF8" s="74"/>
      <c r="BAG8" s="74"/>
      <c r="BAH8" s="74"/>
      <c r="BAI8" s="74"/>
      <c r="BAJ8" s="74"/>
      <c r="BAK8" s="74"/>
      <c r="BAL8" s="74"/>
      <c r="BAM8" s="74"/>
      <c r="BAN8" s="74"/>
      <c r="BAO8" s="74"/>
      <c r="BAP8" s="74"/>
      <c r="BAQ8" s="74"/>
      <c r="BAR8" s="74"/>
      <c r="BAS8" s="74"/>
      <c r="BAT8" s="74"/>
      <c r="BAU8" s="74"/>
      <c r="BAV8" s="74"/>
      <c r="BAW8" s="74"/>
      <c r="BAX8" s="74"/>
      <c r="BAY8" s="74"/>
      <c r="BAZ8" s="74"/>
      <c r="BBA8" s="74"/>
      <c r="BBB8" s="74"/>
      <c r="BBC8" s="74"/>
      <c r="BBD8" s="74"/>
      <c r="BBE8" s="74"/>
      <c r="BBF8" s="74"/>
      <c r="BBG8" s="74"/>
      <c r="BBH8" s="74"/>
      <c r="BBI8" s="74"/>
      <c r="BBJ8" s="74"/>
      <c r="BBK8" s="74"/>
      <c r="BBL8" s="74"/>
      <c r="BBM8" s="74"/>
      <c r="BBN8" s="74"/>
      <c r="BBO8" s="74"/>
      <c r="BBP8" s="74"/>
      <c r="BBQ8" s="74"/>
      <c r="BBR8" s="74"/>
      <c r="BBS8" s="74"/>
      <c r="BBT8" s="74"/>
      <c r="BBU8" s="74"/>
      <c r="BBV8" s="74"/>
      <c r="BBW8" s="74"/>
      <c r="BBX8" s="74"/>
      <c r="BBY8" s="74"/>
      <c r="BBZ8" s="74"/>
      <c r="BCA8" s="74"/>
      <c r="BCB8" s="74"/>
      <c r="BCC8" s="74"/>
      <c r="BCD8" s="74"/>
      <c r="BCE8" s="74"/>
      <c r="BCF8" s="74"/>
      <c r="BCG8" s="74"/>
      <c r="BCH8" s="74"/>
      <c r="BCI8" s="74"/>
      <c r="BCJ8" s="74"/>
      <c r="BCK8" s="74"/>
      <c r="BCL8" s="74"/>
      <c r="BCM8" s="74"/>
      <c r="BCN8" s="74"/>
      <c r="BCO8" s="74"/>
      <c r="BCP8" s="74"/>
      <c r="BCQ8" s="74"/>
      <c r="BCR8" s="74"/>
      <c r="BCS8" s="74"/>
      <c r="BCT8" s="74"/>
      <c r="BCU8" s="74"/>
      <c r="BCV8" s="74"/>
      <c r="BCW8" s="74"/>
      <c r="BCX8" s="74"/>
      <c r="BCY8" s="74"/>
      <c r="BCZ8" s="74"/>
      <c r="BDA8" s="74"/>
      <c r="BDB8" s="74"/>
      <c r="BDC8" s="74"/>
      <c r="BDD8" s="74"/>
      <c r="BDE8" s="74"/>
      <c r="BDF8" s="74"/>
      <c r="BDG8" s="74"/>
      <c r="BDH8" s="74"/>
      <c r="BDI8" s="74"/>
      <c r="BDJ8" s="74"/>
      <c r="BDK8" s="74"/>
      <c r="BDL8" s="74"/>
      <c r="BDM8" s="74"/>
      <c r="BDN8" s="74"/>
      <c r="BDO8" s="74"/>
      <c r="BDP8" s="74"/>
      <c r="BDQ8" s="74"/>
      <c r="BDR8" s="74"/>
      <c r="BDS8" s="74"/>
      <c r="BDT8" s="74"/>
      <c r="BDU8" s="74"/>
      <c r="BDV8" s="74"/>
      <c r="BDW8" s="74"/>
      <c r="BDX8" s="74"/>
      <c r="BDY8" s="74"/>
      <c r="BDZ8" s="74"/>
      <c r="BEA8" s="74"/>
      <c r="BEB8" s="74"/>
      <c r="BEC8" s="74"/>
      <c r="BED8" s="74"/>
      <c r="BEE8" s="74"/>
      <c r="BEF8" s="74"/>
      <c r="BEG8" s="74"/>
      <c r="BEH8" s="74"/>
      <c r="BEI8" s="74"/>
      <c r="BEJ8" s="74"/>
      <c r="BEK8" s="74"/>
      <c r="BEL8" s="74"/>
      <c r="BEM8" s="74"/>
      <c r="BEN8" s="74"/>
      <c r="BEO8" s="74"/>
      <c r="BEP8" s="74"/>
      <c r="BEQ8" s="74"/>
      <c r="BER8" s="74"/>
      <c r="BES8" s="74"/>
      <c r="BET8" s="74"/>
      <c r="BEU8" s="74"/>
      <c r="BEV8" s="74"/>
      <c r="BEW8" s="74"/>
      <c r="BEX8" s="74"/>
      <c r="BEY8" s="74"/>
      <c r="BEZ8" s="74"/>
      <c r="BFA8" s="74"/>
      <c r="BFB8" s="74"/>
      <c r="BFC8" s="74"/>
      <c r="BFD8" s="74"/>
      <c r="BFE8" s="74"/>
      <c r="BFF8" s="74"/>
      <c r="BFG8" s="74"/>
      <c r="BFH8" s="74"/>
      <c r="BFI8" s="74"/>
      <c r="BFJ8" s="74"/>
      <c r="BFK8" s="74"/>
      <c r="BFL8" s="74"/>
      <c r="BFM8" s="74"/>
      <c r="BFN8" s="74"/>
      <c r="BFO8" s="74"/>
      <c r="BFP8" s="74"/>
      <c r="BFQ8" s="74"/>
      <c r="BFR8" s="74"/>
      <c r="BFS8" s="74"/>
      <c r="BFT8" s="74"/>
      <c r="BFU8" s="74"/>
      <c r="BFV8" s="74"/>
      <c r="BFW8" s="74"/>
      <c r="BFX8" s="74"/>
      <c r="BFY8" s="74"/>
      <c r="BFZ8" s="74"/>
      <c r="BGA8" s="74"/>
      <c r="BGB8" s="74"/>
      <c r="BGC8" s="74"/>
      <c r="BGD8" s="74"/>
      <c r="BGE8" s="74"/>
      <c r="BGF8" s="74"/>
      <c r="BGG8" s="74"/>
      <c r="BGH8" s="74"/>
      <c r="BGI8" s="74"/>
      <c r="BGJ8" s="74"/>
      <c r="BGK8" s="74"/>
      <c r="BGL8" s="74"/>
      <c r="BGM8" s="74"/>
      <c r="BGN8" s="74"/>
      <c r="BGO8" s="74"/>
      <c r="BGP8" s="74"/>
      <c r="BGQ8" s="74"/>
      <c r="BGR8" s="74"/>
      <c r="BGS8" s="74"/>
      <c r="BGT8" s="74"/>
      <c r="BGU8" s="74"/>
      <c r="BGV8" s="74"/>
      <c r="BGW8" s="74"/>
      <c r="BGX8" s="74"/>
      <c r="BGY8" s="74"/>
      <c r="BGZ8" s="74"/>
      <c r="BHA8" s="74"/>
      <c r="BHB8" s="74"/>
      <c r="BHC8" s="74"/>
      <c r="BHD8" s="74"/>
      <c r="BHE8" s="74"/>
      <c r="BHF8" s="74"/>
      <c r="BHG8" s="74"/>
      <c r="BHH8" s="74"/>
      <c r="BHI8" s="74"/>
      <c r="BHJ8" s="74"/>
      <c r="BHK8" s="74"/>
      <c r="BHL8" s="74"/>
      <c r="BHM8" s="74"/>
      <c r="BHN8" s="74"/>
      <c r="BHO8" s="74"/>
      <c r="BHP8" s="74"/>
      <c r="BHQ8" s="74"/>
      <c r="BHR8" s="74"/>
      <c r="BHS8" s="74"/>
      <c r="BHT8" s="74"/>
      <c r="BHU8" s="74"/>
      <c r="BHV8" s="74"/>
      <c r="BHW8" s="74"/>
      <c r="BHX8" s="74"/>
      <c r="BHY8" s="74"/>
      <c r="BHZ8" s="74"/>
      <c r="BIA8" s="74"/>
      <c r="BIB8" s="74"/>
      <c r="BIC8" s="74"/>
      <c r="BID8" s="74"/>
      <c r="BIE8" s="74"/>
      <c r="BIF8" s="74"/>
      <c r="BIG8" s="74"/>
      <c r="BIH8" s="74"/>
      <c r="BII8" s="74"/>
      <c r="BIJ8" s="74"/>
      <c r="BIK8" s="74"/>
      <c r="BIL8" s="74"/>
      <c r="BIM8" s="74"/>
      <c r="BIN8" s="74"/>
      <c r="BIO8" s="74"/>
      <c r="BIP8" s="74"/>
      <c r="BIQ8" s="74"/>
      <c r="BIR8" s="74"/>
      <c r="BIS8" s="74"/>
      <c r="BIT8" s="74"/>
      <c r="BIU8" s="74"/>
      <c r="BIV8" s="74"/>
      <c r="BIW8" s="74"/>
      <c r="BIX8" s="74"/>
      <c r="BIY8" s="74"/>
      <c r="BIZ8" s="74"/>
      <c r="BJA8" s="74"/>
      <c r="BJB8" s="74"/>
      <c r="BJC8" s="74"/>
      <c r="BJD8" s="74"/>
      <c r="BJE8" s="74"/>
      <c r="BJF8" s="74"/>
      <c r="BJG8" s="74"/>
      <c r="BJH8" s="74"/>
      <c r="BJI8" s="74"/>
      <c r="BJJ8" s="74"/>
      <c r="BJK8" s="74"/>
      <c r="BJL8" s="74"/>
      <c r="BJM8" s="74"/>
      <c r="BJN8" s="74"/>
      <c r="BJO8" s="74"/>
      <c r="BJP8" s="74"/>
      <c r="BJQ8" s="74"/>
      <c r="BJR8" s="74"/>
      <c r="BJS8" s="74"/>
      <c r="BJT8" s="74"/>
      <c r="BJU8" s="74"/>
      <c r="BJV8" s="74"/>
      <c r="BJW8" s="74"/>
      <c r="BJX8" s="74"/>
      <c r="BJY8" s="74"/>
      <c r="BJZ8" s="74"/>
      <c r="BKA8" s="74"/>
      <c r="BKB8" s="74"/>
      <c r="BKC8" s="74"/>
      <c r="BKD8" s="74"/>
      <c r="BKE8" s="74"/>
      <c r="BKF8" s="74"/>
      <c r="BKG8" s="74"/>
      <c r="BKH8" s="74"/>
      <c r="BKI8" s="74"/>
      <c r="BKJ8" s="74"/>
      <c r="BKK8" s="74"/>
      <c r="BKL8" s="74"/>
      <c r="BKM8" s="74"/>
      <c r="BKN8" s="74"/>
      <c r="BKO8" s="74"/>
      <c r="BKP8" s="74"/>
      <c r="BKQ8" s="74"/>
      <c r="BKR8" s="74"/>
      <c r="BKS8" s="74"/>
      <c r="BKT8" s="74"/>
      <c r="BKU8" s="74"/>
      <c r="BKV8" s="74"/>
      <c r="BKW8" s="74"/>
      <c r="BKX8" s="74"/>
      <c r="BKY8" s="74"/>
      <c r="BKZ8" s="74"/>
      <c r="BLA8" s="74"/>
      <c r="BLB8" s="74"/>
      <c r="BLC8" s="74"/>
      <c r="BLD8" s="74"/>
      <c r="BLE8" s="74"/>
      <c r="BLF8" s="74"/>
      <c r="BLG8" s="74"/>
      <c r="BLH8" s="74"/>
      <c r="BLI8" s="74"/>
      <c r="BLJ8" s="74"/>
      <c r="BLK8" s="74"/>
      <c r="BLL8" s="74"/>
      <c r="BLM8" s="74"/>
      <c r="BLN8" s="74"/>
      <c r="BLO8" s="74"/>
      <c r="BLP8" s="74"/>
      <c r="BLQ8" s="74"/>
      <c r="BLR8" s="74"/>
      <c r="BLS8" s="74"/>
      <c r="BLT8" s="74"/>
      <c r="BLU8" s="74"/>
      <c r="BLV8" s="74"/>
      <c r="BLW8" s="74"/>
      <c r="BLX8" s="74"/>
      <c r="BLY8" s="74"/>
      <c r="BLZ8" s="74"/>
      <c r="BMA8" s="74"/>
      <c r="BMB8" s="74"/>
      <c r="BMC8" s="74"/>
      <c r="BMD8" s="74"/>
      <c r="BME8" s="74"/>
      <c r="BMF8" s="74"/>
      <c r="BMG8" s="74"/>
      <c r="BMH8" s="74"/>
      <c r="BMI8" s="74"/>
      <c r="BMJ8" s="74"/>
      <c r="BMK8" s="74"/>
      <c r="BML8" s="74"/>
      <c r="BMM8" s="74"/>
      <c r="BMN8" s="74"/>
      <c r="BMO8" s="74"/>
      <c r="BMP8" s="74"/>
      <c r="BMQ8" s="74"/>
      <c r="BMR8" s="74"/>
      <c r="BMS8" s="74"/>
      <c r="BMT8" s="74"/>
      <c r="BMU8" s="74"/>
      <c r="BMV8" s="74"/>
      <c r="BMW8" s="74"/>
      <c r="BMX8" s="74"/>
      <c r="BMY8" s="74"/>
      <c r="BMZ8" s="74"/>
      <c r="BNA8" s="74"/>
      <c r="BNB8" s="74"/>
      <c r="BNC8" s="74"/>
      <c r="BND8" s="74"/>
      <c r="BNE8" s="74"/>
      <c r="BNF8" s="74"/>
      <c r="BNG8" s="74"/>
      <c r="BNH8" s="74"/>
      <c r="BNI8" s="74"/>
      <c r="BNJ8" s="74"/>
      <c r="BNK8" s="74"/>
      <c r="BNL8" s="74"/>
      <c r="BNM8" s="74"/>
      <c r="BNN8" s="74"/>
      <c r="BNO8" s="74"/>
      <c r="BNP8" s="74"/>
      <c r="BNQ8" s="74"/>
      <c r="BNR8" s="74"/>
      <c r="BNS8" s="74"/>
      <c r="BNT8" s="74"/>
      <c r="BNU8" s="74"/>
      <c r="BNV8" s="74"/>
      <c r="BNW8" s="74"/>
      <c r="BNX8" s="74"/>
      <c r="BNY8" s="74"/>
      <c r="BNZ8" s="74"/>
      <c r="BOA8" s="74"/>
      <c r="BOB8" s="74"/>
      <c r="BOC8" s="74"/>
      <c r="BOD8" s="74"/>
      <c r="BOE8" s="74"/>
      <c r="BOF8" s="74"/>
      <c r="BOG8" s="74"/>
      <c r="BOH8" s="74"/>
      <c r="BOI8" s="74"/>
      <c r="BOJ8" s="74"/>
      <c r="BOK8" s="74"/>
      <c r="BOL8" s="74"/>
      <c r="BOM8" s="74"/>
      <c r="BON8" s="74"/>
      <c r="BOO8" s="74"/>
      <c r="BOP8" s="74"/>
      <c r="BOQ8" s="74"/>
      <c r="BOR8" s="74"/>
      <c r="BOS8" s="74"/>
      <c r="BOT8" s="74"/>
      <c r="BOU8" s="74"/>
      <c r="BOV8" s="74"/>
      <c r="BOW8" s="74"/>
      <c r="BOX8" s="74"/>
      <c r="BOY8" s="74"/>
      <c r="BOZ8" s="74"/>
      <c r="BPA8" s="74"/>
      <c r="BPB8" s="74"/>
      <c r="BPC8" s="74"/>
      <c r="BPD8" s="74"/>
      <c r="BPE8" s="74"/>
      <c r="BPF8" s="74"/>
      <c r="BPG8" s="74"/>
      <c r="BPH8" s="74"/>
      <c r="BPI8" s="74"/>
      <c r="BPJ8" s="74"/>
      <c r="BPK8" s="74"/>
      <c r="BPL8" s="74"/>
      <c r="BPM8" s="74"/>
      <c r="BPN8" s="74"/>
      <c r="BPO8" s="74"/>
      <c r="BPP8" s="74"/>
      <c r="BPQ8" s="74"/>
      <c r="BPR8" s="74"/>
      <c r="BPS8" s="74"/>
      <c r="BPT8" s="74"/>
      <c r="BPU8" s="74"/>
      <c r="BPV8" s="74"/>
      <c r="BPW8" s="74"/>
      <c r="BPX8" s="74"/>
      <c r="BPY8" s="74"/>
      <c r="BPZ8" s="74"/>
      <c r="BQA8" s="74"/>
      <c r="BQB8" s="74"/>
      <c r="BQC8" s="74"/>
      <c r="BQD8" s="74"/>
      <c r="BQE8" s="74"/>
      <c r="BQF8" s="74"/>
      <c r="BQG8" s="74"/>
      <c r="BQH8" s="74"/>
      <c r="BQI8" s="74"/>
      <c r="BQJ8" s="74"/>
      <c r="BQK8" s="74"/>
      <c r="BQL8" s="74"/>
      <c r="BQM8" s="74"/>
      <c r="BQN8" s="74"/>
      <c r="BQO8" s="74"/>
      <c r="BQP8" s="74"/>
      <c r="BQQ8" s="74"/>
      <c r="BQR8" s="74"/>
      <c r="BQS8" s="74"/>
      <c r="BQT8" s="74"/>
      <c r="BQU8" s="74"/>
      <c r="BQV8" s="74"/>
      <c r="BQW8" s="74"/>
      <c r="BQX8" s="74"/>
      <c r="BQY8" s="74"/>
      <c r="BQZ8" s="74"/>
      <c r="BRA8" s="74"/>
      <c r="BRB8" s="74"/>
      <c r="BRC8" s="74"/>
      <c r="BRD8" s="74"/>
      <c r="BRE8" s="74"/>
      <c r="BRF8" s="74"/>
      <c r="BRG8" s="74"/>
      <c r="BRH8" s="74"/>
      <c r="BRI8" s="74"/>
      <c r="BRJ8" s="74"/>
      <c r="BRK8" s="74"/>
      <c r="BRL8" s="74"/>
      <c r="BRM8" s="74"/>
      <c r="BRN8" s="74"/>
      <c r="BRO8" s="74"/>
      <c r="BRP8" s="74"/>
      <c r="BRQ8" s="74"/>
      <c r="BRR8" s="74"/>
      <c r="BRS8" s="74"/>
      <c r="BRT8" s="74"/>
      <c r="BRU8" s="74"/>
      <c r="BRV8" s="74"/>
      <c r="BRW8" s="74"/>
      <c r="BRX8" s="74"/>
      <c r="BRY8" s="74"/>
      <c r="BRZ8" s="74"/>
      <c r="BSA8" s="74"/>
      <c r="BSB8" s="74"/>
      <c r="BSC8" s="74"/>
      <c r="BSD8" s="74"/>
      <c r="BSE8" s="74"/>
      <c r="BSF8" s="74"/>
      <c r="BSG8" s="74"/>
      <c r="BSH8" s="74"/>
      <c r="BSI8" s="74"/>
      <c r="BSJ8" s="74"/>
      <c r="BSK8" s="74"/>
      <c r="BSL8" s="74"/>
      <c r="BSM8" s="74"/>
      <c r="BSN8" s="74"/>
      <c r="BSO8" s="74"/>
      <c r="BSP8" s="74"/>
      <c r="BSQ8" s="74"/>
      <c r="BSR8" s="74"/>
      <c r="BSS8" s="74"/>
      <c r="BST8" s="74"/>
      <c r="BSU8" s="74"/>
      <c r="BSV8" s="74"/>
      <c r="BSW8" s="74"/>
      <c r="BSX8" s="74"/>
      <c r="BSY8" s="74"/>
      <c r="BSZ8" s="74"/>
      <c r="BTA8" s="74"/>
      <c r="BTB8" s="74"/>
      <c r="BTC8" s="74"/>
      <c r="BTD8" s="74"/>
      <c r="BTE8" s="74"/>
      <c r="BTF8" s="74"/>
      <c r="BTG8" s="74"/>
      <c r="BTH8" s="74"/>
      <c r="BTI8" s="74"/>
      <c r="BTJ8" s="74"/>
      <c r="BTK8" s="74"/>
      <c r="BTL8" s="74"/>
      <c r="BTM8" s="74"/>
      <c r="BTN8" s="74"/>
      <c r="BTO8" s="74"/>
      <c r="BTP8" s="74"/>
      <c r="BTQ8" s="74"/>
      <c r="BTR8" s="74"/>
      <c r="BTS8" s="74"/>
      <c r="BTT8" s="74"/>
      <c r="BTU8" s="74"/>
      <c r="BTV8" s="74"/>
      <c r="BTW8" s="74"/>
      <c r="BTX8" s="74"/>
      <c r="BTY8" s="74"/>
      <c r="BTZ8" s="74"/>
      <c r="BUA8" s="74"/>
      <c r="BUB8" s="74"/>
      <c r="BUC8" s="74"/>
      <c r="BUD8" s="74"/>
      <c r="BUE8" s="74"/>
      <c r="BUF8" s="74"/>
      <c r="BUG8" s="74"/>
      <c r="BUH8" s="74"/>
      <c r="BUI8" s="74"/>
      <c r="BUJ8" s="74"/>
      <c r="BUK8" s="74"/>
      <c r="BUL8" s="74"/>
      <c r="BUM8" s="74"/>
      <c r="BUN8" s="74"/>
      <c r="BUO8" s="74"/>
      <c r="BUP8" s="74"/>
      <c r="BUQ8" s="74"/>
      <c r="BUR8" s="74"/>
      <c r="BUS8" s="74"/>
      <c r="BUT8" s="74"/>
      <c r="BUU8" s="74"/>
      <c r="BUV8" s="74"/>
      <c r="BUW8" s="74"/>
      <c r="BUX8" s="74"/>
      <c r="BUY8" s="74"/>
      <c r="BUZ8" s="74"/>
      <c r="BVA8" s="74"/>
      <c r="BVB8" s="74"/>
      <c r="BVC8" s="74"/>
      <c r="BVD8" s="74"/>
      <c r="BVE8" s="74"/>
      <c r="BVF8" s="74"/>
      <c r="BVG8" s="74"/>
      <c r="BVH8" s="74"/>
      <c r="BVI8" s="74"/>
      <c r="BVJ8" s="74"/>
      <c r="BVK8" s="74"/>
      <c r="BVL8" s="74"/>
      <c r="BVM8" s="74"/>
      <c r="BVN8" s="74"/>
      <c r="BVO8" s="74"/>
      <c r="BVP8" s="74"/>
      <c r="BVQ8" s="74"/>
      <c r="BVR8" s="74"/>
      <c r="BVS8" s="74"/>
      <c r="BVT8" s="74"/>
      <c r="BVU8" s="74"/>
      <c r="BVV8" s="74"/>
      <c r="BVW8" s="74"/>
      <c r="BVX8" s="74"/>
      <c r="BVY8" s="74"/>
      <c r="BVZ8" s="74"/>
      <c r="BWA8" s="74"/>
      <c r="BWB8" s="74"/>
      <c r="BWC8" s="74"/>
      <c r="BWD8" s="74"/>
      <c r="BWE8" s="74"/>
      <c r="BWF8" s="74"/>
      <c r="BWG8" s="74"/>
      <c r="BWH8" s="74"/>
      <c r="BWI8" s="74"/>
      <c r="BWJ8" s="74"/>
      <c r="BWK8" s="74"/>
      <c r="BWL8" s="74"/>
      <c r="BWM8" s="74"/>
      <c r="BWN8" s="74"/>
      <c r="BWO8" s="74"/>
      <c r="BWP8" s="74"/>
      <c r="BWQ8" s="74"/>
      <c r="BWR8" s="74"/>
      <c r="BWS8" s="74"/>
      <c r="BWT8" s="74"/>
      <c r="BWU8" s="74"/>
      <c r="BWV8" s="74"/>
      <c r="BWW8" s="74"/>
      <c r="BWX8" s="74"/>
      <c r="BWY8" s="74"/>
      <c r="BWZ8" s="74"/>
      <c r="BXA8" s="74"/>
      <c r="BXB8" s="74"/>
      <c r="BXC8" s="74"/>
      <c r="BXD8" s="74"/>
      <c r="BXE8" s="74"/>
      <c r="BXF8" s="74"/>
      <c r="BXG8" s="74"/>
      <c r="BXH8" s="74"/>
      <c r="BXI8" s="74"/>
      <c r="BXJ8" s="74"/>
      <c r="BXK8" s="74"/>
      <c r="BXL8" s="74"/>
      <c r="BXM8" s="74"/>
      <c r="BXN8" s="74"/>
      <c r="BXO8" s="74"/>
      <c r="BXP8" s="74"/>
      <c r="BXQ8" s="74"/>
      <c r="BXR8" s="74"/>
      <c r="BXS8" s="74"/>
      <c r="BXT8" s="74"/>
      <c r="BXU8" s="74"/>
      <c r="BXV8" s="74"/>
      <c r="BXW8" s="74"/>
      <c r="BXX8" s="74"/>
      <c r="BXY8" s="74"/>
      <c r="BXZ8" s="74"/>
      <c r="BYA8" s="74"/>
      <c r="BYB8" s="74"/>
      <c r="BYC8" s="74"/>
      <c r="BYD8" s="74"/>
      <c r="BYE8" s="74"/>
      <c r="BYF8" s="74"/>
      <c r="BYG8" s="74"/>
      <c r="BYH8" s="74"/>
      <c r="BYI8" s="74"/>
      <c r="BYJ8" s="74"/>
      <c r="BYK8" s="74"/>
      <c r="BYL8" s="74"/>
      <c r="BYM8" s="74"/>
      <c r="BYN8" s="74"/>
      <c r="BYO8" s="74"/>
      <c r="BYP8" s="74"/>
      <c r="BYQ8" s="74"/>
      <c r="BYR8" s="74"/>
      <c r="BYS8" s="74"/>
      <c r="BYT8" s="74"/>
      <c r="BYU8" s="74"/>
      <c r="BYV8" s="74"/>
      <c r="BYW8" s="74"/>
      <c r="BYX8" s="74"/>
      <c r="BYY8" s="74"/>
      <c r="BYZ8" s="74"/>
      <c r="BZA8" s="74"/>
      <c r="BZB8" s="74"/>
      <c r="BZC8" s="74"/>
      <c r="BZD8" s="74"/>
      <c r="BZE8" s="74"/>
      <c r="BZF8" s="74"/>
      <c r="BZG8" s="74"/>
      <c r="BZH8" s="74"/>
      <c r="BZI8" s="74"/>
      <c r="BZJ8" s="74"/>
      <c r="BZK8" s="74"/>
      <c r="BZL8" s="74"/>
      <c r="BZM8" s="74"/>
      <c r="BZN8" s="74"/>
      <c r="BZO8" s="74"/>
      <c r="BZP8" s="74"/>
      <c r="BZQ8" s="74"/>
      <c r="BZR8" s="74"/>
      <c r="BZS8" s="74"/>
      <c r="BZT8" s="74"/>
      <c r="BZU8" s="74"/>
      <c r="BZV8" s="74"/>
      <c r="BZW8" s="74"/>
      <c r="BZX8" s="74"/>
      <c r="BZY8" s="74"/>
      <c r="BZZ8" s="74"/>
      <c r="CAA8" s="74"/>
      <c r="CAB8" s="74"/>
      <c r="CAC8" s="74"/>
      <c r="CAD8" s="74"/>
      <c r="CAE8" s="74"/>
      <c r="CAF8" s="74"/>
      <c r="CAG8" s="74"/>
      <c r="CAH8" s="74"/>
      <c r="CAI8" s="74"/>
      <c r="CAJ8" s="74"/>
      <c r="CAK8" s="74"/>
      <c r="CAL8" s="74"/>
      <c r="CAM8" s="74"/>
      <c r="CAN8" s="74"/>
      <c r="CAO8" s="74"/>
      <c r="CAP8" s="74"/>
      <c r="CAQ8" s="74"/>
      <c r="CAR8" s="74"/>
      <c r="CAS8" s="74"/>
      <c r="CAT8" s="74"/>
      <c r="CAU8" s="74"/>
      <c r="CAV8" s="74"/>
      <c r="CAW8" s="74"/>
      <c r="CAX8" s="74"/>
      <c r="CAY8" s="74"/>
      <c r="CAZ8" s="74"/>
      <c r="CBA8" s="74"/>
      <c r="CBB8" s="74"/>
      <c r="CBC8" s="74"/>
      <c r="CBD8" s="74"/>
      <c r="CBE8" s="74"/>
      <c r="CBF8" s="74"/>
      <c r="CBG8" s="74"/>
      <c r="CBH8" s="74"/>
      <c r="CBI8" s="74"/>
      <c r="CBJ8" s="74"/>
      <c r="CBK8" s="74"/>
      <c r="CBL8" s="74"/>
      <c r="CBM8" s="74"/>
      <c r="CBN8" s="74"/>
      <c r="CBO8" s="74"/>
      <c r="CBP8" s="74"/>
      <c r="CBQ8" s="74"/>
      <c r="CBR8" s="74"/>
      <c r="CBS8" s="74"/>
      <c r="CBT8" s="74"/>
      <c r="CBU8" s="74"/>
      <c r="CBV8" s="74"/>
      <c r="CBW8" s="74"/>
      <c r="CBX8" s="74"/>
      <c r="CBY8" s="74"/>
      <c r="CBZ8" s="74"/>
      <c r="CCA8" s="74"/>
      <c r="CCB8" s="74"/>
      <c r="CCC8" s="74"/>
      <c r="CCD8" s="74"/>
      <c r="CCE8" s="74"/>
      <c r="CCF8" s="74"/>
      <c r="CCG8" s="74"/>
      <c r="CCH8" s="74"/>
      <c r="CCI8" s="74"/>
      <c r="CCJ8" s="74"/>
      <c r="CCK8" s="74"/>
      <c r="CCL8" s="74"/>
      <c r="CCM8" s="74"/>
      <c r="CCN8" s="74"/>
      <c r="CCO8" s="74"/>
      <c r="CCP8" s="74"/>
      <c r="CCQ8" s="74"/>
      <c r="CCR8" s="74"/>
      <c r="CCS8" s="74"/>
      <c r="CCT8" s="74"/>
      <c r="CCU8" s="74"/>
      <c r="CCV8" s="74"/>
      <c r="CCW8" s="74"/>
      <c r="CCX8" s="74"/>
      <c r="CCY8" s="74"/>
      <c r="CCZ8" s="74"/>
      <c r="CDA8" s="74"/>
      <c r="CDB8" s="74"/>
      <c r="CDC8" s="74"/>
      <c r="CDD8" s="74"/>
      <c r="CDE8" s="74"/>
      <c r="CDF8" s="74"/>
      <c r="CDG8" s="74"/>
      <c r="CDH8" s="74"/>
      <c r="CDI8" s="74"/>
      <c r="CDJ8" s="74"/>
      <c r="CDK8" s="74"/>
      <c r="CDL8" s="74"/>
      <c r="CDM8" s="74"/>
      <c r="CDN8" s="74"/>
      <c r="CDO8" s="74"/>
      <c r="CDP8" s="74"/>
      <c r="CDQ8" s="74"/>
      <c r="CDR8" s="74"/>
      <c r="CDS8" s="74"/>
      <c r="CDT8" s="74"/>
      <c r="CDU8" s="74"/>
      <c r="CDV8" s="74"/>
      <c r="CDW8" s="74"/>
      <c r="CDX8" s="74"/>
      <c r="CDY8" s="74"/>
      <c r="CDZ8" s="74"/>
      <c r="CEA8" s="74"/>
      <c r="CEB8" s="74"/>
      <c r="CEC8" s="74"/>
      <c r="CED8" s="74"/>
      <c r="CEE8" s="74"/>
      <c r="CEF8" s="74"/>
      <c r="CEG8" s="74"/>
      <c r="CEH8" s="74"/>
      <c r="CEI8" s="74"/>
      <c r="CEJ8" s="74"/>
      <c r="CEK8" s="74"/>
      <c r="CEL8" s="74"/>
      <c r="CEM8" s="74"/>
      <c r="CEN8" s="74"/>
      <c r="CEO8" s="74"/>
      <c r="CEP8" s="74"/>
      <c r="CEQ8" s="74"/>
      <c r="CER8" s="74"/>
      <c r="CES8" s="74"/>
      <c r="CET8" s="74"/>
      <c r="CEU8" s="74"/>
      <c r="CEV8" s="74"/>
      <c r="CEW8" s="74"/>
      <c r="CEX8" s="74"/>
      <c r="CEY8" s="74"/>
      <c r="CEZ8" s="74"/>
      <c r="CFA8" s="74"/>
      <c r="CFB8" s="74"/>
      <c r="CFC8" s="74"/>
      <c r="CFD8" s="74"/>
      <c r="CFE8" s="74"/>
      <c r="CFF8" s="74"/>
      <c r="CFG8" s="74"/>
      <c r="CFH8" s="74"/>
      <c r="CFI8" s="74"/>
      <c r="CFJ8" s="74"/>
      <c r="CFK8" s="74"/>
      <c r="CFL8" s="74"/>
      <c r="CFM8" s="74"/>
      <c r="CFN8" s="74"/>
      <c r="CFO8" s="74"/>
      <c r="CFP8" s="74"/>
      <c r="CFQ8" s="74"/>
      <c r="CFR8" s="74"/>
      <c r="CFS8" s="74"/>
      <c r="CFT8" s="74"/>
      <c r="CFU8" s="74"/>
      <c r="CFV8" s="74"/>
      <c r="CFW8" s="74"/>
      <c r="CFX8" s="74"/>
      <c r="CFY8" s="74"/>
      <c r="CFZ8" s="74"/>
      <c r="CGA8" s="74"/>
      <c r="CGB8" s="74"/>
      <c r="CGC8" s="74"/>
      <c r="CGD8" s="74"/>
      <c r="CGE8" s="74"/>
      <c r="CGF8" s="74"/>
      <c r="CGG8" s="74"/>
      <c r="CGH8" s="74"/>
      <c r="CGI8" s="74"/>
      <c r="CGJ8" s="74"/>
      <c r="CGK8" s="74"/>
      <c r="CGL8" s="74"/>
      <c r="CGM8" s="74"/>
      <c r="CGN8" s="74"/>
      <c r="CGO8" s="74"/>
      <c r="CGP8" s="74"/>
      <c r="CGQ8" s="74"/>
      <c r="CGR8" s="74"/>
      <c r="CGS8" s="74"/>
      <c r="CGT8" s="74"/>
      <c r="CGU8" s="74"/>
      <c r="CGV8" s="74"/>
      <c r="CGW8" s="74"/>
      <c r="CGX8" s="74"/>
      <c r="CGY8" s="74"/>
      <c r="CGZ8" s="74"/>
      <c r="CHA8" s="74"/>
      <c r="CHB8" s="74"/>
      <c r="CHC8" s="74"/>
      <c r="CHD8" s="74"/>
      <c r="CHE8" s="74"/>
      <c r="CHF8" s="74"/>
      <c r="CHG8" s="74"/>
      <c r="CHH8" s="74"/>
      <c r="CHI8" s="74"/>
      <c r="CHJ8" s="74"/>
      <c r="CHK8" s="74"/>
      <c r="CHL8" s="74"/>
      <c r="CHM8" s="74"/>
      <c r="CHN8" s="74"/>
      <c r="CHO8" s="74"/>
      <c r="CHP8" s="74"/>
      <c r="CHQ8" s="74"/>
      <c r="CHR8" s="74"/>
      <c r="CHS8" s="74"/>
      <c r="CHT8" s="74"/>
      <c r="CHU8" s="74"/>
      <c r="CHV8" s="74"/>
      <c r="CHW8" s="74"/>
      <c r="CHX8" s="74"/>
      <c r="CHY8" s="74"/>
      <c r="CHZ8" s="74"/>
      <c r="CIA8" s="74"/>
      <c r="CIB8" s="74"/>
      <c r="CIC8" s="74"/>
      <c r="CID8" s="74"/>
      <c r="CIE8" s="74"/>
      <c r="CIF8" s="74"/>
      <c r="CIG8" s="74"/>
      <c r="CIH8" s="74"/>
      <c r="CII8" s="74"/>
      <c r="CIJ8" s="74"/>
      <c r="CIK8" s="74"/>
      <c r="CIL8" s="74"/>
      <c r="CIM8" s="74"/>
      <c r="CIN8" s="74"/>
      <c r="CIO8" s="74"/>
      <c r="CIP8" s="74"/>
      <c r="CIQ8" s="74"/>
      <c r="CIR8" s="74"/>
      <c r="CIS8" s="74"/>
      <c r="CIT8" s="74"/>
      <c r="CIU8" s="74"/>
      <c r="CIV8" s="74"/>
      <c r="CIW8" s="74"/>
      <c r="CIX8" s="74"/>
      <c r="CIY8" s="74"/>
      <c r="CIZ8" s="74"/>
      <c r="CJA8" s="74"/>
      <c r="CJB8" s="74"/>
      <c r="CJC8" s="74"/>
      <c r="CJD8" s="74"/>
      <c r="CJE8" s="74"/>
      <c r="CJF8" s="74"/>
      <c r="CJG8" s="74"/>
      <c r="CJH8" s="74"/>
      <c r="CJI8" s="74"/>
      <c r="CJJ8" s="74"/>
      <c r="CJK8" s="74"/>
      <c r="CJL8" s="74"/>
      <c r="CJM8" s="74"/>
      <c r="CJN8" s="74"/>
      <c r="CJO8" s="74"/>
      <c r="CJP8" s="74"/>
      <c r="CJQ8" s="74"/>
      <c r="CJR8" s="74"/>
      <c r="CJS8" s="74"/>
      <c r="CJT8" s="74"/>
      <c r="CJU8" s="74"/>
      <c r="CJV8" s="74"/>
      <c r="CJW8" s="74"/>
      <c r="CJX8" s="74"/>
      <c r="CJY8" s="74"/>
      <c r="CJZ8" s="74"/>
      <c r="CKA8" s="74"/>
      <c r="CKB8" s="74"/>
      <c r="CKC8" s="74"/>
      <c r="CKD8" s="74"/>
      <c r="CKE8" s="74"/>
      <c r="CKF8" s="74"/>
      <c r="CKG8" s="74"/>
      <c r="CKH8" s="74"/>
      <c r="CKI8" s="74"/>
      <c r="CKJ8" s="74"/>
      <c r="CKK8" s="74"/>
      <c r="CKL8" s="74"/>
      <c r="CKM8" s="74"/>
      <c r="CKN8" s="74"/>
      <c r="CKO8" s="74"/>
      <c r="CKP8" s="74"/>
      <c r="CKQ8" s="74"/>
      <c r="CKR8" s="74"/>
      <c r="CKS8" s="74"/>
      <c r="CKT8" s="74"/>
      <c r="CKU8" s="74"/>
      <c r="CKV8" s="74"/>
      <c r="CKW8" s="74"/>
      <c r="CKX8" s="74"/>
      <c r="CKY8" s="74"/>
      <c r="CKZ8" s="74"/>
      <c r="CLA8" s="74"/>
      <c r="CLB8" s="74"/>
      <c r="CLC8" s="74"/>
      <c r="CLD8" s="74"/>
      <c r="CLE8" s="74"/>
      <c r="CLF8" s="74"/>
      <c r="CLG8" s="74"/>
      <c r="CLH8" s="74"/>
      <c r="CLI8" s="74"/>
      <c r="CLJ8" s="74"/>
      <c r="CLK8" s="74"/>
      <c r="CLL8" s="74"/>
      <c r="CLM8" s="74"/>
      <c r="CLN8" s="74"/>
      <c r="CLO8" s="74"/>
      <c r="CLP8" s="74"/>
      <c r="CLQ8" s="74"/>
      <c r="CLR8" s="74"/>
      <c r="CLS8" s="74"/>
      <c r="CLT8" s="74"/>
      <c r="CLU8" s="74"/>
      <c r="CLV8" s="74"/>
      <c r="CLW8" s="74"/>
      <c r="CLX8" s="74"/>
      <c r="CLY8" s="74"/>
      <c r="CLZ8" s="74"/>
      <c r="CMA8" s="74"/>
      <c r="CMB8" s="74"/>
      <c r="CMC8" s="74"/>
      <c r="CMD8" s="74"/>
      <c r="CME8" s="74"/>
      <c r="CMF8" s="74"/>
      <c r="CMG8" s="74"/>
      <c r="CMH8" s="74"/>
      <c r="CMI8" s="74"/>
      <c r="CMJ8" s="74"/>
      <c r="CMK8" s="74"/>
      <c r="CML8" s="74"/>
      <c r="CMM8" s="74"/>
      <c r="CMN8" s="74"/>
      <c r="CMO8" s="74"/>
      <c r="CMP8" s="74"/>
      <c r="CMQ8" s="74"/>
      <c r="CMR8" s="74"/>
      <c r="CMS8" s="74"/>
      <c r="CMT8" s="74"/>
      <c r="CMU8" s="74"/>
      <c r="CMV8" s="74"/>
      <c r="CMW8" s="74"/>
      <c r="CMX8" s="74"/>
      <c r="CMY8" s="74"/>
      <c r="CMZ8" s="74"/>
      <c r="CNA8" s="74"/>
      <c r="CNB8" s="74"/>
      <c r="CNC8" s="74"/>
      <c r="CND8" s="74"/>
      <c r="CNE8" s="74"/>
      <c r="CNF8" s="74"/>
      <c r="CNG8" s="74"/>
      <c r="CNH8" s="74"/>
      <c r="CNI8" s="74"/>
      <c r="CNJ8" s="74"/>
      <c r="CNK8" s="74"/>
      <c r="CNL8" s="74"/>
      <c r="CNM8" s="74"/>
      <c r="CNN8" s="74"/>
      <c r="CNO8" s="74"/>
      <c r="CNP8" s="74"/>
      <c r="CNQ8" s="74"/>
      <c r="CNR8" s="74"/>
      <c r="CNS8" s="74"/>
      <c r="CNT8" s="74"/>
      <c r="CNU8" s="74"/>
      <c r="CNV8" s="74"/>
      <c r="CNW8" s="74"/>
      <c r="CNX8" s="74"/>
      <c r="CNY8" s="74"/>
      <c r="CNZ8" s="74"/>
      <c r="COA8" s="74"/>
      <c r="COB8" s="74"/>
      <c r="COC8" s="74"/>
      <c r="COD8" s="74"/>
      <c r="COE8" s="74"/>
      <c r="COF8" s="74"/>
      <c r="COG8" s="74"/>
      <c r="COH8" s="74"/>
      <c r="COI8" s="74"/>
      <c r="COJ8" s="74"/>
      <c r="COK8" s="74"/>
      <c r="COL8" s="74"/>
      <c r="COM8" s="74"/>
      <c r="CON8" s="74"/>
      <c r="COO8" s="74"/>
      <c r="COP8" s="74"/>
      <c r="COQ8" s="74"/>
      <c r="COR8" s="74"/>
      <c r="COS8" s="74"/>
      <c r="COT8" s="74"/>
      <c r="COU8" s="74"/>
      <c r="COV8" s="74"/>
      <c r="COW8" s="74"/>
      <c r="COX8" s="74"/>
      <c r="COY8" s="74"/>
      <c r="COZ8" s="74"/>
      <c r="CPA8" s="74"/>
      <c r="CPB8" s="74"/>
      <c r="CPC8" s="74"/>
      <c r="CPD8" s="74"/>
      <c r="CPE8" s="74"/>
      <c r="CPF8" s="74"/>
      <c r="CPG8" s="74"/>
      <c r="CPH8" s="74"/>
      <c r="CPI8" s="74"/>
      <c r="CPJ8" s="74"/>
      <c r="CPK8" s="74"/>
      <c r="CPL8" s="74"/>
      <c r="CPM8" s="74"/>
      <c r="CPN8" s="74"/>
      <c r="CPO8" s="74"/>
      <c r="CPP8" s="74"/>
      <c r="CPQ8" s="74"/>
      <c r="CPR8" s="74"/>
      <c r="CPS8" s="74"/>
      <c r="CPT8" s="74"/>
      <c r="CPU8" s="74"/>
      <c r="CPV8" s="74"/>
      <c r="CPW8" s="74"/>
      <c r="CPX8" s="74"/>
      <c r="CPY8" s="74"/>
      <c r="CPZ8" s="74"/>
      <c r="CQA8" s="74"/>
      <c r="CQB8" s="74"/>
      <c r="CQC8" s="74"/>
      <c r="CQD8" s="74"/>
      <c r="CQE8" s="74"/>
      <c r="CQF8" s="74"/>
      <c r="CQG8" s="74"/>
      <c r="CQH8" s="74"/>
      <c r="CQI8" s="74"/>
      <c r="CQJ8" s="74"/>
      <c r="CQK8" s="74"/>
      <c r="CQL8" s="74"/>
      <c r="CQM8" s="74"/>
      <c r="CQN8" s="74"/>
      <c r="CQO8" s="74"/>
      <c r="CQP8" s="74"/>
      <c r="CQQ8" s="74"/>
      <c r="CQR8" s="74"/>
      <c r="CQS8" s="74"/>
      <c r="CQT8" s="74"/>
      <c r="CQU8" s="74"/>
      <c r="CQV8" s="74"/>
      <c r="CQW8" s="74"/>
      <c r="CQX8" s="74"/>
      <c r="CQY8" s="74"/>
      <c r="CQZ8" s="74"/>
      <c r="CRA8" s="74"/>
      <c r="CRB8" s="74"/>
      <c r="CRC8" s="74"/>
      <c r="CRD8" s="74"/>
      <c r="CRE8" s="74"/>
      <c r="CRF8" s="74"/>
      <c r="CRG8" s="74"/>
      <c r="CRH8" s="74"/>
      <c r="CRI8" s="74"/>
      <c r="CRJ8" s="74"/>
      <c r="CRK8" s="74"/>
      <c r="CRL8" s="74"/>
      <c r="CRM8" s="74"/>
      <c r="CRN8" s="74"/>
      <c r="CRO8" s="74"/>
      <c r="CRP8" s="74"/>
      <c r="CRQ8" s="74"/>
      <c r="CRR8" s="74"/>
      <c r="CRS8" s="74"/>
      <c r="CRT8" s="74"/>
      <c r="CRU8" s="74"/>
      <c r="CRV8" s="74"/>
      <c r="CRW8" s="74"/>
      <c r="CRX8" s="74"/>
      <c r="CRY8" s="74"/>
      <c r="CRZ8" s="74"/>
      <c r="CSA8" s="74"/>
      <c r="CSB8" s="74"/>
      <c r="CSC8" s="74"/>
      <c r="CSD8" s="74"/>
      <c r="CSE8" s="74"/>
      <c r="CSF8" s="74"/>
      <c r="CSG8" s="74"/>
      <c r="CSH8" s="74"/>
      <c r="CSI8" s="74"/>
      <c r="CSJ8" s="74"/>
      <c r="CSK8" s="74"/>
      <c r="CSL8" s="74"/>
      <c r="CSM8" s="74"/>
      <c r="CSN8" s="74"/>
      <c r="CSO8" s="74"/>
      <c r="CSP8" s="74"/>
      <c r="CSQ8" s="74"/>
      <c r="CSR8" s="74"/>
      <c r="CSS8" s="74"/>
      <c r="CST8" s="74"/>
      <c r="CSU8" s="74"/>
      <c r="CSV8" s="74"/>
      <c r="CSW8" s="74"/>
      <c r="CSX8" s="74"/>
      <c r="CSY8" s="74"/>
      <c r="CSZ8" s="74"/>
      <c r="CTA8" s="74"/>
      <c r="CTB8" s="74"/>
      <c r="CTC8" s="74"/>
      <c r="CTD8" s="74"/>
      <c r="CTE8" s="74"/>
      <c r="CTF8" s="74"/>
      <c r="CTG8" s="74"/>
      <c r="CTH8" s="74"/>
      <c r="CTI8" s="74"/>
      <c r="CTJ8" s="74"/>
      <c r="CTK8" s="74"/>
      <c r="CTL8" s="74"/>
      <c r="CTM8" s="74"/>
      <c r="CTN8" s="74"/>
      <c r="CTO8" s="74"/>
      <c r="CTP8" s="74"/>
      <c r="CTQ8" s="74"/>
      <c r="CTR8" s="74"/>
      <c r="CTS8" s="74"/>
      <c r="CTT8" s="74"/>
      <c r="CTU8" s="74"/>
      <c r="CTV8" s="74"/>
      <c r="CTW8" s="74"/>
      <c r="CTX8" s="74"/>
      <c r="CTY8" s="74"/>
      <c r="CTZ8" s="74"/>
      <c r="CUA8" s="74"/>
      <c r="CUB8" s="74"/>
      <c r="CUC8" s="74"/>
      <c r="CUD8" s="74"/>
      <c r="CUE8" s="74"/>
      <c r="CUF8" s="74"/>
      <c r="CUG8" s="74"/>
      <c r="CUH8" s="74"/>
      <c r="CUI8" s="74"/>
      <c r="CUJ8" s="74"/>
      <c r="CUK8" s="74"/>
      <c r="CUL8" s="74"/>
      <c r="CUM8" s="74"/>
      <c r="CUN8" s="74"/>
      <c r="CUO8" s="74"/>
      <c r="CUP8" s="74"/>
      <c r="CUQ8" s="74"/>
      <c r="CUR8" s="74"/>
      <c r="CUS8" s="74"/>
      <c r="CUT8" s="74"/>
      <c r="CUU8" s="74"/>
      <c r="CUV8" s="74"/>
      <c r="CUW8" s="74"/>
      <c r="CUX8" s="74"/>
      <c r="CUY8" s="74"/>
      <c r="CUZ8" s="74"/>
      <c r="CVA8" s="74"/>
      <c r="CVB8" s="74"/>
      <c r="CVC8" s="74"/>
      <c r="CVD8" s="74"/>
      <c r="CVE8" s="74"/>
      <c r="CVF8" s="74"/>
      <c r="CVG8" s="74"/>
      <c r="CVH8" s="74"/>
      <c r="CVI8" s="74"/>
      <c r="CVJ8" s="74"/>
      <c r="CVK8" s="74"/>
      <c r="CVL8" s="74"/>
      <c r="CVM8" s="74"/>
      <c r="CVN8" s="74"/>
      <c r="CVO8" s="74"/>
      <c r="CVP8" s="74"/>
      <c r="CVQ8" s="74"/>
      <c r="CVR8" s="74"/>
      <c r="CVS8" s="74"/>
      <c r="CVT8" s="74"/>
      <c r="CVU8" s="74"/>
      <c r="CVV8" s="74"/>
      <c r="CVW8" s="74"/>
      <c r="CVX8" s="74"/>
      <c r="CVY8" s="74"/>
      <c r="CVZ8" s="74"/>
      <c r="CWA8" s="74"/>
      <c r="CWB8" s="74"/>
      <c r="CWC8" s="74"/>
      <c r="CWD8" s="74"/>
      <c r="CWE8" s="74"/>
      <c r="CWF8" s="74"/>
      <c r="CWG8" s="74"/>
      <c r="CWH8" s="74"/>
      <c r="CWI8" s="74"/>
      <c r="CWJ8" s="74"/>
      <c r="CWK8" s="74"/>
      <c r="CWL8" s="74"/>
      <c r="CWM8" s="74"/>
      <c r="CWN8" s="74"/>
      <c r="CWO8" s="74"/>
      <c r="CWP8" s="74"/>
      <c r="CWQ8" s="74"/>
      <c r="CWR8" s="74"/>
      <c r="CWS8" s="74"/>
      <c r="CWT8" s="74"/>
      <c r="CWU8" s="74"/>
      <c r="CWV8" s="74"/>
      <c r="CWW8" s="74"/>
      <c r="CWX8" s="74"/>
      <c r="CWY8" s="74"/>
      <c r="CWZ8" s="74"/>
      <c r="CXA8" s="74"/>
      <c r="CXB8" s="74"/>
      <c r="CXC8" s="74"/>
      <c r="CXD8" s="74"/>
      <c r="CXE8" s="74"/>
      <c r="CXF8" s="74"/>
      <c r="CXG8" s="74"/>
      <c r="CXH8" s="74"/>
      <c r="CXI8" s="74"/>
      <c r="CXJ8" s="74"/>
      <c r="CXK8" s="74"/>
      <c r="CXL8" s="74"/>
      <c r="CXM8" s="74"/>
      <c r="CXN8" s="74"/>
      <c r="CXO8" s="74"/>
      <c r="CXP8" s="74"/>
      <c r="CXQ8" s="74"/>
      <c r="CXR8" s="74"/>
      <c r="CXS8" s="74"/>
      <c r="CXT8" s="74"/>
      <c r="CXU8" s="74"/>
      <c r="CXV8" s="74"/>
      <c r="CXW8" s="74"/>
      <c r="CXX8" s="74"/>
      <c r="CXY8" s="74"/>
      <c r="CXZ8" s="74"/>
      <c r="CYA8" s="74"/>
      <c r="CYB8" s="74"/>
      <c r="CYC8" s="74"/>
      <c r="CYD8" s="74"/>
      <c r="CYE8" s="74"/>
      <c r="CYF8" s="74"/>
      <c r="CYG8" s="74"/>
      <c r="CYH8" s="74"/>
      <c r="CYI8" s="74"/>
      <c r="CYJ8" s="74"/>
      <c r="CYK8" s="74"/>
      <c r="CYL8" s="74"/>
      <c r="CYM8" s="74"/>
      <c r="CYN8" s="74"/>
      <c r="CYO8" s="74"/>
      <c r="CYP8" s="74"/>
      <c r="CYQ8" s="74"/>
      <c r="CYR8" s="74"/>
      <c r="CYS8" s="74"/>
      <c r="CYT8" s="74"/>
      <c r="CYU8" s="74"/>
      <c r="CYV8" s="74"/>
      <c r="CYW8" s="74"/>
      <c r="CYX8" s="74"/>
      <c r="CYY8" s="74"/>
      <c r="CYZ8" s="74"/>
      <c r="CZA8" s="74"/>
      <c r="CZB8" s="74"/>
      <c r="CZC8" s="74"/>
      <c r="CZD8" s="74"/>
      <c r="CZE8" s="74"/>
      <c r="CZF8" s="74"/>
      <c r="CZG8" s="74"/>
      <c r="CZH8" s="74"/>
      <c r="CZI8" s="74"/>
      <c r="CZJ8" s="74"/>
      <c r="CZK8" s="74"/>
      <c r="CZL8" s="74"/>
      <c r="CZM8" s="74"/>
      <c r="CZN8" s="74"/>
      <c r="CZO8" s="74"/>
      <c r="CZP8" s="74"/>
      <c r="CZQ8" s="74"/>
      <c r="CZR8" s="74"/>
      <c r="CZS8" s="74"/>
      <c r="CZT8" s="74"/>
      <c r="CZU8" s="74"/>
      <c r="CZV8" s="74"/>
      <c r="CZW8" s="74"/>
      <c r="CZX8" s="74"/>
      <c r="CZY8" s="74"/>
      <c r="CZZ8" s="74"/>
      <c r="DAA8" s="74"/>
      <c r="DAB8" s="74"/>
      <c r="DAC8" s="74"/>
      <c r="DAD8" s="74"/>
      <c r="DAE8" s="74"/>
      <c r="DAF8" s="74"/>
      <c r="DAG8" s="74"/>
      <c r="DAH8" s="74"/>
      <c r="DAI8" s="74"/>
      <c r="DAJ8" s="74"/>
      <c r="DAK8" s="74"/>
      <c r="DAL8" s="74"/>
      <c r="DAM8" s="74"/>
      <c r="DAN8" s="74"/>
      <c r="DAO8" s="74"/>
      <c r="DAP8" s="74"/>
      <c r="DAQ8" s="74"/>
      <c r="DAR8" s="74"/>
      <c r="DAS8" s="74"/>
      <c r="DAT8" s="74"/>
      <c r="DAU8" s="74"/>
      <c r="DAV8" s="74"/>
      <c r="DAW8" s="74"/>
      <c r="DAX8" s="74"/>
      <c r="DAY8" s="74"/>
      <c r="DAZ8" s="74"/>
      <c r="DBA8" s="74"/>
      <c r="DBB8" s="74"/>
      <c r="DBC8" s="74"/>
      <c r="DBD8" s="74"/>
      <c r="DBE8" s="74"/>
      <c r="DBF8" s="74"/>
      <c r="DBG8" s="74"/>
      <c r="DBH8" s="74"/>
      <c r="DBI8" s="74"/>
      <c r="DBJ8" s="74"/>
      <c r="DBK8" s="74"/>
      <c r="DBL8" s="74"/>
      <c r="DBM8" s="74"/>
      <c r="DBN8" s="74"/>
      <c r="DBO8" s="74"/>
      <c r="DBP8" s="74"/>
      <c r="DBQ8" s="74"/>
      <c r="DBR8" s="74"/>
      <c r="DBS8" s="74"/>
      <c r="DBT8" s="74"/>
      <c r="DBU8" s="74"/>
      <c r="DBV8" s="74"/>
      <c r="DBW8" s="74"/>
      <c r="DBX8" s="74"/>
      <c r="DBY8" s="74"/>
      <c r="DBZ8" s="74"/>
      <c r="DCA8" s="74"/>
      <c r="DCB8" s="74"/>
      <c r="DCC8" s="74"/>
      <c r="DCD8" s="74"/>
      <c r="DCE8" s="74"/>
      <c r="DCF8" s="74"/>
      <c r="DCG8" s="74"/>
      <c r="DCH8" s="74"/>
      <c r="DCI8" s="74"/>
      <c r="DCJ8" s="74"/>
      <c r="DCK8" s="74"/>
      <c r="DCL8" s="74"/>
      <c r="DCM8" s="74"/>
      <c r="DCN8" s="74"/>
      <c r="DCO8" s="74"/>
      <c r="DCP8" s="74"/>
      <c r="DCQ8" s="74"/>
      <c r="DCR8" s="74"/>
      <c r="DCS8" s="74"/>
      <c r="DCT8" s="74"/>
      <c r="DCU8" s="74"/>
      <c r="DCV8" s="74"/>
      <c r="DCW8" s="74"/>
      <c r="DCX8" s="74"/>
      <c r="DCY8" s="74"/>
      <c r="DCZ8" s="74"/>
      <c r="DDA8" s="74"/>
      <c r="DDB8" s="74"/>
      <c r="DDC8" s="74"/>
      <c r="DDD8" s="74"/>
      <c r="DDE8" s="74"/>
      <c r="DDF8" s="74"/>
      <c r="DDG8" s="74"/>
      <c r="DDH8" s="74"/>
      <c r="DDI8" s="74"/>
      <c r="DDJ8" s="74"/>
      <c r="DDK8" s="74"/>
      <c r="DDL8" s="74"/>
      <c r="DDM8" s="74"/>
      <c r="DDN8" s="74"/>
      <c r="DDO8" s="74"/>
      <c r="DDP8" s="74"/>
      <c r="DDQ8" s="74"/>
      <c r="DDR8" s="74"/>
      <c r="DDS8" s="74"/>
      <c r="DDT8" s="74"/>
      <c r="DDU8" s="74"/>
      <c r="DDV8" s="74"/>
      <c r="DDW8" s="74"/>
      <c r="DDX8" s="74"/>
      <c r="DDY8" s="74"/>
      <c r="DDZ8" s="74"/>
      <c r="DEA8" s="74"/>
      <c r="DEB8" s="74"/>
      <c r="DEC8" s="74"/>
      <c r="DED8" s="74"/>
      <c r="DEE8" s="74"/>
      <c r="DEF8" s="74"/>
      <c r="DEG8" s="74"/>
      <c r="DEH8" s="74"/>
      <c r="DEI8" s="74"/>
      <c r="DEJ8" s="74"/>
      <c r="DEK8" s="74"/>
      <c r="DEL8" s="74"/>
      <c r="DEM8" s="74"/>
      <c r="DEN8" s="74"/>
      <c r="DEO8" s="74"/>
      <c r="DEP8" s="74"/>
      <c r="DEQ8" s="74"/>
      <c r="DER8" s="74"/>
      <c r="DES8" s="74"/>
      <c r="DET8" s="74"/>
      <c r="DEU8" s="74"/>
      <c r="DEV8" s="74"/>
      <c r="DEW8" s="74"/>
      <c r="DEX8" s="74"/>
      <c r="DEY8" s="74"/>
      <c r="DEZ8" s="74"/>
      <c r="DFA8" s="74"/>
      <c r="DFB8" s="74"/>
      <c r="DFC8" s="74"/>
      <c r="DFD8" s="74"/>
      <c r="DFE8" s="74"/>
      <c r="DFF8" s="74"/>
      <c r="DFG8" s="74"/>
      <c r="DFH8" s="74"/>
      <c r="DFI8" s="74"/>
      <c r="DFJ8" s="74"/>
      <c r="DFK8" s="74"/>
      <c r="DFL8" s="74"/>
      <c r="DFM8" s="74"/>
      <c r="DFN8" s="74"/>
      <c r="DFO8" s="74"/>
      <c r="DFP8" s="74"/>
      <c r="DFQ8" s="74"/>
      <c r="DFR8" s="74"/>
      <c r="DFS8" s="74"/>
      <c r="DFT8" s="74"/>
      <c r="DFU8" s="74"/>
      <c r="DFV8" s="74"/>
      <c r="DFW8" s="74"/>
      <c r="DFX8" s="74"/>
      <c r="DFY8" s="74"/>
      <c r="DFZ8" s="74"/>
      <c r="DGA8" s="74"/>
      <c r="DGB8" s="74"/>
      <c r="DGC8" s="74"/>
      <c r="DGD8" s="74"/>
      <c r="DGE8" s="74"/>
      <c r="DGF8" s="74"/>
      <c r="DGG8" s="74"/>
      <c r="DGH8" s="74"/>
      <c r="DGI8" s="74"/>
      <c r="DGJ8" s="74"/>
      <c r="DGK8" s="74"/>
      <c r="DGL8" s="74"/>
      <c r="DGM8" s="74"/>
      <c r="DGN8" s="74"/>
      <c r="DGO8" s="74"/>
      <c r="DGP8" s="74"/>
      <c r="DGQ8" s="74"/>
      <c r="DGR8" s="74"/>
      <c r="DGS8" s="74"/>
      <c r="DGT8" s="74"/>
      <c r="DGU8" s="74"/>
      <c r="DGV8" s="74"/>
      <c r="DGW8" s="74"/>
      <c r="DGX8" s="74"/>
      <c r="DGY8" s="74"/>
      <c r="DGZ8" s="74"/>
      <c r="DHA8" s="74"/>
      <c r="DHB8" s="74"/>
      <c r="DHC8" s="74"/>
      <c r="DHD8" s="74"/>
      <c r="DHE8" s="74"/>
      <c r="DHF8" s="74"/>
      <c r="DHG8" s="74"/>
      <c r="DHH8" s="74"/>
      <c r="DHI8" s="74"/>
      <c r="DHJ8" s="74"/>
      <c r="DHK8" s="74"/>
      <c r="DHL8" s="74"/>
      <c r="DHM8" s="74"/>
      <c r="DHN8" s="74"/>
      <c r="DHO8" s="74"/>
      <c r="DHP8" s="74"/>
      <c r="DHQ8" s="74"/>
      <c r="DHR8" s="74"/>
      <c r="DHS8" s="74"/>
      <c r="DHT8" s="74"/>
      <c r="DHU8" s="74"/>
      <c r="DHV8" s="74"/>
      <c r="DHW8" s="74"/>
      <c r="DHX8" s="74"/>
      <c r="DHY8" s="74"/>
      <c r="DHZ8" s="74"/>
      <c r="DIA8" s="74"/>
      <c r="DIB8" s="74"/>
      <c r="DIC8" s="74"/>
      <c r="DID8" s="74"/>
      <c r="DIE8" s="74"/>
      <c r="DIF8" s="74"/>
      <c r="DIG8" s="74"/>
      <c r="DIH8" s="74"/>
      <c r="DII8" s="74"/>
      <c r="DIJ8" s="74"/>
      <c r="DIK8" s="74"/>
      <c r="DIL8" s="74"/>
      <c r="DIM8" s="74"/>
      <c r="DIN8" s="74"/>
      <c r="DIO8" s="74"/>
      <c r="DIP8" s="74"/>
      <c r="DIQ8" s="74"/>
      <c r="DIR8" s="74"/>
      <c r="DIS8" s="74"/>
      <c r="DIT8" s="74"/>
      <c r="DIU8" s="74"/>
      <c r="DIV8" s="74"/>
      <c r="DIW8" s="74"/>
      <c r="DIX8" s="74"/>
      <c r="DIY8" s="74"/>
      <c r="DIZ8" s="74"/>
      <c r="DJA8" s="74"/>
      <c r="DJB8" s="74"/>
      <c r="DJC8" s="74"/>
      <c r="DJD8" s="74"/>
      <c r="DJE8" s="74"/>
      <c r="DJF8" s="74"/>
      <c r="DJG8" s="74"/>
      <c r="DJH8" s="74"/>
      <c r="DJI8" s="74"/>
      <c r="DJJ8" s="74"/>
      <c r="DJK8" s="74"/>
      <c r="DJL8" s="74"/>
      <c r="DJM8" s="74"/>
      <c r="DJN8" s="74"/>
      <c r="DJO8" s="74"/>
      <c r="DJP8" s="74"/>
      <c r="DJQ8" s="74"/>
      <c r="DJR8" s="74"/>
      <c r="DJS8" s="74"/>
      <c r="DJT8" s="74"/>
      <c r="DJU8" s="74"/>
      <c r="DJV8" s="74"/>
      <c r="DJW8" s="74"/>
      <c r="DJX8" s="74"/>
      <c r="DJY8" s="74"/>
      <c r="DJZ8" s="74"/>
      <c r="DKA8" s="74"/>
      <c r="DKB8" s="74"/>
      <c r="DKC8" s="74"/>
      <c r="DKD8" s="74"/>
      <c r="DKE8" s="74"/>
      <c r="DKF8" s="74"/>
      <c r="DKG8" s="74"/>
      <c r="DKH8" s="74"/>
      <c r="DKI8" s="74"/>
      <c r="DKJ8" s="74"/>
      <c r="DKK8" s="74"/>
      <c r="DKL8" s="74"/>
      <c r="DKM8" s="74"/>
      <c r="DKN8" s="74"/>
      <c r="DKO8" s="74"/>
      <c r="DKP8" s="74"/>
      <c r="DKQ8" s="74"/>
      <c r="DKR8" s="74"/>
      <c r="DKS8" s="74"/>
      <c r="DKT8" s="74"/>
      <c r="DKU8" s="74"/>
      <c r="DKV8" s="74"/>
      <c r="DKW8" s="74"/>
      <c r="DKX8" s="74"/>
      <c r="DKY8" s="74"/>
      <c r="DKZ8" s="74"/>
      <c r="DLA8" s="74"/>
      <c r="DLB8" s="74"/>
      <c r="DLC8" s="74"/>
      <c r="DLD8" s="74"/>
      <c r="DLE8" s="74"/>
      <c r="DLF8" s="74"/>
      <c r="DLG8" s="74"/>
      <c r="DLH8" s="74"/>
      <c r="DLI8" s="74"/>
      <c r="DLJ8" s="74"/>
      <c r="DLK8" s="74"/>
      <c r="DLL8" s="74"/>
      <c r="DLM8" s="74"/>
      <c r="DLN8" s="74"/>
      <c r="DLO8" s="74"/>
      <c r="DLP8" s="74"/>
      <c r="DLQ8" s="74"/>
      <c r="DLR8" s="74"/>
      <c r="DLS8" s="74"/>
      <c r="DLT8" s="74"/>
      <c r="DLU8" s="74"/>
      <c r="DLV8" s="74"/>
      <c r="DLW8" s="74"/>
      <c r="DLX8" s="74"/>
      <c r="DLY8" s="74"/>
      <c r="DLZ8" s="74"/>
      <c r="DMA8" s="74"/>
      <c r="DMB8" s="74"/>
      <c r="DMC8" s="74"/>
      <c r="DMD8" s="74"/>
      <c r="DME8" s="74"/>
      <c r="DMF8" s="74"/>
      <c r="DMG8" s="74"/>
      <c r="DMH8" s="74"/>
      <c r="DMI8" s="74"/>
      <c r="DMJ8" s="74"/>
      <c r="DMK8" s="74"/>
      <c r="DML8" s="74"/>
      <c r="DMM8" s="74"/>
      <c r="DMN8" s="74"/>
      <c r="DMO8" s="74"/>
      <c r="DMP8" s="74"/>
      <c r="DMQ8" s="74"/>
      <c r="DMR8" s="74"/>
      <c r="DMS8" s="74"/>
      <c r="DMT8" s="74"/>
      <c r="DMU8" s="74"/>
      <c r="DMV8" s="74"/>
      <c r="DMW8" s="74"/>
      <c r="DMX8" s="74"/>
      <c r="DMY8" s="74"/>
      <c r="DMZ8" s="74"/>
      <c r="DNA8" s="74"/>
      <c r="DNB8" s="74"/>
      <c r="DNC8" s="74"/>
      <c r="DND8" s="74"/>
      <c r="DNE8" s="74"/>
      <c r="DNF8" s="74"/>
      <c r="DNG8" s="74"/>
      <c r="DNH8" s="74"/>
      <c r="DNI8" s="74"/>
      <c r="DNJ8" s="74"/>
      <c r="DNK8" s="74"/>
      <c r="DNL8" s="74"/>
      <c r="DNM8" s="74"/>
      <c r="DNN8" s="74"/>
      <c r="DNO8" s="74"/>
      <c r="DNP8" s="74"/>
      <c r="DNQ8" s="74"/>
      <c r="DNR8" s="74"/>
      <c r="DNS8" s="74"/>
      <c r="DNT8" s="74"/>
      <c r="DNU8" s="74"/>
      <c r="DNV8" s="74"/>
      <c r="DNW8" s="74"/>
      <c r="DNX8" s="74"/>
      <c r="DNY8" s="74"/>
      <c r="DNZ8" s="74"/>
      <c r="DOA8" s="74"/>
      <c r="DOB8" s="74"/>
      <c r="DOC8" s="74"/>
      <c r="DOD8" s="74"/>
      <c r="DOE8" s="74"/>
      <c r="DOF8" s="74"/>
      <c r="DOG8" s="74"/>
      <c r="DOH8" s="74"/>
      <c r="DOI8" s="74"/>
      <c r="DOJ8" s="74"/>
      <c r="DOK8" s="74"/>
      <c r="DOL8" s="74"/>
      <c r="DOM8" s="74"/>
      <c r="DON8" s="74"/>
      <c r="DOO8" s="74"/>
      <c r="DOP8" s="74"/>
      <c r="DOQ8" s="74"/>
      <c r="DOR8" s="74"/>
      <c r="DOS8" s="74"/>
      <c r="DOT8" s="74"/>
      <c r="DOU8" s="74"/>
      <c r="DOV8" s="74"/>
      <c r="DOW8" s="74"/>
      <c r="DOX8" s="74"/>
      <c r="DOY8" s="74"/>
      <c r="DOZ8" s="74"/>
      <c r="DPA8" s="74"/>
      <c r="DPB8" s="74"/>
      <c r="DPC8" s="74"/>
      <c r="DPD8" s="74"/>
      <c r="DPE8" s="74"/>
      <c r="DPF8" s="74"/>
      <c r="DPG8" s="74"/>
      <c r="DPH8" s="74"/>
      <c r="DPI8" s="74"/>
      <c r="DPJ8" s="74"/>
      <c r="DPK8" s="74"/>
      <c r="DPL8" s="74"/>
      <c r="DPM8" s="74"/>
      <c r="DPN8" s="74"/>
      <c r="DPO8" s="74"/>
      <c r="DPP8" s="74"/>
      <c r="DPQ8" s="74"/>
      <c r="DPR8" s="74"/>
      <c r="DPS8" s="74"/>
      <c r="DPT8" s="74"/>
      <c r="DPU8" s="74"/>
      <c r="DPV8" s="74"/>
      <c r="DPW8" s="74"/>
      <c r="DPX8" s="74"/>
      <c r="DPY8" s="74"/>
      <c r="DPZ8" s="74"/>
      <c r="DQA8" s="74"/>
      <c r="DQB8" s="74"/>
      <c r="DQC8" s="74"/>
      <c r="DQD8" s="74"/>
      <c r="DQE8" s="74"/>
      <c r="DQF8" s="74"/>
      <c r="DQG8" s="74"/>
      <c r="DQH8" s="74"/>
      <c r="DQI8" s="74"/>
      <c r="DQJ8" s="74"/>
      <c r="DQK8" s="74"/>
      <c r="DQL8" s="74"/>
      <c r="DQM8" s="74"/>
      <c r="DQN8" s="74"/>
      <c r="DQO8" s="74"/>
      <c r="DQP8" s="74"/>
      <c r="DQQ8" s="74"/>
      <c r="DQR8" s="74"/>
      <c r="DQS8" s="74"/>
      <c r="DQT8" s="74"/>
      <c r="DQU8" s="74"/>
      <c r="DQV8" s="74"/>
      <c r="DQW8" s="74"/>
      <c r="DQX8" s="74"/>
      <c r="DQY8" s="74"/>
      <c r="DQZ8" s="74"/>
      <c r="DRA8" s="74"/>
      <c r="DRB8" s="74"/>
      <c r="DRC8" s="74"/>
      <c r="DRD8" s="74"/>
      <c r="DRE8" s="74"/>
      <c r="DRF8" s="74"/>
      <c r="DRG8" s="74"/>
      <c r="DRH8" s="74"/>
      <c r="DRI8" s="74"/>
      <c r="DRJ8" s="74"/>
      <c r="DRK8" s="74"/>
      <c r="DRL8" s="74"/>
      <c r="DRM8" s="74"/>
      <c r="DRN8" s="74"/>
      <c r="DRO8" s="74"/>
      <c r="DRP8" s="74"/>
      <c r="DRQ8" s="74"/>
      <c r="DRR8" s="74"/>
      <c r="DRS8" s="74"/>
      <c r="DRT8" s="74"/>
      <c r="DRU8" s="74"/>
      <c r="DRV8" s="74"/>
      <c r="DRW8" s="74"/>
      <c r="DRX8" s="74"/>
      <c r="DRY8" s="74"/>
      <c r="DRZ8" s="74"/>
      <c r="DSA8" s="74"/>
      <c r="DSB8" s="74"/>
      <c r="DSC8" s="74"/>
      <c r="DSD8" s="74"/>
      <c r="DSE8" s="74"/>
      <c r="DSF8" s="74"/>
      <c r="DSG8" s="74"/>
      <c r="DSH8" s="74"/>
      <c r="DSI8" s="74"/>
      <c r="DSJ8" s="74"/>
      <c r="DSK8" s="74"/>
      <c r="DSL8" s="74"/>
      <c r="DSM8" s="74"/>
      <c r="DSN8" s="74"/>
      <c r="DSO8" s="74"/>
      <c r="DSP8" s="74"/>
      <c r="DSQ8" s="74"/>
      <c r="DSR8" s="74"/>
      <c r="DSS8" s="74"/>
      <c r="DST8" s="74"/>
      <c r="DSU8" s="74"/>
      <c r="DSV8" s="74"/>
      <c r="DSW8" s="74"/>
      <c r="DSX8" s="74"/>
      <c r="DSY8" s="74"/>
      <c r="DSZ8" s="74"/>
      <c r="DTA8" s="74"/>
      <c r="DTB8" s="74"/>
      <c r="DTC8" s="74"/>
      <c r="DTD8" s="74"/>
      <c r="DTE8" s="74"/>
      <c r="DTF8" s="74"/>
      <c r="DTG8" s="74"/>
      <c r="DTH8" s="74"/>
      <c r="DTI8" s="74"/>
      <c r="DTJ8" s="74"/>
      <c r="DTK8" s="74"/>
      <c r="DTL8" s="74"/>
      <c r="DTM8" s="74"/>
      <c r="DTN8" s="74"/>
      <c r="DTO8" s="74"/>
      <c r="DTP8" s="74"/>
      <c r="DTQ8" s="74"/>
      <c r="DTR8" s="74"/>
      <c r="DTS8" s="74"/>
      <c r="DTT8" s="74"/>
      <c r="DTU8" s="74"/>
      <c r="DTV8" s="74"/>
      <c r="DTW8" s="74"/>
      <c r="DTX8" s="74"/>
      <c r="DTY8" s="74"/>
      <c r="DTZ8" s="74"/>
      <c r="DUA8" s="74"/>
      <c r="DUB8" s="74"/>
      <c r="DUC8" s="74"/>
      <c r="DUD8" s="74"/>
      <c r="DUE8" s="74"/>
      <c r="DUF8" s="74"/>
      <c r="DUG8" s="74"/>
      <c r="DUH8" s="74"/>
      <c r="DUI8" s="74"/>
      <c r="DUJ8" s="74"/>
      <c r="DUK8" s="74"/>
      <c r="DUL8" s="74"/>
      <c r="DUM8" s="74"/>
      <c r="DUN8" s="74"/>
      <c r="DUO8" s="74"/>
      <c r="DUP8" s="74"/>
      <c r="DUQ8" s="74"/>
      <c r="DUR8" s="74"/>
      <c r="DUS8" s="74"/>
      <c r="DUT8" s="74"/>
      <c r="DUU8" s="74"/>
      <c r="DUV8" s="74"/>
      <c r="DUW8" s="74"/>
      <c r="DUX8" s="74"/>
      <c r="DUY8" s="74"/>
      <c r="DUZ8" s="74"/>
      <c r="DVA8" s="74"/>
      <c r="DVB8" s="74"/>
      <c r="DVC8" s="74"/>
      <c r="DVD8" s="74"/>
      <c r="DVE8" s="74"/>
      <c r="DVF8" s="74"/>
      <c r="DVG8" s="74"/>
      <c r="DVH8" s="74"/>
      <c r="DVI8" s="74"/>
      <c r="DVJ8" s="74"/>
      <c r="DVK8" s="74"/>
      <c r="DVL8" s="74"/>
      <c r="DVM8" s="74"/>
      <c r="DVN8" s="74"/>
      <c r="DVO8" s="74"/>
      <c r="DVP8" s="74"/>
      <c r="DVQ8" s="74"/>
      <c r="DVR8" s="74"/>
      <c r="DVS8" s="74"/>
      <c r="DVT8" s="74"/>
      <c r="DVU8" s="74"/>
      <c r="DVV8" s="74"/>
      <c r="DVW8" s="74"/>
      <c r="DVX8" s="74"/>
      <c r="DVY8" s="74"/>
      <c r="DVZ8" s="74"/>
      <c r="DWA8" s="74"/>
      <c r="DWB8" s="74"/>
      <c r="DWC8" s="74"/>
      <c r="DWD8" s="74"/>
      <c r="DWE8" s="74"/>
      <c r="DWF8" s="74"/>
      <c r="DWG8" s="74"/>
      <c r="DWH8" s="74"/>
      <c r="DWI8" s="74"/>
      <c r="DWJ8" s="74"/>
      <c r="DWK8" s="74"/>
      <c r="DWL8" s="74"/>
      <c r="DWM8" s="74"/>
      <c r="DWN8" s="74"/>
      <c r="DWO8" s="74"/>
      <c r="DWP8" s="74"/>
      <c r="DWQ8" s="74"/>
      <c r="DWR8" s="74"/>
      <c r="DWS8" s="74"/>
      <c r="DWT8" s="74"/>
      <c r="DWU8" s="74"/>
      <c r="DWV8" s="74"/>
      <c r="DWW8" s="74"/>
      <c r="DWX8" s="74"/>
      <c r="DWY8" s="74"/>
      <c r="DWZ8" s="74"/>
      <c r="DXA8" s="74"/>
      <c r="DXB8" s="74"/>
      <c r="DXC8" s="74"/>
      <c r="DXD8" s="74"/>
      <c r="DXE8" s="74"/>
      <c r="DXF8" s="74"/>
      <c r="DXG8" s="74"/>
      <c r="DXH8" s="74"/>
      <c r="DXI8" s="74"/>
      <c r="DXJ8" s="74"/>
      <c r="DXK8" s="74"/>
      <c r="DXL8" s="74"/>
      <c r="DXM8" s="74"/>
      <c r="DXN8" s="74"/>
      <c r="DXO8" s="74"/>
      <c r="DXP8" s="74"/>
      <c r="DXQ8" s="74"/>
      <c r="DXR8" s="74"/>
      <c r="DXS8" s="74"/>
      <c r="DXT8" s="74"/>
      <c r="DXU8" s="74"/>
      <c r="DXV8" s="74"/>
      <c r="DXW8" s="74"/>
      <c r="DXX8" s="74"/>
      <c r="DXY8" s="74"/>
      <c r="DXZ8" s="74"/>
      <c r="DYA8" s="74"/>
      <c r="DYB8" s="74"/>
      <c r="DYC8" s="74"/>
      <c r="DYD8" s="74"/>
      <c r="DYE8" s="74"/>
      <c r="DYF8" s="74"/>
      <c r="DYG8" s="74"/>
      <c r="DYH8" s="74"/>
      <c r="DYI8" s="74"/>
      <c r="DYJ8" s="74"/>
      <c r="DYK8" s="74"/>
      <c r="DYL8" s="74"/>
      <c r="DYM8" s="74"/>
      <c r="DYN8" s="74"/>
      <c r="DYO8" s="74"/>
      <c r="DYP8" s="74"/>
      <c r="DYQ8" s="74"/>
      <c r="DYR8" s="74"/>
      <c r="DYS8" s="74"/>
      <c r="DYT8" s="74"/>
      <c r="DYU8" s="74"/>
      <c r="DYV8" s="74"/>
      <c r="DYW8" s="74"/>
      <c r="DYX8" s="74"/>
      <c r="DYY8" s="74"/>
      <c r="DYZ8" s="74"/>
      <c r="DZA8" s="74"/>
      <c r="DZB8" s="74"/>
      <c r="DZC8" s="74"/>
      <c r="DZD8" s="74"/>
      <c r="DZE8" s="74"/>
      <c r="DZF8" s="74"/>
      <c r="DZG8" s="74"/>
      <c r="DZH8" s="74"/>
      <c r="DZI8" s="74"/>
      <c r="DZJ8" s="74"/>
      <c r="DZK8" s="74"/>
      <c r="DZL8" s="74"/>
      <c r="DZM8" s="74"/>
      <c r="DZN8" s="74"/>
      <c r="DZO8" s="74"/>
      <c r="DZP8" s="74"/>
      <c r="DZQ8" s="74"/>
      <c r="DZR8" s="74"/>
      <c r="DZS8" s="74"/>
      <c r="DZT8" s="74"/>
      <c r="DZU8" s="74"/>
      <c r="DZV8" s="74"/>
      <c r="DZW8" s="74"/>
      <c r="DZX8" s="74"/>
      <c r="DZY8" s="74"/>
      <c r="DZZ8" s="74"/>
      <c r="EAA8" s="74"/>
      <c r="EAB8" s="74"/>
      <c r="EAC8" s="74"/>
      <c r="EAD8" s="74"/>
      <c r="EAE8" s="74"/>
      <c r="EAF8" s="74"/>
      <c r="EAG8" s="74"/>
      <c r="EAH8" s="74"/>
      <c r="EAI8" s="74"/>
      <c r="EAJ8" s="74"/>
      <c r="EAK8" s="74"/>
      <c r="EAL8" s="74"/>
      <c r="EAM8" s="74"/>
      <c r="EAN8" s="74"/>
      <c r="EAO8" s="74"/>
      <c r="EAP8" s="74"/>
      <c r="EAQ8" s="74"/>
      <c r="EAR8" s="74"/>
      <c r="EAS8" s="74"/>
      <c r="EAT8" s="74"/>
      <c r="EAU8" s="74"/>
      <c r="EAV8" s="74"/>
      <c r="EAW8" s="74"/>
      <c r="EAX8" s="74"/>
      <c r="EAY8" s="74"/>
      <c r="EAZ8" s="74"/>
      <c r="EBA8" s="74"/>
      <c r="EBB8" s="74"/>
      <c r="EBC8" s="74"/>
      <c r="EBD8" s="74"/>
      <c r="EBE8" s="74"/>
      <c r="EBF8" s="74"/>
      <c r="EBG8" s="74"/>
      <c r="EBH8" s="74"/>
      <c r="EBI8" s="74"/>
      <c r="EBJ8" s="74"/>
      <c r="EBK8" s="74"/>
      <c r="EBL8" s="74"/>
      <c r="EBM8" s="74"/>
      <c r="EBN8" s="74"/>
      <c r="EBO8" s="74"/>
      <c r="EBP8" s="74"/>
      <c r="EBQ8" s="74"/>
      <c r="EBR8" s="74"/>
      <c r="EBS8" s="74"/>
      <c r="EBT8" s="74"/>
      <c r="EBU8" s="74"/>
      <c r="EBV8" s="74"/>
      <c r="EBW8" s="74"/>
      <c r="EBX8" s="74"/>
      <c r="EBY8" s="74"/>
      <c r="EBZ8" s="74"/>
      <c r="ECA8" s="74"/>
      <c r="ECB8" s="74"/>
      <c r="ECC8" s="74"/>
      <c r="ECD8" s="74"/>
      <c r="ECE8" s="74"/>
      <c r="ECF8" s="74"/>
      <c r="ECG8" s="74"/>
      <c r="ECH8" s="74"/>
      <c r="ECI8" s="74"/>
      <c r="ECJ8" s="74"/>
      <c r="ECK8" s="74"/>
      <c r="ECL8" s="74"/>
      <c r="ECM8" s="74"/>
      <c r="ECN8" s="74"/>
      <c r="ECO8" s="74"/>
      <c r="ECP8" s="74"/>
      <c r="ECQ8" s="74"/>
      <c r="ECR8" s="74"/>
      <c r="ECS8" s="74"/>
      <c r="ECT8" s="74"/>
      <c r="ECU8" s="74"/>
      <c r="ECV8" s="74"/>
      <c r="ECW8" s="74"/>
      <c r="ECX8" s="74"/>
      <c r="ECY8" s="74"/>
      <c r="ECZ8" s="74"/>
      <c r="EDA8" s="74"/>
      <c r="EDB8" s="74"/>
      <c r="EDC8" s="74"/>
      <c r="EDD8" s="74"/>
      <c r="EDE8" s="74"/>
      <c r="EDF8" s="74"/>
      <c r="EDG8" s="74"/>
      <c r="EDH8" s="74"/>
      <c r="EDI8" s="74"/>
      <c r="EDJ8" s="74"/>
      <c r="EDK8" s="74"/>
      <c r="EDL8" s="74"/>
      <c r="EDM8" s="74"/>
      <c r="EDN8" s="74"/>
      <c r="EDO8" s="74"/>
      <c r="EDP8" s="74"/>
      <c r="EDQ8" s="74"/>
      <c r="EDR8" s="74"/>
      <c r="EDS8" s="74"/>
      <c r="EDT8" s="74"/>
      <c r="EDU8" s="74"/>
      <c r="EDV8" s="74"/>
      <c r="EDW8" s="74"/>
      <c r="EDX8" s="74"/>
      <c r="EDY8" s="74"/>
      <c r="EDZ8" s="74"/>
      <c r="EEA8" s="74"/>
      <c r="EEB8" s="74"/>
      <c r="EEC8" s="74"/>
      <c r="EED8" s="74"/>
      <c r="EEE8" s="74"/>
      <c r="EEF8" s="74"/>
      <c r="EEG8" s="74"/>
      <c r="EEH8" s="74"/>
      <c r="EEI8" s="74"/>
      <c r="EEJ8" s="74"/>
      <c r="EEK8" s="74"/>
      <c r="EEL8" s="74"/>
      <c r="EEM8" s="74"/>
      <c r="EEN8" s="74"/>
      <c r="EEO8" s="74"/>
      <c r="EEP8" s="74"/>
      <c r="EEQ8" s="74"/>
      <c r="EER8" s="74"/>
      <c r="EES8" s="74"/>
      <c r="EET8" s="74"/>
      <c r="EEU8" s="74"/>
      <c r="EEV8" s="74"/>
      <c r="EEW8" s="74"/>
      <c r="EEX8" s="74"/>
      <c r="EEY8" s="74"/>
      <c r="EEZ8" s="74"/>
      <c r="EFA8" s="74"/>
      <c r="EFB8" s="74"/>
      <c r="EFC8" s="74"/>
      <c r="EFD8" s="74"/>
      <c r="EFE8" s="74"/>
      <c r="EFF8" s="74"/>
      <c r="EFG8" s="74"/>
      <c r="EFH8" s="74"/>
      <c r="EFI8" s="74"/>
      <c r="EFJ8" s="74"/>
      <c r="EFK8" s="74"/>
      <c r="EFL8" s="74"/>
      <c r="EFM8" s="74"/>
      <c r="EFN8" s="74"/>
      <c r="EFO8" s="74"/>
      <c r="EFP8" s="74"/>
      <c r="EFQ8" s="74"/>
      <c r="EFR8" s="74"/>
      <c r="EFS8" s="74"/>
      <c r="EFT8" s="74"/>
      <c r="EFU8" s="74"/>
      <c r="EFV8" s="74"/>
      <c r="EFW8" s="74"/>
      <c r="EFX8" s="74"/>
      <c r="EFY8" s="74"/>
      <c r="EFZ8" s="74"/>
      <c r="EGA8" s="74"/>
      <c r="EGB8" s="74"/>
      <c r="EGC8" s="74"/>
      <c r="EGD8" s="74"/>
      <c r="EGE8" s="74"/>
      <c r="EGF8" s="74"/>
      <c r="EGG8" s="74"/>
      <c r="EGH8" s="74"/>
      <c r="EGI8" s="74"/>
      <c r="EGJ8" s="74"/>
      <c r="EGK8" s="74"/>
      <c r="EGL8" s="74"/>
      <c r="EGM8" s="74"/>
      <c r="EGN8" s="74"/>
      <c r="EGO8" s="74"/>
      <c r="EGP8" s="74"/>
      <c r="EGQ8" s="74"/>
      <c r="EGR8" s="74"/>
      <c r="EGS8" s="74"/>
      <c r="EGT8" s="74"/>
      <c r="EGU8" s="74"/>
      <c r="EGV8" s="74"/>
      <c r="EGW8" s="74"/>
      <c r="EGX8" s="74"/>
      <c r="EGY8" s="74"/>
      <c r="EGZ8" s="74"/>
      <c r="EHA8" s="74"/>
      <c r="EHB8" s="74"/>
      <c r="EHC8" s="74"/>
      <c r="EHD8" s="74"/>
      <c r="EHE8" s="74"/>
      <c r="EHF8" s="74"/>
      <c r="EHG8" s="74"/>
      <c r="EHH8" s="74"/>
      <c r="EHI8" s="74"/>
      <c r="EHJ8" s="74"/>
      <c r="EHK8" s="74"/>
      <c r="EHL8" s="74"/>
      <c r="EHM8" s="74"/>
      <c r="EHN8" s="74"/>
      <c r="EHO8" s="74"/>
      <c r="EHP8" s="74"/>
      <c r="EHQ8" s="74"/>
      <c r="EHR8" s="74"/>
      <c r="EHS8" s="74"/>
      <c r="EHT8" s="74"/>
      <c r="EHU8" s="74"/>
      <c r="EHV8" s="74"/>
      <c r="EHW8" s="74"/>
      <c r="EHX8" s="74"/>
      <c r="EHY8" s="74"/>
      <c r="EHZ8" s="74"/>
      <c r="EIA8" s="74"/>
      <c r="EIB8" s="74"/>
      <c r="EIC8" s="74"/>
      <c r="EID8" s="74"/>
      <c r="EIE8" s="74"/>
      <c r="EIF8" s="74"/>
      <c r="EIG8" s="74"/>
      <c r="EIH8" s="74"/>
      <c r="EII8" s="74"/>
      <c r="EIJ8" s="74"/>
      <c r="EIK8" s="74"/>
      <c r="EIL8" s="74"/>
      <c r="EIM8" s="74"/>
      <c r="EIN8" s="74"/>
      <c r="EIO8" s="74"/>
      <c r="EIP8" s="74"/>
      <c r="EIQ8" s="74"/>
      <c r="EIR8" s="74"/>
      <c r="EIS8" s="74"/>
      <c r="EIT8" s="74"/>
      <c r="EIU8" s="74"/>
      <c r="EIV8" s="74"/>
      <c r="EIW8" s="74"/>
      <c r="EIX8" s="74"/>
      <c r="EIY8" s="74"/>
      <c r="EIZ8" s="74"/>
      <c r="EJA8" s="74"/>
      <c r="EJB8" s="74"/>
      <c r="EJC8" s="74"/>
      <c r="EJD8" s="74"/>
      <c r="EJE8" s="74"/>
      <c r="EJF8" s="74"/>
      <c r="EJG8" s="74"/>
      <c r="EJH8" s="74"/>
      <c r="EJI8" s="74"/>
      <c r="EJJ8" s="74"/>
      <c r="EJK8" s="74"/>
      <c r="EJL8" s="74"/>
      <c r="EJM8" s="74"/>
      <c r="EJN8" s="74"/>
      <c r="EJO8" s="74"/>
      <c r="EJP8" s="74"/>
      <c r="EJQ8" s="74"/>
      <c r="EJR8" s="74"/>
      <c r="EJS8" s="74"/>
      <c r="EJT8" s="74"/>
      <c r="EJU8" s="74"/>
      <c r="EJV8" s="74"/>
      <c r="EJW8" s="74"/>
      <c r="EJX8" s="74"/>
      <c r="EJY8" s="74"/>
      <c r="EJZ8" s="74"/>
      <c r="EKA8" s="74"/>
      <c r="EKB8" s="74"/>
      <c r="EKC8" s="74"/>
      <c r="EKD8" s="74"/>
      <c r="EKE8" s="74"/>
      <c r="EKF8" s="74"/>
      <c r="EKG8" s="74"/>
      <c r="EKH8" s="74"/>
      <c r="EKI8" s="74"/>
      <c r="EKJ8" s="74"/>
      <c r="EKK8" s="74"/>
      <c r="EKL8" s="74"/>
      <c r="EKM8" s="74"/>
      <c r="EKN8" s="74"/>
      <c r="EKO8" s="74"/>
      <c r="EKP8" s="74"/>
      <c r="EKQ8" s="74"/>
      <c r="EKR8" s="74"/>
      <c r="EKS8" s="74"/>
      <c r="EKT8" s="74"/>
      <c r="EKU8" s="74"/>
      <c r="EKV8" s="74"/>
      <c r="EKW8" s="74"/>
      <c r="EKX8" s="74"/>
      <c r="EKY8" s="74"/>
      <c r="EKZ8" s="74"/>
      <c r="ELA8" s="74"/>
      <c r="ELB8" s="74"/>
      <c r="ELC8" s="74"/>
      <c r="ELD8" s="74"/>
      <c r="ELE8" s="74"/>
      <c r="ELF8" s="74"/>
      <c r="ELG8" s="74"/>
      <c r="ELH8" s="74"/>
      <c r="ELI8" s="74"/>
      <c r="ELJ8" s="74"/>
      <c r="ELK8" s="74"/>
      <c r="ELL8" s="74"/>
      <c r="ELM8" s="74"/>
      <c r="ELN8" s="74"/>
      <c r="ELO8" s="74"/>
      <c r="ELP8" s="74"/>
      <c r="ELQ8" s="74"/>
      <c r="ELR8" s="74"/>
      <c r="ELS8" s="74"/>
      <c r="ELT8" s="74"/>
      <c r="ELU8" s="74"/>
      <c r="ELV8" s="74"/>
      <c r="ELW8" s="74"/>
      <c r="ELX8" s="74"/>
      <c r="ELY8" s="74"/>
      <c r="ELZ8" s="74"/>
      <c r="EMA8" s="74"/>
      <c r="EMB8" s="74"/>
      <c r="EMC8" s="74"/>
      <c r="EMD8" s="74"/>
      <c r="EME8" s="74"/>
      <c r="EMF8" s="74"/>
      <c r="EMG8" s="74"/>
      <c r="EMH8" s="74"/>
      <c r="EMI8" s="74"/>
      <c r="EMJ8" s="74"/>
      <c r="EMK8" s="74"/>
      <c r="EML8" s="74"/>
      <c r="EMM8" s="74"/>
      <c r="EMN8" s="74"/>
      <c r="EMO8" s="74"/>
      <c r="EMP8" s="74"/>
      <c r="EMQ8" s="74"/>
      <c r="EMR8" s="74"/>
      <c r="EMS8" s="74"/>
      <c r="EMT8" s="74"/>
      <c r="EMU8" s="74"/>
      <c r="EMV8" s="74"/>
      <c r="EMW8" s="74"/>
      <c r="EMX8" s="74"/>
      <c r="EMY8" s="74"/>
      <c r="EMZ8" s="74"/>
      <c r="ENA8" s="74"/>
      <c r="ENB8" s="74"/>
      <c r="ENC8" s="74"/>
      <c r="END8" s="74"/>
      <c r="ENE8" s="74"/>
      <c r="ENF8" s="74"/>
      <c r="ENG8" s="74"/>
      <c r="ENH8" s="74"/>
      <c r="ENI8" s="74"/>
      <c r="ENJ8" s="74"/>
      <c r="ENK8" s="74"/>
      <c r="ENL8" s="74"/>
      <c r="ENM8" s="74"/>
      <c r="ENN8" s="74"/>
      <c r="ENO8" s="74"/>
      <c r="ENP8" s="74"/>
      <c r="ENQ8" s="74"/>
      <c r="ENR8" s="74"/>
      <c r="ENS8" s="74"/>
      <c r="ENT8" s="74"/>
      <c r="ENU8" s="74"/>
      <c r="ENV8" s="74"/>
      <c r="ENW8" s="74"/>
      <c r="ENX8" s="74"/>
      <c r="ENY8" s="74"/>
      <c r="ENZ8" s="74"/>
      <c r="EOA8" s="74"/>
      <c r="EOB8" s="74"/>
      <c r="EOC8" s="74"/>
      <c r="EOD8" s="74"/>
      <c r="EOE8" s="74"/>
      <c r="EOF8" s="74"/>
      <c r="EOG8" s="74"/>
      <c r="EOH8" s="74"/>
      <c r="EOI8" s="74"/>
      <c r="EOJ8" s="74"/>
      <c r="EOK8" s="74"/>
      <c r="EOL8" s="74"/>
      <c r="EOM8" s="74"/>
      <c r="EON8" s="74"/>
      <c r="EOO8" s="74"/>
      <c r="EOP8" s="74"/>
      <c r="EOQ8" s="74"/>
      <c r="EOR8" s="74"/>
      <c r="EOS8" s="74"/>
      <c r="EOT8" s="74"/>
      <c r="EOU8" s="74"/>
      <c r="EOV8" s="74"/>
      <c r="EOW8" s="74"/>
      <c r="EOX8" s="74"/>
      <c r="EOY8" s="74"/>
      <c r="EOZ8" s="74"/>
      <c r="EPA8" s="74"/>
      <c r="EPB8" s="74"/>
      <c r="EPC8" s="74"/>
      <c r="EPD8" s="74"/>
      <c r="EPE8" s="74"/>
      <c r="EPF8" s="74"/>
      <c r="EPG8" s="74"/>
      <c r="EPH8" s="74"/>
      <c r="EPI8" s="74"/>
      <c r="EPJ8" s="74"/>
      <c r="EPK8" s="74"/>
      <c r="EPL8" s="74"/>
      <c r="EPM8" s="74"/>
      <c r="EPN8" s="74"/>
      <c r="EPO8" s="74"/>
      <c r="EPP8" s="74"/>
      <c r="EPQ8" s="74"/>
      <c r="EPR8" s="74"/>
      <c r="EPS8" s="74"/>
      <c r="EPT8" s="74"/>
      <c r="EPU8" s="74"/>
      <c r="EPV8" s="74"/>
      <c r="EPW8" s="74"/>
      <c r="EPX8" s="74"/>
      <c r="EPY8" s="74"/>
      <c r="EPZ8" s="74"/>
      <c r="EQA8" s="74"/>
      <c r="EQB8" s="74"/>
      <c r="EQC8" s="74"/>
      <c r="EQD8" s="74"/>
      <c r="EQE8" s="74"/>
      <c r="EQF8" s="74"/>
      <c r="EQG8" s="74"/>
      <c r="EQH8" s="74"/>
      <c r="EQI8" s="74"/>
      <c r="EQJ8" s="74"/>
      <c r="EQK8" s="74"/>
      <c r="EQL8" s="74"/>
      <c r="EQM8" s="74"/>
      <c r="EQN8" s="74"/>
      <c r="EQO8" s="74"/>
      <c r="EQP8" s="74"/>
      <c r="EQQ8" s="74"/>
      <c r="EQR8" s="74"/>
      <c r="EQS8" s="74"/>
      <c r="EQT8" s="74"/>
      <c r="EQU8" s="74"/>
      <c r="EQV8" s="74"/>
      <c r="EQW8" s="74"/>
      <c r="EQX8" s="74"/>
      <c r="EQY8" s="74"/>
      <c r="EQZ8" s="74"/>
      <c r="ERA8" s="74"/>
      <c r="ERB8" s="74"/>
      <c r="ERC8" s="74"/>
      <c r="ERD8" s="74"/>
      <c r="ERE8" s="74"/>
      <c r="ERF8" s="74"/>
      <c r="ERG8" s="74"/>
      <c r="ERH8" s="74"/>
      <c r="ERI8" s="74"/>
      <c r="ERJ8" s="74"/>
      <c r="ERK8" s="74"/>
      <c r="ERL8" s="74"/>
      <c r="ERM8" s="74"/>
      <c r="ERN8" s="74"/>
      <c r="ERO8" s="74"/>
      <c r="ERP8" s="74"/>
      <c r="ERQ8" s="74"/>
      <c r="ERR8" s="74"/>
      <c r="ERS8" s="74"/>
      <c r="ERT8" s="74"/>
      <c r="ERU8" s="74"/>
      <c r="ERV8" s="74"/>
      <c r="ERW8" s="74"/>
      <c r="ERX8" s="74"/>
      <c r="ERY8" s="74"/>
      <c r="ERZ8" s="74"/>
      <c r="ESA8" s="74"/>
      <c r="ESB8" s="74"/>
      <c r="ESC8" s="74"/>
      <c r="ESD8" s="74"/>
      <c r="ESE8" s="74"/>
      <c r="ESF8" s="74"/>
      <c r="ESG8" s="74"/>
      <c r="ESH8" s="74"/>
      <c r="ESI8" s="74"/>
      <c r="ESJ8" s="74"/>
      <c r="ESK8" s="74"/>
      <c r="ESL8" s="74"/>
      <c r="ESM8" s="74"/>
      <c r="ESN8" s="74"/>
      <c r="ESO8" s="74"/>
      <c r="ESP8" s="74"/>
      <c r="ESQ8" s="74"/>
      <c r="ESR8" s="74"/>
      <c r="ESS8" s="74"/>
      <c r="EST8" s="74"/>
      <c r="ESU8" s="74"/>
      <c r="ESV8" s="74"/>
      <c r="ESW8" s="74"/>
      <c r="ESX8" s="74"/>
      <c r="ESY8" s="74"/>
      <c r="ESZ8" s="74"/>
      <c r="ETA8" s="74"/>
      <c r="ETB8" s="74"/>
      <c r="ETC8" s="74"/>
      <c r="ETD8" s="74"/>
      <c r="ETE8" s="74"/>
      <c r="ETF8" s="74"/>
      <c r="ETG8" s="74"/>
      <c r="ETH8" s="74"/>
      <c r="ETI8" s="74"/>
      <c r="ETJ8" s="74"/>
      <c r="ETK8" s="74"/>
      <c r="ETL8" s="74"/>
      <c r="ETM8" s="74"/>
      <c r="ETN8" s="74"/>
      <c r="ETO8" s="74"/>
      <c r="ETP8" s="74"/>
      <c r="ETQ8" s="74"/>
      <c r="ETR8" s="74"/>
      <c r="ETS8" s="74"/>
      <c r="ETT8" s="74"/>
      <c r="ETU8" s="74"/>
      <c r="ETV8" s="74"/>
      <c r="ETW8" s="74"/>
      <c r="ETX8" s="74"/>
      <c r="ETY8" s="74"/>
      <c r="ETZ8" s="74"/>
      <c r="EUA8" s="74"/>
      <c r="EUB8" s="74"/>
      <c r="EUC8" s="74"/>
      <c r="EUD8" s="74"/>
      <c r="EUE8" s="74"/>
      <c r="EUF8" s="74"/>
      <c r="EUG8" s="74"/>
      <c r="EUH8" s="74"/>
      <c r="EUI8" s="74"/>
      <c r="EUJ8" s="74"/>
      <c r="EUK8" s="74"/>
      <c r="EUL8" s="74"/>
      <c r="EUM8" s="74"/>
      <c r="EUN8" s="74"/>
      <c r="EUO8" s="74"/>
      <c r="EUP8" s="74"/>
      <c r="EUQ8" s="74"/>
      <c r="EUR8" s="74"/>
      <c r="EUS8" s="74"/>
      <c r="EUT8" s="74"/>
      <c r="EUU8" s="74"/>
      <c r="EUV8" s="74"/>
      <c r="EUW8" s="74"/>
      <c r="EUX8" s="74"/>
      <c r="EUY8" s="74"/>
      <c r="EUZ8" s="74"/>
      <c r="EVA8" s="74"/>
      <c r="EVB8" s="74"/>
      <c r="EVC8" s="74"/>
      <c r="EVD8" s="74"/>
      <c r="EVE8" s="74"/>
      <c r="EVF8" s="74"/>
      <c r="EVG8" s="74"/>
      <c r="EVH8" s="74"/>
      <c r="EVI8" s="74"/>
      <c r="EVJ8" s="74"/>
      <c r="EVK8" s="74"/>
      <c r="EVL8" s="74"/>
      <c r="EVM8" s="74"/>
      <c r="EVN8" s="74"/>
      <c r="EVO8" s="74"/>
      <c r="EVP8" s="74"/>
      <c r="EVQ8" s="74"/>
      <c r="EVR8" s="74"/>
      <c r="EVS8" s="74"/>
      <c r="EVT8" s="74"/>
      <c r="EVU8" s="74"/>
      <c r="EVV8" s="74"/>
      <c r="EVW8" s="74"/>
      <c r="EVX8" s="74"/>
      <c r="EVY8" s="74"/>
      <c r="EVZ8" s="74"/>
      <c r="EWA8" s="74"/>
      <c r="EWB8" s="74"/>
      <c r="EWC8" s="74"/>
      <c r="EWD8" s="74"/>
      <c r="EWE8" s="74"/>
      <c r="EWF8" s="74"/>
      <c r="EWG8" s="74"/>
      <c r="EWH8" s="74"/>
      <c r="EWI8" s="74"/>
      <c r="EWJ8" s="74"/>
      <c r="EWK8" s="74"/>
      <c r="EWL8" s="74"/>
      <c r="EWM8" s="74"/>
      <c r="EWN8" s="74"/>
      <c r="EWO8" s="74"/>
      <c r="EWP8" s="74"/>
      <c r="EWQ8" s="74"/>
      <c r="EWR8" s="74"/>
      <c r="EWS8" s="74"/>
      <c r="EWT8" s="74"/>
      <c r="EWU8" s="74"/>
      <c r="EWV8" s="74"/>
      <c r="EWW8" s="74"/>
      <c r="EWX8" s="74"/>
      <c r="EWY8" s="74"/>
      <c r="EWZ8" s="74"/>
      <c r="EXA8" s="74"/>
      <c r="EXB8" s="74"/>
      <c r="EXC8" s="74"/>
      <c r="EXD8" s="74"/>
      <c r="EXE8" s="74"/>
      <c r="EXF8" s="74"/>
      <c r="EXG8" s="74"/>
      <c r="EXH8" s="74"/>
      <c r="EXI8" s="74"/>
      <c r="EXJ8" s="74"/>
      <c r="EXK8" s="74"/>
      <c r="EXL8" s="74"/>
      <c r="EXM8" s="74"/>
      <c r="EXN8" s="74"/>
      <c r="EXO8" s="74"/>
      <c r="EXP8" s="74"/>
      <c r="EXQ8" s="74"/>
      <c r="EXR8" s="74"/>
      <c r="EXS8" s="74"/>
      <c r="EXT8" s="74"/>
      <c r="EXU8" s="74"/>
      <c r="EXV8" s="74"/>
      <c r="EXW8" s="74"/>
      <c r="EXX8" s="74"/>
      <c r="EXY8" s="74"/>
      <c r="EXZ8" s="74"/>
      <c r="EYA8" s="74"/>
      <c r="EYB8" s="74"/>
      <c r="EYC8" s="74"/>
      <c r="EYD8" s="74"/>
      <c r="EYE8" s="74"/>
      <c r="EYF8" s="74"/>
      <c r="EYG8" s="74"/>
      <c r="EYH8" s="74"/>
      <c r="EYI8" s="74"/>
      <c r="EYJ8" s="74"/>
      <c r="EYK8" s="74"/>
      <c r="EYL8" s="74"/>
      <c r="EYM8" s="74"/>
      <c r="EYN8" s="74"/>
      <c r="EYO8" s="74"/>
      <c r="EYP8" s="74"/>
      <c r="EYQ8" s="74"/>
      <c r="EYR8" s="74"/>
      <c r="EYS8" s="74"/>
      <c r="EYT8" s="74"/>
      <c r="EYU8" s="74"/>
      <c r="EYV8" s="74"/>
      <c r="EYW8" s="74"/>
      <c r="EYX8" s="74"/>
      <c r="EYY8" s="74"/>
      <c r="EYZ8" s="74"/>
      <c r="EZA8" s="74"/>
      <c r="EZB8" s="74"/>
      <c r="EZC8" s="74"/>
      <c r="EZD8" s="74"/>
      <c r="EZE8" s="74"/>
      <c r="EZF8" s="74"/>
      <c r="EZG8" s="74"/>
      <c r="EZH8" s="74"/>
      <c r="EZI8" s="74"/>
      <c r="EZJ8" s="74"/>
      <c r="EZK8" s="74"/>
      <c r="EZL8" s="74"/>
      <c r="EZM8" s="74"/>
      <c r="EZN8" s="74"/>
      <c r="EZO8" s="74"/>
      <c r="EZP8" s="74"/>
      <c r="EZQ8" s="74"/>
      <c r="EZR8" s="74"/>
      <c r="EZS8" s="74"/>
      <c r="EZT8" s="74"/>
      <c r="EZU8" s="74"/>
      <c r="EZV8" s="74"/>
      <c r="EZW8" s="74"/>
      <c r="EZX8" s="74"/>
      <c r="EZY8" s="74"/>
      <c r="EZZ8" s="74"/>
      <c r="FAA8" s="74"/>
      <c r="FAB8" s="74"/>
      <c r="FAC8" s="74"/>
      <c r="FAD8" s="74"/>
      <c r="FAE8" s="74"/>
      <c r="FAF8" s="74"/>
      <c r="FAG8" s="74"/>
      <c r="FAH8" s="74"/>
      <c r="FAI8" s="74"/>
      <c r="FAJ8" s="74"/>
      <c r="FAK8" s="74"/>
      <c r="FAL8" s="74"/>
      <c r="FAM8" s="74"/>
      <c r="FAN8" s="74"/>
      <c r="FAO8" s="74"/>
      <c r="FAP8" s="74"/>
      <c r="FAQ8" s="74"/>
      <c r="FAR8" s="74"/>
      <c r="FAS8" s="74"/>
      <c r="FAT8" s="74"/>
      <c r="FAU8" s="74"/>
      <c r="FAV8" s="74"/>
      <c r="FAW8" s="74"/>
      <c r="FAX8" s="74"/>
      <c r="FAY8" s="74"/>
      <c r="FAZ8" s="74"/>
      <c r="FBA8" s="74"/>
      <c r="FBB8" s="74"/>
      <c r="FBC8" s="74"/>
      <c r="FBD8" s="74"/>
      <c r="FBE8" s="74"/>
      <c r="FBF8" s="74"/>
      <c r="FBG8" s="74"/>
      <c r="FBH8" s="74"/>
      <c r="FBI8" s="74"/>
      <c r="FBJ8" s="74"/>
      <c r="FBK8" s="74"/>
      <c r="FBL8" s="74"/>
      <c r="FBM8" s="74"/>
      <c r="FBN8" s="74"/>
      <c r="FBO8" s="74"/>
      <c r="FBP8" s="74"/>
      <c r="FBQ8" s="74"/>
      <c r="FBR8" s="74"/>
      <c r="FBS8" s="74"/>
      <c r="FBT8" s="74"/>
      <c r="FBU8" s="74"/>
      <c r="FBV8" s="74"/>
      <c r="FBW8" s="74"/>
      <c r="FBX8" s="74"/>
      <c r="FBY8" s="74"/>
      <c r="FBZ8" s="74"/>
      <c r="FCA8" s="74"/>
      <c r="FCB8" s="74"/>
      <c r="FCC8" s="74"/>
      <c r="FCD8" s="74"/>
      <c r="FCE8" s="74"/>
      <c r="FCF8" s="74"/>
      <c r="FCG8" s="74"/>
      <c r="FCH8" s="74"/>
      <c r="FCI8" s="74"/>
      <c r="FCJ8" s="74"/>
      <c r="FCK8" s="74"/>
      <c r="FCL8" s="74"/>
      <c r="FCM8" s="74"/>
      <c r="FCN8" s="74"/>
      <c r="FCO8" s="74"/>
      <c r="FCP8" s="74"/>
      <c r="FCQ8" s="74"/>
      <c r="FCR8" s="74"/>
      <c r="FCS8" s="74"/>
      <c r="FCT8" s="74"/>
      <c r="FCU8" s="74"/>
      <c r="FCV8" s="74"/>
      <c r="FCW8" s="74"/>
      <c r="FCX8" s="74"/>
      <c r="FCY8" s="74"/>
      <c r="FCZ8" s="74"/>
      <c r="FDA8" s="74"/>
      <c r="FDB8" s="74"/>
      <c r="FDC8" s="74"/>
      <c r="FDD8" s="74"/>
      <c r="FDE8" s="74"/>
      <c r="FDF8" s="74"/>
      <c r="FDG8" s="74"/>
      <c r="FDH8" s="74"/>
      <c r="FDI8" s="74"/>
      <c r="FDJ8" s="74"/>
      <c r="FDK8" s="74"/>
      <c r="FDL8" s="74"/>
      <c r="FDM8" s="74"/>
      <c r="FDN8" s="74"/>
      <c r="FDO8" s="74"/>
      <c r="FDP8" s="74"/>
      <c r="FDQ8" s="74"/>
      <c r="FDR8" s="74"/>
      <c r="FDS8" s="74"/>
      <c r="FDT8" s="74"/>
      <c r="FDU8" s="74"/>
      <c r="FDV8" s="74"/>
      <c r="FDW8" s="74"/>
      <c r="FDX8" s="74"/>
      <c r="FDY8" s="74"/>
      <c r="FDZ8" s="74"/>
      <c r="FEA8" s="74"/>
      <c r="FEB8" s="74"/>
      <c r="FEC8" s="74"/>
      <c r="FED8" s="74"/>
      <c r="FEE8" s="74"/>
      <c r="FEF8" s="74"/>
      <c r="FEG8" s="74"/>
      <c r="FEH8" s="74"/>
      <c r="FEI8" s="74"/>
      <c r="FEJ8" s="74"/>
      <c r="FEK8" s="74"/>
      <c r="FEL8" s="74"/>
      <c r="FEM8" s="74"/>
      <c r="FEN8" s="74"/>
      <c r="FEO8" s="74"/>
      <c r="FEP8" s="74"/>
      <c r="FEQ8" s="74"/>
      <c r="FER8" s="74"/>
      <c r="FES8" s="74"/>
      <c r="FET8" s="74"/>
      <c r="FEU8" s="74"/>
      <c r="FEV8" s="74"/>
      <c r="FEW8" s="74"/>
      <c r="FEX8" s="74"/>
      <c r="FEY8" s="74"/>
      <c r="FEZ8" s="74"/>
      <c r="FFA8" s="74"/>
      <c r="FFB8" s="74"/>
      <c r="FFC8" s="74"/>
      <c r="FFD8" s="74"/>
      <c r="FFE8" s="74"/>
      <c r="FFF8" s="74"/>
      <c r="FFG8" s="74"/>
      <c r="FFH8" s="74"/>
      <c r="FFI8" s="74"/>
      <c r="FFJ8" s="74"/>
      <c r="FFK8" s="74"/>
      <c r="FFL8" s="74"/>
      <c r="FFM8" s="74"/>
      <c r="FFN8" s="74"/>
      <c r="FFO8" s="74"/>
      <c r="FFP8" s="74"/>
      <c r="FFQ8" s="74"/>
      <c r="FFR8" s="74"/>
      <c r="FFS8" s="74"/>
      <c r="FFT8" s="74"/>
      <c r="FFU8" s="74"/>
      <c r="FFV8" s="74"/>
      <c r="FFW8" s="74"/>
      <c r="FFX8" s="74"/>
      <c r="FFY8" s="74"/>
      <c r="FFZ8" s="74"/>
      <c r="FGA8" s="74"/>
      <c r="FGB8" s="74"/>
      <c r="FGC8" s="74"/>
      <c r="FGD8" s="74"/>
      <c r="FGE8" s="74"/>
      <c r="FGF8" s="74"/>
      <c r="FGG8" s="74"/>
      <c r="FGH8" s="74"/>
      <c r="FGI8" s="74"/>
      <c r="FGJ8" s="74"/>
      <c r="FGK8" s="74"/>
      <c r="FGL8" s="74"/>
      <c r="FGM8" s="74"/>
      <c r="FGN8" s="74"/>
      <c r="FGO8" s="74"/>
      <c r="FGP8" s="74"/>
      <c r="FGQ8" s="74"/>
      <c r="FGR8" s="74"/>
      <c r="FGS8" s="74"/>
      <c r="FGT8" s="74"/>
      <c r="FGU8" s="74"/>
      <c r="FGV8" s="74"/>
      <c r="FGW8" s="74"/>
      <c r="FGX8" s="74"/>
      <c r="FGY8" s="74"/>
      <c r="FGZ8" s="74"/>
      <c r="FHA8" s="74"/>
      <c r="FHB8" s="74"/>
      <c r="FHC8" s="74"/>
      <c r="FHD8" s="74"/>
      <c r="FHE8" s="74"/>
      <c r="FHF8" s="74"/>
      <c r="FHG8" s="74"/>
      <c r="FHH8" s="74"/>
      <c r="FHI8" s="74"/>
      <c r="FHJ8" s="74"/>
      <c r="FHK8" s="74"/>
      <c r="FHL8" s="74"/>
      <c r="FHM8" s="74"/>
      <c r="FHN8" s="74"/>
      <c r="FHO8" s="74"/>
      <c r="FHP8" s="74"/>
      <c r="FHQ8" s="74"/>
      <c r="FHR8" s="74"/>
      <c r="FHS8" s="74"/>
      <c r="FHT8" s="74"/>
      <c r="FHU8" s="74"/>
      <c r="FHV8" s="74"/>
      <c r="FHW8" s="74"/>
      <c r="FHX8" s="74"/>
      <c r="FHY8" s="74"/>
      <c r="FHZ8" s="74"/>
      <c r="FIA8" s="74"/>
      <c r="FIB8" s="74"/>
      <c r="FIC8" s="74"/>
      <c r="FID8" s="74"/>
      <c r="FIE8" s="74"/>
      <c r="FIF8" s="74"/>
      <c r="FIG8" s="74"/>
      <c r="FIH8" s="74"/>
      <c r="FII8" s="74"/>
      <c r="FIJ8" s="74"/>
      <c r="FIK8" s="74"/>
      <c r="FIL8" s="74"/>
      <c r="FIM8" s="74"/>
      <c r="FIN8" s="74"/>
      <c r="FIO8" s="74"/>
      <c r="FIP8" s="74"/>
      <c r="FIQ8" s="74"/>
      <c r="FIR8" s="74"/>
      <c r="FIS8" s="74"/>
      <c r="FIT8" s="74"/>
      <c r="FIU8" s="74"/>
      <c r="FIV8" s="74"/>
      <c r="FIW8" s="74"/>
      <c r="FIX8" s="74"/>
      <c r="FIY8" s="74"/>
      <c r="FIZ8" s="74"/>
      <c r="FJA8" s="74"/>
      <c r="FJB8" s="74"/>
      <c r="FJC8" s="74"/>
      <c r="FJD8" s="74"/>
      <c r="FJE8" s="74"/>
      <c r="FJF8" s="74"/>
      <c r="FJG8" s="74"/>
      <c r="FJH8" s="74"/>
      <c r="FJI8" s="74"/>
      <c r="FJJ8" s="74"/>
      <c r="FJK8" s="74"/>
      <c r="FJL8" s="74"/>
      <c r="FJM8" s="74"/>
      <c r="FJN8" s="74"/>
      <c r="FJO8" s="74"/>
      <c r="FJP8" s="74"/>
      <c r="FJQ8" s="74"/>
      <c r="FJR8" s="74"/>
      <c r="FJS8" s="74"/>
      <c r="FJT8" s="74"/>
      <c r="FJU8" s="74"/>
      <c r="FJV8" s="74"/>
      <c r="FJW8" s="74"/>
      <c r="FJX8" s="74"/>
      <c r="FJY8" s="74"/>
      <c r="FJZ8" s="74"/>
      <c r="FKA8" s="74"/>
      <c r="FKB8" s="74"/>
      <c r="FKC8" s="74"/>
      <c r="FKD8" s="74"/>
      <c r="FKE8" s="74"/>
      <c r="FKF8" s="74"/>
      <c r="FKG8" s="74"/>
      <c r="FKH8" s="74"/>
      <c r="FKI8" s="74"/>
      <c r="FKJ8" s="74"/>
      <c r="FKK8" s="74"/>
      <c r="FKL8" s="74"/>
      <c r="FKM8" s="74"/>
      <c r="FKN8" s="74"/>
      <c r="FKO8" s="74"/>
      <c r="FKP8" s="74"/>
      <c r="FKQ8" s="74"/>
      <c r="FKR8" s="74"/>
      <c r="FKS8" s="74"/>
      <c r="FKT8" s="74"/>
      <c r="FKU8" s="74"/>
      <c r="FKV8" s="74"/>
      <c r="FKW8" s="74"/>
      <c r="FKX8" s="74"/>
      <c r="FKY8" s="74"/>
      <c r="FKZ8" s="74"/>
      <c r="FLA8" s="74"/>
      <c r="FLB8" s="74"/>
      <c r="FLC8" s="74"/>
      <c r="FLD8" s="74"/>
      <c r="FLE8" s="74"/>
      <c r="FLF8" s="74"/>
      <c r="FLG8" s="74"/>
      <c r="FLH8" s="74"/>
      <c r="FLI8" s="74"/>
      <c r="FLJ8" s="74"/>
      <c r="FLK8" s="74"/>
      <c r="FLL8" s="74"/>
      <c r="FLM8" s="74"/>
      <c r="FLN8" s="74"/>
      <c r="FLO8" s="74"/>
      <c r="FLP8" s="74"/>
      <c r="FLQ8" s="74"/>
      <c r="FLR8" s="74"/>
      <c r="FLS8" s="74"/>
      <c r="FLT8" s="74"/>
      <c r="FLU8" s="74"/>
      <c r="FLV8" s="74"/>
      <c r="FLW8" s="74"/>
      <c r="FLX8" s="74"/>
      <c r="FLY8" s="74"/>
      <c r="FLZ8" s="74"/>
      <c r="FMA8" s="74"/>
      <c r="FMB8" s="74"/>
      <c r="FMC8" s="74"/>
      <c r="FMD8" s="74"/>
      <c r="FME8" s="74"/>
      <c r="FMF8" s="74"/>
      <c r="FMG8" s="74"/>
      <c r="FMH8" s="74"/>
      <c r="FMI8" s="74"/>
      <c r="FMJ8" s="74"/>
      <c r="FMK8" s="74"/>
      <c r="FML8" s="74"/>
      <c r="FMM8" s="74"/>
      <c r="FMN8" s="74"/>
      <c r="FMO8" s="74"/>
      <c r="FMP8" s="74"/>
      <c r="FMQ8" s="74"/>
      <c r="FMR8" s="74"/>
      <c r="FMS8" s="74"/>
      <c r="FMT8" s="74"/>
      <c r="FMU8" s="74"/>
      <c r="FMV8" s="74"/>
      <c r="FMW8" s="74"/>
      <c r="FMX8" s="74"/>
      <c r="FMY8" s="74"/>
      <c r="FMZ8" s="74"/>
      <c r="FNA8" s="74"/>
      <c r="FNB8" s="74"/>
      <c r="FNC8" s="74"/>
      <c r="FND8" s="74"/>
      <c r="FNE8" s="74"/>
      <c r="FNF8" s="74"/>
      <c r="FNG8" s="74"/>
      <c r="FNH8" s="74"/>
      <c r="FNI8" s="74"/>
      <c r="FNJ8" s="74"/>
      <c r="FNK8" s="74"/>
      <c r="FNL8" s="74"/>
      <c r="FNM8" s="74"/>
      <c r="FNN8" s="74"/>
      <c r="FNO8" s="74"/>
      <c r="FNP8" s="74"/>
      <c r="FNQ8" s="74"/>
      <c r="FNR8" s="74"/>
      <c r="FNS8" s="74"/>
      <c r="FNT8" s="74"/>
      <c r="FNU8" s="74"/>
      <c r="FNV8" s="74"/>
      <c r="FNW8" s="74"/>
      <c r="FNX8" s="74"/>
      <c r="FNY8" s="74"/>
      <c r="FNZ8" s="74"/>
      <c r="FOA8" s="74"/>
      <c r="FOB8" s="74"/>
      <c r="FOC8" s="74"/>
      <c r="FOD8" s="74"/>
      <c r="FOE8" s="74"/>
      <c r="FOF8" s="74"/>
      <c r="FOG8" s="74"/>
      <c r="FOH8" s="74"/>
      <c r="FOI8" s="74"/>
      <c r="FOJ8" s="74"/>
      <c r="FOK8" s="74"/>
      <c r="FOL8" s="74"/>
      <c r="FOM8" s="74"/>
      <c r="FON8" s="74"/>
      <c r="FOO8" s="74"/>
      <c r="FOP8" s="74"/>
      <c r="FOQ8" s="74"/>
      <c r="FOR8" s="74"/>
      <c r="FOS8" s="74"/>
      <c r="FOT8" s="74"/>
      <c r="FOU8" s="74"/>
      <c r="FOV8" s="74"/>
      <c r="FOW8" s="74"/>
      <c r="FOX8" s="74"/>
      <c r="FOY8" s="74"/>
      <c r="FOZ8" s="74"/>
      <c r="FPA8" s="74"/>
      <c r="FPB8" s="74"/>
      <c r="FPC8" s="74"/>
      <c r="FPD8" s="74"/>
      <c r="FPE8" s="74"/>
      <c r="FPF8" s="74"/>
      <c r="FPG8" s="74"/>
      <c r="FPH8" s="74"/>
      <c r="FPI8" s="74"/>
      <c r="FPJ8" s="74"/>
      <c r="FPK8" s="74"/>
      <c r="FPL8" s="74"/>
      <c r="FPM8" s="74"/>
      <c r="FPN8" s="74"/>
      <c r="FPO8" s="74"/>
      <c r="FPP8" s="74"/>
      <c r="FPQ8" s="74"/>
      <c r="FPR8" s="74"/>
      <c r="FPS8" s="74"/>
      <c r="FPT8" s="74"/>
      <c r="FPU8" s="74"/>
      <c r="FPV8" s="74"/>
      <c r="FPW8" s="74"/>
      <c r="FPX8" s="74"/>
      <c r="FPY8" s="74"/>
      <c r="FPZ8" s="74"/>
      <c r="FQA8" s="74"/>
      <c r="FQB8" s="74"/>
      <c r="FQC8" s="74"/>
      <c r="FQD8" s="74"/>
      <c r="FQE8" s="74"/>
      <c r="FQF8" s="74"/>
      <c r="FQG8" s="74"/>
      <c r="FQH8" s="74"/>
      <c r="FQI8" s="74"/>
      <c r="FQJ8" s="74"/>
      <c r="FQK8" s="74"/>
      <c r="FQL8" s="74"/>
      <c r="FQM8" s="74"/>
      <c r="FQN8" s="74"/>
      <c r="FQO8" s="74"/>
      <c r="FQP8" s="74"/>
      <c r="FQQ8" s="74"/>
      <c r="FQR8" s="74"/>
      <c r="FQS8" s="74"/>
      <c r="FQT8" s="74"/>
      <c r="FQU8" s="74"/>
      <c r="FQV8" s="74"/>
      <c r="FQW8" s="74"/>
      <c r="FQX8" s="74"/>
      <c r="FQY8" s="74"/>
      <c r="FQZ8" s="74"/>
      <c r="FRA8" s="74"/>
      <c r="FRB8" s="74"/>
      <c r="FRC8" s="74"/>
      <c r="FRD8" s="74"/>
      <c r="FRE8" s="74"/>
      <c r="FRF8" s="74"/>
      <c r="FRG8" s="74"/>
      <c r="FRH8" s="74"/>
      <c r="FRI8" s="74"/>
      <c r="FRJ8" s="74"/>
      <c r="FRK8" s="74"/>
      <c r="FRL8" s="74"/>
      <c r="FRM8" s="74"/>
      <c r="FRN8" s="74"/>
      <c r="FRO8" s="74"/>
      <c r="FRP8" s="74"/>
      <c r="FRQ8" s="74"/>
      <c r="FRR8" s="74"/>
      <c r="FRS8" s="74"/>
      <c r="FRT8" s="74"/>
      <c r="FRU8" s="74"/>
      <c r="FRV8" s="74"/>
      <c r="FRW8" s="74"/>
      <c r="FRX8" s="74"/>
      <c r="FRY8" s="74"/>
      <c r="FRZ8" s="74"/>
      <c r="FSA8" s="74"/>
      <c r="FSB8" s="74"/>
      <c r="FSC8" s="74"/>
      <c r="FSD8" s="74"/>
      <c r="FSE8" s="74"/>
      <c r="FSF8" s="74"/>
      <c r="FSG8" s="74"/>
      <c r="FSH8" s="74"/>
      <c r="FSI8" s="74"/>
      <c r="FSJ8" s="74"/>
      <c r="FSK8" s="74"/>
      <c r="FSL8" s="74"/>
      <c r="FSM8" s="74"/>
      <c r="FSN8" s="74"/>
      <c r="FSO8" s="74"/>
      <c r="FSP8" s="74"/>
      <c r="FSQ8" s="74"/>
      <c r="FSR8" s="74"/>
      <c r="FSS8" s="74"/>
      <c r="FST8" s="74"/>
      <c r="FSU8" s="74"/>
      <c r="FSV8" s="74"/>
      <c r="FSW8" s="74"/>
      <c r="FSX8" s="74"/>
      <c r="FSY8" s="74"/>
      <c r="FSZ8" s="74"/>
      <c r="FTA8" s="74"/>
      <c r="FTB8" s="74"/>
      <c r="FTC8" s="74"/>
      <c r="FTD8" s="74"/>
      <c r="FTE8" s="74"/>
      <c r="FTF8" s="74"/>
      <c r="FTG8" s="74"/>
      <c r="FTH8" s="74"/>
      <c r="FTI8" s="74"/>
      <c r="FTJ8" s="74"/>
      <c r="FTK8" s="74"/>
      <c r="FTL8" s="74"/>
      <c r="FTM8" s="74"/>
      <c r="FTN8" s="74"/>
      <c r="FTO8" s="74"/>
      <c r="FTP8" s="74"/>
      <c r="FTQ8" s="74"/>
      <c r="FTR8" s="74"/>
      <c r="FTS8" s="74"/>
      <c r="FTT8" s="74"/>
      <c r="FTU8" s="74"/>
      <c r="FTV8" s="74"/>
      <c r="FTW8" s="74"/>
      <c r="FTX8" s="74"/>
      <c r="FTY8" s="74"/>
      <c r="FTZ8" s="74"/>
      <c r="FUA8" s="74"/>
      <c r="FUB8" s="74"/>
      <c r="FUC8" s="74"/>
      <c r="FUD8" s="74"/>
      <c r="FUE8" s="74"/>
      <c r="FUF8" s="74"/>
      <c r="FUG8" s="74"/>
      <c r="FUH8" s="74"/>
      <c r="FUI8" s="74"/>
      <c r="FUJ8" s="74"/>
      <c r="FUK8" s="74"/>
      <c r="FUL8" s="74"/>
      <c r="FUM8" s="74"/>
      <c r="FUN8" s="74"/>
      <c r="FUO8" s="74"/>
      <c r="FUP8" s="74"/>
      <c r="FUQ8" s="74"/>
      <c r="FUR8" s="74"/>
      <c r="FUS8" s="74"/>
      <c r="FUT8" s="74"/>
      <c r="FUU8" s="74"/>
      <c r="FUV8" s="74"/>
      <c r="FUW8" s="74"/>
      <c r="FUX8" s="74"/>
      <c r="FUY8" s="74"/>
      <c r="FUZ8" s="74"/>
      <c r="FVA8" s="74"/>
      <c r="FVB8" s="74"/>
      <c r="FVC8" s="74"/>
      <c r="FVD8" s="74"/>
      <c r="FVE8" s="74"/>
      <c r="FVF8" s="74"/>
      <c r="FVG8" s="74"/>
      <c r="FVH8" s="74"/>
      <c r="FVI8" s="74"/>
      <c r="FVJ8" s="74"/>
      <c r="FVK8" s="74"/>
      <c r="FVL8" s="74"/>
      <c r="FVM8" s="74"/>
      <c r="FVN8" s="74"/>
      <c r="FVO8" s="74"/>
      <c r="FVP8" s="74"/>
      <c r="FVQ8" s="74"/>
      <c r="FVR8" s="74"/>
      <c r="FVS8" s="74"/>
      <c r="FVT8" s="74"/>
      <c r="FVU8" s="74"/>
      <c r="FVV8" s="74"/>
      <c r="FVW8" s="74"/>
      <c r="FVX8" s="74"/>
      <c r="FVY8" s="74"/>
      <c r="FVZ8" s="74"/>
      <c r="FWA8" s="74"/>
      <c r="FWB8" s="74"/>
      <c r="FWC8" s="74"/>
      <c r="FWD8" s="74"/>
      <c r="FWE8" s="74"/>
      <c r="FWF8" s="74"/>
      <c r="FWG8" s="74"/>
      <c r="FWH8" s="74"/>
      <c r="FWI8" s="74"/>
      <c r="FWJ8" s="74"/>
      <c r="FWK8" s="74"/>
      <c r="FWL8" s="74"/>
      <c r="FWM8" s="74"/>
      <c r="FWN8" s="74"/>
      <c r="FWO8" s="74"/>
      <c r="FWP8" s="74"/>
      <c r="FWQ8" s="74"/>
      <c r="FWR8" s="74"/>
      <c r="FWS8" s="74"/>
      <c r="FWT8" s="74"/>
      <c r="FWU8" s="74"/>
      <c r="FWV8" s="74"/>
      <c r="FWW8" s="74"/>
      <c r="FWX8" s="74"/>
      <c r="FWY8" s="74"/>
      <c r="FWZ8" s="74"/>
      <c r="FXA8" s="74"/>
      <c r="FXB8" s="74"/>
      <c r="FXC8" s="74"/>
      <c r="FXD8" s="74"/>
      <c r="FXE8" s="74"/>
      <c r="FXF8" s="74"/>
      <c r="FXG8" s="74"/>
      <c r="FXH8" s="74"/>
      <c r="FXI8" s="74"/>
      <c r="FXJ8" s="74"/>
      <c r="FXK8" s="74"/>
      <c r="FXL8" s="74"/>
      <c r="FXM8" s="74"/>
      <c r="FXN8" s="74"/>
      <c r="FXO8" s="74"/>
      <c r="FXP8" s="74"/>
      <c r="FXQ8" s="74"/>
      <c r="FXR8" s="74"/>
      <c r="FXS8" s="74"/>
      <c r="FXT8" s="74"/>
      <c r="FXU8" s="74"/>
      <c r="FXV8" s="74"/>
      <c r="FXW8" s="74"/>
      <c r="FXX8" s="74"/>
      <c r="FXY8" s="74"/>
      <c r="FXZ8" s="74"/>
      <c r="FYA8" s="74"/>
      <c r="FYB8" s="74"/>
      <c r="FYC8" s="74"/>
      <c r="FYD8" s="74"/>
      <c r="FYE8" s="74"/>
      <c r="FYF8" s="74"/>
      <c r="FYG8" s="74"/>
      <c r="FYH8" s="74"/>
      <c r="FYI8" s="74"/>
      <c r="FYJ8" s="74"/>
      <c r="FYK8" s="74"/>
      <c r="FYL8" s="74"/>
      <c r="FYM8" s="74"/>
      <c r="FYN8" s="74"/>
      <c r="FYO8" s="74"/>
      <c r="FYP8" s="74"/>
      <c r="FYQ8" s="74"/>
      <c r="FYR8" s="74"/>
      <c r="FYS8" s="74"/>
      <c r="FYT8" s="74"/>
      <c r="FYU8" s="74"/>
      <c r="FYV8" s="74"/>
      <c r="FYW8" s="74"/>
      <c r="FYX8" s="74"/>
      <c r="FYY8" s="74"/>
      <c r="FYZ8" s="74"/>
      <c r="FZA8" s="74"/>
      <c r="FZB8" s="74"/>
      <c r="FZC8" s="74"/>
      <c r="FZD8" s="74"/>
      <c r="FZE8" s="74"/>
      <c r="FZF8" s="74"/>
      <c r="FZG8" s="74"/>
      <c r="FZH8" s="74"/>
      <c r="FZI8" s="74"/>
      <c r="FZJ8" s="74"/>
      <c r="FZK8" s="74"/>
      <c r="FZL8" s="74"/>
      <c r="FZM8" s="74"/>
      <c r="FZN8" s="74"/>
      <c r="FZO8" s="74"/>
      <c r="FZP8" s="74"/>
      <c r="FZQ8" s="74"/>
      <c r="FZR8" s="74"/>
      <c r="FZS8" s="74"/>
      <c r="FZT8" s="74"/>
      <c r="FZU8" s="74"/>
      <c r="FZV8" s="74"/>
      <c r="FZW8" s="74"/>
      <c r="FZX8" s="74"/>
      <c r="FZY8" s="74"/>
      <c r="FZZ8" s="74"/>
      <c r="GAA8" s="74"/>
      <c r="GAB8" s="74"/>
      <c r="GAC8" s="74"/>
      <c r="GAD8" s="74"/>
      <c r="GAE8" s="74"/>
      <c r="GAF8" s="74"/>
      <c r="GAG8" s="74"/>
      <c r="GAH8" s="74"/>
      <c r="GAI8" s="74"/>
      <c r="GAJ8" s="74"/>
      <c r="GAK8" s="74"/>
      <c r="GAL8" s="74"/>
      <c r="GAM8" s="74"/>
      <c r="GAN8" s="74"/>
      <c r="GAO8" s="74"/>
      <c r="GAP8" s="74"/>
      <c r="GAQ8" s="74"/>
      <c r="GAR8" s="74"/>
      <c r="GAS8" s="74"/>
      <c r="GAT8" s="74"/>
      <c r="GAU8" s="74"/>
      <c r="GAV8" s="74"/>
      <c r="GAW8" s="74"/>
      <c r="GAX8" s="74"/>
      <c r="GAY8" s="74"/>
      <c r="GAZ8" s="74"/>
      <c r="GBA8" s="74"/>
      <c r="GBB8" s="74"/>
      <c r="GBC8" s="74"/>
      <c r="GBD8" s="74"/>
      <c r="GBE8" s="74"/>
      <c r="GBF8" s="74"/>
      <c r="GBG8" s="74"/>
      <c r="GBH8" s="74"/>
      <c r="GBI8" s="74"/>
      <c r="GBJ8" s="74"/>
      <c r="GBK8" s="74"/>
      <c r="GBL8" s="74"/>
      <c r="GBM8" s="74"/>
      <c r="GBN8" s="74"/>
      <c r="GBO8" s="74"/>
      <c r="GBP8" s="74"/>
      <c r="GBQ8" s="74"/>
      <c r="GBR8" s="74"/>
      <c r="GBS8" s="74"/>
      <c r="GBT8" s="74"/>
      <c r="GBU8" s="74"/>
      <c r="GBV8" s="74"/>
      <c r="GBW8" s="74"/>
      <c r="GBX8" s="74"/>
      <c r="GBY8" s="74"/>
      <c r="GBZ8" s="74"/>
      <c r="GCA8" s="74"/>
      <c r="GCB8" s="74"/>
      <c r="GCC8" s="74"/>
      <c r="GCD8" s="74"/>
      <c r="GCE8" s="74"/>
      <c r="GCF8" s="74"/>
      <c r="GCG8" s="74"/>
      <c r="GCH8" s="74"/>
      <c r="GCI8" s="74"/>
      <c r="GCJ8" s="74"/>
      <c r="GCK8" s="74"/>
      <c r="GCL8" s="74"/>
      <c r="GCM8" s="74"/>
      <c r="GCN8" s="74"/>
      <c r="GCO8" s="74"/>
      <c r="GCP8" s="74"/>
      <c r="GCQ8" s="74"/>
      <c r="GCR8" s="74"/>
      <c r="GCS8" s="74"/>
      <c r="GCT8" s="74"/>
      <c r="GCU8" s="74"/>
      <c r="GCV8" s="74"/>
      <c r="GCW8" s="74"/>
      <c r="GCX8" s="74"/>
      <c r="GCY8" s="74"/>
      <c r="GCZ8" s="74"/>
      <c r="GDA8" s="74"/>
      <c r="GDB8" s="74"/>
      <c r="GDC8" s="74"/>
      <c r="GDD8" s="74"/>
      <c r="GDE8" s="74"/>
      <c r="GDF8" s="74"/>
      <c r="GDG8" s="74"/>
      <c r="GDH8" s="74"/>
      <c r="GDI8" s="74"/>
      <c r="GDJ8" s="74"/>
      <c r="GDK8" s="74"/>
      <c r="GDL8" s="74"/>
      <c r="GDM8" s="74"/>
      <c r="GDN8" s="74"/>
      <c r="GDO8" s="74"/>
      <c r="GDP8" s="74"/>
      <c r="GDQ8" s="74"/>
      <c r="GDR8" s="74"/>
      <c r="GDS8" s="74"/>
      <c r="GDT8" s="74"/>
      <c r="GDU8" s="74"/>
      <c r="GDV8" s="74"/>
      <c r="GDW8" s="74"/>
      <c r="GDX8" s="74"/>
      <c r="GDY8" s="74"/>
      <c r="GDZ8" s="74"/>
      <c r="GEA8" s="74"/>
      <c r="GEB8" s="74"/>
      <c r="GEC8" s="74"/>
      <c r="GED8" s="74"/>
      <c r="GEE8" s="74"/>
      <c r="GEF8" s="74"/>
      <c r="GEG8" s="74"/>
      <c r="GEH8" s="74"/>
      <c r="GEI8" s="74"/>
      <c r="GEJ8" s="74"/>
      <c r="GEK8" s="74"/>
      <c r="GEL8" s="74"/>
      <c r="GEM8" s="74"/>
      <c r="GEN8" s="74"/>
      <c r="GEO8" s="74"/>
      <c r="GEP8" s="74"/>
      <c r="GEQ8" s="74"/>
      <c r="GER8" s="74"/>
      <c r="GES8" s="74"/>
      <c r="GET8" s="74"/>
      <c r="GEU8" s="74"/>
      <c r="GEV8" s="74"/>
      <c r="GEW8" s="74"/>
      <c r="GEX8" s="74"/>
      <c r="GEY8" s="74"/>
      <c r="GEZ8" s="74"/>
      <c r="GFA8" s="74"/>
      <c r="GFB8" s="74"/>
      <c r="GFC8" s="74"/>
      <c r="GFD8" s="74"/>
      <c r="GFE8" s="74"/>
      <c r="GFF8" s="74"/>
      <c r="GFG8" s="74"/>
      <c r="GFH8" s="74"/>
      <c r="GFI8" s="74"/>
      <c r="GFJ8" s="74"/>
      <c r="GFK8" s="74"/>
      <c r="GFL8" s="74"/>
      <c r="GFM8" s="74"/>
      <c r="GFN8" s="74"/>
      <c r="GFO8" s="74"/>
      <c r="GFP8" s="74"/>
      <c r="GFQ8" s="74"/>
      <c r="GFR8" s="74"/>
      <c r="GFS8" s="74"/>
      <c r="GFT8" s="74"/>
      <c r="GFU8" s="74"/>
      <c r="GFV8" s="74"/>
      <c r="GFW8" s="74"/>
      <c r="GFX8" s="74"/>
      <c r="GFY8" s="74"/>
      <c r="GFZ8" s="74"/>
      <c r="GGA8" s="74"/>
      <c r="GGB8" s="74"/>
      <c r="GGC8" s="74"/>
      <c r="GGD8" s="74"/>
      <c r="GGE8" s="74"/>
      <c r="GGF8" s="74"/>
      <c r="GGG8" s="74"/>
      <c r="GGH8" s="74"/>
      <c r="GGI8" s="74"/>
      <c r="GGJ8" s="74"/>
      <c r="GGK8" s="74"/>
      <c r="GGL8" s="74"/>
      <c r="GGM8" s="74"/>
      <c r="GGN8" s="74"/>
      <c r="GGO8" s="74"/>
      <c r="GGP8" s="74"/>
      <c r="GGQ8" s="74"/>
      <c r="GGR8" s="74"/>
      <c r="GGS8" s="74"/>
      <c r="GGT8" s="74"/>
      <c r="GGU8" s="74"/>
      <c r="GGV8" s="74"/>
      <c r="GGW8" s="74"/>
      <c r="GGX8" s="74"/>
      <c r="GGY8" s="74"/>
      <c r="GGZ8" s="74"/>
      <c r="GHA8" s="74"/>
      <c r="GHB8" s="74"/>
      <c r="GHC8" s="74"/>
      <c r="GHD8" s="74"/>
      <c r="GHE8" s="74"/>
      <c r="GHF8" s="74"/>
      <c r="GHG8" s="74"/>
      <c r="GHH8" s="74"/>
      <c r="GHI8" s="74"/>
      <c r="GHJ8" s="74"/>
      <c r="GHK8" s="74"/>
      <c r="GHL8" s="74"/>
      <c r="GHM8" s="74"/>
      <c r="GHN8" s="74"/>
      <c r="GHO8" s="74"/>
      <c r="GHP8" s="74"/>
      <c r="GHQ8" s="74"/>
      <c r="GHR8" s="74"/>
      <c r="GHS8" s="74"/>
      <c r="GHT8" s="74"/>
      <c r="GHU8" s="74"/>
      <c r="GHV8" s="74"/>
      <c r="GHW8" s="74"/>
      <c r="GHX8" s="74"/>
      <c r="GHY8" s="74"/>
      <c r="GHZ8" s="74"/>
      <c r="GIA8" s="74"/>
      <c r="GIB8" s="74"/>
      <c r="GIC8" s="74"/>
      <c r="GID8" s="74"/>
      <c r="GIE8" s="74"/>
      <c r="GIF8" s="74"/>
      <c r="GIG8" s="74"/>
      <c r="GIH8" s="74"/>
      <c r="GII8" s="74"/>
      <c r="GIJ8" s="74"/>
      <c r="GIK8" s="74"/>
      <c r="GIL8" s="74"/>
      <c r="GIM8" s="74"/>
      <c r="GIN8" s="74"/>
      <c r="GIO8" s="74"/>
      <c r="GIP8" s="74"/>
      <c r="GIQ8" s="74"/>
      <c r="GIR8" s="74"/>
      <c r="GIS8" s="74"/>
      <c r="GIT8" s="74"/>
      <c r="GIU8" s="74"/>
      <c r="GIV8" s="74"/>
      <c r="GIW8" s="74"/>
      <c r="GIX8" s="74"/>
      <c r="GIY8" s="74"/>
      <c r="GIZ8" s="74"/>
      <c r="GJA8" s="74"/>
      <c r="GJB8" s="74"/>
      <c r="GJC8" s="74"/>
      <c r="GJD8" s="74"/>
      <c r="GJE8" s="74"/>
      <c r="GJF8" s="74"/>
      <c r="GJG8" s="74"/>
      <c r="GJH8" s="74"/>
      <c r="GJI8" s="74"/>
      <c r="GJJ8" s="74"/>
      <c r="GJK8" s="74"/>
      <c r="GJL8" s="74"/>
      <c r="GJM8" s="74"/>
      <c r="GJN8" s="74"/>
      <c r="GJO8" s="74"/>
      <c r="GJP8" s="74"/>
      <c r="GJQ8" s="74"/>
      <c r="GJR8" s="74"/>
      <c r="GJS8" s="74"/>
      <c r="GJT8" s="74"/>
      <c r="GJU8" s="74"/>
      <c r="GJV8" s="74"/>
      <c r="GJW8" s="74"/>
      <c r="GJX8" s="74"/>
      <c r="GJY8" s="74"/>
      <c r="GJZ8" s="74"/>
      <c r="GKA8" s="74"/>
      <c r="GKB8" s="74"/>
      <c r="GKC8" s="74"/>
      <c r="GKD8" s="74"/>
      <c r="GKE8" s="74"/>
      <c r="GKF8" s="74"/>
      <c r="GKG8" s="74"/>
      <c r="GKH8" s="74"/>
      <c r="GKI8" s="74"/>
      <c r="GKJ8" s="74"/>
      <c r="GKK8" s="74"/>
      <c r="GKL8" s="74"/>
      <c r="GKM8" s="74"/>
      <c r="GKN8" s="74"/>
      <c r="GKO8" s="74"/>
      <c r="GKP8" s="74"/>
      <c r="GKQ8" s="74"/>
      <c r="GKR8" s="74"/>
      <c r="GKS8" s="74"/>
      <c r="GKT8" s="74"/>
      <c r="GKU8" s="74"/>
      <c r="GKV8" s="74"/>
      <c r="GKW8" s="74"/>
      <c r="GKX8" s="74"/>
      <c r="GKY8" s="74"/>
      <c r="GKZ8" s="74"/>
      <c r="GLA8" s="74"/>
      <c r="GLB8" s="74"/>
      <c r="GLC8" s="74"/>
      <c r="GLD8" s="74"/>
      <c r="GLE8" s="74"/>
      <c r="GLF8" s="74"/>
      <c r="GLG8" s="74"/>
      <c r="GLH8" s="74"/>
      <c r="GLI8" s="74"/>
      <c r="GLJ8" s="74"/>
      <c r="GLK8" s="74"/>
      <c r="GLL8" s="74"/>
      <c r="GLM8" s="74"/>
      <c r="GLN8" s="74"/>
      <c r="GLO8" s="74"/>
      <c r="GLP8" s="74"/>
      <c r="GLQ8" s="74"/>
      <c r="GLR8" s="74"/>
      <c r="GLS8" s="74"/>
      <c r="GLT8" s="74"/>
      <c r="GLU8" s="74"/>
      <c r="GLV8" s="74"/>
      <c r="GLW8" s="74"/>
      <c r="GLX8" s="74"/>
      <c r="GLY8" s="74"/>
      <c r="GLZ8" s="74"/>
      <c r="GMA8" s="74"/>
      <c r="GMB8" s="74"/>
      <c r="GMC8" s="74"/>
      <c r="GMD8" s="74"/>
      <c r="GME8" s="74"/>
      <c r="GMF8" s="74"/>
      <c r="GMG8" s="74"/>
      <c r="GMH8" s="74"/>
      <c r="GMI8" s="74"/>
      <c r="GMJ8" s="74"/>
      <c r="GMK8" s="74"/>
      <c r="GML8" s="74"/>
      <c r="GMM8" s="74"/>
      <c r="GMN8" s="74"/>
      <c r="GMO8" s="74"/>
      <c r="GMP8" s="74"/>
      <c r="GMQ8" s="74"/>
      <c r="GMR8" s="74"/>
      <c r="GMS8" s="74"/>
      <c r="GMT8" s="74"/>
      <c r="GMU8" s="74"/>
      <c r="GMV8" s="74"/>
      <c r="GMW8" s="74"/>
      <c r="GMX8" s="74"/>
      <c r="GMY8" s="74"/>
      <c r="GMZ8" s="74"/>
      <c r="GNA8" s="74"/>
      <c r="GNB8" s="74"/>
      <c r="GNC8" s="74"/>
      <c r="GND8" s="74"/>
      <c r="GNE8" s="74"/>
      <c r="GNF8" s="74"/>
      <c r="GNG8" s="74"/>
      <c r="GNH8" s="74"/>
      <c r="GNI8" s="74"/>
      <c r="GNJ8" s="74"/>
      <c r="GNK8" s="74"/>
      <c r="GNL8" s="74"/>
      <c r="GNM8" s="74"/>
      <c r="GNN8" s="74"/>
      <c r="GNO8" s="74"/>
      <c r="GNP8" s="74"/>
      <c r="GNQ8" s="74"/>
      <c r="GNR8" s="74"/>
      <c r="GNS8" s="74"/>
      <c r="GNT8" s="74"/>
      <c r="GNU8" s="74"/>
      <c r="GNV8" s="74"/>
      <c r="GNW8" s="74"/>
      <c r="GNX8" s="74"/>
      <c r="GNY8" s="74"/>
      <c r="GNZ8" s="74"/>
      <c r="GOA8" s="74"/>
      <c r="GOB8" s="74"/>
      <c r="GOC8" s="74"/>
      <c r="GOD8" s="74"/>
      <c r="GOE8" s="74"/>
      <c r="GOF8" s="74"/>
      <c r="GOG8" s="74"/>
      <c r="GOH8" s="74"/>
      <c r="GOI8" s="74"/>
      <c r="GOJ8" s="74"/>
      <c r="GOK8" s="74"/>
      <c r="GOL8" s="74"/>
      <c r="GOM8" s="74"/>
      <c r="GON8" s="74"/>
      <c r="GOO8" s="74"/>
      <c r="GOP8" s="74"/>
      <c r="GOQ8" s="74"/>
      <c r="GOR8" s="74"/>
      <c r="GOS8" s="74"/>
      <c r="GOT8" s="74"/>
      <c r="GOU8" s="74"/>
      <c r="GOV8" s="74"/>
      <c r="GOW8" s="74"/>
      <c r="GOX8" s="74"/>
      <c r="GOY8" s="74"/>
      <c r="GOZ8" s="74"/>
      <c r="GPA8" s="74"/>
      <c r="GPB8" s="74"/>
      <c r="GPC8" s="74"/>
      <c r="GPD8" s="74"/>
      <c r="GPE8" s="74"/>
      <c r="GPF8" s="74"/>
      <c r="GPG8" s="74"/>
      <c r="GPH8" s="74"/>
      <c r="GPI8" s="74"/>
      <c r="GPJ8" s="74"/>
      <c r="GPK8" s="74"/>
      <c r="GPL8" s="74"/>
      <c r="GPM8" s="74"/>
      <c r="GPN8" s="74"/>
      <c r="GPO8" s="74"/>
      <c r="GPP8" s="74"/>
      <c r="GPQ8" s="74"/>
      <c r="GPR8" s="74"/>
      <c r="GPS8" s="74"/>
      <c r="GPT8" s="74"/>
      <c r="GPU8" s="74"/>
      <c r="GPV8" s="74"/>
      <c r="GPW8" s="74"/>
      <c r="GPX8" s="74"/>
      <c r="GPY8" s="74"/>
      <c r="GPZ8" s="74"/>
      <c r="GQA8" s="74"/>
      <c r="GQB8" s="74"/>
      <c r="GQC8" s="74"/>
      <c r="GQD8" s="74"/>
      <c r="GQE8" s="74"/>
      <c r="GQF8" s="74"/>
      <c r="GQG8" s="74"/>
      <c r="GQH8" s="74"/>
      <c r="GQI8" s="74"/>
      <c r="GQJ8" s="74"/>
      <c r="GQK8" s="74"/>
      <c r="GQL8" s="74"/>
      <c r="GQM8" s="74"/>
      <c r="GQN8" s="74"/>
      <c r="GQO8" s="74"/>
      <c r="GQP8" s="74"/>
      <c r="GQQ8" s="74"/>
      <c r="GQR8" s="74"/>
      <c r="GQS8" s="74"/>
      <c r="GQT8" s="74"/>
      <c r="GQU8" s="74"/>
      <c r="GQV8" s="74"/>
      <c r="GQW8" s="74"/>
      <c r="GQX8" s="74"/>
      <c r="GQY8" s="74"/>
      <c r="GQZ8" s="74"/>
      <c r="GRA8" s="74"/>
      <c r="GRB8" s="74"/>
      <c r="GRC8" s="74"/>
      <c r="GRD8" s="74"/>
      <c r="GRE8" s="74"/>
      <c r="GRF8" s="74"/>
      <c r="GRG8" s="74"/>
      <c r="GRH8" s="74"/>
      <c r="GRI8" s="74"/>
      <c r="GRJ8" s="74"/>
      <c r="GRK8" s="74"/>
      <c r="GRL8" s="74"/>
      <c r="GRM8" s="74"/>
      <c r="GRN8" s="74"/>
      <c r="GRO8" s="74"/>
      <c r="GRP8" s="74"/>
      <c r="GRQ8" s="74"/>
      <c r="GRR8" s="74"/>
      <c r="GRS8" s="74"/>
      <c r="GRT8" s="74"/>
      <c r="GRU8" s="74"/>
      <c r="GRV8" s="74"/>
      <c r="GRW8" s="74"/>
      <c r="GRX8" s="74"/>
      <c r="GRY8" s="74"/>
      <c r="GRZ8" s="74"/>
      <c r="GSA8" s="74"/>
      <c r="GSB8" s="74"/>
      <c r="GSC8" s="74"/>
      <c r="GSD8" s="74"/>
      <c r="GSE8" s="74"/>
      <c r="GSF8" s="74"/>
      <c r="GSG8" s="74"/>
      <c r="GSH8" s="74"/>
      <c r="GSI8" s="74"/>
      <c r="GSJ8" s="74"/>
      <c r="GSK8" s="74"/>
      <c r="GSL8" s="74"/>
      <c r="GSM8" s="74"/>
      <c r="GSN8" s="74"/>
      <c r="GSO8" s="74"/>
      <c r="GSP8" s="74"/>
      <c r="GSQ8" s="74"/>
      <c r="GSR8" s="74"/>
      <c r="GSS8" s="74"/>
      <c r="GST8" s="74"/>
      <c r="GSU8" s="74"/>
      <c r="GSV8" s="74"/>
      <c r="GSW8" s="74"/>
      <c r="GSX8" s="74"/>
      <c r="GSY8" s="74"/>
      <c r="GSZ8" s="74"/>
      <c r="GTA8" s="74"/>
      <c r="GTB8" s="74"/>
      <c r="GTC8" s="74"/>
      <c r="GTD8" s="74"/>
      <c r="GTE8" s="74"/>
      <c r="GTF8" s="74"/>
      <c r="GTG8" s="74"/>
      <c r="GTH8" s="74"/>
      <c r="GTI8" s="74"/>
      <c r="GTJ8" s="74"/>
      <c r="GTK8" s="74"/>
      <c r="GTL8" s="74"/>
      <c r="GTM8" s="74"/>
      <c r="GTN8" s="74"/>
      <c r="GTO8" s="74"/>
      <c r="GTP8" s="74"/>
      <c r="GTQ8" s="74"/>
      <c r="GTR8" s="74"/>
      <c r="GTS8" s="74"/>
      <c r="GTT8" s="74"/>
      <c r="GTU8" s="74"/>
      <c r="GTV8" s="74"/>
      <c r="GTW8" s="74"/>
      <c r="GTX8" s="74"/>
      <c r="GTY8" s="74"/>
      <c r="GTZ8" s="74"/>
      <c r="GUA8" s="74"/>
      <c r="GUB8" s="74"/>
      <c r="GUC8" s="74"/>
      <c r="GUD8" s="74"/>
      <c r="GUE8" s="74"/>
      <c r="GUF8" s="74"/>
      <c r="GUG8" s="74"/>
      <c r="GUH8" s="74"/>
      <c r="GUI8" s="74"/>
      <c r="GUJ8" s="74"/>
      <c r="GUK8" s="74"/>
      <c r="GUL8" s="74"/>
      <c r="GUM8" s="74"/>
      <c r="GUN8" s="74"/>
      <c r="GUO8" s="74"/>
      <c r="GUP8" s="74"/>
      <c r="GUQ8" s="74"/>
      <c r="GUR8" s="74"/>
      <c r="GUS8" s="74"/>
      <c r="GUT8" s="74"/>
      <c r="GUU8" s="74"/>
      <c r="GUV8" s="74"/>
      <c r="GUW8" s="74"/>
      <c r="GUX8" s="74"/>
      <c r="GUY8" s="74"/>
      <c r="GUZ8" s="74"/>
      <c r="GVA8" s="74"/>
      <c r="GVB8" s="74"/>
      <c r="GVC8" s="74"/>
      <c r="GVD8" s="74"/>
      <c r="GVE8" s="74"/>
      <c r="GVF8" s="74"/>
      <c r="GVG8" s="74"/>
      <c r="GVH8" s="74"/>
      <c r="GVI8" s="74"/>
      <c r="GVJ8" s="74"/>
      <c r="GVK8" s="74"/>
      <c r="GVL8" s="74"/>
      <c r="GVM8" s="74"/>
      <c r="GVN8" s="74"/>
      <c r="GVO8" s="74"/>
      <c r="GVP8" s="74"/>
      <c r="GVQ8" s="74"/>
      <c r="GVR8" s="74"/>
      <c r="GVS8" s="74"/>
      <c r="GVT8" s="74"/>
      <c r="GVU8" s="74"/>
      <c r="GVV8" s="74"/>
      <c r="GVW8" s="74"/>
      <c r="GVX8" s="74"/>
      <c r="GVY8" s="74"/>
      <c r="GVZ8" s="74"/>
      <c r="GWA8" s="74"/>
      <c r="GWB8" s="74"/>
      <c r="GWC8" s="74"/>
      <c r="GWD8" s="74"/>
      <c r="GWE8" s="74"/>
      <c r="GWF8" s="74"/>
      <c r="GWG8" s="74"/>
      <c r="GWH8" s="74"/>
      <c r="GWI8" s="74"/>
      <c r="GWJ8" s="74"/>
      <c r="GWK8" s="74"/>
      <c r="GWL8" s="74"/>
      <c r="GWM8" s="74"/>
      <c r="GWN8" s="74"/>
      <c r="GWO8" s="74"/>
      <c r="GWP8" s="74"/>
      <c r="GWQ8" s="74"/>
      <c r="GWR8" s="74"/>
      <c r="GWS8" s="74"/>
      <c r="GWT8" s="74"/>
      <c r="GWU8" s="74"/>
      <c r="GWV8" s="74"/>
      <c r="GWW8" s="74"/>
      <c r="GWX8" s="74"/>
      <c r="GWY8" s="74"/>
      <c r="GWZ8" s="74"/>
      <c r="GXA8" s="74"/>
      <c r="GXB8" s="74"/>
      <c r="GXC8" s="74"/>
      <c r="GXD8" s="74"/>
      <c r="GXE8" s="74"/>
      <c r="GXF8" s="74"/>
      <c r="GXG8" s="74"/>
      <c r="GXH8" s="74"/>
      <c r="GXI8" s="74"/>
      <c r="GXJ8" s="74"/>
      <c r="GXK8" s="74"/>
      <c r="GXL8" s="74"/>
      <c r="GXM8" s="74"/>
      <c r="GXN8" s="74"/>
      <c r="GXO8" s="74"/>
      <c r="GXP8" s="74"/>
      <c r="GXQ8" s="74"/>
      <c r="GXR8" s="74"/>
      <c r="GXS8" s="74"/>
      <c r="GXT8" s="74"/>
      <c r="GXU8" s="74"/>
      <c r="GXV8" s="74"/>
      <c r="GXW8" s="74"/>
      <c r="GXX8" s="74"/>
      <c r="GXY8" s="74"/>
      <c r="GXZ8" s="74"/>
      <c r="GYA8" s="74"/>
      <c r="GYB8" s="74"/>
      <c r="GYC8" s="74"/>
      <c r="GYD8" s="74"/>
      <c r="GYE8" s="74"/>
      <c r="GYF8" s="74"/>
      <c r="GYG8" s="74"/>
      <c r="GYH8" s="74"/>
      <c r="GYI8" s="74"/>
      <c r="GYJ8" s="74"/>
      <c r="GYK8" s="74"/>
      <c r="GYL8" s="74"/>
      <c r="GYM8" s="74"/>
      <c r="GYN8" s="74"/>
      <c r="GYO8" s="74"/>
      <c r="GYP8" s="74"/>
      <c r="GYQ8" s="74"/>
      <c r="GYR8" s="74"/>
      <c r="GYS8" s="74"/>
      <c r="GYT8" s="74"/>
      <c r="GYU8" s="74"/>
      <c r="GYV8" s="74"/>
      <c r="GYW8" s="74"/>
      <c r="GYX8" s="74"/>
      <c r="GYY8" s="74"/>
      <c r="GYZ8" s="74"/>
      <c r="GZA8" s="74"/>
      <c r="GZB8" s="74"/>
      <c r="GZC8" s="74"/>
      <c r="GZD8" s="74"/>
      <c r="GZE8" s="74"/>
      <c r="GZF8" s="74"/>
      <c r="GZG8" s="74"/>
      <c r="GZH8" s="74"/>
      <c r="GZI8" s="74"/>
      <c r="GZJ8" s="74"/>
      <c r="GZK8" s="74"/>
      <c r="GZL8" s="74"/>
      <c r="GZM8" s="74"/>
      <c r="GZN8" s="74"/>
      <c r="GZO8" s="74"/>
      <c r="GZP8" s="74"/>
      <c r="GZQ8" s="74"/>
      <c r="GZR8" s="74"/>
      <c r="GZS8" s="74"/>
      <c r="GZT8" s="74"/>
      <c r="GZU8" s="74"/>
      <c r="GZV8" s="74"/>
      <c r="GZW8" s="74"/>
      <c r="GZX8" s="74"/>
      <c r="GZY8" s="74"/>
      <c r="GZZ8" s="74"/>
      <c r="HAA8" s="74"/>
      <c r="HAB8" s="74"/>
      <c r="HAC8" s="74"/>
      <c r="HAD8" s="74"/>
      <c r="HAE8" s="74"/>
      <c r="HAF8" s="74"/>
      <c r="HAG8" s="74"/>
      <c r="HAH8" s="74"/>
      <c r="HAI8" s="74"/>
      <c r="HAJ8" s="74"/>
      <c r="HAK8" s="74"/>
      <c r="HAL8" s="74"/>
      <c r="HAM8" s="74"/>
      <c r="HAN8" s="74"/>
      <c r="HAO8" s="74"/>
      <c r="HAP8" s="74"/>
      <c r="HAQ8" s="74"/>
      <c r="HAR8" s="74"/>
      <c r="HAS8" s="74"/>
      <c r="HAT8" s="74"/>
      <c r="HAU8" s="74"/>
      <c r="HAV8" s="74"/>
      <c r="HAW8" s="74"/>
      <c r="HAX8" s="74"/>
      <c r="HAY8" s="74"/>
      <c r="HAZ8" s="74"/>
      <c r="HBA8" s="74"/>
      <c r="HBB8" s="74"/>
      <c r="HBC8" s="74"/>
      <c r="HBD8" s="74"/>
      <c r="HBE8" s="74"/>
      <c r="HBF8" s="74"/>
      <c r="HBG8" s="74"/>
      <c r="HBH8" s="74"/>
      <c r="HBI8" s="74"/>
      <c r="HBJ8" s="74"/>
      <c r="HBK8" s="74"/>
      <c r="HBL8" s="74"/>
      <c r="HBM8" s="74"/>
      <c r="HBN8" s="74"/>
      <c r="HBO8" s="74"/>
      <c r="HBP8" s="74"/>
      <c r="HBQ8" s="74"/>
      <c r="HBR8" s="74"/>
      <c r="HBS8" s="74"/>
      <c r="HBT8" s="74"/>
      <c r="HBU8" s="74"/>
      <c r="HBV8" s="74"/>
      <c r="HBW8" s="74"/>
      <c r="HBX8" s="74"/>
      <c r="HBY8" s="74"/>
      <c r="HBZ8" s="74"/>
      <c r="HCA8" s="74"/>
      <c r="HCB8" s="74"/>
      <c r="HCC8" s="74"/>
      <c r="HCD8" s="74"/>
      <c r="HCE8" s="74"/>
      <c r="HCF8" s="74"/>
      <c r="HCG8" s="74"/>
      <c r="HCH8" s="74"/>
      <c r="HCI8" s="74"/>
      <c r="HCJ8" s="74"/>
      <c r="HCK8" s="74"/>
      <c r="HCL8" s="74"/>
      <c r="HCM8" s="74"/>
      <c r="HCN8" s="74"/>
      <c r="HCO8" s="74"/>
      <c r="HCP8" s="74"/>
      <c r="HCQ8" s="74"/>
      <c r="HCR8" s="74"/>
      <c r="HCS8" s="74"/>
      <c r="HCT8" s="74"/>
      <c r="HCU8" s="74"/>
      <c r="HCV8" s="74"/>
      <c r="HCW8" s="74"/>
      <c r="HCX8" s="74"/>
      <c r="HCY8" s="74"/>
      <c r="HCZ8" s="74"/>
      <c r="HDA8" s="74"/>
      <c r="HDB8" s="74"/>
      <c r="HDC8" s="74"/>
      <c r="HDD8" s="74"/>
      <c r="HDE8" s="74"/>
      <c r="HDF8" s="74"/>
      <c r="HDG8" s="74"/>
      <c r="HDH8" s="74"/>
      <c r="HDI8" s="74"/>
      <c r="HDJ8" s="74"/>
      <c r="HDK8" s="74"/>
      <c r="HDL8" s="74"/>
      <c r="HDM8" s="74"/>
      <c r="HDN8" s="74"/>
      <c r="HDO8" s="74"/>
      <c r="HDP8" s="74"/>
      <c r="HDQ8" s="74"/>
      <c r="HDR8" s="74"/>
      <c r="HDS8" s="74"/>
      <c r="HDT8" s="74"/>
      <c r="HDU8" s="74"/>
      <c r="HDV8" s="74"/>
      <c r="HDW8" s="74"/>
      <c r="HDX8" s="74"/>
      <c r="HDY8" s="74"/>
      <c r="HDZ8" s="74"/>
      <c r="HEA8" s="74"/>
      <c r="HEB8" s="74"/>
      <c r="HEC8" s="74"/>
      <c r="HED8" s="74"/>
      <c r="HEE8" s="74"/>
      <c r="HEF8" s="74"/>
      <c r="HEG8" s="74"/>
      <c r="HEH8" s="74"/>
      <c r="HEI8" s="74"/>
      <c r="HEJ8" s="74"/>
      <c r="HEK8" s="74"/>
      <c r="HEL8" s="74"/>
      <c r="HEM8" s="74"/>
      <c r="HEN8" s="74"/>
      <c r="HEO8" s="74"/>
      <c r="HEP8" s="74"/>
      <c r="HEQ8" s="74"/>
      <c r="HER8" s="74"/>
      <c r="HES8" s="74"/>
      <c r="HET8" s="74"/>
      <c r="HEU8" s="74"/>
      <c r="HEV8" s="74"/>
      <c r="HEW8" s="74"/>
      <c r="HEX8" s="74"/>
      <c r="HEY8" s="74"/>
      <c r="HEZ8" s="74"/>
      <c r="HFA8" s="74"/>
      <c r="HFB8" s="74"/>
      <c r="HFC8" s="74"/>
      <c r="HFD8" s="74"/>
      <c r="HFE8" s="74"/>
      <c r="HFF8" s="74"/>
      <c r="HFG8" s="74"/>
      <c r="HFH8" s="74"/>
      <c r="HFI8" s="74"/>
      <c r="HFJ8" s="74"/>
      <c r="HFK8" s="74"/>
      <c r="HFL8" s="74"/>
      <c r="HFM8" s="74"/>
      <c r="HFN8" s="74"/>
      <c r="HFO8" s="74"/>
      <c r="HFP8" s="74"/>
      <c r="HFQ8" s="74"/>
      <c r="HFR8" s="74"/>
      <c r="HFS8" s="74"/>
      <c r="HFT8" s="74"/>
      <c r="HFU8" s="74"/>
      <c r="HFV8" s="74"/>
      <c r="HFW8" s="74"/>
      <c r="HFX8" s="74"/>
      <c r="HFY8" s="74"/>
      <c r="HFZ8" s="74"/>
      <c r="HGA8" s="74"/>
      <c r="HGB8" s="74"/>
      <c r="HGC8" s="74"/>
      <c r="HGD8" s="74"/>
      <c r="HGE8" s="74"/>
      <c r="HGF8" s="74"/>
      <c r="HGG8" s="74"/>
      <c r="HGH8" s="74"/>
      <c r="HGI8" s="74"/>
      <c r="HGJ8" s="74"/>
      <c r="HGK8" s="74"/>
      <c r="HGL8" s="74"/>
      <c r="HGM8" s="74"/>
      <c r="HGN8" s="74"/>
      <c r="HGO8" s="74"/>
      <c r="HGP8" s="74"/>
      <c r="HGQ8" s="74"/>
      <c r="HGR8" s="74"/>
      <c r="HGS8" s="74"/>
      <c r="HGT8" s="74"/>
      <c r="HGU8" s="74"/>
      <c r="HGV8" s="74"/>
      <c r="HGW8" s="74"/>
      <c r="HGX8" s="74"/>
      <c r="HGY8" s="74"/>
      <c r="HGZ8" s="74"/>
      <c r="HHA8" s="74"/>
      <c r="HHB8" s="74"/>
      <c r="HHC8" s="74"/>
      <c r="HHD8" s="74"/>
      <c r="HHE8" s="74"/>
      <c r="HHF8" s="74"/>
      <c r="HHG8" s="74"/>
      <c r="HHH8" s="74"/>
      <c r="HHI8" s="74"/>
      <c r="HHJ8" s="74"/>
      <c r="HHK8" s="74"/>
      <c r="HHL8" s="74"/>
      <c r="HHM8" s="74"/>
      <c r="HHN8" s="74"/>
      <c r="HHO8" s="74"/>
      <c r="HHP8" s="74"/>
      <c r="HHQ8" s="74"/>
      <c r="HHR8" s="74"/>
      <c r="HHS8" s="74"/>
      <c r="HHT8" s="74"/>
      <c r="HHU8" s="74"/>
      <c r="HHV8" s="74"/>
      <c r="HHW8" s="74"/>
      <c r="HHX8" s="74"/>
      <c r="HHY8" s="74"/>
      <c r="HHZ8" s="74"/>
      <c r="HIA8" s="74"/>
      <c r="HIB8" s="74"/>
      <c r="HIC8" s="74"/>
      <c r="HID8" s="74"/>
      <c r="HIE8" s="74"/>
      <c r="HIF8" s="74"/>
      <c r="HIG8" s="74"/>
      <c r="HIH8" s="74"/>
      <c r="HII8" s="74"/>
      <c r="HIJ8" s="74"/>
      <c r="HIK8" s="74"/>
      <c r="HIL8" s="74"/>
      <c r="HIM8" s="74"/>
      <c r="HIN8" s="74"/>
      <c r="HIO8" s="74"/>
      <c r="HIP8" s="74"/>
      <c r="HIQ8" s="74"/>
      <c r="HIR8" s="74"/>
      <c r="HIS8" s="74"/>
      <c r="HIT8" s="74"/>
      <c r="HIU8" s="74"/>
      <c r="HIV8" s="74"/>
      <c r="HIW8" s="74"/>
      <c r="HIX8" s="74"/>
      <c r="HIY8" s="74"/>
      <c r="HIZ8" s="74"/>
      <c r="HJA8" s="74"/>
      <c r="HJB8" s="74"/>
      <c r="HJC8" s="74"/>
      <c r="HJD8" s="74"/>
      <c r="HJE8" s="74"/>
      <c r="HJF8" s="74"/>
      <c r="HJG8" s="74"/>
      <c r="HJH8" s="74"/>
      <c r="HJI8" s="74"/>
      <c r="HJJ8" s="74"/>
      <c r="HJK8" s="74"/>
      <c r="HJL8" s="74"/>
      <c r="HJM8" s="74"/>
      <c r="HJN8" s="74"/>
      <c r="HJO8" s="74"/>
      <c r="HJP8" s="74"/>
      <c r="HJQ8" s="74"/>
      <c r="HJR8" s="74"/>
      <c r="HJS8" s="74"/>
      <c r="HJT8" s="74"/>
      <c r="HJU8" s="74"/>
      <c r="HJV8" s="74"/>
      <c r="HJW8" s="74"/>
      <c r="HJX8" s="74"/>
      <c r="HJY8" s="74"/>
      <c r="HJZ8" s="74"/>
      <c r="HKA8" s="74"/>
      <c r="HKB8" s="74"/>
      <c r="HKC8" s="74"/>
      <c r="HKD8" s="74"/>
      <c r="HKE8" s="74"/>
      <c r="HKF8" s="74"/>
      <c r="HKG8" s="74"/>
      <c r="HKH8" s="74"/>
      <c r="HKI8" s="74"/>
      <c r="HKJ8" s="74"/>
      <c r="HKK8" s="74"/>
      <c r="HKL8" s="74"/>
      <c r="HKM8" s="74"/>
      <c r="HKN8" s="74"/>
      <c r="HKO8" s="74"/>
      <c r="HKP8" s="74"/>
      <c r="HKQ8" s="74"/>
      <c r="HKR8" s="74"/>
      <c r="HKS8" s="74"/>
      <c r="HKT8" s="74"/>
      <c r="HKU8" s="74"/>
      <c r="HKV8" s="74"/>
      <c r="HKW8" s="74"/>
      <c r="HKX8" s="74"/>
      <c r="HKY8" s="74"/>
      <c r="HKZ8" s="74"/>
      <c r="HLA8" s="74"/>
      <c r="HLB8" s="74"/>
      <c r="HLC8" s="74"/>
      <c r="HLD8" s="74"/>
      <c r="HLE8" s="74"/>
      <c r="HLF8" s="74"/>
      <c r="HLG8" s="74"/>
      <c r="HLH8" s="74"/>
      <c r="HLI8" s="74"/>
      <c r="HLJ8" s="74"/>
      <c r="HLK8" s="74"/>
      <c r="HLL8" s="74"/>
      <c r="HLM8" s="74"/>
      <c r="HLN8" s="74"/>
      <c r="HLO8" s="74"/>
      <c r="HLP8" s="74"/>
      <c r="HLQ8" s="74"/>
      <c r="HLR8" s="74"/>
      <c r="HLS8" s="74"/>
      <c r="HLT8" s="74"/>
      <c r="HLU8" s="74"/>
      <c r="HLV8" s="74"/>
      <c r="HLW8" s="74"/>
      <c r="HLX8" s="74"/>
      <c r="HLY8" s="74"/>
      <c r="HLZ8" s="74"/>
      <c r="HMA8" s="74"/>
      <c r="HMB8" s="74"/>
      <c r="HMC8" s="74"/>
      <c r="HMD8" s="74"/>
      <c r="HME8" s="74"/>
      <c r="HMF8" s="74"/>
      <c r="HMG8" s="74"/>
      <c r="HMH8" s="74"/>
      <c r="HMI8" s="74"/>
      <c r="HMJ8" s="74"/>
      <c r="HMK8" s="74"/>
      <c r="HML8" s="74"/>
      <c r="HMM8" s="74"/>
      <c r="HMN8" s="74"/>
      <c r="HMO8" s="74"/>
      <c r="HMP8" s="74"/>
      <c r="HMQ8" s="74"/>
      <c r="HMR8" s="74"/>
      <c r="HMS8" s="74"/>
      <c r="HMT8" s="74"/>
      <c r="HMU8" s="74"/>
      <c r="HMV8" s="74"/>
      <c r="HMW8" s="74"/>
      <c r="HMX8" s="74"/>
      <c r="HMY8" s="74"/>
      <c r="HMZ8" s="74"/>
      <c r="HNA8" s="74"/>
      <c r="HNB8" s="74"/>
      <c r="HNC8" s="74"/>
      <c r="HND8" s="74"/>
      <c r="HNE8" s="74"/>
      <c r="HNF8" s="74"/>
      <c r="HNG8" s="74"/>
      <c r="HNH8" s="74"/>
      <c r="HNI8" s="74"/>
      <c r="HNJ8" s="74"/>
      <c r="HNK8" s="74"/>
      <c r="HNL8" s="74"/>
      <c r="HNM8" s="74"/>
      <c r="HNN8" s="74"/>
      <c r="HNO8" s="74"/>
      <c r="HNP8" s="74"/>
      <c r="HNQ8" s="74"/>
      <c r="HNR8" s="74"/>
      <c r="HNS8" s="74"/>
      <c r="HNT8" s="74"/>
      <c r="HNU8" s="74"/>
      <c r="HNV8" s="74"/>
      <c r="HNW8" s="74"/>
      <c r="HNX8" s="74"/>
      <c r="HNY8" s="74"/>
      <c r="HNZ8" s="74"/>
      <c r="HOA8" s="74"/>
      <c r="HOB8" s="74"/>
      <c r="HOC8" s="74"/>
      <c r="HOD8" s="74"/>
      <c r="HOE8" s="74"/>
      <c r="HOF8" s="74"/>
      <c r="HOG8" s="74"/>
      <c r="HOH8" s="74"/>
      <c r="HOI8" s="74"/>
      <c r="HOJ8" s="74"/>
      <c r="HOK8" s="74"/>
      <c r="HOL8" s="74"/>
      <c r="HOM8" s="74"/>
      <c r="HON8" s="74"/>
      <c r="HOO8" s="74"/>
      <c r="HOP8" s="74"/>
      <c r="HOQ8" s="74"/>
      <c r="HOR8" s="74"/>
      <c r="HOS8" s="74"/>
      <c r="HOT8" s="74"/>
      <c r="HOU8" s="74"/>
      <c r="HOV8" s="74"/>
      <c r="HOW8" s="74"/>
      <c r="HOX8" s="74"/>
      <c r="HOY8" s="74"/>
      <c r="HOZ8" s="74"/>
      <c r="HPA8" s="74"/>
      <c r="HPB8" s="74"/>
      <c r="HPC8" s="74"/>
      <c r="HPD8" s="74"/>
      <c r="HPE8" s="74"/>
      <c r="HPF8" s="74"/>
      <c r="HPG8" s="74"/>
      <c r="HPH8" s="74"/>
      <c r="HPI8" s="74"/>
      <c r="HPJ8" s="74"/>
      <c r="HPK8" s="74"/>
      <c r="HPL8" s="74"/>
      <c r="HPM8" s="74"/>
      <c r="HPN8" s="74"/>
      <c r="HPO8" s="74"/>
      <c r="HPP8" s="74"/>
      <c r="HPQ8" s="74"/>
      <c r="HPR8" s="74"/>
      <c r="HPS8" s="74"/>
      <c r="HPT8" s="74"/>
      <c r="HPU8" s="74"/>
      <c r="HPV8" s="74"/>
      <c r="HPW8" s="74"/>
      <c r="HPX8" s="74"/>
      <c r="HPY8" s="74"/>
      <c r="HPZ8" s="74"/>
      <c r="HQA8" s="74"/>
      <c r="HQB8" s="74"/>
      <c r="HQC8" s="74"/>
      <c r="HQD8" s="74"/>
      <c r="HQE8" s="74"/>
      <c r="HQF8" s="74"/>
      <c r="HQG8" s="74"/>
      <c r="HQH8" s="74"/>
      <c r="HQI8" s="74"/>
      <c r="HQJ8" s="74"/>
      <c r="HQK8" s="74"/>
      <c r="HQL8" s="74"/>
      <c r="HQM8" s="74"/>
      <c r="HQN8" s="74"/>
      <c r="HQO8" s="74"/>
      <c r="HQP8" s="74"/>
      <c r="HQQ8" s="74"/>
      <c r="HQR8" s="74"/>
      <c r="HQS8" s="74"/>
      <c r="HQT8" s="74"/>
      <c r="HQU8" s="74"/>
      <c r="HQV8" s="74"/>
      <c r="HQW8" s="74"/>
      <c r="HQX8" s="74"/>
      <c r="HQY8" s="74"/>
      <c r="HQZ8" s="74"/>
      <c r="HRA8" s="74"/>
      <c r="HRB8" s="74"/>
      <c r="HRC8" s="74"/>
      <c r="HRD8" s="74"/>
      <c r="HRE8" s="74"/>
      <c r="HRF8" s="74"/>
      <c r="HRG8" s="74"/>
      <c r="HRH8" s="74"/>
      <c r="HRI8" s="74"/>
      <c r="HRJ8" s="74"/>
      <c r="HRK8" s="74"/>
      <c r="HRL8" s="74"/>
      <c r="HRM8" s="74"/>
      <c r="HRN8" s="74"/>
      <c r="HRO8" s="74"/>
      <c r="HRP8" s="74"/>
      <c r="HRQ8" s="74"/>
      <c r="HRR8" s="74"/>
      <c r="HRS8" s="74"/>
      <c r="HRT8" s="74"/>
      <c r="HRU8" s="74"/>
      <c r="HRV8" s="74"/>
      <c r="HRW8" s="74"/>
      <c r="HRX8" s="74"/>
      <c r="HRY8" s="74"/>
      <c r="HRZ8" s="74"/>
      <c r="HSA8" s="74"/>
      <c r="HSB8" s="74"/>
      <c r="HSC8" s="74"/>
      <c r="HSD8" s="74"/>
      <c r="HSE8" s="74"/>
      <c r="HSF8" s="74"/>
      <c r="HSG8" s="74"/>
      <c r="HSH8" s="74"/>
      <c r="HSI8" s="74"/>
      <c r="HSJ8" s="74"/>
      <c r="HSK8" s="74"/>
      <c r="HSL8" s="74"/>
      <c r="HSM8" s="74"/>
      <c r="HSN8" s="74"/>
      <c r="HSO8" s="74"/>
      <c r="HSP8" s="74"/>
      <c r="HSQ8" s="74"/>
      <c r="HSR8" s="74"/>
      <c r="HSS8" s="74"/>
      <c r="HST8" s="74"/>
      <c r="HSU8" s="74"/>
      <c r="HSV8" s="74"/>
      <c r="HSW8" s="74"/>
      <c r="HSX8" s="74"/>
      <c r="HSY8" s="74"/>
      <c r="HSZ8" s="74"/>
      <c r="HTA8" s="74"/>
      <c r="HTB8" s="74"/>
      <c r="HTC8" s="74"/>
      <c r="HTD8" s="74"/>
      <c r="HTE8" s="74"/>
      <c r="HTF8" s="74"/>
      <c r="HTG8" s="74"/>
      <c r="HTH8" s="74"/>
      <c r="HTI8" s="74"/>
      <c r="HTJ8" s="74"/>
      <c r="HTK8" s="74"/>
      <c r="HTL8" s="74"/>
      <c r="HTM8" s="74"/>
      <c r="HTN8" s="74"/>
      <c r="HTO8" s="74"/>
      <c r="HTP8" s="74"/>
      <c r="HTQ8" s="74"/>
      <c r="HTR8" s="74"/>
      <c r="HTS8" s="74"/>
      <c r="HTT8" s="74"/>
      <c r="HTU8" s="74"/>
      <c r="HTV8" s="74"/>
      <c r="HTW8" s="74"/>
      <c r="HTX8" s="74"/>
      <c r="HTY8" s="74"/>
      <c r="HTZ8" s="74"/>
      <c r="HUA8" s="74"/>
      <c r="HUB8" s="74"/>
      <c r="HUC8" s="74"/>
      <c r="HUD8" s="74"/>
      <c r="HUE8" s="74"/>
      <c r="HUF8" s="74"/>
      <c r="HUG8" s="74"/>
      <c r="HUH8" s="74"/>
      <c r="HUI8" s="74"/>
      <c r="HUJ8" s="74"/>
      <c r="HUK8" s="74"/>
      <c r="HUL8" s="74"/>
      <c r="HUM8" s="74"/>
      <c r="HUN8" s="74"/>
      <c r="HUO8" s="74"/>
      <c r="HUP8" s="74"/>
      <c r="HUQ8" s="74"/>
      <c r="HUR8" s="74"/>
      <c r="HUS8" s="74"/>
      <c r="HUT8" s="74"/>
      <c r="HUU8" s="74"/>
      <c r="HUV8" s="74"/>
      <c r="HUW8" s="74"/>
      <c r="HUX8" s="74"/>
      <c r="HUY8" s="74"/>
      <c r="HUZ8" s="74"/>
      <c r="HVA8" s="74"/>
      <c r="HVB8" s="74"/>
      <c r="HVC8" s="74"/>
      <c r="HVD8" s="74"/>
      <c r="HVE8" s="74"/>
      <c r="HVF8" s="74"/>
      <c r="HVG8" s="74"/>
      <c r="HVH8" s="74"/>
      <c r="HVI8" s="74"/>
      <c r="HVJ8" s="74"/>
      <c r="HVK8" s="74"/>
      <c r="HVL8" s="74"/>
      <c r="HVM8" s="74"/>
      <c r="HVN8" s="74"/>
      <c r="HVO8" s="74"/>
      <c r="HVP8" s="74"/>
      <c r="HVQ8" s="74"/>
      <c r="HVR8" s="74"/>
      <c r="HVS8" s="74"/>
      <c r="HVT8" s="74"/>
      <c r="HVU8" s="74"/>
      <c r="HVV8" s="74"/>
      <c r="HVW8" s="74"/>
      <c r="HVX8" s="74"/>
      <c r="HVY8" s="74"/>
      <c r="HVZ8" s="74"/>
      <c r="HWA8" s="74"/>
      <c r="HWB8" s="74"/>
      <c r="HWC8" s="74"/>
      <c r="HWD8" s="74"/>
      <c r="HWE8" s="74"/>
      <c r="HWF8" s="74"/>
      <c r="HWG8" s="74"/>
      <c r="HWH8" s="74"/>
      <c r="HWI8" s="74"/>
      <c r="HWJ8" s="74"/>
      <c r="HWK8" s="74"/>
      <c r="HWL8" s="74"/>
      <c r="HWM8" s="74"/>
      <c r="HWN8" s="74"/>
      <c r="HWO8" s="74"/>
      <c r="HWP8" s="74"/>
      <c r="HWQ8" s="74"/>
      <c r="HWR8" s="74"/>
      <c r="HWS8" s="74"/>
      <c r="HWT8" s="74"/>
      <c r="HWU8" s="74"/>
      <c r="HWV8" s="74"/>
      <c r="HWW8" s="74"/>
      <c r="HWX8" s="74"/>
      <c r="HWY8" s="74"/>
      <c r="HWZ8" s="74"/>
      <c r="HXA8" s="74"/>
      <c r="HXB8" s="74"/>
      <c r="HXC8" s="74"/>
      <c r="HXD8" s="74"/>
      <c r="HXE8" s="74"/>
      <c r="HXF8" s="74"/>
      <c r="HXG8" s="74"/>
      <c r="HXH8" s="74"/>
      <c r="HXI8" s="74"/>
      <c r="HXJ8" s="74"/>
      <c r="HXK8" s="74"/>
      <c r="HXL8" s="74"/>
      <c r="HXM8" s="74"/>
      <c r="HXN8" s="74"/>
      <c r="HXO8" s="74"/>
      <c r="HXP8" s="74"/>
      <c r="HXQ8" s="74"/>
      <c r="HXR8" s="74"/>
      <c r="HXS8" s="74"/>
      <c r="HXT8" s="74"/>
      <c r="HXU8" s="74"/>
      <c r="HXV8" s="74"/>
      <c r="HXW8" s="74"/>
      <c r="HXX8" s="74"/>
      <c r="HXY8" s="74"/>
      <c r="HXZ8" s="74"/>
      <c r="HYA8" s="74"/>
      <c r="HYB8" s="74"/>
      <c r="HYC8" s="74"/>
      <c r="HYD8" s="74"/>
      <c r="HYE8" s="74"/>
      <c r="HYF8" s="74"/>
      <c r="HYG8" s="74"/>
      <c r="HYH8" s="74"/>
      <c r="HYI8" s="74"/>
      <c r="HYJ8" s="74"/>
      <c r="HYK8" s="74"/>
      <c r="HYL8" s="74"/>
      <c r="HYM8" s="74"/>
      <c r="HYN8" s="74"/>
      <c r="HYO8" s="74"/>
      <c r="HYP8" s="74"/>
      <c r="HYQ8" s="74"/>
      <c r="HYR8" s="74"/>
      <c r="HYS8" s="74"/>
      <c r="HYT8" s="74"/>
      <c r="HYU8" s="74"/>
      <c r="HYV8" s="74"/>
      <c r="HYW8" s="74"/>
      <c r="HYX8" s="74"/>
      <c r="HYY8" s="74"/>
      <c r="HYZ8" s="74"/>
      <c r="HZA8" s="74"/>
      <c r="HZB8" s="74"/>
      <c r="HZC8" s="74"/>
      <c r="HZD8" s="74"/>
      <c r="HZE8" s="74"/>
      <c r="HZF8" s="74"/>
      <c r="HZG8" s="74"/>
      <c r="HZH8" s="74"/>
      <c r="HZI8" s="74"/>
      <c r="HZJ8" s="74"/>
      <c r="HZK8" s="74"/>
      <c r="HZL8" s="74"/>
      <c r="HZM8" s="74"/>
      <c r="HZN8" s="74"/>
      <c r="HZO8" s="74"/>
      <c r="HZP8" s="74"/>
      <c r="HZQ8" s="74"/>
      <c r="HZR8" s="74"/>
      <c r="HZS8" s="74"/>
      <c r="HZT8" s="74"/>
      <c r="HZU8" s="74"/>
      <c r="HZV8" s="74"/>
      <c r="HZW8" s="74"/>
      <c r="HZX8" s="74"/>
      <c r="HZY8" s="74"/>
      <c r="HZZ8" s="74"/>
      <c r="IAA8" s="74"/>
      <c r="IAB8" s="74"/>
      <c r="IAC8" s="74"/>
      <c r="IAD8" s="74"/>
      <c r="IAE8" s="74"/>
      <c r="IAF8" s="74"/>
      <c r="IAG8" s="74"/>
      <c r="IAH8" s="74"/>
      <c r="IAI8" s="74"/>
      <c r="IAJ8" s="74"/>
      <c r="IAK8" s="74"/>
      <c r="IAL8" s="74"/>
      <c r="IAM8" s="74"/>
      <c r="IAN8" s="74"/>
      <c r="IAO8" s="74"/>
      <c r="IAP8" s="74"/>
      <c r="IAQ8" s="74"/>
      <c r="IAR8" s="74"/>
      <c r="IAS8" s="74"/>
      <c r="IAT8" s="74"/>
      <c r="IAU8" s="74"/>
      <c r="IAV8" s="74"/>
      <c r="IAW8" s="74"/>
      <c r="IAX8" s="74"/>
      <c r="IAY8" s="74"/>
      <c r="IAZ8" s="74"/>
      <c r="IBA8" s="74"/>
      <c r="IBB8" s="74"/>
      <c r="IBC8" s="74"/>
      <c r="IBD8" s="74"/>
      <c r="IBE8" s="74"/>
      <c r="IBF8" s="74"/>
      <c r="IBG8" s="74"/>
      <c r="IBH8" s="74"/>
      <c r="IBI8" s="74"/>
      <c r="IBJ8" s="74"/>
      <c r="IBK8" s="74"/>
      <c r="IBL8" s="74"/>
      <c r="IBM8" s="74"/>
      <c r="IBN8" s="74"/>
      <c r="IBO8" s="74"/>
      <c r="IBP8" s="74"/>
      <c r="IBQ8" s="74"/>
      <c r="IBR8" s="74"/>
      <c r="IBS8" s="74"/>
      <c r="IBT8" s="74"/>
      <c r="IBU8" s="74"/>
      <c r="IBV8" s="74"/>
      <c r="IBW8" s="74"/>
      <c r="IBX8" s="74"/>
      <c r="IBY8" s="74"/>
      <c r="IBZ8" s="74"/>
      <c r="ICA8" s="74"/>
      <c r="ICB8" s="74"/>
      <c r="ICC8" s="74"/>
      <c r="ICD8" s="74"/>
      <c r="ICE8" s="74"/>
      <c r="ICF8" s="74"/>
      <c r="ICG8" s="74"/>
      <c r="ICH8" s="74"/>
      <c r="ICI8" s="74"/>
      <c r="ICJ8" s="74"/>
      <c r="ICK8" s="74"/>
      <c r="ICL8" s="74"/>
      <c r="ICM8" s="74"/>
      <c r="ICN8" s="74"/>
      <c r="ICO8" s="74"/>
      <c r="ICP8" s="74"/>
      <c r="ICQ8" s="74"/>
      <c r="ICR8" s="74"/>
      <c r="ICS8" s="74"/>
      <c r="ICT8" s="74"/>
      <c r="ICU8" s="74"/>
      <c r="ICV8" s="74"/>
      <c r="ICW8" s="74"/>
      <c r="ICX8" s="74"/>
      <c r="ICY8" s="74"/>
      <c r="ICZ8" s="74"/>
      <c r="IDA8" s="74"/>
      <c r="IDB8" s="74"/>
      <c r="IDC8" s="74"/>
      <c r="IDD8" s="74"/>
      <c r="IDE8" s="74"/>
      <c r="IDF8" s="74"/>
      <c r="IDG8" s="74"/>
      <c r="IDH8" s="74"/>
      <c r="IDI8" s="74"/>
      <c r="IDJ8" s="74"/>
      <c r="IDK8" s="74"/>
      <c r="IDL8" s="74"/>
      <c r="IDM8" s="74"/>
      <c r="IDN8" s="74"/>
      <c r="IDO8" s="74"/>
      <c r="IDP8" s="74"/>
      <c r="IDQ8" s="74"/>
      <c r="IDR8" s="74"/>
      <c r="IDS8" s="74"/>
      <c r="IDT8" s="74"/>
      <c r="IDU8" s="74"/>
      <c r="IDV8" s="74"/>
      <c r="IDW8" s="74"/>
      <c r="IDX8" s="74"/>
      <c r="IDY8" s="74"/>
      <c r="IDZ8" s="74"/>
      <c r="IEA8" s="74"/>
      <c r="IEB8" s="74"/>
      <c r="IEC8" s="74"/>
      <c r="IED8" s="74"/>
      <c r="IEE8" s="74"/>
      <c r="IEF8" s="74"/>
      <c r="IEG8" s="74"/>
      <c r="IEH8" s="74"/>
      <c r="IEI8" s="74"/>
      <c r="IEJ8" s="74"/>
      <c r="IEK8" s="74"/>
      <c r="IEL8" s="74"/>
      <c r="IEM8" s="74"/>
      <c r="IEN8" s="74"/>
      <c r="IEO8" s="74"/>
      <c r="IEP8" s="74"/>
      <c r="IEQ8" s="74"/>
      <c r="IER8" s="74"/>
      <c r="IES8" s="74"/>
      <c r="IET8" s="74"/>
      <c r="IEU8" s="74"/>
      <c r="IEV8" s="74"/>
      <c r="IEW8" s="74"/>
      <c r="IEX8" s="74"/>
      <c r="IEY8" s="74"/>
      <c r="IEZ8" s="74"/>
      <c r="IFA8" s="74"/>
      <c r="IFB8" s="74"/>
      <c r="IFC8" s="74"/>
      <c r="IFD8" s="74"/>
      <c r="IFE8" s="74"/>
      <c r="IFF8" s="74"/>
      <c r="IFG8" s="74"/>
      <c r="IFH8" s="74"/>
      <c r="IFI8" s="74"/>
      <c r="IFJ8" s="74"/>
      <c r="IFK8" s="74"/>
      <c r="IFL8" s="74"/>
      <c r="IFM8" s="74"/>
      <c r="IFN8" s="74"/>
      <c r="IFO8" s="74"/>
      <c r="IFP8" s="74"/>
      <c r="IFQ8" s="74"/>
      <c r="IFR8" s="74"/>
      <c r="IFS8" s="74"/>
      <c r="IFT8" s="74"/>
      <c r="IFU8" s="74"/>
      <c r="IFV8" s="74"/>
      <c r="IFW8" s="74"/>
      <c r="IFX8" s="74"/>
      <c r="IFY8" s="74"/>
      <c r="IFZ8" s="74"/>
      <c r="IGA8" s="74"/>
      <c r="IGB8" s="74"/>
      <c r="IGC8" s="74"/>
      <c r="IGD8" s="74"/>
      <c r="IGE8" s="74"/>
      <c r="IGF8" s="74"/>
      <c r="IGG8" s="74"/>
      <c r="IGH8" s="74"/>
      <c r="IGI8" s="74"/>
      <c r="IGJ8" s="74"/>
      <c r="IGK8" s="74"/>
      <c r="IGL8" s="74"/>
      <c r="IGM8" s="74"/>
      <c r="IGN8" s="74"/>
      <c r="IGO8" s="74"/>
      <c r="IGP8" s="74"/>
      <c r="IGQ8" s="74"/>
      <c r="IGR8" s="74"/>
      <c r="IGS8" s="74"/>
      <c r="IGT8" s="74"/>
      <c r="IGU8" s="74"/>
      <c r="IGV8" s="74"/>
      <c r="IGW8" s="74"/>
      <c r="IGX8" s="74"/>
      <c r="IGY8" s="74"/>
      <c r="IGZ8" s="74"/>
      <c r="IHA8" s="74"/>
      <c r="IHB8" s="74"/>
      <c r="IHC8" s="74"/>
      <c r="IHD8" s="74"/>
      <c r="IHE8" s="74"/>
      <c r="IHF8" s="74"/>
      <c r="IHG8" s="74"/>
      <c r="IHH8" s="74"/>
      <c r="IHI8" s="74"/>
      <c r="IHJ8" s="74"/>
      <c r="IHK8" s="74"/>
      <c r="IHL8" s="74"/>
      <c r="IHM8" s="74"/>
      <c r="IHN8" s="74"/>
      <c r="IHO8" s="74"/>
      <c r="IHP8" s="74"/>
      <c r="IHQ8" s="74"/>
      <c r="IHR8" s="74"/>
      <c r="IHS8" s="74"/>
      <c r="IHT8" s="74"/>
      <c r="IHU8" s="74"/>
      <c r="IHV8" s="74"/>
      <c r="IHW8" s="74"/>
      <c r="IHX8" s="74"/>
      <c r="IHY8" s="74"/>
      <c r="IHZ8" s="74"/>
      <c r="IIA8" s="74"/>
      <c r="IIB8" s="74"/>
      <c r="IIC8" s="74"/>
      <c r="IID8" s="74"/>
      <c r="IIE8" s="74"/>
      <c r="IIF8" s="74"/>
      <c r="IIG8" s="74"/>
      <c r="IIH8" s="74"/>
      <c r="III8" s="74"/>
      <c r="IIJ8" s="74"/>
      <c r="IIK8" s="74"/>
      <c r="IIL8" s="74"/>
      <c r="IIM8" s="74"/>
      <c r="IIN8" s="74"/>
      <c r="IIO8" s="74"/>
      <c r="IIP8" s="74"/>
      <c r="IIQ8" s="74"/>
      <c r="IIR8" s="74"/>
      <c r="IIS8" s="74"/>
      <c r="IIT8" s="74"/>
      <c r="IIU8" s="74"/>
      <c r="IIV8" s="74"/>
      <c r="IIW8" s="74"/>
      <c r="IIX8" s="74"/>
      <c r="IIY8" s="74"/>
      <c r="IIZ8" s="74"/>
      <c r="IJA8" s="74"/>
      <c r="IJB8" s="74"/>
      <c r="IJC8" s="74"/>
      <c r="IJD8" s="74"/>
      <c r="IJE8" s="74"/>
      <c r="IJF8" s="74"/>
      <c r="IJG8" s="74"/>
      <c r="IJH8" s="74"/>
      <c r="IJI8" s="74"/>
      <c r="IJJ8" s="74"/>
      <c r="IJK8" s="74"/>
      <c r="IJL8" s="74"/>
      <c r="IJM8" s="74"/>
      <c r="IJN8" s="74"/>
      <c r="IJO8" s="74"/>
      <c r="IJP8" s="74"/>
      <c r="IJQ8" s="74"/>
      <c r="IJR8" s="74"/>
      <c r="IJS8" s="74"/>
      <c r="IJT8" s="74"/>
      <c r="IJU8" s="74"/>
      <c r="IJV8" s="74"/>
      <c r="IJW8" s="74"/>
      <c r="IJX8" s="74"/>
      <c r="IJY8" s="74"/>
      <c r="IJZ8" s="74"/>
      <c r="IKA8" s="74"/>
      <c r="IKB8" s="74"/>
      <c r="IKC8" s="74"/>
      <c r="IKD8" s="74"/>
      <c r="IKE8" s="74"/>
      <c r="IKF8" s="74"/>
      <c r="IKG8" s="74"/>
      <c r="IKH8" s="74"/>
      <c r="IKI8" s="74"/>
      <c r="IKJ8" s="74"/>
      <c r="IKK8" s="74"/>
      <c r="IKL8" s="74"/>
      <c r="IKM8" s="74"/>
      <c r="IKN8" s="74"/>
      <c r="IKO8" s="74"/>
      <c r="IKP8" s="74"/>
      <c r="IKQ8" s="74"/>
      <c r="IKR8" s="74"/>
      <c r="IKS8" s="74"/>
      <c r="IKT8" s="74"/>
      <c r="IKU8" s="74"/>
      <c r="IKV8" s="74"/>
      <c r="IKW8" s="74"/>
      <c r="IKX8" s="74"/>
      <c r="IKY8" s="74"/>
      <c r="IKZ8" s="74"/>
      <c r="ILA8" s="74"/>
      <c r="ILB8" s="74"/>
      <c r="ILC8" s="74"/>
      <c r="ILD8" s="74"/>
      <c r="ILE8" s="74"/>
      <c r="ILF8" s="74"/>
      <c r="ILG8" s="74"/>
      <c r="ILH8" s="74"/>
      <c r="ILI8" s="74"/>
      <c r="ILJ8" s="74"/>
      <c r="ILK8" s="74"/>
      <c r="ILL8" s="74"/>
      <c r="ILM8" s="74"/>
      <c r="ILN8" s="74"/>
      <c r="ILO8" s="74"/>
      <c r="ILP8" s="74"/>
      <c r="ILQ8" s="74"/>
      <c r="ILR8" s="74"/>
      <c r="ILS8" s="74"/>
      <c r="ILT8" s="74"/>
      <c r="ILU8" s="74"/>
      <c r="ILV8" s="74"/>
      <c r="ILW8" s="74"/>
      <c r="ILX8" s="74"/>
      <c r="ILY8" s="74"/>
      <c r="ILZ8" s="74"/>
      <c r="IMA8" s="74"/>
      <c r="IMB8" s="74"/>
      <c r="IMC8" s="74"/>
      <c r="IMD8" s="74"/>
      <c r="IME8" s="74"/>
      <c r="IMF8" s="74"/>
      <c r="IMG8" s="74"/>
      <c r="IMH8" s="74"/>
      <c r="IMI8" s="74"/>
      <c r="IMJ8" s="74"/>
      <c r="IMK8" s="74"/>
      <c r="IML8" s="74"/>
      <c r="IMM8" s="74"/>
      <c r="IMN8" s="74"/>
      <c r="IMO8" s="74"/>
      <c r="IMP8" s="74"/>
      <c r="IMQ8" s="74"/>
      <c r="IMR8" s="74"/>
      <c r="IMS8" s="74"/>
      <c r="IMT8" s="74"/>
      <c r="IMU8" s="74"/>
      <c r="IMV8" s="74"/>
      <c r="IMW8" s="74"/>
      <c r="IMX8" s="74"/>
      <c r="IMY8" s="74"/>
      <c r="IMZ8" s="74"/>
      <c r="INA8" s="74"/>
      <c r="INB8" s="74"/>
      <c r="INC8" s="74"/>
      <c r="IND8" s="74"/>
      <c r="INE8" s="74"/>
      <c r="INF8" s="74"/>
      <c r="ING8" s="74"/>
      <c r="INH8" s="74"/>
      <c r="INI8" s="74"/>
      <c r="INJ8" s="74"/>
      <c r="INK8" s="74"/>
      <c r="INL8" s="74"/>
      <c r="INM8" s="74"/>
      <c r="INN8" s="74"/>
      <c r="INO8" s="74"/>
      <c r="INP8" s="74"/>
      <c r="INQ8" s="74"/>
      <c r="INR8" s="74"/>
      <c r="INS8" s="74"/>
      <c r="INT8" s="74"/>
      <c r="INU8" s="74"/>
      <c r="INV8" s="74"/>
      <c r="INW8" s="74"/>
      <c r="INX8" s="74"/>
      <c r="INY8" s="74"/>
      <c r="INZ8" s="74"/>
      <c r="IOA8" s="74"/>
      <c r="IOB8" s="74"/>
      <c r="IOC8" s="74"/>
      <c r="IOD8" s="74"/>
      <c r="IOE8" s="74"/>
      <c r="IOF8" s="74"/>
      <c r="IOG8" s="74"/>
      <c r="IOH8" s="74"/>
      <c r="IOI8" s="74"/>
      <c r="IOJ8" s="74"/>
      <c r="IOK8" s="74"/>
      <c r="IOL8" s="74"/>
      <c r="IOM8" s="74"/>
      <c r="ION8" s="74"/>
      <c r="IOO8" s="74"/>
      <c r="IOP8" s="74"/>
      <c r="IOQ8" s="74"/>
      <c r="IOR8" s="74"/>
      <c r="IOS8" s="74"/>
      <c r="IOT8" s="74"/>
      <c r="IOU8" s="74"/>
      <c r="IOV8" s="74"/>
      <c r="IOW8" s="74"/>
      <c r="IOX8" s="74"/>
      <c r="IOY8" s="74"/>
      <c r="IOZ8" s="74"/>
      <c r="IPA8" s="74"/>
      <c r="IPB8" s="74"/>
      <c r="IPC8" s="74"/>
      <c r="IPD8" s="74"/>
      <c r="IPE8" s="74"/>
      <c r="IPF8" s="74"/>
      <c r="IPG8" s="74"/>
      <c r="IPH8" s="74"/>
      <c r="IPI8" s="74"/>
      <c r="IPJ8" s="74"/>
      <c r="IPK8" s="74"/>
      <c r="IPL8" s="74"/>
      <c r="IPM8" s="74"/>
      <c r="IPN8" s="74"/>
      <c r="IPO8" s="74"/>
      <c r="IPP8" s="74"/>
      <c r="IPQ8" s="74"/>
      <c r="IPR8" s="74"/>
      <c r="IPS8" s="74"/>
      <c r="IPT8" s="74"/>
      <c r="IPU8" s="74"/>
      <c r="IPV8" s="74"/>
      <c r="IPW8" s="74"/>
      <c r="IPX8" s="74"/>
      <c r="IPY8" s="74"/>
      <c r="IPZ8" s="74"/>
      <c r="IQA8" s="74"/>
      <c r="IQB8" s="74"/>
      <c r="IQC8" s="74"/>
      <c r="IQD8" s="74"/>
      <c r="IQE8" s="74"/>
      <c r="IQF8" s="74"/>
      <c r="IQG8" s="74"/>
      <c r="IQH8" s="74"/>
      <c r="IQI8" s="74"/>
      <c r="IQJ8" s="74"/>
      <c r="IQK8" s="74"/>
      <c r="IQL8" s="74"/>
      <c r="IQM8" s="74"/>
      <c r="IQN8" s="74"/>
      <c r="IQO8" s="74"/>
      <c r="IQP8" s="74"/>
      <c r="IQQ8" s="74"/>
      <c r="IQR8" s="74"/>
      <c r="IQS8" s="74"/>
      <c r="IQT8" s="74"/>
      <c r="IQU8" s="74"/>
      <c r="IQV8" s="74"/>
      <c r="IQW8" s="74"/>
      <c r="IQX8" s="74"/>
      <c r="IQY8" s="74"/>
      <c r="IQZ8" s="74"/>
      <c r="IRA8" s="74"/>
      <c r="IRB8" s="74"/>
      <c r="IRC8" s="74"/>
      <c r="IRD8" s="74"/>
      <c r="IRE8" s="74"/>
      <c r="IRF8" s="74"/>
      <c r="IRG8" s="74"/>
      <c r="IRH8" s="74"/>
      <c r="IRI8" s="74"/>
      <c r="IRJ8" s="74"/>
      <c r="IRK8" s="74"/>
      <c r="IRL8" s="74"/>
      <c r="IRM8" s="74"/>
      <c r="IRN8" s="74"/>
      <c r="IRO8" s="74"/>
      <c r="IRP8" s="74"/>
      <c r="IRQ8" s="74"/>
      <c r="IRR8" s="74"/>
      <c r="IRS8" s="74"/>
      <c r="IRT8" s="74"/>
      <c r="IRU8" s="74"/>
      <c r="IRV8" s="74"/>
      <c r="IRW8" s="74"/>
      <c r="IRX8" s="74"/>
      <c r="IRY8" s="74"/>
      <c r="IRZ8" s="74"/>
      <c r="ISA8" s="74"/>
      <c r="ISB8" s="74"/>
      <c r="ISC8" s="74"/>
      <c r="ISD8" s="74"/>
      <c r="ISE8" s="74"/>
      <c r="ISF8" s="74"/>
      <c r="ISG8" s="74"/>
      <c r="ISH8" s="74"/>
      <c r="ISI8" s="74"/>
      <c r="ISJ8" s="74"/>
      <c r="ISK8" s="74"/>
      <c r="ISL8" s="74"/>
      <c r="ISM8" s="74"/>
      <c r="ISN8" s="74"/>
      <c r="ISO8" s="74"/>
      <c r="ISP8" s="74"/>
      <c r="ISQ8" s="74"/>
      <c r="ISR8" s="74"/>
      <c r="ISS8" s="74"/>
      <c r="IST8" s="74"/>
      <c r="ISU8" s="74"/>
      <c r="ISV8" s="74"/>
      <c r="ISW8" s="74"/>
      <c r="ISX8" s="74"/>
      <c r="ISY8" s="74"/>
      <c r="ISZ8" s="74"/>
      <c r="ITA8" s="74"/>
      <c r="ITB8" s="74"/>
      <c r="ITC8" s="74"/>
      <c r="ITD8" s="74"/>
      <c r="ITE8" s="74"/>
      <c r="ITF8" s="74"/>
      <c r="ITG8" s="74"/>
      <c r="ITH8" s="74"/>
      <c r="ITI8" s="74"/>
      <c r="ITJ8" s="74"/>
      <c r="ITK8" s="74"/>
      <c r="ITL8" s="74"/>
      <c r="ITM8" s="74"/>
      <c r="ITN8" s="74"/>
      <c r="ITO8" s="74"/>
      <c r="ITP8" s="74"/>
      <c r="ITQ8" s="74"/>
      <c r="ITR8" s="74"/>
      <c r="ITS8" s="74"/>
      <c r="ITT8" s="74"/>
      <c r="ITU8" s="74"/>
      <c r="ITV8" s="74"/>
      <c r="ITW8" s="74"/>
      <c r="ITX8" s="74"/>
      <c r="ITY8" s="74"/>
      <c r="ITZ8" s="74"/>
      <c r="IUA8" s="74"/>
      <c r="IUB8" s="74"/>
      <c r="IUC8" s="74"/>
      <c r="IUD8" s="74"/>
      <c r="IUE8" s="74"/>
      <c r="IUF8" s="74"/>
      <c r="IUG8" s="74"/>
      <c r="IUH8" s="74"/>
      <c r="IUI8" s="74"/>
      <c r="IUJ8" s="74"/>
      <c r="IUK8" s="74"/>
      <c r="IUL8" s="74"/>
      <c r="IUM8" s="74"/>
      <c r="IUN8" s="74"/>
      <c r="IUO8" s="74"/>
      <c r="IUP8" s="74"/>
      <c r="IUQ8" s="74"/>
      <c r="IUR8" s="74"/>
      <c r="IUS8" s="74"/>
      <c r="IUT8" s="74"/>
      <c r="IUU8" s="74"/>
      <c r="IUV8" s="74"/>
      <c r="IUW8" s="74"/>
      <c r="IUX8" s="74"/>
      <c r="IUY8" s="74"/>
      <c r="IUZ8" s="74"/>
      <c r="IVA8" s="74"/>
      <c r="IVB8" s="74"/>
      <c r="IVC8" s="74"/>
      <c r="IVD8" s="74"/>
      <c r="IVE8" s="74"/>
      <c r="IVF8" s="74"/>
      <c r="IVG8" s="74"/>
      <c r="IVH8" s="74"/>
      <c r="IVI8" s="74"/>
      <c r="IVJ8" s="74"/>
      <c r="IVK8" s="74"/>
      <c r="IVL8" s="74"/>
      <c r="IVM8" s="74"/>
      <c r="IVN8" s="74"/>
      <c r="IVO8" s="74"/>
      <c r="IVP8" s="74"/>
      <c r="IVQ8" s="74"/>
      <c r="IVR8" s="74"/>
      <c r="IVS8" s="74"/>
      <c r="IVT8" s="74"/>
      <c r="IVU8" s="74"/>
      <c r="IVV8" s="74"/>
      <c r="IVW8" s="74"/>
      <c r="IVX8" s="74"/>
      <c r="IVY8" s="74"/>
      <c r="IVZ8" s="74"/>
      <c r="IWA8" s="74"/>
      <c r="IWB8" s="74"/>
      <c r="IWC8" s="74"/>
      <c r="IWD8" s="74"/>
      <c r="IWE8" s="74"/>
      <c r="IWF8" s="74"/>
      <c r="IWG8" s="74"/>
      <c r="IWH8" s="74"/>
      <c r="IWI8" s="74"/>
      <c r="IWJ8" s="74"/>
      <c r="IWK8" s="74"/>
      <c r="IWL8" s="74"/>
      <c r="IWM8" s="74"/>
      <c r="IWN8" s="74"/>
      <c r="IWO8" s="74"/>
      <c r="IWP8" s="74"/>
      <c r="IWQ8" s="74"/>
      <c r="IWR8" s="74"/>
      <c r="IWS8" s="74"/>
      <c r="IWT8" s="74"/>
      <c r="IWU8" s="74"/>
      <c r="IWV8" s="74"/>
      <c r="IWW8" s="74"/>
      <c r="IWX8" s="74"/>
      <c r="IWY8" s="74"/>
      <c r="IWZ8" s="74"/>
      <c r="IXA8" s="74"/>
      <c r="IXB8" s="74"/>
      <c r="IXC8" s="74"/>
      <c r="IXD8" s="74"/>
      <c r="IXE8" s="74"/>
      <c r="IXF8" s="74"/>
      <c r="IXG8" s="74"/>
      <c r="IXH8" s="74"/>
      <c r="IXI8" s="74"/>
      <c r="IXJ8" s="74"/>
      <c r="IXK8" s="74"/>
      <c r="IXL8" s="74"/>
      <c r="IXM8" s="74"/>
      <c r="IXN8" s="74"/>
      <c r="IXO8" s="74"/>
      <c r="IXP8" s="74"/>
      <c r="IXQ8" s="74"/>
      <c r="IXR8" s="74"/>
      <c r="IXS8" s="74"/>
      <c r="IXT8" s="74"/>
      <c r="IXU8" s="74"/>
      <c r="IXV8" s="74"/>
      <c r="IXW8" s="74"/>
      <c r="IXX8" s="74"/>
      <c r="IXY8" s="74"/>
      <c r="IXZ8" s="74"/>
      <c r="IYA8" s="74"/>
      <c r="IYB8" s="74"/>
      <c r="IYC8" s="74"/>
      <c r="IYD8" s="74"/>
      <c r="IYE8" s="74"/>
      <c r="IYF8" s="74"/>
      <c r="IYG8" s="74"/>
      <c r="IYH8" s="74"/>
      <c r="IYI8" s="74"/>
      <c r="IYJ8" s="74"/>
      <c r="IYK8" s="74"/>
      <c r="IYL8" s="74"/>
      <c r="IYM8" s="74"/>
      <c r="IYN8" s="74"/>
      <c r="IYO8" s="74"/>
      <c r="IYP8" s="74"/>
      <c r="IYQ8" s="74"/>
      <c r="IYR8" s="74"/>
      <c r="IYS8" s="74"/>
      <c r="IYT8" s="74"/>
      <c r="IYU8" s="74"/>
      <c r="IYV8" s="74"/>
      <c r="IYW8" s="74"/>
      <c r="IYX8" s="74"/>
      <c r="IYY8" s="74"/>
      <c r="IYZ8" s="74"/>
      <c r="IZA8" s="74"/>
      <c r="IZB8" s="74"/>
      <c r="IZC8" s="74"/>
      <c r="IZD8" s="74"/>
      <c r="IZE8" s="74"/>
      <c r="IZF8" s="74"/>
      <c r="IZG8" s="74"/>
      <c r="IZH8" s="74"/>
      <c r="IZI8" s="74"/>
      <c r="IZJ8" s="74"/>
      <c r="IZK8" s="74"/>
      <c r="IZL8" s="74"/>
      <c r="IZM8" s="74"/>
      <c r="IZN8" s="74"/>
      <c r="IZO8" s="74"/>
      <c r="IZP8" s="74"/>
      <c r="IZQ8" s="74"/>
      <c r="IZR8" s="74"/>
      <c r="IZS8" s="74"/>
      <c r="IZT8" s="74"/>
      <c r="IZU8" s="74"/>
      <c r="IZV8" s="74"/>
      <c r="IZW8" s="74"/>
      <c r="IZX8" s="74"/>
      <c r="IZY8" s="74"/>
      <c r="IZZ8" s="74"/>
      <c r="JAA8" s="74"/>
      <c r="JAB8" s="74"/>
      <c r="JAC8" s="74"/>
      <c r="JAD8" s="74"/>
      <c r="JAE8" s="74"/>
      <c r="JAF8" s="74"/>
      <c r="JAG8" s="74"/>
      <c r="JAH8" s="74"/>
      <c r="JAI8" s="74"/>
      <c r="JAJ8" s="74"/>
      <c r="JAK8" s="74"/>
      <c r="JAL8" s="74"/>
      <c r="JAM8" s="74"/>
      <c r="JAN8" s="74"/>
      <c r="JAO8" s="74"/>
      <c r="JAP8" s="74"/>
      <c r="JAQ8" s="74"/>
      <c r="JAR8" s="74"/>
      <c r="JAS8" s="74"/>
      <c r="JAT8" s="74"/>
      <c r="JAU8" s="74"/>
      <c r="JAV8" s="74"/>
      <c r="JAW8" s="74"/>
      <c r="JAX8" s="74"/>
      <c r="JAY8" s="74"/>
      <c r="JAZ8" s="74"/>
      <c r="JBA8" s="74"/>
      <c r="JBB8" s="74"/>
      <c r="JBC8" s="74"/>
      <c r="JBD8" s="74"/>
      <c r="JBE8" s="74"/>
      <c r="JBF8" s="74"/>
      <c r="JBG8" s="74"/>
      <c r="JBH8" s="74"/>
      <c r="JBI8" s="74"/>
      <c r="JBJ8" s="74"/>
      <c r="JBK8" s="74"/>
      <c r="JBL8" s="74"/>
      <c r="JBM8" s="74"/>
      <c r="JBN8" s="74"/>
      <c r="JBO8" s="74"/>
      <c r="JBP8" s="74"/>
      <c r="JBQ8" s="74"/>
      <c r="JBR8" s="74"/>
      <c r="JBS8" s="74"/>
      <c r="JBT8" s="74"/>
      <c r="JBU8" s="74"/>
      <c r="JBV8" s="74"/>
      <c r="JBW8" s="74"/>
      <c r="JBX8" s="74"/>
      <c r="JBY8" s="74"/>
      <c r="JBZ8" s="74"/>
      <c r="JCA8" s="74"/>
      <c r="JCB8" s="74"/>
      <c r="JCC8" s="74"/>
      <c r="JCD8" s="74"/>
      <c r="JCE8" s="74"/>
      <c r="JCF8" s="74"/>
      <c r="JCG8" s="74"/>
      <c r="JCH8" s="74"/>
      <c r="JCI8" s="74"/>
      <c r="JCJ8" s="74"/>
      <c r="JCK8" s="74"/>
      <c r="JCL8" s="74"/>
      <c r="JCM8" s="74"/>
      <c r="JCN8" s="74"/>
      <c r="JCO8" s="74"/>
      <c r="JCP8" s="74"/>
      <c r="JCQ8" s="74"/>
      <c r="JCR8" s="74"/>
      <c r="JCS8" s="74"/>
      <c r="JCT8" s="74"/>
      <c r="JCU8" s="74"/>
      <c r="JCV8" s="74"/>
      <c r="JCW8" s="74"/>
      <c r="JCX8" s="74"/>
      <c r="JCY8" s="74"/>
      <c r="JCZ8" s="74"/>
      <c r="JDA8" s="74"/>
      <c r="JDB8" s="74"/>
      <c r="JDC8" s="74"/>
      <c r="JDD8" s="74"/>
      <c r="JDE8" s="74"/>
      <c r="JDF8" s="74"/>
      <c r="JDG8" s="74"/>
      <c r="JDH8" s="74"/>
      <c r="JDI8" s="74"/>
      <c r="JDJ8" s="74"/>
      <c r="JDK8" s="74"/>
      <c r="JDL8" s="74"/>
      <c r="JDM8" s="74"/>
      <c r="JDN8" s="74"/>
      <c r="JDO8" s="74"/>
      <c r="JDP8" s="74"/>
      <c r="JDQ8" s="74"/>
      <c r="JDR8" s="74"/>
      <c r="JDS8" s="74"/>
      <c r="JDT8" s="74"/>
      <c r="JDU8" s="74"/>
      <c r="JDV8" s="74"/>
      <c r="JDW8" s="74"/>
      <c r="JDX8" s="74"/>
      <c r="JDY8" s="74"/>
      <c r="JDZ8" s="74"/>
      <c r="JEA8" s="74"/>
      <c r="JEB8" s="74"/>
      <c r="JEC8" s="74"/>
      <c r="JED8" s="74"/>
      <c r="JEE8" s="74"/>
      <c r="JEF8" s="74"/>
      <c r="JEG8" s="74"/>
      <c r="JEH8" s="74"/>
      <c r="JEI8" s="74"/>
      <c r="JEJ8" s="74"/>
      <c r="JEK8" s="74"/>
      <c r="JEL8" s="74"/>
      <c r="JEM8" s="74"/>
      <c r="JEN8" s="74"/>
      <c r="JEO8" s="74"/>
      <c r="JEP8" s="74"/>
      <c r="JEQ8" s="74"/>
      <c r="JER8" s="74"/>
      <c r="JES8" s="74"/>
      <c r="JET8" s="74"/>
      <c r="JEU8" s="74"/>
      <c r="JEV8" s="74"/>
      <c r="JEW8" s="74"/>
      <c r="JEX8" s="74"/>
      <c r="JEY8" s="74"/>
      <c r="JEZ8" s="74"/>
      <c r="JFA8" s="74"/>
      <c r="JFB8" s="74"/>
      <c r="JFC8" s="74"/>
      <c r="JFD8" s="74"/>
      <c r="JFE8" s="74"/>
      <c r="JFF8" s="74"/>
      <c r="JFG8" s="74"/>
      <c r="JFH8" s="74"/>
      <c r="JFI8" s="74"/>
      <c r="JFJ8" s="74"/>
      <c r="JFK8" s="74"/>
      <c r="JFL8" s="74"/>
      <c r="JFM8" s="74"/>
      <c r="JFN8" s="74"/>
      <c r="JFO8" s="74"/>
      <c r="JFP8" s="74"/>
      <c r="JFQ8" s="74"/>
      <c r="JFR8" s="74"/>
      <c r="JFS8" s="74"/>
      <c r="JFT8" s="74"/>
      <c r="JFU8" s="74"/>
      <c r="JFV8" s="74"/>
      <c r="JFW8" s="74"/>
      <c r="JFX8" s="74"/>
      <c r="JFY8" s="74"/>
      <c r="JFZ8" s="74"/>
      <c r="JGA8" s="74"/>
      <c r="JGB8" s="74"/>
      <c r="JGC8" s="74"/>
      <c r="JGD8" s="74"/>
      <c r="JGE8" s="74"/>
      <c r="JGF8" s="74"/>
      <c r="JGG8" s="74"/>
      <c r="JGH8" s="74"/>
      <c r="JGI8" s="74"/>
      <c r="JGJ8" s="74"/>
      <c r="JGK8" s="74"/>
      <c r="JGL8" s="74"/>
      <c r="JGM8" s="74"/>
      <c r="JGN8" s="74"/>
      <c r="JGO8" s="74"/>
      <c r="JGP8" s="74"/>
      <c r="JGQ8" s="74"/>
      <c r="JGR8" s="74"/>
      <c r="JGS8" s="74"/>
      <c r="JGT8" s="74"/>
      <c r="JGU8" s="74"/>
      <c r="JGV8" s="74"/>
      <c r="JGW8" s="74"/>
      <c r="JGX8" s="74"/>
      <c r="JGY8" s="74"/>
      <c r="JGZ8" s="74"/>
      <c r="JHA8" s="74"/>
      <c r="JHB8" s="74"/>
      <c r="JHC8" s="74"/>
      <c r="JHD8" s="74"/>
      <c r="JHE8" s="74"/>
      <c r="JHF8" s="74"/>
      <c r="JHG8" s="74"/>
      <c r="JHH8" s="74"/>
      <c r="JHI8" s="74"/>
      <c r="JHJ8" s="74"/>
      <c r="JHK8" s="74"/>
      <c r="JHL8" s="74"/>
      <c r="JHM8" s="74"/>
      <c r="JHN8" s="74"/>
      <c r="JHO8" s="74"/>
      <c r="JHP8" s="74"/>
      <c r="JHQ8" s="74"/>
      <c r="JHR8" s="74"/>
      <c r="JHS8" s="74"/>
      <c r="JHT8" s="74"/>
      <c r="JHU8" s="74"/>
      <c r="JHV8" s="74"/>
      <c r="JHW8" s="74"/>
      <c r="JHX8" s="74"/>
      <c r="JHY8" s="74"/>
      <c r="JHZ8" s="74"/>
      <c r="JIA8" s="74"/>
      <c r="JIB8" s="74"/>
      <c r="JIC8" s="74"/>
      <c r="JID8" s="74"/>
      <c r="JIE8" s="74"/>
      <c r="JIF8" s="74"/>
      <c r="JIG8" s="74"/>
      <c r="JIH8" s="74"/>
      <c r="JII8" s="74"/>
      <c r="JIJ8" s="74"/>
      <c r="JIK8" s="74"/>
      <c r="JIL8" s="74"/>
      <c r="JIM8" s="74"/>
      <c r="JIN8" s="74"/>
      <c r="JIO8" s="74"/>
      <c r="JIP8" s="74"/>
      <c r="JIQ8" s="74"/>
      <c r="JIR8" s="74"/>
      <c r="JIS8" s="74"/>
      <c r="JIT8" s="74"/>
      <c r="JIU8" s="74"/>
      <c r="JIV8" s="74"/>
      <c r="JIW8" s="74"/>
      <c r="JIX8" s="74"/>
      <c r="JIY8" s="74"/>
      <c r="JIZ8" s="74"/>
      <c r="JJA8" s="74"/>
      <c r="JJB8" s="74"/>
      <c r="JJC8" s="74"/>
      <c r="JJD8" s="74"/>
      <c r="JJE8" s="74"/>
      <c r="JJF8" s="74"/>
      <c r="JJG8" s="74"/>
      <c r="JJH8" s="74"/>
      <c r="JJI8" s="74"/>
      <c r="JJJ8" s="74"/>
      <c r="JJK8" s="74"/>
      <c r="JJL8" s="74"/>
      <c r="JJM8" s="74"/>
      <c r="JJN8" s="74"/>
      <c r="JJO8" s="74"/>
      <c r="JJP8" s="74"/>
      <c r="JJQ8" s="74"/>
      <c r="JJR8" s="74"/>
      <c r="JJS8" s="74"/>
      <c r="JJT8" s="74"/>
      <c r="JJU8" s="74"/>
      <c r="JJV8" s="74"/>
      <c r="JJW8" s="74"/>
      <c r="JJX8" s="74"/>
      <c r="JJY8" s="74"/>
      <c r="JJZ8" s="74"/>
      <c r="JKA8" s="74"/>
      <c r="JKB8" s="74"/>
      <c r="JKC8" s="74"/>
      <c r="JKD8" s="74"/>
      <c r="JKE8" s="74"/>
      <c r="JKF8" s="74"/>
      <c r="JKG8" s="74"/>
      <c r="JKH8" s="74"/>
      <c r="JKI8" s="74"/>
      <c r="JKJ8" s="74"/>
      <c r="JKK8" s="74"/>
      <c r="JKL8" s="74"/>
      <c r="JKM8" s="74"/>
      <c r="JKN8" s="74"/>
      <c r="JKO8" s="74"/>
      <c r="JKP8" s="74"/>
      <c r="JKQ8" s="74"/>
      <c r="JKR8" s="74"/>
      <c r="JKS8" s="74"/>
      <c r="JKT8" s="74"/>
      <c r="JKU8" s="74"/>
      <c r="JKV8" s="74"/>
      <c r="JKW8" s="74"/>
      <c r="JKX8" s="74"/>
      <c r="JKY8" s="74"/>
      <c r="JKZ8" s="74"/>
      <c r="JLA8" s="74"/>
      <c r="JLB8" s="74"/>
      <c r="JLC8" s="74"/>
      <c r="JLD8" s="74"/>
      <c r="JLE8" s="74"/>
      <c r="JLF8" s="74"/>
      <c r="JLG8" s="74"/>
      <c r="JLH8" s="74"/>
      <c r="JLI8" s="74"/>
      <c r="JLJ8" s="74"/>
      <c r="JLK8" s="74"/>
      <c r="JLL8" s="74"/>
      <c r="JLM8" s="74"/>
      <c r="JLN8" s="74"/>
      <c r="JLO8" s="74"/>
      <c r="JLP8" s="74"/>
      <c r="JLQ8" s="74"/>
      <c r="JLR8" s="74"/>
      <c r="JLS8" s="74"/>
      <c r="JLT8" s="74"/>
      <c r="JLU8" s="74"/>
      <c r="JLV8" s="74"/>
      <c r="JLW8" s="74"/>
      <c r="JLX8" s="74"/>
      <c r="JLY8" s="74"/>
      <c r="JLZ8" s="74"/>
      <c r="JMA8" s="74"/>
      <c r="JMB8" s="74"/>
      <c r="JMC8" s="74"/>
      <c r="JMD8" s="74"/>
      <c r="JME8" s="74"/>
      <c r="JMF8" s="74"/>
      <c r="JMG8" s="74"/>
      <c r="JMH8" s="74"/>
      <c r="JMI8" s="74"/>
      <c r="JMJ8" s="74"/>
      <c r="JMK8" s="74"/>
      <c r="JML8" s="74"/>
      <c r="JMM8" s="74"/>
      <c r="JMN8" s="74"/>
      <c r="JMO8" s="74"/>
      <c r="JMP8" s="74"/>
      <c r="JMQ8" s="74"/>
      <c r="JMR8" s="74"/>
      <c r="JMS8" s="74"/>
      <c r="JMT8" s="74"/>
      <c r="JMU8" s="74"/>
      <c r="JMV8" s="74"/>
      <c r="JMW8" s="74"/>
      <c r="JMX8" s="74"/>
      <c r="JMY8" s="74"/>
      <c r="JMZ8" s="74"/>
      <c r="JNA8" s="74"/>
      <c r="JNB8" s="74"/>
      <c r="JNC8" s="74"/>
      <c r="JND8" s="74"/>
      <c r="JNE8" s="74"/>
      <c r="JNF8" s="74"/>
      <c r="JNG8" s="74"/>
      <c r="JNH8" s="74"/>
      <c r="JNI8" s="74"/>
      <c r="JNJ8" s="74"/>
      <c r="JNK8" s="74"/>
      <c r="JNL8" s="74"/>
      <c r="JNM8" s="74"/>
      <c r="JNN8" s="74"/>
      <c r="JNO8" s="74"/>
      <c r="JNP8" s="74"/>
      <c r="JNQ8" s="74"/>
      <c r="JNR8" s="74"/>
      <c r="JNS8" s="74"/>
      <c r="JNT8" s="74"/>
      <c r="JNU8" s="74"/>
      <c r="JNV8" s="74"/>
      <c r="JNW8" s="74"/>
      <c r="JNX8" s="74"/>
      <c r="JNY8" s="74"/>
      <c r="JNZ8" s="74"/>
      <c r="JOA8" s="74"/>
      <c r="JOB8" s="74"/>
      <c r="JOC8" s="74"/>
      <c r="JOD8" s="74"/>
      <c r="JOE8" s="74"/>
      <c r="JOF8" s="74"/>
      <c r="JOG8" s="74"/>
      <c r="JOH8" s="74"/>
      <c r="JOI8" s="74"/>
      <c r="JOJ8" s="74"/>
      <c r="JOK8" s="74"/>
      <c r="JOL8" s="74"/>
      <c r="JOM8" s="74"/>
      <c r="JON8" s="74"/>
      <c r="JOO8" s="74"/>
      <c r="JOP8" s="74"/>
      <c r="JOQ8" s="74"/>
      <c r="JOR8" s="74"/>
      <c r="JOS8" s="74"/>
      <c r="JOT8" s="74"/>
      <c r="JOU8" s="74"/>
      <c r="JOV8" s="74"/>
      <c r="JOW8" s="74"/>
      <c r="JOX8" s="74"/>
      <c r="JOY8" s="74"/>
      <c r="JOZ8" s="74"/>
      <c r="JPA8" s="74"/>
      <c r="JPB8" s="74"/>
      <c r="JPC8" s="74"/>
      <c r="JPD8" s="74"/>
      <c r="JPE8" s="74"/>
      <c r="JPF8" s="74"/>
      <c r="JPG8" s="74"/>
      <c r="JPH8" s="74"/>
      <c r="JPI8" s="74"/>
      <c r="JPJ8" s="74"/>
      <c r="JPK8" s="74"/>
      <c r="JPL8" s="74"/>
      <c r="JPM8" s="74"/>
      <c r="JPN8" s="74"/>
      <c r="JPO8" s="74"/>
      <c r="JPP8" s="74"/>
      <c r="JPQ8" s="74"/>
      <c r="JPR8" s="74"/>
      <c r="JPS8" s="74"/>
      <c r="JPT8" s="74"/>
      <c r="JPU8" s="74"/>
      <c r="JPV8" s="74"/>
      <c r="JPW8" s="74"/>
      <c r="JPX8" s="74"/>
      <c r="JPY8" s="74"/>
      <c r="JPZ8" s="74"/>
      <c r="JQA8" s="74"/>
      <c r="JQB8" s="74"/>
      <c r="JQC8" s="74"/>
      <c r="JQD8" s="74"/>
      <c r="JQE8" s="74"/>
      <c r="JQF8" s="74"/>
      <c r="JQG8" s="74"/>
      <c r="JQH8" s="74"/>
      <c r="JQI8" s="74"/>
      <c r="JQJ8" s="74"/>
      <c r="JQK8" s="74"/>
      <c r="JQL8" s="74"/>
      <c r="JQM8" s="74"/>
      <c r="JQN8" s="74"/>
      <c r="JQO8" s="74"/>
      <c r="JQP8" s="74"/>
      <c r="JQQ8" s="74"/>
      <c r="JQR8" s="74"/>
      <c r="JQS8" s="74"/>
      <c r="JQT8" s="74"/>
      <c r="JQU8" s="74"/>
      <c r="JQV8" s="74"/>
      <c r="JQW8" s="74"/>
      <c r="JQX8" s="74"/>
      <c r="JQY8" s="74"/>
      <c r="JQZ8" s="74"/>
      <c r="JRA8" s="74"/>
      <c r="JRB8" s="74"/>
      <c r="JRC8" s="74"/>
      <c r="JRD8" s="74"/>
      <c r="JRE8" s="74"/>
      <c r="JRF8" s="74"/>
      <c r="JRG8" s="74"/>
      <c r="JRH8" s="74"/>
      <c r="JRI8" s="74"/>
      <c r="JRJ8" s="74"/>
      <c r="JRK8" s="74"/>
      <c r="JRL8" s="74"/>
      <c r="JRM8" s="74"/>
      <c r="JRN8" s="74"/>
      <c r="JRO8" s="74"/>
      <c r="JRP8" s="74"/>
      <c r="JRQ8" s="74"/>
      <c r="JRR8" s="74"/>
      <c r="JRS8" s="74"/>
      <c r="JRT8" s="74"/>
      <c r="JRU8" s="74"/>
      <c r="JRV8" s="74"/>
      <c r="JRW8" s="74"/>
      <c r="JRX8" s="74"/>
      <c r="JRY8" s="74"/>
      <c r="JRZ8" s="74"/>
      <c r="JSA8" s="74"/>
      <c r="JSB8" s="74"/>
      <c r="JSC8" s="74"/>
      <c r="JSD8" s="74"/>
      <c r="JSE8" s="74"/>
      <c r="JSF8" s="74"/>
      <c r="JSG8" s="74"/>
      <c r="JSH8" s="74"/>
      <c r="JSI8" s="74"/>
      <c r="JSJ8" s="74"/>
      <c r="JSK8" s="74"/>
      <c r="JSL8" s="74"/>
      <c r="JSM8" s="74"/>
      <c r="JSN8" s="74"/>
      <c r="JSO8" s="74"/>
      <c r="JSP8" s="74"/>
      <c r="JSQ8" s="74"/>
      <c r="JSR8" s="74"/>
      <c r="JSS8" s="74"/>
      <c r="JST8" s="74"/>
      <c r="JSU8" s="74"/>
      <c r="JSV8" s="74"/>
      <c r="JSW8" s="74"/>
      <c r="JSX8" s="74"/>
      <c r="JSY8" s="74"/>
      <c r="JSZ8" s="74"/>
      <c r="JTA8" s="74"/>
      <c r="JTB8" s="74"/>
      <c r="JTC8" s="74"/>
      <c r="JTD8" s="74"/>
      <c r="JTE8" s="74"/>
      <c r="JTF8" s="74"/>
      <c r="JTG8" s="74"/>
      <c r="JTH8" s="74"/>
      <c r="JTI8" s="74"/>
      <c r="JTJ8" s="74"/>
      <c r="JTK8" s="74"/>
      <c r="JTL8" s="74"/>
      <c r="JTM8" s="74"/>
      <c r="JTN8" s="74"/>
      <c r="JTO8" s="74"/>
      <c r="JTP8" s="74"/>
      <c r="JTQ8" s="74"/>
      <c r="JTR8" s="74"/>
      <c r="JTS8" s="74"/>
      <c r="JTT8" s="74"/>
      <c r="JTU8" s="74"/>
      <c r="JTV8" s="74"/>
      <c r="JTW8" s="74"/>
      <c r="JTX8" s="74"/>
      <c r="JTY8" s="74"/>
      <c r="JTZ8" s="74"/>
      <c r="JUA8" s="74"/>
      <c r="JUB8" s="74"/>
      <c r="JUC8" s="74"/>
      <c r="JUD8" s="74"/>
      <c r="JUE8" s="74"/>
      <c r="JUF8" s="74"/>
      <c r="JUG8" s="74"/>
      <c r="JUH8" s="74"/>
      <c r="JUI8" s="74"/>
      <c r="JUJ8" s="74"/>
      <c r="JUK8" s="74"/>
      <c r="JUL8" s="74"/>
      <c r="JUM8" s="74"/>
      <c r="JUN8" s="74"/>
      <c r="JUO8" s="74"/>
      <c r="JUP8" s="74"/>
      <c r="JUQ8" s="74"/>
      <c r="JUR8" s="74"/>
      <c r="JUS8" s="74"/>
      <c r="JUT8" s="74"/>
      <c r="JUU8" s="74"/>
      <c r="JUV8" s="74"/>
      <c r="JUW8" s="74"/>
      <c r="JUX8" s="74"/>
      <c r="JUY8" s="74"/>
      <c r="JUZ8" s="74"/>
      <c r="JVA8" s="74"/>
      <c r="JVB8" s="74"/>
      <c r="JVC8" s="74"/>
      <c r="JVD8" s="74"/>
      <c r="JVE8" s="74"/>
      <c r="JVF8" s="74"/>
      <c r="JVG8" s="74"/>
      <c r="JVH8" s="74"/>
      <c r="JVI8" s="74"/>
      <c r="JVJ8" s="74"/>
      <c r="JVK8" s="74"/>
      <c r="JVL8" s="74"/>
      <c r="JVM8" s="74"/>
      <c r="JVN8" s="74"/>
      <c r="JVO8" s="74"/>
      <c r="JVP8" s="74"/>
      <c r="JVQ8" s="74"/>
      <c r="JVR8" s="74"/>
      <c r="JVS8" s="74"/>
      <c r="JVT8" s="74"/>
      <c r="JVU8" s="74"/>
      <c r="JVV8" s="74"/>
      <c r="JVW8" s="74"/>
      <c r="JVX8" s="74"/>
      <c r="JVY8" s="74"/>
      <c r="JVZ8" s="74"/>
      <c r="JWA8" s="74"/>
      <c r="JWB8" s="74"/>
      <c r="JWC8" s="74"/>
      <c r="JWD8" s="74"/>
      <c r="JWE8" s="74"/>
      <c r="JWF8" s="74"/>
      <c r="JWG8" s="74"/>
      <c r="JWH8" s="74"/>
      <c r="JWI8" s="74"/>
      <c r="JWJ8" s="74"/>
      <c r="JWK8" s="74"/>
      <c r="JWL8" s="74"/>
      <c r="JWM8" s="74"/>
      <c r="JWN8" s="74"/>
      <c r="JWO8" s="74"/>
      <c r="JWP8" s="74"/>
      <c r="JWQ8" s="74"/>
      <c r="JWR8" s="74"/>
      <c r="JWS8" s="74"/>
      <c r="JWT8" s="74"/>
      <c r="JWU8" s="74"/>
      <c r="JWV8" s="74"/>
      <c r="JWW8" s="74"/>
      <c r="JWX8" s="74"/>
      <c r="JWY8" s="74"/>
      <c r="JWZ8" s="74"/>
      <c r="JXA8" s="74"/>
      <c r="JXB8" s="74"/>
      <c r="JXC8" s="74"/>
      <c r="JXD8" s="74"/>
      <c r="JXE8" s="74"/>
      <c r="JXF8" s="74"/>
      <c r="JXG8" s="74"/>
      <c r="JXH8" s="74"/>
      <c r="JXI8" s="74"/>
      <c r="JXJ8" s="74"/>
      <c r="JXK8" s="74"/>
      <c r="JXL8" s="74"/>
      <c r="JXM8" s="74"/>
      <c r="JXN8" s="74"/>
      <c r="JXO8" s="74"/>
      <c r="JXP8" s="74"/>
      <c r="JXQ8" s="74"/>
      <c r="JXR8" s="74"/>
      <c r="JXS8" s="74"/>
      <c r="JXT8" s="74"/>
      <c r="JXU8" s="74"/>
      <c r="JXV8" s="74"/>
      <c r="JXW8" s="74"/>
      <c r="JXX8" s="74"/>
      <c r="JXY8" s="74"/>
      <c r="JXZ8" s="74"/>
      <c r="JYA8" s="74"/>
      <c r="JYB8" s="74"/>
      <c r="JYC8" s="74"/>
      <c r="JYD8" s="74"/>
      <c r="JYE8" s="74"/>
      <c r="JYF8" s="74"/>
      <c r="JYG8" s="74"/>
      <c r="JYH8" s="74"/>
      <c r="JYI8" s="74"/>
      <c r="JYJ8" s="74"/>
      <c r="JYK8" s="74"/>
      <c r="JYL8" s="74"/>
      <c r="JYM8" s="74"/>
      <c r="JYN8" s="74"/>
      <c r="JYO8" s="74"/>
      <c r="JYP8" s="74"/>
      <c r="JYQ8" s="74"/>
      <c r="JYR8" s="74"/>
      <c r="JYS8" s="74"/>
      <c r="JYT8" s="74"/>
      <c r="JYU8" s="74"/>
      <c r="JYV8" s="74"/>
      <c r="JYW8" s="74"/>
      <c r="JYX8" s="74"/>
      <c r="JYY8" s="74"/>
      <c r="JYZ8" s="74"/>
      <c r="JZA8" s="74"/>
      <c r="JZB8" s="74"/>
      <c r="JZC8" s="74"/>
      <c r="JZD8" s="74"/>
      <c r="JZE8" s="74"/>
      <c r="JZF8" s="74"/>
      <c r="JZG8" s="74"/>
      <c r="JZH8" s="74"/>
      <c r="JZI8" s="74"/>
      <c r="JZJ8" s="74"/>
      <c r="JZK8" s="74"/>
      <c r="JZL8" s="74"/>
      <c r="JZM8" s="74"/>
      <c r="JZN8" s="74"/>
      <c r="JZO8" s="74"/>
      <c r="JZP8" s="74"/>
      <c r="JZQ8" s="74"/>
      <c r="JZR8" s="74"/>
      <c r="JZS8" s="74"/>
      <c r="JZT8" s="74"/>
      <c r="JZU8" s="74"/>
      <c r="JZV8" s="74"/>
      <c r="JZW8" s="74"/>
      <c r="JZX8" s="74"/>
      <c r="JZY8" s="74"/>
      <c r="JZZ8" s="74"/>
      <c r="KAA8" s="74"/>
      <c r="KAB8" s="74"/>
      <c r="KAC8" s="74"/>
      <c r="KAD8" s="74"/>
      <c r="KAE8" s="74"/>
      <c r="KAF8" s="74"/>
      <c r="KAG8" s="74"/>
      <c r="KAH8" s="74"/>
      <c r="KAI8" s="74"/>
      <c r="KAJ8" s="74"/>
      <c r="KAK8" s="74"/>
      <c r="KAL8" s="74"/>
      <c r="KAM8" s="74"/>
      <c r="KAN8" s="74"/>
      <c r="KAO8" s="74"/>
      <c r="KAP8" s="74"/>
      <c r="KAQ8" s="74"/>
      <c r="KAR8" s="74"/>
      <c r="KAS8" s="74"/>
      <c r="KAT8" s="74"/>
      <c r="KAU8" s="74"/>
      <c r="KAV8" s="74"/>
      <c r="KAW8" s="74"/>
      <c r="KAX8" s="74"/>
      <c r="KAY8" s="74"/>
      <c r="KAZ8" s="74"/>
      <c r="KBA8" s="74"/>
      <c r="KBB8" s="74"/>
      <c r="KBC8" s="74"/>
      <c r="KBD8" s="74"/>
      <c r="KBE8" s="74"/>
      <c r="KBF8" s="74"/>
      <c r="KBG8" s="74"/>
      <c r="KBH8" s="74"/>
      <c r="KBI8" s="74"/>
      <c r="KBJ8" s="74"/>
      <c r="KBK8" s="74"/>
      <c r="KBL8" s="74"/>
      <c r="KBM8" s="74"/>
      <c r="KBN8" s="74"/>
      <c r="KBO8" s="74"/>
      <c r="KBP8" s="74"/>
      <c r="KBQ8" s="74"/>
      <c r="KBR8" s="74"/>
      <c r="KBS8" s="74"/>
      <c r="KBT8" s="74"/>
      <c r="KBU8" s="74"/>
      <c r="KBV8" s="74"/>
      <c r="KBW8" s="74"/>
      <c r="KBX8" s="74"/>
      <c r="KBY8" s="74"/>
      <c r="KBZ8" s="74"/>
      <c r="KCA8" s="74"/>
      <c r="KCB8" s="74"/>
      <c r="KCC8" s="74"/>
      <c r="KCD8" s="74"/>
      <c r="KCE8" s="74"/>
      <c r="KCF8" s="74"/>
      <c r="KCG8" s="74"/>
      <c r="KCH8" s="74"/>
      <c r="KCI8" s="74"/>
      <c r="KCJ8" s="74"/>
      <c r="KCK8" s="74"/>
      <c r="KCL8" s="74"/>
      <c r="KCM8" s="74"/>
      <c r="KCN8" s="74"/>
      <c r="KCO8" s="74"/>
      <c r="KCP8" s="74"/>
      <c r="KCQ8" s="74"/>
      <c r="KCR8" s="74"/>
      <c r="KCS8" s="74"/>
      <c r="KCT8" s="74"/>
      <c r="KCU8" s="74"/>
      <c r="KCV8" s="74"/>
      <c r="KCW8" s="74"/>
      <c r="KCX8" s="74"/>
      <c r="KCY8" s="74"/>
      <c r="KCZ8" s="74"/>
      <c r="KDA8" s="74"/>
      <c r="KDB8" s="74"/>
      <c r="KDC8" s="74"/>
      <c r="KDD8" s="74"/>
      <c r="KDE8" s="74"/>
      <c r="KDF8" s="74"/>
      <c r="KDG8" s="74"/>
      <c r="KDH8" s="74"/>
      <c r="KDI8" s="74"/>
      <c r="KDJ8" s="74"/>
      <c r="KDK8" s="74"/>
      <c r="KDL8" s="74"/>
      <c r="KDM8" s="74"/>
      <c r="KDN8" s="74"/>
      <c r="KDO8" s="74"/>
      <c r="KDP8" s="74"/>
      <c r="KDQ8" s="74"/>
      <c r="KDR8" s="74"/>
      <c r="KDS8" s="74"/>
      <c r="KDT8" s="74"/>
      <c r="KDU8" s="74"/>
      <c r="KDV8" s="74"/>
      <c r="KDW8" s="74"/>
      <c r="KDX8" s="74"/>
      <c r="KDY8" s="74"/>
      <c r="KDZ8" s="74"/>
      <c r="KEA8" s="74"/>
      <c r="KEB8" s="74"/>
      <c r="KEC8" s="74"/>
      <c r="KED8" s="74"/>
      <c r="KEE8" s="74"/>
      <c r="KEF8" s="74"/>
      <c r="KEG8" s="74"/>
      <c r="KEH8" s="74"/>
      <c r="KEI8" s="74"/>
      <c r="KEJ8" s="74"/>
      <c r="KEK8" s="74"/>
      <c r="KEL8" s="74"/>
      <c r="KEM8" s="74"/>
      <c r="KEN8" s="74"/>
      <c r="KEO8" s="74"/>
      <c r="KEP8" s="74"/>
      <c r="KEQ8" s="74"/>
      <c r="KER8" s="74"/>
      <c r="KES8" s="74"/>
      <c r="KET8" s="74"/>
      <c r="KEU8" s="74"/>
      <c r="KEV8" s="74"/>
      <c r="KEW8" s="74"/>
      <c r="KEX8" s="74"/>
      <c r="KEY8" s="74"/>
      <c r="KEZ8" s="74"/>
      <c r="KFA8" s="74"/>
      <c r="KFB8" s="74"/>
      <c r="KFC8" s="74"/>
      <c r="KFD8" s="74"/>
      <c r="KFE8" s="74"/>
      <c r="KFF8" s="74"/>
      <c r="KFG8" s="74"/>
      <c r="KFH8" s="74"/>
      <c r="KFI8" s="74"/>
      <c r="KFJ8" s="74"/>
      <c r="KFK8" s="74"/>
      <c r="KFL8" s="74"/>
      <c r="KFM8" s="74"/>
      <c r="KFN8" s="74"/>
      <c r="KFO8" s="74"/>
      <c r="KFP8" s="74"/>
      <c r="KFQ8" s="74"/>
      <c r="KFR8" s="74"/>
      <c r="KFS8" s="74"/>
      <c r="KFT8" s="74"/>
      <c r="KFU8" s="74"/>
      <c r="KFV8" s="74"/>
      <c r="KFW8" s="74"/>
      <c r="KFX8" s="74"/>
      <c r="KFY8" s="74"/>
      <c r="KFZ8" s="74"/>
      <c r="KGA8" s="74"/>
      <c r="KGB8" s="74"/>
      <c r="KGC8" s="74"/>
      <c r="KGD8" s="74"/>
      <c r="KGE8" s="74"/>
      <c r="KGF8" s="74"/>
      <c r="KGG8" s="74"/>
      <c r="KGH8" s="74"/>
      <c r="KGI8" s="74"/>
      <c r="KGJ8" s="74"/>
      <c r="KGK8" s="74"/>
      <c r="KGL8" s="74"/>
      <c r="KGM8" s="74"/>
      <c r="KGN8" s="74"/>
      <c r="KGO8" s="74"/>
      <c r="KGP8" s="74"/>
      <c r="KGQ8" s="74"/>
      <c r="KGR8" s="74"/>
      <c r="KGS8" s="74"/>
      <c r="KGT8" s="74"/>
      <c r="KGU8" s="74"/>
      <c r="KGV8" s="74"/>
      <c r="KGW8" s="74"/>
      <c r="KGX8" s="74"/>
      <c r="KGY8" s="74"/>
      <c r="KGZ8" s="74"/>
      <c r="KHA8" s="74"/>
      <c r="KHB8" s="74"/>
      <c r="KHC8" s="74"/>
      <c r="KHD8" s="74"/>
      <c r="KHE8" s="74"/>
      <c r="KHF8" s="74"/>
      <c r="KHG8" s="74"/>
      <c r="KHH8" s="74"/>
      <c r="KHI8" s="74"/>
      <c r="KHJ8" s="74"/>
      <c r="KHK8" s="74"/>
      <c r="KHL8" s="74"/>
      <c r="KHM8" s="74"/>
      <c r="KHN8" s="74"/>
      <c r="KHO8" s="74"/>
      <c r="KHP8" s="74"/>
      <c r="KHQ8" s="74"/>
      <c r="KHR8" s="74"/>
      <c r="KHS8" s="74"/>
      <c r="KHT8" s="74"/>
      <c r="KHU8" s="74"/>
      <c r="KHV8" s="74"/>
      <c r="KHW8" s="74"/>
      <c r="KHX8" s="74"/>
      <c r="KHY8" s="74"/>
      <c r="KHZ8" s="74"/>
      <c r="KIA8" s="74"/>
      <c r="KIB8" s="74"/>
      <c r="KIC8" s="74"/>
      <c r="KID8" s="74"/>
      <c r="KIE8" s="74"/>
      <c r="KIF8" s="74"/>
      <c r="KIG8" s="74"/>
      <c r="KIH8" s="74"/>
      <c r="KII8" s="74"/>
      <c r="KIJ8" s="74"/>
      <c r="KIK8" s="74"/>
      <c r="KIL8" s="74"/>
      <c r="KIM8" s="74"/>
      <c r="KIN8" s="74"/>
      <c r="KIO8" s="74"/>
      <c r="KIP8" s="74"/>
      <c r="KIQ8" s="74"/>
      <c r="KIR8" s="74"/>
      <c r="KIS8" s="74"/>
      <c r="KIT8" s="74"/>
      <c r="KIU8" s="74"/>
      <c r="KIV8" s="74"/>
      <c r="KIW8" s="74"/>
      <c r="KIX8" s="74"/>
      <c r="KIY8" s="74"/>
      <c r="KIZ8" s="74"/>
      <c r="KJA8" s="74"/>
      <c r="KJB8" s="74"/>
      <c r="KJC8" s="74"/>
      <c r="KJD8" s="74"/>
      <c r="KJE8" s="74"/>
      <c r="KJF8" s="74"/>
      <c r="KJG8" s="74"/>
      <c r="KJH8" s="74"/>
      <c r="KJI8" s="74"/>
      <c r="KJJ8" s="74"/>
      <c r="KJK8" s="74"/>
      <c r="KJL8" s="74"/>
      <c r="KJM8" s="74"/>
      <c r="KJN8" s="74"/>
      <c r="KJO8" s="74"/>
      <c r="KJP8" s="74"/>
      <c r="KJQ8" s="74"/>
      <c r="KJR8" s="74"/>
      <c r="KJS8" s="74"/>
      <c r="KJT8" s="74"/>
      <c r="KJU8" s="74"/>
      <c r="KJV8" s="74"/>
      <c r="KJW8" s="74"/>
      <c r="KJX8" s="74"/>
      <c r="KJY8" s="74"/>
      <c r="KJZ8" s="74"/>
      <c r="KKA8" s="74"/>
      <c r="KKB8" s="74"/>
      <c r="KKC8" s="74"/>
      <c r="KKD8" s="74"/>
      <c r="KKE8" s="74"/>
      <c r="KKF8" s="74"/>
      <c r="KKG8" s="74"/>
      <c r="KKH8" s="74"/>
      <c r="KKI8" s="74"/>
      <c r="KKJ8" s="74"/>
      <c r="KKK8" s="74"/>
      <c r="KKL8" s="74"/>
      <c r="KKM8" s="74"/>
      <c r="KKN8" s="74"/>
      <c r="KKO8" s="74"/>
      <c r="KKP8" s="74"/>
      <c r="KKQ8" s="74"/>
      <c r="KKR8" s="74"/>
      <c r="KKS8" s="74"/>
      <c r="KKT8" s="74"/>
      <c r="KKU8" s="74"/>
      <c r="KKV8" s="74"/>
      <c r="KKW8" s="74"/>
      <c r="KKX8" s="74"/>
      <c r="KKY8" s="74"/>
      <c r="KKZ8" s="74"/>
      <c r="KLA8" s="74"/>
      <c r="KLB8" s="74"/>
      <c r="KLC8" s="74"/>
      <c r="KLD8" s="74"/>
      <c r="KLE8" s="74"/>
      <c r="KLF8" s="74"/>
      <c r="KLG8" s="74"/>
      <c r="KLH8" s="74"/>
      <c r="KLI8" s="74"/>
      <c r="KLJ8" s="74"/>
      <c r="KLK8" s="74"/>
      <c r="KLL8" s="74"/>
      <c r="KLM8" s="74"/>
      <c r="KLN8" s="74"/>
      <c r="KLO8" s="74"/>
      <c r="KLP8" s="74"/>
      <c r="KLQ8" s="74"/>
      <c r="KLR8" s="74"/>
      <c r="KLS8" s="74"/>
      <c r="KLT8" s="74"/>
      <c r="KLU8" s="74"/>
      <c r="KLV8" s="74"/>
      <c r="KLW8" s="74"/>
      <c r="KLX8" s="74"/>
      <c r="KLY8" s="74"/>
      <c r="KLZ8" s="74"/>
      <c r="KMA8" s="74"/>
      <c r="KMB8" s="74"/>
      <c r="KMC8" s="74"/>
      <c r="KMD8" s="74"/>
      <c r="KME8" s="74"/>
      <c r="KMF8" s="74"/>
      <c r="KMG8" s="74"/>
      <c r="KMH8" s="74"/>
      <c r="KMI8" s="74"/>
      <c r="KMJ8" s="74"/>
      <c r="KMK8" s="74"/>
      <c r="KML8" s="74"/>
      <c r="KMM8" s="74"/>
      <c r="KMN8" s="74"/>
      <c r="KMO8" s="74"/>
      <c r="KMP8" s="74"/>
      <c r="KMQ8" s="74"/>
      <c r="KMR8" s="74"/>
      <c r="KMS8" s="74"/>
      <c r="KMT8" s="74"/>
      <c r="KMU8" s="74"/>
      <c r="KMV8" s="74"/>
      <c r="KMW8" s="74"/>
      <c r="KMX8" s="74"/>
      <c r="KMY8" s="74"/>
      <c r="KMZ8" s="74"/>
      <c r="KNA8" s="74"/>
      <c r="KNB8" s="74"/>
      <c r="KNC8" s="74"/>
      <c r="KND8" s="74"/>
      <c r="KNE8" s="74"/>
      <c r="KNF8" s="74"/>
      <c r="KNG8" s="74"/>
      <c r="KNH8" s="74"/>
      <c r="KNI8" s="74"/>
      <c r="KNJ8" s="74"/>
      <c r="KNK8" s="74"/>
      <c r="KNL8" s="74"/>
      <c r="KNM8" s="74"/>
      <c r="KNN8" s="74"/>
      <c r="KNO8" s="74"/>
      <c r="KNP8" s="74"/>
      <c r="KNQ8" s="74"/>
      <c r="KNR8" s="74"/>
      <c r="KNS8" s="74"/>
      <c r="KNT8" s="74"/>
      <c r="KNU8" s="74"/>
      <c r="KNV8" s="74"/>
      <c r="KNW8" s="74"/>
      <c r="KNX8" s="74"/>
      <c r="KNY8" s="74"/>
      <c r="KNZ8" s="74"/>
      <c r="KOA8" s="74"/>
      <c r="KOB8" s="74"/>
      <c r="KOC8" s="74"/>
      <c r="KOD8" s="74"/>
      <c r="KOE8" s="74"/>
      <c r="KOF8" s="74"/>
      <c r="KOG8" s="74"/>
      <c r="KOH8" s="74"/>
      <c r="KOI8" s="74"/>
      <c r="KOJ8" s="74"/>
      <c r="KOK8" s="74"/>
      <c r="KOL8" s="74"/>
      <c r="KOM8" s="74"/>
      <c r="KON8" s="74"/>
      <c r="KOO8" s="74"/>
      <c r="KOP8" s="74"/>
      <c r="KOQ8" s="74"/>
      <c r="KOR8" s="74"/>
      <c r="KOS8" s="74"/>
      <c r="KOT8" s="74"/>
      <c r="KOU8" s="74"/>
      <c r="KOV8" s="74"/>
      <c r="KOW8" s="74"/>
      <c r="KOX8" s="74"/>
      <c r="KOY8" s="74"/>
      <c r="KOZ8" s="74"/>
      <c r="KPA8" s="74"/>
      <c r="KPB8" s="74"/>
      <c r="KPC8" s="74"/>
      <c r="KPD8" s="74"/>
      <c r="KPE8" s="74"/>
      <c r="KPF8" s="74"/>
      <c r="KPG8" s="74"/>
      <c r="KPH8" s="74"/>
      <c r="KPI8" s="74"/>
      <c r="KPJ8" s="74"/>
      <c r="KPK8" s="74"/>
      <c r="KPL8" s="74"/>
      <c r="KPM8" s="74"/>
      <c r="KPN8" s="74"/>
      <c r="KPO8" s="74"/>
      <c r="KPP8" s="74"/>
      <c r="KPQ8" s="74"/>
      <c r="KPR8" s="74"/>
      <c r="KPS8" s="74"/>
      <c r="KPT8" s="74"/>
      <c r="KPU8" s="74"/>
      <c r="KPV8" s="74"/>
      <c r="KPW8" s="74"/>
      <c r="KPX8" s="74"/>
      <c r="KPY8" s="74"/>
      <c r="KPZ8" s="74"/>
      <c r="KQA8" s="74"/>
      <c r="KQB8" s="74"/>
      <c r="KQC8" s="74"/>
      <c r="KQD8" s="74"/>
      <c r="KQE8" s="74"/>
      <c r="KQF8" s="74"/>
      <c r="KQG8" s="74"/>
      <c r="KQH8" s="74"/>
      <c r="KQI8" s="74"/>
      <c r="KQJ8" s="74"/>
      <c r="KQK8" s="74"/>
      <c r="KQL8" s="74"/>
      <c r="KQM8" s="74"/>
      <c r="KQN8" s="74"/>
      <c r="KQO8" s="74"/>
      <c r="KQP8" s="74"/>
      <c r="KQQ8" s="74"/>
      <c r="KQR8" s="74"/>
      <c r="KQS8" s="74"/>
      <c r="KQT8" s="74"/>
      <c r="KQU8" s="74"/>
      <c r="KQV8" s="74"/>
      <c r="KQW8" s="74"/>
      <c r="KQX8" s="74"/>
      <c r="KQY8" s="74"/>
      <c r="KQZ8" s="74"/>
      <c r="KRA8" s="74"/>
      <c r="KRB8" s="74"/>
      <c r="KRC8" s="74"/>
      <c r="KRD8" s="74"/>
      <c r="KRE8" s="74"/>
      <c r="KRF8" s="74"/>
      <c r="KRG8" s="74"/>
      <c r="KRH8" s="74"/>
      <c r="KRI8" s="74"/>
      <c r="KRJ8" s="74"/>
      <c r="KRK8" s="74"/>
      <c r="KRL8" s="74"/>
      <c r="KRM8" s="74"/>
      <c r="KRN8" s="74"/>
      <c r="KRO8" s="74"/>
      <c r="KRP8" s="74"/>
      <c r="KRQ8" s="74"/>
      <c r="KRR8" s="74"/>
      <c r="KRS8" s="74"/>
      <c r="KRT8" s="74"/>
      <c r="KRU8" s="74"/>
      <c r="KRV8" s="74"/>
      <c r="KRW8" s="74"/>
      <c r="KRX8" s="74"/>
      <c r="KRY8" s="74"/>
      <c r="KRZ8" s="74"/>
      <c r="KSA8" s="74"/>
      <c r="KSB8" s="74"/>
      <c r="KSC8" s="74"/>
      <c r="KSD8" s="74"/>
      <c r="KSE8" s="74"/>
      <c r="KSF8" s="74"/>
      <c r="KSG8" s="74"/>
      <c r="KSH8" s="74"/>
      <c r="KSI8" s="74"/>
      <c r="KSJ8" s="74"/>
      <c r="KSK8" s="74"/>
      <c r="KSL8" s="74"/>
      <c r="KSM8" s="74"/>
      <c r="KSN8" s="74"/>
      <c r="KSO8" s="74"/>
      <c r="KSP8" s="74"/>
      <c r="KSQ8" s="74"/>
      <c r="KSR8" s="74"/>
      <c r="KSS8" s="74"/>
      <c r="KST8" s="74"/>
      <c r="KSU8" s="74"/>
      <c r="KSV8" s="74"/>
      <c r="KSW8" s="74"/>
      <c r="KSX8" s="74"/>
      <c r="KSY8" s="74"/>
      <c r="KSZ8" s="74"/>
      <c r="KTA8" s="74"/>
      <c r="KTB8" s="74"/>
      <c r="KTC8" s="74"/>
      <c r="KTD8" s="74"/>
      <c r="KTE8" s="74"/>
      <c r="KTF8" s="74"/>
      <c r="KTG8" s="74"/>
      <c r="KTH8" s="74"/>
      <c r="KTI8" s="74"/>
      <c r="KTJ8" s="74"/>
      <c r="KTK8" s="74"/>
      <c r="KTL8" s="74"/>
      <c r="KTM8" s="74"/>
      <c r="KTN8" s="74"/>
      <c r="KTO8" s="74"/>
      <c r="KTP8" s="74"/>
      <c r="KTQ8" s="74"/>
      <c r="KTR8" s="74"/>
      <c r="KTS8" s="74"/>
      <c r="KTT8" s="74"/>
      <c r="KTU8" s="74"/>
      <c r="KTV8" s="74"/>
      <c r="KTW8" s="74"/>
      <c r="KTX8" s="74"/>
      <c r="KTY8" s="74"/>
      <c r="KTZ8" s="74"/>
      <c r="KUA8" s="74"/>
      <c r="KUB8" s="74"/>
      <c r="KUC8" s="74"/>
      <c r="KUD8" s="74"/>
      <c r="KUE8" s="74"/>
      <c r="KUF8" s="74"/>
      <c r="KUG8" s="74"/>
      <c r="KUH8" s="74"/>
      <c r="KUI8" s="74"/>
      <c r="KUJ8" s="74"/>
      <c r="KUK8" s="74"/>
      <c r="KUL8" s="74"/>
      <c r="KUM8" s="74"/>
      <c r="KUN8" s="74"/>
      <c r="KUO8" s="74"/>
      <c r="KUP8" s="74"/>
      <c r="KUQ8" s="74"/>
      <c r="KUR8" s="74"/>
      <c r="KUS8" s="74"/>
      <c r="KUT8" s="74"/>
      <c r="KUU8" s="74"/>
      <c r="KUV8" s="74"/>
      <c r="KUW8" s="74"/>
      <c r="KUX8" s="74"/>
      <c r="KUY8" s="74"/>
      <c r="KUZ8" s="74"/>
      <c r="KVA8" s="74"/>
      <c r="KVB8" s="74"/>
      <c r="KVC8" s="74"/>
      <c r="KVD8" s="74"/>
      <c r="KVE8" s="74"/>
      <c r="KVF8" s="74"/>
      <c r="KVG8" s="74"/>
      <c r="KVH8" s="74"/>
      <c r="KVI8" s="74"/>
      <c r="KVJ8" s="74"/>
      <c r="KVK8" s="74"/>
      <c r="KVL8" s="74"/>
      <c r="KVM8" s="74"/>
      <c r="KVN8" s="74"/>
      <c r="KVO8" s="74"/>
      <c r="KVP8" s="74"/>
      <c r="KVQ8" s="74"/>
      <c r="KVR8" s="74"/>
      <c r="KVS8" s="74"/>
      <c r="KVT8" s="74"/>
      <c r="KVU8" s="74"/>
      <c r="KVV8" s="74"/>
      <c r="KVW8" s="74"/>
      <c r="KVX8" s="74"/>
      <c r="KVY8" s="74"/>
      <c r="KVZ8" s="74"/>
      <c r="KWA8" s="74"/>
      <c r="KWB8" s="74"/>
      <c r="KWC8" s="74"/>
      <c r="KWD8" s="74"/>
      <c r="KWE8" s="74"/>
      <c r="KWF8" s="74"/>
      <c r="KWG8" s="74"/>
      <c r="KWH8" s="74"/>
      <c r="KWI8" s="74"/>
      <c r="KWJ8" s="74"/>
      <c r="KWK8" s="74"/>
      <c r="KWL8" s="74"/>
      <c r="KWM8" s="74"/>
      <c r="KWN8" s="74"/>
      <c r="KWO8" s="74"/>
      <c r="KWP8" s="74"/>
      <c r="KWQ8" s="74"/>
      <c r="KWR8" s="74"/>
      <c r="KWS8" s="74"/>
      <c r="KWT8" s="74"/>
      <c r="KWU8" s="74"/>
      <c r="KWV8" s="74"/>
      <c r="KWW8" s="74"/>
      <c r="KWX8" s="74"/>
      <c r="KWY8" s="74"/>
      <c r="KWZ8" s="74"/>
      <c r="KXA8" s="74"/>
      <c r="KXB8" s="74"/>
      <c r="KXC8" s="74"/>
      <c r="KXD8" s="74"/>
      <c r="KXE8" s="74"/>
      <c r="KXF8" s="74"/>
      <c r="KXG8" s="74"/>
      <c r="KXH8" s="74"/>
      <c r="KXI8" s="74"/>
      <c r="KXJ8" s="74"/>
      <c r="KXK8" s="74"/>
      <c r="KXL8" s="74"/>
      <c r="KXM8" s="74"/>
      <c r="KXN8" s="74"/>
      <c r="KXO8" s="74"/>
      <c r="KXP8" s="74"/>
      <c r="KXQ8" s="74"/>
      <c r="KXR8" s="74"/>
      <c r="KXS8" s="74"/>
      <c r="KXT8" s="74"/>
      <c r="KXU8" s="74"/>
      <c r="KXV8" s="74"/>
      <c r="KXW8" s="74"/>
      <c r="KXX8" s="74"/>
      <c r="KXY8" s="74"/>
      <c r="KXZ8" s="74"/>
      <c r="KYA8" s="74"/>
      <c r="KYB8" s="74"/>
      <c r="KYC8" s="74"/>
      <c r="KYD8" s="74"/>
      <c r="KYE8" s="74"/>
      <c r="KYF8" s="74"/>
      <c r="KYG8" s="74"/>
      <c r="KYH8" s="74"/>
      <c r="KYI8" s="74"/>
      <c r="KYJ8" s="74"/>
      <c r="KYK8" s="74"/>
      <c r="KYL8" s="74"/>
      <c r="KYM8" s="74"/>
      <c r="KYN8" s="74"/>
      <c r="KYO8" s="74"/>
      <c r="KYP8" s="74"/>
      <c r="KYQ8" s="74"/>
      <c r="KYR8" s="74"/>
      <c r="KYS8" s="74"/>
      <c r="KYT8" s="74"/>
      <c r="KYU8" s="74"/>
      <c r="KYV8" s="74"/>
      <c r="KYW8" s="74"/>
      <c r="KYX8" s="74"/>
      <c r="KYY8" s="74"/>
      <c r="KYZ8" s="74"/>
      <c r="KZA8" s="74"/>
      <c r="KZB8" s="74"/>
      <c r="KZC8" s="74"/>
      <c r="KZD8" s="74"/>
      <c r="KZE8" s="74"/>
      <c r="KZF8" s="74"/>
      <c r="KZG8" s="74"/>
      <c r="KZH8" s="74"/>
      <c r="KZI8" s="74"/>
      <c r="KZJ8" s="74"/>
      <c r="KZK8" s="74"/>
      <c r="KZL8" s="74"/>
      <c r="KZM8" s="74"/>
      <c r="KZN8" s="74"/>
      <c r="KZO8" s="74"/>
      <c r="KZP8" s="74"/>
      <c r="KZQ8" s="74"/>
      <c r="KZR8" s="74"/>
      <c r="KZS8" s="74"/>
      <c r="KZT8" s="74"/>
      <c r="KZU8" s="74"/>
      <c r="KZV8" s="74"/>
      <c r="KZW8" s="74"/>
      <c r="KZX8" s="74"/>
      <c r="KZY8" s="74"/>
      <c r="KZZ8" s="74"/>
      <c r="LAA8" s="74"/>
      <c r="LAB8" s="74"/>
      <c r="LAC8" s="74"/>
      <c r="LAD8" s="74"/>
      <c r="LAE8" s="74"/>
      <c r="LAF8" s="74"/>
      <c r="LAG8" s="74"/>
      <c r="LAH8" s="74"/>
      <c r="LAI8" s="74"/>
      <c r="LAJ8" s="74"/>
      <c r="LAK8" s="74"/>
      <c r="LAL8" s="74"/>
      <c r="LAM8" s="74"/>
      <c r="LAN8" s="74"/>
      <c r="LAO8" s="74"/>
      <c r="LAP8" s="74"/>
      <c r="LAQ8" s="74"/>
      <c r="LAR8" s="74"/>
      <c r="LAS8" s="74"/>
      <c r="LAT8" s="74"/>
      <c r="LAU8" s="74"/>
      <c r="LAV8" s="74"/>
      <c r="LAW8" s="74"/>
      <c r="LAX8" s="74"/>
      <c r="LAY8" s="74"/>
      <c r="LAZ8" s="74"/>
      <c r="LBA8" s="74"/>
      <c r="LBB8" s="74"/>
      <c r="LBC8" s="74"/>
      <c r="LBD8" s="74"/>
      <c r="LBE8" s="74"/>
      <c r="LBF8" s="74"/>
      <c r="LBG8" s="74"/>
      <c r="LBH8" s="74"/>
      <c r="LBI8" s="74"/>
      <c r="LBJ8" s="74"/>
      <c r="LBK8" s="74"/>
      <c r="LBL8" s="74"/>
      <c r="LBM8" s="74"/>
      <c r="LBN8" s="74"/>
      <c r="LBO8" s="74"/>
      <c r="LBP8" s="74"/>
      <c r="LBQ8" s="74"/>
      <c r="LBR8" s="74"/>
      <c r="LBS8" s="74"/>
      <c r="LBT8" s="74"/>
      <c r="LBU8" s="74"/>
      <c r="LBV8" s="74"/>
      <c r="LBW8" s="74"/>
      <c r="LBX8" s="74"/>
      <c r="LBY8" s="74"/>
      <c r="LBZ8" s="74"/>
      <c r="LCA8" s="74"/>
      <c r="LCB8" s="74"/>
      <c r="LCC8" s="74"/>
      <c r="LCD8" s="74"/>
      <c r="LCE8" s="74"/>
      <c r="LCF8" s="74"/>
      <c r="LCG8" s="74"/>
      <c r="LCH8" s="74"/>
      <c r="LCI8" s="74"/>
      <c r="LCJ8" s="74"/>
      <c r="LCK8" s="74"/>
      <c r="LCL8" s="74"/>
      <c r="LCM8" s="74"/>
      <c r="LCN8" s="74"/>
      <c r="LCO8" s="74"/>
      <c r="LCP8" s="74"/>
      <c r="LCQ8" s="74"/>
      <c r="LCR8" s="74"/>
      <c r="LCS8" s="74"/>
      <c r="LCT8" s="74"/>
      <c r="LCU8" s="74"/>
      <c r="LCV8" s="74"/>
      <c r="LCW8" s="74"/>
      <c r="LCX8" s="74"/>
      <c r="LCY8" s="74"/>
      <c r="LCZ8" s="74"/>
      <c r="LDA8" s="74"/>
      <c r="LDB8" s="74"/>
      <c r="LDC8" s="74"/>
      <c r="LDD8" s="74"/>
      <c r="LDE8" s="74"/>
      <c r="LDF8" s="74"/>
      <c r="LDG8" s="74"/>
      <c r="LDH8" s="74"/>
      <c r="LDI8" s="74"/>
      <c r="LDJ8" s="74"/>
      <c r="LDK8" s="74"/>
      <c r="LDL8" s="74"/>
      <c r="LDM8" s="74"/>
      <c r="LDN8" s="74"/>
      <c r="LDO8" s="74"/>
      <c r="LDP8" s="74"/>
      <c r="LDQ8" s="74"/>
      <c r="LDR8" s="74"/>
      <c r="LDS8" s="74"/>
      <c r="LDT8" s="74"/>
      <c r="LDU8" s="74"/>
      <c r="LDV8" s="74"/>
      <c r="LDW8" s="74"/>
      <c r="LDX8" s="74"/>
      <c r="LDY8" s="74"/>
      <c r="LDZ8" s="74"/>
      <c r="LEA8" s="74"/>
      <c r="LEB8" s="74"/>
      <c r="LEC8" s="74"/>
      <c r="LED8" s="74"/>
      <c r="LEE8" s="74"/>
      <c r="LEF8" s="74"/>
      <c r="LEG8" s="74"/>
      <c r="LEH8" s="74"/>
      <c r="LEI8" s="74"/>
      <c r="LEJ8" s="74"/>
      <c r="LEK8" s="74"/>
      <c r="LEL8" s="74"/>
      <c r="LEM8" s="74"/>
      <c r="LEN8" s="74"/>
      <c r="LEO8" s="74"/>
      <c r="LEP8" s="74"/>
      <c r="LEQ8" s="74"/>
      <c r="LER8" s="74"/>
      <c r="LES8" s="74"/>
      <c r="LET8" s="74"/>
      <c r="LEU8" s="74"/>
      <c r="LEV8" s="74"/>
      <c r="LEW8" s="74"/>
      <c r="LEX8" s="74"/>
      <c r="LEY8" s="74"/>
      <c r="LEZ8" s="74"/>
      <c r="LFA8" s="74"/>
      <c r="LFB8" s="74"/>
      <c r="LFC8" s="74"/>
      <c r="LFD8" s="74"/>
      <c r="LFE8" s="74"/>
      <c r="LFF8" s="74"/>
      <c r="LFG8" s="74"/>
      <c r="LFH8" s="74"/>
      <c r="LFI8" s="74"/>
      <c r="LFJ8" s="74"/>
      <c r="LFK8" s="74"/>
      <c r="LFL8" s="74"/>
      <c r="LFM8" s="74"/>
      <c r="LFN8" s="74"/>
      <c r="LFO8" s="74"/>
      <c r="LFP8" s="74"/>
      <c r="LFQ8" s="74"/>
      <c r="LFR8" s="74"/>
      <c r="LFS8" s="74"/>
      <c r="LFT8" s="74"/>
      <c r="LFU8" s="74"/>
      <c r="LFV8" s="74"/>
      <c r="LFW8" s="74"/>
      <c r="LFX8" s="74"/>
      <c r="LFY8" s="74"/>
      <c r="LFZ8" s="74"/>
      <c r="LGA8" s="74"/>
      <c r="LGB8" s="74"/>
      <c r="LGC8" s="74"/>
      <c r="LGD8" s="74"/>
      <c r="LGE8" s="74"/>
      <c r="LGF8" s="74"/>
      <c r="LGG8" s="74"/>
      <c r="LGH8" s="74"/>
      <c r="LGI8" s="74"/>
      <c r="LGJ8" s="74"/>
      <c r="LGK8" s="74"/>
      <c r="LGL8" s="74"/>
      <c r="LGM8" s="74"/>
      <c r="LGN8" s="74"/>
      <c r="LGO8" s="74"/>
      <c r="LGP8" s="74"/>
      <c r="LGQ8" s="74"/>
      <c r="LGR8" s="74"/>
      <c r="LGS8" s="74"/>
      <c r="LGT8" s="74"/>
      <c r="LGU8" s="74"/>
      <c r="LGV8" s="74"/>
      <c r="LGW8" s="74"/>
      <c r="LGX8" s="74"/>
      <c r="LGY8" s="74"/>
      <c r="LGZ8" s="74"/>
      <c r="LHA8" s="74"/>
      <c r="LHB8" s="74"/>
      <c r="LHC8" s="74"/>
      <c r="LHD8" s="74"/>
      <c r="LHE8" s="74"/>
      <c r="LHF8" s="74"/>
      <c r="LHG8" s="74"/>
      <c r="LHH8" s="74"/>
      <c r="LHI8" s="74"/>
      <c r="LHJ8" s="74"/>
      <c r="LHK8" s="74"/>
      <c r="LHL8" s="74"/>
      <c r="LHM8" s="74"/>
      <c r="LHN8" s="74"/>
      <c r="LHO8" s="74"/>
      <c r="LHP8" s="74"/>
      <c r="LHQ8" s="74"/>
      <c r="LHR8" s="74"/>
      <c r="LHS8" s="74"/>
      <c r="LHT8" s="74"/>
      <c r="LHU8" s="74"/>
      <c r="LHV8" s="74"/>
      <c r="LHW8" s="74"/>
      <c r="LHX8" s="74"/>
      <c r="LHY8" s="74"/>
      <c r="LHZ8" s="74"/>
      <c r="LIA8" s="74"/>
      <c r="LIB8" s="74"/>
      <c r="LIC8" s="74"/>
      <c r="LID8" s="74"/>
      <c r="LIE8" s="74"/>
      <c r="LIF8" s="74"/>
      <c r="LIG8" s="74"/>
      <c r="LIH8" s="74"/>
      <c r="LII8" s="74"/>
      <c r="LIJ8" s="74"/>
      <c r="LIK8" s="74"/>
      <c r="LIL8" s="74"/>
      <c r="LIM8" s="74"/>
      <c r="LIN8" s="74"/>
      <c r="LIO8" s="74"/>
      <c r="LIP8" s="74"/>
      <c r="LIQ8" s="74"/>
      <c r="LIR8" s="74"/>
      <c r="LIS8" s="74"/>
      <c r="LIT8" s="74"/>
      <c r="LIU8" s="74"/>
      <c r="LIV8" s="74"/>
      <c r="LIW8" s="74"/>
      <c r="LIX8" s="74"/>
      <c r="LIY8" s="74"/>
      <c r="LIZ8" s="74"/>
      <c r="LJA8" s="74"/>
      <c r="LJB8" s="74"/>
      <c r="LJC8" s="74"/>
      <c r="LJD8" s="74"/>
      <c r="LJE8" s="74"/>
      <c r="LJF8" s="74"/>
      <c r="LJG8" s="74"/>
      <c r="LJH8" s="74"/>
      <c r="LJI8" s="74"/>
      <c r="LJJ8" s="74"/>
      <c r="LJK8" s="74"/>
      <c r="LJL8" s="74"/>
      <c r="LJM8" s="74"/>
      <c r="LJN8" s="74"/>
      <c r="LJO8" s="74"/>
      <c r="LJP8" s="74"/>
      <c r="LJQ8" s="74"/>
      <c r="LJR8" s="74"/>
      <c r="LJS8" s="74"/>
      <c r="LJT8" s="74"/>
      <c r="LJU8" s="74"/>
      <c r="LJV8" s="74"/>
      <c r="LJW8" s="74"/>
      <c r="LJX8" s="74"/>
      <c r="LJY8" s="74"/>
      <c r="LJZ8" s="74"/>
      <c r="LKA8" s="74"/>
      <c r="LKB8" s="74"/>
      <c r="LKC8" s="74"/>
      <c r="LKD8" s="74"/>
      <c r="LKE8" s="74"/>
      <c r="LKF8" s="74"/>
      <c r="LKG8" s="74"/>
      <c r="LKH8" s="74"/>
      <c r="LKI8" s="74"/>
      <c r="LKJ8" s="74"/>
      <c r="LKK8" s="74"/>
      <c r="LKL8" s="74"/>
      <c r="LKM8" s="74"/>
      <c r="LKN8" s="74"/>
      <c r="LKO8" s="74"/>
      <c r="LKP8" s="74"/>
      <c r="LKQ8" s="74"/>
      <c r="LKR8" s="74"/>
      <c r="LKS8" s="74"/>
      <c r="LKT8" s="74"/>
      <c r="LKU8" s="74"/>
      <c r="LKV8" s="74"/>
      <c r="LKW8" s="74"/>
      <c r="LKX8" s="74"/>
      <c r="LKY8" s="74"/>
      <c r="LKZ8" s="74"/>
      <c r="LLA8" s="74"/>
      <c r="LLB8" s="74"/>
      <c r="LLC8" s="74"/>
      <c r="LLD8" s="74"/>
      <c r="LLE8" s="74"/>
      <c r="LLF8" s="74"/>
      <c r="LLG8" s="74"/>
      <c r="LLH8" s="74"/>
      <c r="LLI8" s="74"/>
      <c r="LLJ8" s="74"/>
      <c r="LLK8" s="74"/>
      <c r="LLL8" s="74"/>
      <c r="LLM8" s="74"/>
      <c r="LLN8" s="74"/>
      <c r="LLO8" s="74"/>
      <c r="LLP8" s="74"/>
      <c r="LLQ8" s="74"/>
      <c r="LLR8" s="74"/>
      <c r="LLS8" s="74"/>
      <c r="LLT8" s="74"/>
      <c r="LLU8" s="74"/>
      <c r="LLV8" s="74"/>
      <c r="LLW8" s="74"/>
      <c r="LLX8" s="74"/>
      <c r="LLY8" s="74"/>
      <c r="LLZ8" s="74"/>
      <c r="LMA8" s="74"/>
      <c r="LMB8" s="74"/>
      <c r="LMC8" s="74"/>
      <c r="LMD8" s="74"/>
      <c r="LME8" s="74"/>
      <c r="LMF8" s="74"/>
      <c r="LMG8" s="74"/>
      <c r="LMH8" s="74"/>
      <c r="LMI8" s="74"/>
      <c r="LMJ8" s="74"/>
      <c r="LMK8" s="74"/>
      <c r="LML8" s="74"/>
      <c r="LMM8" s="74"/>
      <c r="LMN8" s="74"/>
      <c r="LMO8" s="74"/>
      <c r="LMP8" s="74"/>
      <c r="LMQ8" s="74"/>
      <c r="LMR8" s="74"/>
      <c r="LMS8" s="74"/>
      <c r="LMT8" s="74"/>
      <c r="LMU8" s="74"/>
      <c r="LMV8" s="74"/>
      <c r="LMW8" s="74"/>
      <c r="LMX8" s="74"/>
      <c r="LMY8" s="74"/>
      <c r="LMZ8" s="74"/>
      <c r="LNA8" s="74"/>
      <c r="LNB8" s="74"/>
      <c r="LNC8" s="74"/>
      <c r="LND8" s="74"/>
      <c r="LNE8" s="74"/>
      <c r="LNF8" s="74"/>
      <c r="LNG8" s="74"/>
      <c r="LNH8" s="74"/>
      <c r="LNI8" s="74"/>
      <c r="LNJ8" s="74"/>
      <c r="LNK8" s="74"/>
      <c r="LNL8" s="74"/>
      <c r="LNM8" s="74"/>
      <c r="LNN8" s="74"/>
      <c r="LNO8" s="74"/>
      <c r="LNP8" s="74"/>
      <c r="LNQ8" s="74"/>
      <c r="LNR8" s="74"/>
      <c r="LNS8" s="74"/>
      <c r="LNT8" s="74"/>
      <c r="LNU8" s="74"/>
      <c r="LNV8" s="74"/>
      <c r="LNW8" s="74"/>
      <c r="LNX8" s="74"/>
      <c r="LNY8" s="74"/>
      <c r="LNZ8" s="74"/>
      <c r="LOA8" s="74"/>
      <c r="LOB8" s="74"/>
      <c r="LOC8" s="74"/>
      <c r="LOD8" s="74"/>
      <c r="LOE8" s="74"/>
      <c r="LOF8" s="74"/>
      <c r="LOG8" s="74"/>
      <c r="LOH8" s="74"/>
      <c r="LOI8" s="74"/>
      <c r="LOJ8" s="74"/>
      <c r="LOK8" s="74"/>
      <c r="LOL8" s="74"/>
      <c r="LOM8" s="74"/>
      <c r="LON8" s="74"/>
      <c r="LOO8" s="74"/>
      <c r="LOP8" s="74"/>
      <c r="LOQ8" s="74"/>
      <c r="LOR8" s="74"/>
      <c r="LOS8" s="74"/>
      <c r="LOT8" s="74"/>
      <c r="LOU8" s="74"/>
      <c r="LOV8" s="74"/>
      <c r="LOW8" s="74"/>
      <c r="LOX8" s="74"/>
      <c r="LOY8" s="74"/>
      <c r="LOZ8" s="74"/>
      <c r="LPA8" s="74"/>
      <c r="LPB8" s="74"/>
      <c r="LPC8" s="74"/>
      <c r="LPD8" s="74"/>
      <c r="LPE8" s="74"/>
      <c r="LPF8" s="74"/>
      <c r="LPG8" s="74"/>
      <c r="LPH8" s="74"/>
      <c r="LPI8" s="74"/>
      <c r="LPJ8" s="74"/>
      <c r="LPK8" s="74"/>
      <c r="LPL8" s="74"/>
      <c r="LPM8" s="74"/>
      <c r="LPN8" s="74"/>
      <c r="LPO8" s="74"/>
      <c r="LPP8" s="74"/>
      <c r="LPQ8" s="74"/>
      <c r="LPR8" s="74"/>
      <c r="LPS8" s="74"/>
      <c r="LPT8" s="74"/>
      <c r="LPU8" s="74"/>
      <c r="LPV8" s="74"/>
      <c r="LPW8" s="74"/>
      <c r="LPX8" s="74"/>
      <c r="LPY8" s="74"/>
      <c r="LPZ8" s="74"/>
      <c r="LQA8" s="74"/>
      <c r="LQB8" s="74"/>
      <c r="LQC8" s="74"/>
      <c r="LQD8" s="74"/>
      <c r="LQE8" s="74"/>
      <c r="LQF8" s="74"/>
      <c r="LQG8" s="74"/>
      <c r="LQH8" s="74"/>
      <c r="LQI8" s="74"/>
      <c r="LQJ8" s="74"/>
      <c r="LQK8" s="74"/>
      <c r="LQL8" s="74"/>
      <c r="LQM8" s="74"/>
      <c r="LQN8" s="74"/>
      <c r="LQO8" s="74"/>
      <c r="LQP8" s="74"/>
      <c r="LQQ8" s="74"/>
      <c r="LQR8" s="74"/>
      <c r="LQS8" s="74"/>
      <c r="LQT8" s="74"/>
      <c r="LQU8" s="74"/>
      <c r="LQV8" s="74"/>
      <c r="LQW8" s="74"/>
      <c r="LQX8" s="74"/>
      <c r="LQY8" s="74"/>
      <c r="LQZ8" s="74"/>
      <c r="LRA8" s="74"/>
      <c r="LRB8" s="74"/>
      <c r="LRC8" s="74"/>
      <c r="LRD8" s="74"/>
      <c r="LRE8" s="74"/>
      <c r="LRF8" s="74"/>
      <c r="LRG8" s="74"/>
      <c r="LRH8" s="74"/>
      <c r="LRI8" s="74"/>
      <c r="LRJ8" s="74"/>
      <c r="LRK8" s="74"/>
      <c r="LRL8" s="74"/>
      <c r="LRM8" s="74"/>
      <c r="LRN8" s="74"/>
      <c r="LRO8" s="74"/>
      <c r="LRP8" s="74"/>
      <c r="LRQ8" s="74"/>
      <c r="LRR8" s="74"/>
      <c r="LRS8" s="74"/>
      <c r="LRT8" s="74"/>
      <c r="LRU8" s="74"/>
      <c r="LRV8" s="74"/>
      <c r="LRW8" s="74"/>
      <c r="LRX8" s="74"/>
      <c r="LRY8" s="74"/>
      <c r="LRZ8" s="74"/>
      <c r="LSA8" s="74"/>
      <c r="LSB8" s="74"/>
      <c r="LSC8" s="74"/>
      <c r="LSD8" s="74"/>
      <c r="LSE8" s="74"/>
      <c r="LSF8" s="74"/>
      <c r="LSG8" s="74"/>
      <c r="LSH8" s="74"/>
      <c r="LSI8" s="74"/>
      <c r="LSJ8" s="74"/>
      <c r="LSK8" s="74"/>
      <c r="LSL8" s="74"/>
      <c r="LSM8" s="74"/>
      <c r="LSN8" s="74"/>
      <c r="LSO8" s="74"/>
      <c r="LSP8" s="74"/>
      <c r="LSQ8" s="74"/>
      <c r="LSR8" s="74"/>
      <c r="LSS8" s="74"/>
      <c r="LST8" s="74"/>
      <c r="LSU8" s="74"/>
      <c r="LSV8" s="74"/>
      <c r="LSW8" s="74"/>
      <c r="LSX8" s="74"/>
      <c r="LSY8" s="74"/>
      <c r="LSZ8" s="74"/>
      <c r="LTA8" s="74"/>
      <c r="LTB8" s="74"/>
      <c r="LTC8" s="74"/>
      <c r="LTD8" s="74"/>
      <c r="LTE8" s="74"/>
      <c r="LTF8" s="74"/>
      <c r="LTG8" s="74"/>
      <c r="LTH8" s="74"/>
      <c r="LTI8" s="74"/>
      <c r="LTJ8" s="74"/>
      <c r="LTK8" s="74"/>
      <c r="LTL8" s="74"/>
      <c r="LTM8" s="74"/>
      <c r="LTN8" s="74"/>
      <c r="LTO8" s="74"/>
      <c r="LTP8" s="74"/>
      <c r="LTQ8" s="74"/>
      <c r="LTR8" s="74"/>
      <c r="LTS8" s="74"/>
      <c r="LTT8" s="74"/>
      <c r="LTU8" s="74"/>
      <c r="LTV8" s="74"/>
      <c r="LTW8" s="74"/>
      <c r="LTX8" s="74"/>
      <c r="LTY8" s="74"/>
      <c r="LTZ8" s="74"/>
      <c r="LUA8" s="74"/>
      <c r="LUB8" s="74"/>
      <c r="LUC8" s="74"/>
      <c r="LUD8" s="74"/>
      <c r="LUE8" s="74"/>
      <c r="LUF8" s="74"/>
      <c r="LUG8" s="74"/>
      <c r="LUH8" s="74"/>
      <c r="LUI8" s="74"/>
      <c r="LUJ8" s="74"/>
      <c r="LUK8" s="74"/>
      <c r="LUL8" s="74"/>
      <c r="LUM8" s="74"/>
      <c r="LUN8" s="74"/>
      <c r="LUO8" s="74"/>
      <c r="LUP8" s="74"/>
      <c r="LUQ8" s="74"/>
      <c r="LUR8" s="74"/>
      <c r="LUS8" s="74"/>
      <c r="LUT8" s="74"/>
      <c r="LUU8" s="74"/>
      <c r="LUV8" s="74"/>
      <c r="LUW8" s="74"/>
      <c r="LUX8" s="74"/>
      <c r="LUY8" s="74"/>
      <c r="LUZ8" s="74"/>
      <c r="LVA8" s="74"/>
      <c r="LVB8" s="74"/>
      <c r="LVC8" s="74"/>
      <c r="LVD8" s="74"/>
      <c r="LVE8" s="74"/>
      <c r="LVF8" s="74"/>
      <c r="LVG8" s="74"/>
      <c r="LVH8" s="74"/>
      <c r="LVI8" s="74"/>
      <c r="LVJ8" s="74"/>
      <c r="LVK8" s="74"/>
      <c r="LVL8" s="74"/>
      <c r="LVM8" s="74"/>
      <c r="LVN8" s="74"/>
      <c r="LVO8" s="74"/>
      <c r="LVP8" s="74"/>
      <c r="LVQ8" s="74"/>
      <c r="LVR8" s="74"/>
      <c r="LVS8" s="74"/>
      <c r="LVT8" s="74"/>
      <c r="LVU8" s="74"/>
      <c r="LVV8" s="74"/>
      <c r="LVW8" s="74"/>
      <c r="LVX8" s="74"/>
      <c r="LVY8" s="74"/>
      <c r="LVZ8" s="74"/>
      <c r="LWA8" s="74"/>
      <c r="LWB8" s="74"/>
      <c r="LWC8" s="74"/>
      <c r="LWD8" s="74"/>
      <c r="LWE8" s="74"/>
      <c r="LWF8" s="74"/>
      <c r="LWG8" s="74"/>
      <c r="LWH8" s="74"/>
      <c r="LWI8" s="74"/>
      <c r="LWJ8" s="74"/>
      <c r="LWK8" s="74"/>
      <c r="LWL8" s="74"/>
      <c r="LWM8" s="74"/>
      <c r="LWN8" s="74"/>
      <c r="LWO8" s="74"/>
      <c r="LWP8" s="74"/>
      <c r="LWQ8" s="74"/>
      <c r="LWR8" s="74"/>
      <c r="LWS8" s="74"/>
      <c r="LWT8" s="74"/>
      <c r="LWU8" s="74"/>
      <c r="LWV8" s="74"/>
      <c r="LWW8" s="74"/>
      <c r="LWX8" s="74"/>
      <c r="LWY8" s="74"/>
      <c r="LWZ8" s="74"/>
      <c r="LXA8" s="74"/>
      <c r="LXB8" s="74"/>
      <c r="LXC8" s="74"/>
      <c r="LXD8" s="74"/>
      <c r="LXE8" s="74"/>
      <c r="LXF8" s="74"/>
      <c r="LXG8" s="74"/>
      <c r="LXH8" s="74"/>
      <c r="LXI8" s="74"/>
      <c r="LXJ8" s="74"/>
      <c r="LXK8" s="74"/>
      <c r="LXL8" s="74"/>
      <c r="LXM8" s="74"/>
      <c r="LXN8" s="74"/>
      <c r="LXO8" s="74"/>
      <c r="LXP8" s="74"/>
      <c r="LXQ8" s="74"/>
      <c r="LXR8" s="74"/>
      <c r="LXS8" s="74"/>
      <c r="LXT8" s="74"/>
      <c r="LXU8" s="74"/>
      <c r="LXV8" s="74"/>
      <c r="LXW8" s="74"/>
      <c r="LXX8" s="74"/>
      <c r="LXY8" s="74"/>
      <c r="LXZ8" s="74"/>
      <c r="LYA8" s="74"/>
      <c r="LYB8" s="74"/>
      <c r="LYC8" s="74"/>
      <c r="LYD8" s="74"/>
      <c r="LYE8" s="74"/>
      <c r="LYF8" s="74"/>
      <c r="LYG8" s="74"/>
      <c r="LYH8" s="74"/>
      <c r="LYI8" s="74"/>
      <c r="LYJ8" s="74"/>
      <c r="LYK8" s="74"/>
      <c r="LYL8" s="74"/>
      <c r="LYM8" s="74"/>
      <c r="LYN8" s="74"/>
      <c r="LYO8" s="74"/>
      <c r="LYP8" s="74"/>
      <c r="LYQ8" s="74"/>
      <c r="LYR8" s="74"/>
      <c r="LYS8" s="74"/>
      <c r="LYT8" s="74"/>
      <c r="LYU8" s="74"/>
      <c r="LYV8" s="74"/>
      <c r="LYW8" s="74"/>
      <c r="LYX8" s="74"/>
      <c r="LYY8" s="74"/>
      <c r="LYZ8" s="74"/>
      <c r="LZA8" s="74"/>
      <c r="LZB8" s="74"/>
      <c r="LZC8" s="74"/>
      <c r="LZD8" s="74"/>
      <c r="LZE8" s="74"/>
      <c r="LZF8" s="74"/>
      <c r="LZG8" s="74"/>
      <c r="LZH8" s="74"/>
      <c r="LZI8" s="74"/>
      <c r="LZJ8" s="74"/>
      <c r="LZK8" s="74"/>
      <c r="LZL8" s="74"/>
      <c r="LZM8" s="74"/>
      <c r="LZN8" s="74"/>
      <c r="LZO8" s="74"/>
      <c r="LZP8" s="74"/>
      <c r="LZQ8" s="74"/>
      <c r="LZR8" s="74"/>
      <c r="LZS8" s="74"/>
      <c r="LZT8" s="74"/>
      <c r="LZU8" s="74"/>
      <c r="LZV8" s="74"/>
      <c r="LZW8" s="74"/>
      <c r="LZX8" s="74"/>
      <c r="LZY8" s="74"/>
      <c r="LZZ8" s="74"/>
      <c r="MAA8" s="74"/>
      <c r="MAB8" s="74"/>
      <c r="MAC8" s="74"/>
      <c r="MAD8" s="74"/>
      <c r="MAE8" s="74"/>
      <c r="MAF8" s="74"/>
      <c r="MAG8" s="74"/>
      <c r="MAH8" s="74"/>
      <c r="MAI8" s="74"/>
      <c r="MAJ8" s="74"/>
      <c r="MAK8" s="74"/>
      <c r="MAL8" s="74"/>
      <c r="MAM8" s="74"/>
      <c r="MAN8" s="74"/>
      <c r="MAO8" s="74"/>
      <c r="MAP8" s="74"/>
      <c r="MAQ8" s="74"/>
      <c r="MAR8" s="74"/>
      <c r="MAS8" s="74"/>
      <c r="MAT8" s="74"/>
      <c r="MAU8" s="74"/>
      <c r="MAV8" s="74"/>
      <c r="MAW8" s="74"/>
      <c r="MAX8" s="74"/>
      <c r="MAY8" s="74"/>
      <c r="MAZ8" s="74"/>
      <c r="MBA8" s="74"/>
      <c r="MBB8" s="74"/>
      <c r="MBC8" s="74"/>
      <c r="MBD8" s="74"/>
      <c r="MBE8" s="74"/>
      <c r="MBF8" s="74"/>
      <c r="MBG8" s="74"/>
      <c r="MBH8" s="74"/>
      <c r="MBI8" s="74"/>
      <c r="MBJ8" s="74"/>
      <c r="MBK8" s="74"/>
      <c r="MBL8" s="74"/>
      <c r="MBM8" s="74"/>
      <c r="MBN8" s="74"/>
      <c r="MBO8" s="74"/>
      <c r="MBP8" s="74"/>
      <c r="MBQ8" s="74"/>
      <c r="MBR8" s="74"/>
      <c r="MBS8" s="74"/>
      <c r="MBT8" s="74"/>
      <c r="MBU8" s="74"/>
      <c r="MBV8" s="74"/>
      <c r="MBW8" s="74"/>
      <c r="MBX8" s="74"/>
      <c r="MBY8" s="74"/>
      <c r="MBZ8" s="74"/>
      <c r="MCA8" s="74"/>
      <c r="MCB8" s="74"/>
      <c r="MCC8" s="74"/>
      <c r="MCD8" s="74"/>
      <c r="MCE8" s="74"/>
      <c r="MCF8" s="74"/>
      <c r="MCG8" s="74"/>
      <c r="MCH8" s="74"/>
      <c r="MCI8" s="74"/>
      <c r="MCJ8" s="74"/>
      <c r="MCK8" s="74"/>
      <c r="MCL8" s="74"/>
      <c r="MCM8" s="74"/>
      <c r="MCN8" s="74"/>
      <c r="MCO8" s="74"/>
      <c r="MCP8" s="74"/>
      <c r="MCQ8" s="74"/>
      <c r="MCR8" s="74"/>
      <c r="MCS8" s="74"/>
      <c r="MCT8" s="74"/>
      <c r="MCU8" s="74"/>
      <c r="MCV8" s="74"/>
      <c r="MCW8" s="74"/>
      <c r="MCX8" s="74"/>
      <c r="MCY8" s="74"/>
      <c r="MCZ8" s="74"/>
      <c r="MDA8" s="74"/>
      <c r="MDB8" s="74"/>
      <c r="MDC8" s="74"/>
      <c r="MDD8" s="74"/>
      <c r="MDE8" s="74"/>
      <c r="MDF8" s="74"/>
      <c r="MDG8" s="74"/>
      <c r="MDH8" s="74"/>
      <c r="MDI8" s="74"/>
      <c r="MDJ8" s="74"/>
      <c r="MDK8" s="74"/>
      <c r="MDL8" s="74"/>
      <c r="MDM8" s="74"/>
      <c r="MDN8" s="74"/>
      <c r="MDO8" s="74"/>
      <c r="MDP8" s="74"/>
      <c r="MDQ8" s="74"/>
      <c r="MDR8" s="74"/>
      <c r="MDS8" s="74"/>
      <c r="MDT8" s="74"/>
      <c r="MDU8" s="74"/>
      <c r="MDV8" s="74"/>
      <c r="MDW8" s="74"/>
      <c r="MDX8" s="74"/>
      <c r="MDY8" s="74"/>
      <c r="MDZ8" s="74"/>
      <c r="MEA8" s="74"/>
      <c r="MEB8" s="74"/>
      <c r="MEC8" s="74"/>
      <c r="MED8" s="74"/>
      <c r="MEE8" s="74"/>
      <c r="MEF8" s="74"/>
      <c r="MEG8" s="74"/>
      <c r="MEH8" s="74"/>
      <c r="MEI8" s="74"/>
      <c r="MEJ8" s="74"/>
      <c r="MEK8" s="74"/>
      <c r="MEL8" s="74"/>
      <c r="MEM8" s="74"/>
      <c r="MEN8" s="74"/>
      <c r="MEO8" s="74"/>
      <c r="MEP8" s="74"/>
      <c r="MEQ8" s="74"/>
      <c r="MER8" s="74"/>
      <c r="MES8" s="74"/>
      <c r="MET8" s="74"/>
      <c r="MEU8" s="74"/>
      <c r="MEV8" s="74"/>
      <c r="MEW8" s="74"/>
      <c r="MEX8" s="74"/>
      <c r="MEY8" s="74"/>
      <c r="MEZ8" s="74"/>
      <c r="MFA8" s="74"/>
      <c r="MFB8" s="74"/>
      <c r="MFC8" s="74"/>
      <c r="MFD8" s="74"/>
      <c r="MFE8" s="74"/>
      <c r="MFF8" s="74"/>
      <c r="MFG8" s="74"/>
      <c r="MFH8" s="74"/>
      <c r="MFI8" s="74"/>
      <c r="MFJ8" s="74"/>
      <c r="MFK8" s="74"/>
      <c r="MFL8" s="74"/>
      <c r="MFM8" s="74"/>
      <c r="MFN8" s="74"/>
      <c r="MFO8" s="74"/>
      <c r="MFP8" s="74"/>
      <c r="MFQ8" s="74"/>
      <c r="MFR8" s="74"/>
      <c r="MFS8" s="74"/>
      <c r="MFT8" s="74"/>
      <c r="MFU8" s="74"/>
      <c r="MFV8" s="74"/>
      <c r="MFW8" s="74"/>
      <c r="MFX8" s="74"/>
      <c r="MFY8" s="74"/>
      <c r="MFZ8" s="74"/>
      <c r="MGA8" s="74"/>
      <c r="MGB8" s="74"/>
      <c r="MGC8" s="74"/>
      <c r="MGD8" s="74"/>
      <c r="MGE8" s="74"/>
      <c r="MGF8" s="74"/>
      <c r="MGG8" s="74"/>
      <c r="MGH8" s="74"/>
      <c r="MGI8" s="74"/>
      <c r="MGJ8" s="74"/>
      <c r="MGK8" s="74"/>
      <c r="MGL8" s="74"/>
      <c r="MGM8" s="74"/>
      <c r="MGN8" s="74"/>
      <c r="MGO8" s="74"/>
      <c r="MGP8" s="74"/>
      <c r="MGQ8" s="74"/>
      <c r="MGR8" s="74"/>
      <c r="MGS8" s="74"/>
      <c r="MGT8" s="74"/>
      <c r="MGU8" s="74"/>
      <c r="MGV8" s="74"/>
      <c r="MGW8" s="74"/>
      <c r="MGX8" s="74"/>
      <c r="MGY8" s="74"/>
      <c r="MGZ8" s="74"/>
      <c r="MHA8" s="74"/>
      <c r="MHB8" s="74"/>
      <c r="MHC8" s="74"/>
      <c r="MHD8" s="74"/>
      <c r="MHE8" s="74"/>
      <c r="MHF8" s="74"/>
      <c r="MHG8" s="74"/>
      <c r="MHH8" s="74"/>
      <c r="MHI8" s="74"/>
      <c r="MHJ8" s="74"/>
      <c r="MHK8" s="74"/>
      <c r="MHL8" s="74"/>
      <c r="MHM8" s="74"/>
      <c r="MHN8" s="74"/>
      <c r="MHO8" s="74"/>
      <c r="MHP8" s="74"/>
      <c r="MHQ8" s="74"/>
      <c r="MHR8" s="74"/>
      <c r="MHS8" s="74"/>
      <c r="MHT8" s="74"/>
      <c r="MHU8" s="74"/>
      <c r="MHV8" s="74"/>
      <c r="MHW8" s="74"/>
      <c r="MHX8" s="74"/>
      <c r="MHY8" s="74"/>
      <c r="MHZ8" s="74"/>
      <c r="MIA8" s="74"/>
      <c r="MIB8" s="74"/>
      <c r="MIC8" s="74"/>
      <c r="MID8" s="74"/>
      <c r="MIE8" s="74"/>
      <c r="MIF8" s="74"/>
      <c r="MIG8" s="74"/>
      <c r="MIH8" s="74"/>
      <c r="MII8" s="74"/>
      <c r="MIJ8" s="74"/>
      <c r="MIK8" s="74"/>
      <c r="MIL8" s="74"/>
      <c r="MIM8" s="74"/>
      <c r="MIN8" s="74"/>
      <c r="MIO8" s="74"/>
      <c r="MIP8" s="74"/>
      <c r="MIQ8" s="74"/>
      <c r="MIR8" s="74"/>
      <c r="MIS8" s="74"/>
      <c r="MIT8" s="74"/>
      <c r="MIU8" s="74"/>
      <c r="MIV8" s="74"/>
      <c r="MIW8" s="74"/>
      <c r="MIX8" s="74"/>
      <c r="MIY8" s="74"/>
      <c r="MIZ8" s="74"/>
      <c r="MJA8" s="74"/>
      <c r="MJB8" s="74"/>
      <c r="MJC8" s="74"/>
      <c r="MJD8" s="74"/>
      <c r="MJE8" s="74"/>
      <c r="MJF8" s="74"/>
      <c r="MJG8" s="74"/>
      <c r="MJH8" s="74"/>
      <c r="MJI8" s="74"/>
      <c r="MJJ8" s="74"/>
      <c r="MJK8" s="74"/>
      <c r="MJL8" s="74"/>
      <c r="MJM8" s="74"/>
      <c r="MJN8" s="74"/>
      <c r="MJO8" s="74"/>
      <c r="MJP8" s="74"/>
      <c r="MJQ8" s="74"/>
      <c r="MJR8" s="74"/>
      <c r="MJS8" s="74"/>
      <c r="MJT8" s="74"/>
      <c r="MJU8" s="74"/>
      <c r="MJV8" s="74"/>
      <c r="MJW8" s="74"/>
      <c r="MJX8" s="74"/>
      <c r="MJY8" s="74"/>
      <c r="MJZ8" s="74"/>
      <c r="MKA8" s="74"/>
      <c r="MKB8" s="74"/>
      <c r="MKC8" s="74"/>
      <c r="MKD8" s="74"/>
      <c r="MKE8" s="74"/>
      <c r="MKF8" s="74"/>
      <c r="MKG8" s="74"/>
      <c r="MKH8" s="74"/>
      <c r="MKI8" s="74"/>
      <c r="MKJ8" s="74"/>
      <c r="MKK8" s="74"/>
      <c r="MKL8" s="74"/>
      <c r="MKM8" s="74"/>
      <c r="MKN8" s="74"/>
      <c r="MKO8" s="74"/>
      <c r="MKP8" s="74"/>
      <c r="MKQ8" s="74"/>
      <c r="MKR8" s="74"/>
      <c r="MKS8" s="74"/>
      <c r="MKT8" s="74"/>
      <c r="MKU8" s="74"/>
      <c r="MKV8" s="74"/>
      <c r="MKW8" s="74"/>
      <c r="MKX8" s="74"/>
      <c r="MKY8" s="74"/>
      <c r="MKZ8" s="74"/>
      <c r="MLA8" s="74"/>
      <c r="MLB8" s="74"/>
      <c r="MLC8" s="74"/>
      <c r="MLD8" s="74"/>
      <c r="MLE8" s="74"/>
      <c r="MLF8" s="74"/>
      <c r="MLG8" s="74"/>
      <c r="MLH8" s="74"/>
      <c r="MLI8" s="74"/>
      <c r="MLJ8" s="74"/>
      <c r="MLK8" s="74"/>
      <c r="MLL8" s="74"/>
      <c r="MLM8" s="74"/>
      <c r="MLN8" s="74"/>
      <c r="MLO8" s="74"/>
      <c r="MLP8" s="74"/>
      <c r="MLQ8" s="74"/>
      <c r="MLR8" s="74"/>
      <c r="MLS8" s="74"/>
      <c r="MLT8" s="74"/>
      <c r="MLU8" s="74"/>
      <c r="MLV8" s="74"/>
      <c r="MLW8" s="74"/>
      <c r="MLX8" s="74"/>
      <c r="MLY8" s="74"/>
      <c r="MLZ8" s="74"/>
      <c r="MMA8" s="74"/>
      <c r="MMB8" s="74"/>
      <c r="MMC8" s="74"/>
      <c r="MMD8" s="74"/>
      <c r="MME8" s="74"/>
      <c r="MMF8" s="74"/>
      <c r="MMG8" s="74"/>
      <c r="MMH8" s="74"/>
      <c r="MMI8" s="74"/>
      <c r="MMJ8" s="74"/>
      <c r="MMK8" s="74"/>
      <c r="MML8" s="74"/>
      <c r="MMM8" s="74"/>
      <c r="MMN8" s="74"/>
      <c r="MMO8" s="74"/>
      <c r="MMP8" s="74"/>
      <c r="MMQ8" s="74"/>
      <c r="MMR8" s="74"/>
      <c r="MMS8" s="74"/>
      <c r="MMT8" s="74"/>
      <c r="MMU8" s="74"/>
      <c r="MMV8" s="74"/>
      <c r="MMW8" s="74"/>
      <c r="MMX8" s="74"/>
      <c r="MMY8" s="74"/>
      <c r="MMZ8" s="74"/>
      <c r="MNA8" s="74"/>
      <c r="MNB8" s="74"/>
      <c r="MNC8" s="74"/>
      <c r="MND8" s="74"/>
      <c r="MNE8" s="74"/>
      <c r="MNF8" s="74"/>
      <c r="MNG8" s="74"/>
      <c r="MNH8" s="74"/>
      <c r="MNI8" s="74"/>
      <c r="MNJ8" s="74"/>
      <c r="MNK8" s="74"/>
      <c r="MNL8" s="74"/>
      <c r="MNM8" s="74"/>
      <c r="MNN8" s="74"/>
      <c r="MNO8" s="74"/>
      <c r="MNP8" s="74"/>
      <c r="MNQ8" s="74"/>
      <c r="MNR8" s="74"/>
      <c r="MNS8" s="74"/>
      <c r="MNT8" s="74"/>
      <c r="MNU8" s="74"/>
      <c r="MNV8" s="74"/>
      <c r="MNW8" s="74"/>
      <c r="MNX8" s="74"/>
      <c r="MNY8" s="74"/>
      <c r="MNZ8" s="74"/>
      <c r="MOA8" s="74"/>
      <c r="MOB8" s="74"/>
      <c r="MOC8" s="74"/>
      <c r="MOD8" s="74"/>
      <c r="MOE8" s="74"/>
      <c r="MOF8" s="74"/>
      <c r="MOG8" s="74"/>
      <c r="MOH8" s="74"/>
      <c r="MOI8" s="74"/>
      <c r="MOJ8" s="74"/>
      <c r="MOK8" s="74"/>
      <c r="MOL8" s="74"/>
      <c r="MOM8" s="74"/>
      <c r="MON8" s="74"/>
      <c r="MOO8" s="74"/>
      <c r="MOP8" s="74"/>
      <c r="MOQ8" s="74"/>
      <c r="MOR8" s="74"/>
      <c r="MOS8" s="74"/>
      <c r="MOT8" s="74"/>
      <c r="MOU8" s="74"/>
      <c r="MOV8" s="74"/>
      <c r="MOW8" s="74"/>
      <c r="MOX8" s="74"/>
      <c r="MOY8" s="74"/>
      <c r="MOZ8" s="74"/>
      <c r="MPA8" s="74"/>
      <c r="MPB8" s="74"/>
      <c r="MPC8" s="74"/>
      <c r="MPD8" s="74"/>
      <c r="MPE8" s="74"/>
      <c r="MPF8" s="74"/>
      <c r="MPG8" s="74"/>
      <c r="MPH8" s="74"/>
      <c r="MPI8" s="74"/>
      <c r="MPJ8" s="74"/>
      <c r="MPK8" s="74"/>
      <c r="MPL8" s="74"/>
      <c r="MPM8" s="74"/>
      <c r="MPN8" s="74"/>
      <c r="MPO8" s="74"/>
      <c r="MPP8" s="74"/>
      <c r="MPQ8" s="74"/>
      <c r="MPR8" s="74"/>
      <c r="MPS8" s="74"/>
      <c r="MPT8" s="74"/>
      <c r="MPU8" s="74"/>
      <c r="MPV8" s="74"/>
      <c r="MPW8" s="74"/>
      <c r="MPX8" s="74"/>
      <c r="MPY8" s="74"/>
      <c r="MPZ8" s="74"/>
      <c r="MQA8" s="74"/>
      <c r="MQB8" s="74"/>
      <c r="MQC8" s="74"/>
      <c r="MQD8" s="74"/>
      <c r="MQE8" s="74"/>
      <c r="MQF8" s="74"/>
      <c r="MQG8" s="74"/>
      <c r="MQH8" s="74"/>
      <c r="MQI8" s="74"/>
      <c r="MQJ8" s="74"/>
      <c r="MQK8" s="74"/>
      <c r="MQL8" s="74"/>
      <c r="MQM8" s="74"/>
      <c r="MQN8" s="74"/>
      <c r="MQO8" s="74"/>
      <c r="MQP8" s="74"/>
      <c r="MQQ8" s="74"/>
      <c r="MQR8" s="74"/>
      <c r="MQS8" s="74"/>
      <c r="MQT8" s="74"/>
      <c r="MQU8" s="74"/>
      <c r="MQV8" s="74"/>
      <c r="MQW8" s="74"/>
      <c r="MQX8" s="74"/>
      <c r="MQY8" s="74"/>
      <c r="MQZ8" s="74"/>
      <c r="MRA8" s="74"/>
      <c r="MRB8" s="74"/>
      <c r="MRC8" s="74"/>
      <c r="MRD8" s="74"/>
      <c r="MRE8" s="74"/>
      <c r="MRF8" s="74"/>
      <c r="MRG8" s="74"/>
      <c r="MRH8" s="74"/>
      <c r="MRI8" s="74"/>
      <c r="MRJ8" s="74"/>
      <c r="MRK8" s="74"/>
      <c r="MRL8" s="74"/>
      <c r="MRM8" s="74"/>
      <c r="MRN8" s="74"/>
      <c r="MRO8" s="74"/>
      <c r="MRP8" s="74"/>
      <c r="MRQ8" s="74"/>
      <c r="MRR8" s="74"/>
      <c r="MRS8" s="74"/>
      <c r="MRT8" s="74"/>
      <c r="MRU8" s="74"/>
      <c r="MRV8" s="74"/>
      <c r="MRW8" s="74"/>
      <c r="MRX8" s="74"/>
      <c r="MRY8" s="74"/>
      <c r="MRZ8" s="74"/>
      <c r="MSA8" s="74"/>
      <c r="MSB8" s="74"/>
      <c r="MSC8" s="74"/>
      <c r="MSD8" s="74"/>
      <c r="MSE8" s="74"/>
      <c r="MSF8" s="74"/>
      <c r="MSG8" s="74"/>
      <c r="MSH8" s="74"/>
      <c r="MSI8" s="74"/>
      <c r="MSJ8" s="74"/>
      <c r="MSK8" s="74"/>
      <c r="MSL8" s="74"/>
      <c r="MSM8" s="74"/>
      <c r="MSN8" s="74"/>
      <c r="MSO8" s="74"/>
      <c r="MSP8" s="74"/>
      <c r="MSQ8" s="74"/>
      <c r="MSR8" s="74"/>
      <c r="MSS8" s="74"/>
      <c r="MST8" s="74"/>
      <c r="MSU8" s="74"/>
      <c r="MSV8" s="74"/>
      <c r="MSW8" s="74"/>
      <c r="MSX8" s="74"/>
      <c r="MSY8" s="74"/>
      <c r="MSZ8" s="74"/>
      <c r="MTA8" s="74"/>
      <c r="MTB8" s="74"/>
      <c r="MTC8" s="74"/>
      <c r="MTD8" s="74"/>
      <c r="MTE8" s="74"/>
      <c r="MTF8" s="74"/>
      <c r="MTG8" s="74"/>
      <c r="MTH8" s="74"/>
      <c r="MTI8" s="74"/>
      <c r="MTJ8" s="74"/>
      <c r="MTK8" s="74"/>
      <c r="MTL8" s="74"/>
      <c r="MTM8" s="74"/>
      <c r="MTN8" s="74"/>
      <c r="MTO8" s="74"/>
      <c r="MTP8" s="74"/>
      <c r="MTQ8" s="74"/>
      <c r="MTR8" s="74"/>
      <c r="MTS8" s="74"/>
      <c r="MTT8" s="74"/>
      <c r="MTU8" s="74"/>
      <c r="MTV8" s="74"/>
      <c r="MTW8" s="74"/>
      <c r="MTX8" s="74"/>
      <c r="MTY8" s="74"/>
      <c r="MTZ8" s="74"/>
      <c r="MUA8" s="74"/>
      <c r="MUB8" s="74"/>
      <c r="MUC8" s="74"/>
      <c r="MUD8" s="74"/>
      <c r="MUE8" s="74"/>
      <c r="MUF8" s="74"/>
      <c r="MUG8" s="74"/>
      <c r="MUH8" s="74"/>
      <c r="MUI8" s="74"/>
      <c r="MUJ8" s="74"/>
      <c r="MUK8" s="74"/>
      <c r="MUL8" s="74"/>
      <c r="MUM8" s="74"/>
      <c r="MUN8" s="74"/>
      <c r="MUO8" s="74"/>
      <c r="MUP8" s="74"/>
      <c r="MUQ8" s="74"/>
      <c r="MUR8" s="74"/>
      <c r="MUS8" s="74"/>
      <c r="MUT8" s="74"/>
      <c r="MUU8" s="74"/>
      <c r="MUV8" s="74"/>
      <c r="MUW8" s="74"/>
      <c r="MUX8" s="74"/>
      <c r="MUY8" s="74"/>
      <c r="MUZ8" s="74"/>
      <c r="MVA8" s="74"/>
      <c r="MVB8" s="74"/>
      <c r="MVC8" s="74"/>
      <c r="MVD8" s="74"/>
      <c r="MVE8" s="74"/>
      <c r="MVF8" s="74"/>
      <c r="MVG8" s="74"/>
      <c r="MVH8" s="74"/>
      <c r="MVI8" s="74"/>
      <c r="MVJ8" s="74"/>
      <c r="MVK8" s="74"/>
      <c r="MVL8" s="74"/>
      <c r="MVM8" s="74"/>
      <c r="MVN8" s="74"/>
      <c r="MVO8" s="74"/>
      <c r="MVP8" s="74"/>
      <c r="MVQ8" s="74"/>
      <c r="MVR8" s="74"/>
      <c r="MVS8" s="74"/>
      <c r="MVT8" s="74"/>
      <c r="MVU8" s="74"/>
      <c r="MVV8" s="74"/>
      <c r="MVW8" s="74"/>
      <c r="MVX8" s="74"/>
      <c r="MVY8" s="74"/>
      <c r="MVZ8" s="74"/>
      <c r="MWA8" s="74"/>
      <c r="MWB8" s="74"/>
      <c r="MWC8" s="74"/>
      <c r="MWD8" s="74"/>
      <c r="MWE8" s="74"/>
      <c r="MWF8" s="74"/>
      <c r="MWG8" s="74"/>
      <c r="MWH8" s="74"/>
      <c r="MWI8" s="74"/>
      <c r="MWJ8" s="74"/>
      <c r="MWK8" s="74"/>
      <c r="MWL8" s="74"/>
      <c r="MWM8" s="74"/>
      <c r="MWN8" s="74"/>
      <c r="MWO8" s="74"/>
      <c r="MWP8" s="74"/>
      <c r="MWQ8" s="74"/>
      <c r="MWR8" s="74"/>
      <c r="MWS8" s="74"/>
      <c r="MWT8" s="74"/>
      <c r="MWU8" s="74"/>
      <c r="MWV8" s="74"/>
      <c r="MWW8" s="74"/>
      <c r="MWX8" s="74"/>
      <c r="MWY8" s="74"/>
      <c r="MWZ8" s="74"/>
      <c r="MXA8" s="74"/>
      <c r="MXB8" s="74"/>
      <c r="MXC8" s="74"/>
      <c r="MXD8" s="74"/>
      <c r="MXE8" s="74"/>
      <c r="MXF8" s="74"/>
      <c r="MXG8" s="74"/>
      <c r="MXH8" s="74"/>
      <c r="MXI8" s="74"/>
      <c r="MXJ8" s="74"/>
      <c r="MXK8" s="74"/>
      <c r="MXL8" s="74"/>
      <c r="MXM8" s="74"/>
      <c r="MXN8" s="74"/>
      <c r="MXO8" s="74"/>
      <c r="MXP8" s="74"/>
      <c r="MXQ8" s="74"/>
      <c r="MXR8" s="74"/>
      <c r="MXS8" s="74"/>
      <c r="MXT8" s="74"/>
      <c r="MXU8" s="74"/>
      <c r="MXV8" s="74"/>
      <c r="MXW8" s="74"/>
      <c r="MXX8" s="74"/>
      <c r="MXY8" s="74"/>
      <c r="MXZ8" s="74"/>
      <c r="MYA8" s="74"/>
      <c r="MYB8" s="74"/>
      <c r="MYC8" s="74"/>
      <c r="MYD8" s="74"/>
      <c r="MYE8" s="74"/>
      <c r="MYF8" s="74"/>
      <c r="MYG8" s="74"/>
      <c r="MYH8" s="74"/>
      <c r="MYI8" s="74"/>
      <c r="MYJ8" s="74"/>
      <c r="MYK8" s="74"/>
      <c r="MYL8" s="74"/>
      <c r="MYM8" s="74"/>
      <c r="MYN8" s="74"/>
      <c r="MYO8" s="74"/>
      <c r="MYP8" s="74"/>
      <c r="MYQ8" s="74"/>
      <c r="MYR8" s="74"/>
      <c r="MYS8" s="74"/>
      <c r="MYT8" s="74"/>
      <c r="MYU8" s="74"/>
      <c r="MYV8" s="74"/>
      <c r="MYW8" s="74"/>
      <c r="MYX8" s="74"/>
      <c r="MYY8" s="74"/>
      <c r="MYZ8" s="74"/>
      <c r="MZA8" s="74"/>
      <c r="MZB8" s="74"/>
      <c r="MZC8" s="74"/>
      <c r="MZD8" s="74"/>
      <c r="MZE8" s="74"/>
      <c r="MZF8" s="74"/>
      <c r="MZG8" s="74"/>
      <c r="MZH8" s="74"/>
      <c r="MZI8" s="74"/>
      <c r="MZJ8" s="74"/>
      <c r="MZK8" s="74"/>
      <c r="MZL8" s="74"/>
      <c r="MZM8" s="74"/>
      <c r="MZN8" s="74"/>
      <c r="MZO8" s="74"/>
      <c r="MZP8" s="74"/>
      <c r="MZQ8" s="74"/>
      <c r="MZR8" s="74"/>
      <c r="MZS8" s="74"/>
      <c r="MZT8" s="74"/>
      <c r="MZU8" s="74"/>
      <c r="MZV8" s="74"/>
      <c r="MZW8" s="74"/>
      <c r="MZX8" s="74"/>
      <c r="MZY8" s="74"/>
      <c r="MZZ8" s="74"/>
      <c r="NAA8" s="74"/>
      <c r="NAB8" s="74"/>
      <c r="NAC8" s="74"/>
      <c r="NAD8" s="74"/>
      <c r="NAE8" s="74"/>
      <c r="NAF8" s="74"/>
      <c r="NAG8" s="74"/>
      <c r="NAH8" s="74"/>
      <c r="NAI8" s="74"/>
      <c r="NAJ8" s="74"/>
      <c r="NAK8" s="74"/>
      <c r="NAL8" s="74"/>
      <c r="NAM8" s="74"/>
      <c r="NAN8" s="74"/>
      <c r="NAO8" s="74"/>
      <c r="NAP8" s="74"/>
      <c r="NAQ8" s="74"/>
      <c r="NAR8" s="74"/>
      <c r="NAS8" s="74"/>
      <c r="NAT8" s="74"/>
      <c r="NAU8" s="74"/>
      <c r="NAV8" s="74"/>
      <c r="NAW8" s="74"/>
      <c r="NAX8" s="74"/>
      <c r="NAY8" s="74"/>
      <c r="NAZ8" s="74"/>
      <c r="NBA8" s="74"/>
      <c r="NBB8" s="74"/>
      <c r="NBC8" s="74"/>
      <c r="NBD8" s="74"/>
      <c r="NBE8" s="74"/>
      <c r="NBF8" s="74"/>
      <c r="NBG8" s="74"/>
      <c r="NBH8" s="74"/>
      <c r="NBI8" s="74"/>
      <c r="NBJ8" s="74"/>
      <c r="NBK8" s="74"/>
      <c r="NBL8" s="74"/>
      <c r="NBM8" s="74"/>
      <c r="NBN8" s="74"/>
      <c r="NBO8" s="74"/>
      <c r="NBP8" s="74"/>
      <c r="NBQ8" s="74"/>
      <c r="NBR8" s="74"/>
      <c r="NBS8" s="74"/>
      <c r="NBT8" s="74"/>
      <c r="NBU8" s="74"/>
      <c r="NBV8" s="74"/>
      <c r="NBW8" s="74"/>
      <c r="NBX8" s="74"/>
      <c r="NBY8" s="74"/>
      <c r="NBZ8" s="74"/>
      <c r="NCA8" s="74"/>
      <c r="NCB8" s="74"/>
      <c r="NCC8" s="74"/>
      <c r="NCD8" s="74"/>
      <c r="NCE8" s="74"/>
      <c r="NCF8" s="74"/>
      <c r="NCG8" s="74"/>
      <c r="NCH8" s="74"/>
      <c r="NCI8" s="74"/>
      <c r="NCJ8" s="74"/>
      <c r="NCK8" s="74"/>
      <c r="NCL8" s="74"/>
      <c r="NCM8" s="74"/>
      <c r="NCN8" s="74"/>
      <c r="NCO8" s="74"/>
      <c r="NCP8" s="74"/>
      <c r="NCQ8" s="74"/>
      <c r="NCR8" s="74"/>
      <c r="NCS8" s="74"/>
      <c r="NCT8" s="74"/>
      <c r="NCU8" s="74"/>
      <c r="NCV8" s="74"/>
      <c r="NCW8" s="74"/>
      <c r="NCX8" s="74"/>
      <c r="NCY8" s="74"/>
      <c r="NCZ8" s="74"/>
      <c r="NDA8" s="74"/>
      <c r="NDB8" s="74"/>
      <c r="NDC8" s="74"/>
      <c r="NDD8" s="74"/>
      <c r="NDE8" s="74"/>
      <c r="NDF8" s="74"/>
      <c r="NDG8" s="74"/>
      <c r="NDH8" s="74"/>
      <c r="NDI8" s="74"/>
      <c r="NDJ8" s="74"/>
      <c r="NDK8" s="74"/>
      <c r="NDL8" s="74"/>
      <c r="NDM8" s="74"/>
      <c r="NDN8" s="74"/>
      <c r="NDO8" s="74"/>
      <c r="NDP8" s="74"/>
      <c r="NDQ8" s="74"/>
      <c r="NDR8" s="74"/>
      <c r="NDS8" s="74"/>
      <c r="NDT8" s="74"/>
      <c r="NDU8" s="74"/>
      <c r="NDV8" s="74"/>
      <c r="NDW8" s="74"/>
      <c r="NDX8" s="74"/>
      <c r="NDY8" s="74"/>
      <c r="NDZ8" s="74"/>
      <c r="NEA8" s="74"/>
      <c r="NEB8" s="74"/>
      <c r="NEC8" s="74"/>
      <c r="NED8" s="74"/>
      <c r="NEE8" s="74"/>
      <c r="NEF8" s="74"/>
      <c r="NEG8" s="74"/>
      <c r="NEH8" s="74"/>
      <c r="NEI8" s="74"/>
      <c r="NEJ8" s="74"/>
      <c r="NEK8" s="74"/>
      <c r="NEL8" s="74"/>
      <c r="NEM8" s="74"/>
      <c r="NEN8" s="74"/>
      <c r="NEO8" s="74"/>
      <c r="NEP8" s="74"/>
      <c r="NEQ8" s="74"/>
      <c r="NER8" s="74"/>
      <c r="NES8" s="74"/>
      <c r="NET8" s="74"/>
      <c r="NEU8" s="74"/>
      <c r="NEV8" s="74"/>
      <c r="NEW8" s="74"/>
      <c r="NEX8" s="74"/>
      <c r="NEY8" s="74"/>
      <c r="NEZ8" s="74"/>
      <c r="NFA8" s="74"/>
      <c r="NFB8" s="74"/>
      <c r="NFC8" s="74"/>
      <c r="NFD8" s="74"/>
      <c r="NFE8" s="74"/>
      <c r="NFF8" s="74"/>
      <c r="NFG8" s="74"/>
      <c r="NFH8" s="74"/>
      <c r="NFI8" s="74"/>
      <c r="NFJ8" s="74"/>
      <c r="NFK8" s="74"/>
      <c r="NFL8" s="74"/>
      <c r="NFM8" s="74"/>
      <c r="NFN8" s="74"/>
      <c r="NFO8" s="74"/>
      <c r="NFP8" s="74"/>
      <c r="NFQ8" s="74"/>
      <c r="NFR8" s="74"/>
      <c r="NFS8" s="74"/>
      <c r="NFT8" s="74"/>
      <c r="NFU8" s="74"/>
      <c r="NFV8" s="74"/>
      <c r="NFW8" s="74"/>
      <c r="NFX8" s="74"/>
      <c r="NFY8" s="74"/>
      <c r="NFZ8" s="74"/>
      <c r="NGA8" s="74"/>
      <c r="NGB8" s="74"/>
      <c r="NGC8" s="74"/>
      <c r="NGD8" s="74"/>
      <c r="NGE8" s="74"/>
      <c r="NGF8" s="74"/>
      <c r="NGG8" s="74"/>
      <c r="NGH8" s="74"/>
      <c r="NGI8" s="74"/>
      <c r="NGJ8" s="74"/>
      <c r="NGK8" s="74"/>
      <c r="NGL8" s="74"/>
      <c r="NGM8" s="74"/>
      <c r="NGN8" s="74"/>
      <c r="NGO8" s="74"/>
      <c r="NGP8" s="74"/>
      <c r="NGQ8" s="74"/>
      <c r="NGR8" s="74"/>
      <c r="NGS8" s="74"/>
      <c r="NGT8" s="74"/>
      <c r="NGU8" s="74"/>
      <c r="NGV8" s="74"/>
      <c r="NGW8" s="74"/>
      <c r="NGX8" s="74"/>
      <c r="NGY8" s="74"/>
      <c r="NGZ8" s="74"/>
      <c r="NHA8" s="74"/>
      <c r="NHB8" s="74"/>
      <c r="NHC8" s="74"/>
      <c r="NHD8" s="74"/>
      <c r="NHE8" s="74"/>
      <c r="NHF8" s="74"/>
      <c r="NHG8" s="74"/>
      <c r="NHH8" s="74"/>
      <c r="NHI8" s="74"/>
      <c r="NHJ8" s="74"/>
      <c r="NHK8" s="74"/>
      <c r="NHL8" s="74"/>
      <c r="NHM8" s="74"/>
      <c r="NHN8" s="74"/>
      <c r="NHO8" s="74"/>
      <c r="NHP8" s="74"/>
      <c r="NHQ8" s="74"/>
      <c r="NHR8" s="74"/>
      <c r="NHS8" s="74"/>
      <c r="NHT8" s="74"/>
      <c r="NHU8" s="74"/>
      <c r="NHV8" s="74"/>
      <c r="NHW8" s="74"/>
      <c r="NHX8" s="74"/>
      <c r="NHY8" s="74"/>
      <c r="NHZ8" s="74"/>
      <c r="NIA8" s="74"/>
      <c r="NIB8" s="74"/>
      <c r="NIC8" s="74"/>
      <c r="NID8" s="74"/>
      <c r="NIE8" s="74"/>
      <c r="NIF8" s="74"/>
      <c r="NIG8" s="74"/>
      <c r="NIH8" s="74"/>
      <c r="NII8" s="74"/>
      <c r="NIJ8" s="74"/>
      <c r="NIK8" s="74"/>
      <c r="NIL8" s="74"/>
      <c r="NIM8" s="74"/>
      <c r="NIN8" s="74"/>
      <c r="NIO8" s="74"/>
      <c r="NIP8" s="74"/>
      <c r="NIQ8" s="74"/>
      <c r="NIR8" s="74"/>
      <c r="NIS8" s="74"/>
      <c r="NIT8" s="74"/>
      <c r="NIU8" s="74"/>
      <c r="NIV8" s="74"/>
      <c r="NIW8" s="74"/>
      <c r="NIX8" s="74"/>
      <c r="NIY8" s="74"/>
      <c r="NIZ8" s="74"/>
      <c r="NJA8" s="74"/>
      <c r="NJB8" s="74"/>
      <c r="NJC8" s="74"/>
      <c r="NJD8" s="74"/>
      <c r="NJE8" s="74"/>
      <c r="NJF8" s="74"/>
      <c r="NJG8" s="74"/>
      <c r="NJH8" s="74"/>
      <c r="NJI8" s="74"/>
      <c r="NJJ8" s="74"/>
      <c r="NJK8" s="74"/>
      <c r="NJL8" s="74"/>
      <c r="NJM8" s="74"/>
      <c r="NJN8" s="74"/>
      <c r="NJO8" s="74"/>
      <c r="NJP8" s="74"/>
      <c r="NJQ8" s="74"/>
      <c r="NJR8" s="74"/>
      <c r="NJS8" s="74"/>
      <c r="NJT8" s="74"/>
      <c r="NJU8" s="74"/>
      <c r="NJV8" s="74"/>
      <c r="NJW8" s="74"/>
      <c r="NJX8" s="74"/>
      <c r="NJY8" s="74"/>
      <c r="NJZ8" s="74"/>
      <c r="NKA8" s="74"/>
      <c r="NKB8" s="74"/>
      <c r="NKC8" s="74"/>
      <c r="NKD8" s="74"/>
      <c r="NKE8" s="74"/>
      <c r="NKF8" s="74"/>
      <c r="NKG8" s="74"/>
      <c r="NKH8" s="74"/>
      <c r="NKI8" s="74"/>
      <c r="NKJ8" s="74"/>
      <c r="NKK8" s="74"/>
      <c r="NKL8" s="74"/>
      <c r="NKM8" s="74"/>
      <c r="NKN8" s="74"/>
      <c r="NKO8" s="74"/>
      <c r="NKP8" s="74"/>
      <c r="NKQ8" s="74"/>
      <c r="NKR8" s="74"/>
      <c r="NKS8" s="74"/>
      <c r="NKT8" s="74"/>
      <c r="NKU8" s="74"/>
      <c r="NKV8" s="74"/>
      <c r="NKW8" s="74"/>
      <c r="NKX8" s="74"/>
      <c r="NKY8" s="74"/>
      <c r="NKZ8" s="74"/>
      <c r="NLA8" s="74"/>
      <c r="NLB8" s="74"/>
      <c r="NLC8" s="74"/>
      <c r="NLD8" s="74"/>
      <c r="NLE8" s="74"/>
      <c r="NLF8" s="74"/>
      <c r="NLG8" s="74"/>
      <c r="NLH8" s="74"/>
      <c r="NLI8" s="74"/>
      <c r="NLJ8" s="74"/>
      <c r="NLK8" s="74"/>
      <c r="NLL8" s="74"/>
      <c r="NLM8" s="74"/>
      <c r="NLN8" s="74"/>
      <c r="NLO8" s="74"/>
      <c r="NLP8" s="74"/>
      <c r="NLQ8" s="74"/>
      <c r="NLR8" s="74"/>
      <c r="NLS8" s="74"/>
      <c r="NLT8" s="74"/>
      <c r="NLU8" s="74"/>
      <c r="NLV8" s="74"/>
      <c r="NLW8" s="74"/>
      <c r="NLX8" s="74"/>
      <c r="NLY8" s="74"/>
      <c r="NLZ8" s="74"/>
      <c r="NMA8" s="74"/>
      <c r="NMB8" s="74"/>
      <c r="NMC8" s="74"/>
      <c r="NMD8" s="74"/>
      <c r="NME8" s="74"/>
      <c r="NMF8" s="74"/>
      <c r="NMG8" s="74"/>
      <c r="NMH8" s="74"/>
      <c r="NMI8" s="74"/>
      <c r="NMJ8" s="74"/>
      <c r="NMK8" s="74"/>
      <c r="NML8" s="74"/>
      <c r="NMM8" s="74"/>
      <c r="NMN8" s="74"/>
      <c r="NMO8" s="74"/>
      <c r="NMP8" s="74"/>
      <c r="NMQ8" s="74"/>
      <c r="NMR8" s="74"/>
      <c r="NMS8" s="74"/>
      <c r="NMT8" s="74"/>
      <c r="NMU8" s="74"/>
      <c r="NMV8" s="74"/>
      <c r="NMW8" s="74"/>
      <c r="NMX8" s="74"/>
      <c r="NMY8" s="74"/>
      <c r="NMZ8" s="74"/>
      <c r="NNA8" s="74"/>
      <c r="NNB8" s="74"/>
      <c r="NNC8" s="74"/>
      <c r="NND8" s="74"/>
      <c r="NNE8" s="74"/>
      <c r="NNF8" s="74"/>
      <c r="NNG8" s="74"/>
      <c r="NNH8" s="74"/>
      <c r="NNI8" s="74"/>
      <c r="NNJ8" s="74"/>
      <c r="NNK8" s="74"/>
      <c r="NNL8" s="74"/>
      <c r="NNM8" s="74"/>
      <c r="NNN8" s="74"/>
      <c r="NNO8" s="74"/>
      <c r="NNP8" s="74"/>
      <c r="NNQ8" s="74"/>
      <c r="NNR8" s="74"/>
      <c r="NNS8" s="74"/>
      <c r="NNT8" s="74"/>
      <c r="NNU8" s="74"/>
      <c r="NNV8" s="74"/>
      <c r="NNW8" s="74"/>
      <c r="NNX8" s="74"/>
      <c r="NNY8" s="74"/>
      <c r="NNZ8" s="74"/>
      <c r="NOA8" s="74"/>
      <c r="NOB8" s="74"/>
      <c r="NOC8" s="74"/>
      <c r="NOD8" s="74"/>
      <c r="NOE8" s="74"/>
      <c r="NOF8" s="74"/>
      <c r="NOG8" s="74"/>
      <c r="NOH8" s="74"/>
      <c r="NOI8" s="74"/>
      <c r="NOJ8" s="74"/>
      <c r="NOK8" s="74"/>
      <c r="NOL8" s="74"/>
      <c r="NOM8" s="74"/>
      <c r="NON8" s="74"/>
      <c r="NOO8" s="74"/>
      <c r="NOP8" s="74"/>
      <c r="NOQ8" s="74"/>
      <c r="NOR8" s="74"/>
      <c r="NOS8" s="74"/>
      <c r="NOT8" s="74"/>
      <c r="NOU8" s="74"/>
      <c r="NOV8" s="74"/>
      <c r="NOW8" s="74"/>
      <c r="NOX8" s="74"/>
      <c r="NOY8" s="74"/>
      <c r="NOZ8" s="74"/>
      <c r="NPA8" s="74"/>
      <c r="NPB8" s="74"/>
      <c r="NPC8" s="74"/>
      <c r="NPD8" s="74"/>
      <c r="NPE8" s="74"/>
      <c r="NPF8" s="74"/>
      <c r="NPG8" s="74"/>
      <c r="NPH8" s="74"/>
      <c r="NPI8" s="74"/>
      <c r="NPJ8" s="74"/>
      <c r="NPK8" s="74"/>
      <c r="NPL8" s="74"/>
      <c r="NPM8" s="74"/>
      <c r="NPN8" s="74"/>
      <c r="NPO8" s="74"/>
      <c r="NPP8" s="74"/>
      <c r="NPQ8" s="74"/>
      <c r="NPR8" s="74"/>
      <c r="NPS8" s="74"/>
      <c r="NPT8" s="74"/>
      <c r="NPU8" s="74"/>
      <c r="NPV8" s="74"/>
      <c r="NPW8" s="74"/>
      <c r="NPX8" s="74"/>
      <c r="NPY8" s="74"/>
      <c r="NPZ8" s="74"/>
      <c r="NQA8" s="74"/>
      <c r="NQB8" s="74"/>
      <c r="NQC8" s="74"/>
      <c r="NQD8" s="74"/>
      <c r="NQE8" s="74"/>
      <c r="NQF8" s="74"/>
      <c r="NQG8" s="74"/>
      <c r="NQH8" s="74"/>
      <c r="NQI8" s="74"/>
      <c r="NQJ8" s="74"/>
      <c r="NQK8" s="74"/>
      <c r="NQL8" s="74"/>
      <c r="NQM8" s="74"/>
      <c r="NQN8" s="74"/>
      <c r="NQO8" s="74"/>
      <c r="NQP8" s="74"/>
      <c r="NQQ8" s="74"/>
      <c r="NQR8" s="74"/>
      <c r="NQS8" s="74"/>
      <c r="NQT8" s="74"/>
      <c r="NQU8" s="74"/>
      <c r="NQV8" s="74"/>
      <c r="NQW8" s="74"/>
      <c r="NQX8" s="74"/>
      <c r="NQY8" s="74"/>
      <c r="NQZ8" s="74"/>
      <c r="NRA8" s="74"/>
      <c r="NRB8" s="74"/>
      <c r="NRC8" s="74"/>
      <c r="NRD8" s="74"/>
      <c r="NRE8" s="74"/>
      <c r="NRF8" s="74"/>
      <c r="NRG8" s="74"/>
      <c r="NRH8" s="74"/>
      <c r="NRI8" s="74"/>
      <c r="NRJ8" s="74"/>
      <c r="NRK8" s="74"/>
      <c r="NRL8" s="74"/>
      <c r="NRM8" s="74"/>
      <c r="NRN8" s="74"/>
      <c r="NRO8" s="74"/>
      <c r="NRP8" s="74"/>
      <c r="NRQ8" s="74"/>
      <c r="NRR8" s="74"/>
      <c r="NRS8" s="74"/>
      <c r="NRT8" s="74"/>
      <c r="NRU8" s="74"/>
      <c r="NRV8" s="74"/>
      <c r="NRW8" s="74"/>
      <c r="NRX8" s="74"/>
      <c r="NRY8" s="74"/>
      <c r="NRZ8" s="74"/>
      <c r="NSA8" s="74"/>
      <c r="NSB8" s="74"/>
      <c r="NSC8" s="74"/>
      <c r="NSD8" s="74"/>
      <c r="NSE8" s="74"/>
      <c r="NSF8" s="74"/>
      <c r="NSG8" s="74"/>
      <c r="NSH8" s="74"/>
      <c r="NSI8" s="74"/>
      <c r="NSJ8" s="74"/>
      <c r="NSK8" s="74"/>
      <c r="NSL8" s="74"/>
      <c r="NSM8" s="74"/>
      <c r="NSN8" s="74"/>
      <c r="NSO8" s="74"/>
      <c r="NSP8" s="74"/>
      <c r="NSQ8" s="74"/>
      <c r="NSR8" s="74"/>
      <c r="NSS8" s="74"/>
      <c r="NST8" s="74"/>
      <c r="NSU8" s="74"/>
      <c r="NSV8" s="74"/>
      <c r="NSW8" s="74"/>
      <c r="NSX8" s="74"/>
      <c r="NSY8" s="74"/>
      <c r="NSZ8" s="74"/>
      <c r="NTA8" s="74"/>
      <c r="NTB8" s="74"/>
      <c r="NTC8" s="74"/>
      <c r="NTD8" s="74"/>
      <c r="NTE8" s="74"/>
      <c r="NTF8" s="74"/>
      <c r="NTG8" s="74"/>
      <c r="NTH8" s="74"/>
      <c r="NTI8" s="74"/>
      <c r="NTJ8" s="74"/>
      <c r="NTK8" s="74"/>
      <c r="NTL8" s="74"/>
      <c r="NTM8" s="74"/>
      <c r="NTN8" s="74"/>
      <c r="NTO8" s="74"/>
      <c r="NTP8" s="74"/>
      <c r="NTQ8" s="74"/>
      <c r="NTR8" s="74"/>
      <c r="NTS8" s="74"/>
      <c r="NTT8" s="74"/>
      <c r="NTU8" s="74"/>
      <c r="NTV8" s="74"/>
      <c r="NTW8" s="74"/>
      <c r="NTX8" s="74"/>
      <c r="NTY8" s="74"/>
      <c r="NTZ8" s="74"/>
      <c r="NUA8" s="74"/>
      <c r="NUB8" s="74"/>
      <c r="NUC8" s="74"/>
      <c r="NUD8" s="74"/>
      <c r="NUE8" s="74"/>
      <c r="NUF8" s="74"/>
      <c r="NUG8" s="74"/>
      <c r="NUH8" s="74"/>
      <c r="NUI8" s="74"/>
      <c r="NUJ8" s="74"/>
      <c r="NUK8" s="74"/>
      <c r="NUL8" s="74"/>
      <c r="NUM8" s="74"/>
      <c r="NUN8" s="74"/>
      <c r="NUO8" s="74"/>
      <c r="NUP8" s="74"/>
      <c r="NUQ8" s="74"/>
      <c r="NUR8" s="74"/>
      <c r="NUS8" s="74"/>
      <c r="NUT8" s="74"/>
      <c r="NUU8" s="74"/>
      <c r="NUV8" s="74"/>
      <c r="NUW8" s="74"/>
      <c r="NUX8" s="74"/>
      <c r="NUY8" s="74"/>
      <c r="NUZ8" s="74"/>
      <c r="NVA8" s="74"/>
      <c r="NVB8" s="74"/>
      <c r="NVC8" s="74"/>
      <c r="NVD8" s="74"/>
      <c r="NVE8" s="74"/>
      <c r="NVF8" s="74"/>
      <c r="NVG8" s="74"/>
      <c r="NVH8" s="74"/>
      <c r="NVI8" s="74"/>
      <c r="NVJ8" s="74"/>
      <c r="NVK8" s="74"/>
      <c r="NVL8" s="74"/>
      <c r="NVM8" s="74"/>
      <c r="NVN8" s="74"/>
      <c r="NVO8" s="74"/>
      <c r="NVP8" s="74"/>
      <c r="NVQ8" s="74"/>
      <c r="NVR8" s="74"/>
      <c r="NVS8" s="74"/>
      <c r="NVT8" s="74"/>
      <c r="NVU8" s="74"/>
      <c r="NVV8" s="74"/>
      <c r="NVW8" s="74"/>
      <c r="NVX8" s="74"/>
      <c r="NVY8" s="74"/>
      <c r="NVZ8" s="74"/>
      <c r="NWA8" s="74"/>
      <c r="NWB8" s="74"/>
      <c r="NWC8" s="74"/>
      <c r="NWD8" s="74"/>
      <c r="NWE8" s="74"/>
      <c r="NWF8" s="74"/>
      <c r="NWG8" s="74"/>
      <c r="NWH8" s="74"/>
      <c r="NWI8" s="74"/>
      <c r="NWJ8" s="74"/>
      <c r="NWK8" s="74"/>
      <c r="NWL8" s="74"/>
      <c r="NWM8" s="74"/>
      <c r="NWN8" s="74"/>
      <c r="NWO8" s="74"/>
      <c r="NWP8" s="74"/>
      <c r="NWQ8" s="74"/>
      <c r="NWR8" s="74"/>
      <c r="NWS8" s="74"/>
      <c r="NWT8" s="74"/>
      <c r="NWU8" s="74"/>
      <c r="NWV8" s="74"/>
      <c r="NWW8" s="74"/>
      <c r="NWX8" s="74"/>
      <c r="NWY8" s="74"/>
      <c r="NWZ8" s="74"/>
      <c r="NXA8" s="74"/>
      <c r="NXB8" s="74"/>
      <c r="NXC8" s="74"/>
      <c r="NXD8" s="74"/>
      <c r="NXE8" s="74"/>
      <c r="NXF8" s="74"/>
      <c r="NXG8" s="74"/>
      <c r="NXH8" s="74"/>
      <c r="NXI8" s="74"/>
      <c r="NXJ8" s="74"/>
      <c r="NXK8" s="74"/>
      <c r="NXL8" s="74"/>
      <c r="NXM8" s="74"/>
      <c r="NXN8" s="74"/>
      <c r="NXO8" s="74"/>
      <c r="NXP8" s="74"/>
      <c r="NXQ8" s="74"/>
      <c r="NXR8" s="74"/>
      <c r="NXS8" s="74"/>
      <c r="NXT8" s="74"/>
      <c r="NXU8" s="74"/>
      <c r="NXV8" s="74"/>
      <c r="NXW8" s="74"/>
      <c r="NXX8" s="74"/>
      <c r="NXY8" s="74"/>
      <c r="NXZ8" s="74"/>
      <c r="NYA8" s="74"/>
      <c r="NYB8" s="74"/>
      <c r="NYC8" s="74"/>
      <c r="NYD8" s="74"/>
      <c r="NYE8" s="74"/>
      <c r="NYF8" s="74"/>
      <c r="NYG8" s="74"/>
      <c r="NYH8" s="74"/>
      <c r="NYI8" s="74"/>
      <c r="NYJ8" s="74"/>
      <c r="NYK8" s="74"/>
      <c r="NYL8" s="74"/>
      <c r="NYM8" s="74"/>
      <c r="NYN8" s="74"/>
      <c r="NYO8" s="74"/>
      <c r="NYP8" s="74"/>
      <c r="NYQ8" s="74"/>
      <c r="NYR8" s="74"/>
      <c r="NYS8" s="74"/>
      <c r="NYT8" s="74"/>
      <c r="NYU8" s="74"/>
      <c r="NYV8" s="74"/>
      <c r="NYW8" s="74"/>
      <c r="NYX8" s="74"/>
      <c r="NYY8" s="74"/>
      <c r="NYZ8" s="74"/>
      <c r="NZA8" s="74"/>
      <c r="NZB8" s="74"/>
      <c r="NZC8" s="74"/>
      <c r="NZD8" s="74"/>
      <c r="NZE8" s="74"/>
      <c r="NZF8" s="74"/>
      <c r="NZG8" s="74"/>
      <c r="NZH8" s="74"/>
      <c r="NZI8" s="74"/>
      <c r="NZJ8" s="74"/>
      <c r="NZK8" s="74"/>
      <c r="NZL8" s="74"/>
      <c r="NZM8" s="74"/>
      <c r="NZN8" s="74"/>
      <c r="NZO8" s="74"/>
      <c r="NZP8" s="74"/>
      <c r="NZQ8" s="74"/>
      <c r="NZR8" s="74"/>
      <c r="NZS8" s="74"/>
      <c r="NZT8" s="74"/>
      <c r="NZU8" s="74"/>
      <c r="NZV8" s="74"/>
      <c r="NZW8" s="74"/>
      <c r="NZX8" s="74"/>
      <c r="NZY8" s="74"/>
      <c r="NZZ8" s="74"/>
      <c r="OAA8" s="74"/>
      <c r="OAB8" s="74"/>
      <c r="OAC8" s="74"/>
      <c r="OAD8" s="74"/>
      <c r="OAE8" s="74"/>
      <c r="OAF8" s="74"/>
      <c r="OAG8" s="74"/>
      <c r="OAH8" s="74"/>
      <c r="OAI8" s="74"/>
      <c r="OAJ8" s="74"/>
      <c r="OAK8" s="74"/>
      <c r="OAL8" s="74"/>
      <c r="OAM8" s="74"/>
      <c r="OAN8" s="74"/>
      <c r="OAO8" s="74"/>
      <c r="OAP8" s="74"/>
      <c r="OAQ8" s="74"/>
      <c r="OAR8" s="74"/>
      <c r="OAS8" s="74"/>
      <c r="OAT8" s="74"/>
      <c r="OAU8" s="74"/>
      <c r="OAV8" s="74"/>
      <c r="OAW8" s="74"/>
      <c r="OAX8" s="74"/>
      <c r="OAY8" s="74"/>
      <c r="OAZ8" s="74"/>
      <c r="OBA8" s="74"/>
      <c r="OBB8" s="74"/>
      <c r="OBC8" s="74"/>
      <c r="OBD8" s="74"/>
      <c r="OBE8" s="74"/>
      <c r="OBF8" s="74"/>
      <c r="OBG8" s="74"/>
      <c r="OBH8" s="74"/>
      <c r="OBI8" s="74"/>
      <c r="OBJ8" s="74"/>
      <c r="OBK8" s="74"/>
      <c r="OBL8" s="74"/>
      <c r="OBM8" s="74"/>
      <c r="OBN8" s="74"/>
      <c r="OBO8" s="74"/>
      <c r="OBP8" s="74"/>
      <c r="OBQ8" s="74"/>
      <c r="OBR8" s="74"/>
      <c r="OBS8" s="74"/>
      <c r="OBT8" s="74"/>
      <c r="OBU8" s="74"/>
      <c r="OBV8" s="74"/>
      <c r="OBW8" s="74"/>
      <c r="OBX8" s="74"/>
      <c r="OBY8" s="74"/>
      <c r="OBZ8" s="74"/>
      <c r="OCA8" s="74"/>
      <c r="OCB8" s="74"/>
      <c r="OCC8" s="74"/>
      <c r="OCD8" s="74"/>
      <c r="OCE8" s="74"/>
      <c r="OCF8" s="74"/>
      <c r="OCG8" s="74"/>
      <c r="OCH8" s="74"/>
      <c r="OCI8" s="74"/>
      <c r="OCJ8" s="74"/>
      <c r="OCK8" s="74"/>
      <c r="OCL8" s="74"/>
      <c r="OCM8" s="74"/>
      <c r="OCN8" s="74"/>
      <c r="OCO8" s="74"/>
      <c r="OCP8" s="74"/>
      <c r="OCQ8" s="74"/>
      <c r="OCR8" s="74"/>
      <c r="OCS8" s="74"/>
      <c r="OCT8" s="74"/>
      <c r="OCU8" s="74"/>
      <c r="OCV8" s="74"/>
      <c r="OCW8" s="74"/>
      <c r="OCX8" s="74"/>
      <c r="OCY8" s="74"/>
      <c r="OCZ8" s="74"/>
      <c r="ODA8" s="74"/>
      <c r="ODB8" s="74"/>
      <c r="ODC8" s="74"/>
      <c r="ODD8" s="74"/>
      <c r="ODE8" s="74"/>
      <c r="ODF8" s="74"/>
      <c r="ODG8" s="74"/>
      <c r="ODH8" s="74"/>
      <c r="ODI8" s="74"/>
      <c r="ODJ8" s="74"/>
      <c r="ODK8" s="74"/>
      <c r="ODL8" s="74"/>
      <c r="ODM8" s="74"/>
      <c r="ODN8" s="74"/>
      <c r="ODO8" s="74"/>
      <c r="ODP8" s="74"/>
      <c r="ODQ8" s="74"/>
      <c r="ODR8" s="74"/>
      <c r="ODS8" s="74"/>
      <c r="ODT8" s="74"/>
      <c r="ODU8" s="74"/>
      <c r="ODV8" s="74"/>
      <c r="ODW8" s="74"/>
      <c r="ODX8" s="74"/>
      <c r="ODY8" s="74"/>
      <c r="ODZ8" s="74"/>
      <c r="OEA8" s="74"/>
      <c r="OEB8" s="74"/>
      <c r="OEC8" s="74"/>
      <c r="OED8" s="74"/>
      <c r="OEE8" s="74"/>
      <c r="OEF8" s="74"/>
      <c r="OEG8" s="74"/>
      <c r="OEH8" s="74"/>
      <c r="OEI8" s="74"/>
      <c r="OEJ8" s="74"/>
      <c r="OEK8" s="74"/>
      <c r="OEL8" s="74"/>
      <c r="OEM8" s="74"/>
      <c r="OEN8" s="74"/>
      <c r="OEO8" s="74"/>
      <c r="OEP8" s="74"/>
      <c r="OEQ8" s="74"/>
      <c r="OER8" s="74"/>
      <c r="OES8" s="74"/>
      <c r="OET8" s="74"/>
      <c r="OEU8" s="74"/>
      <c r="OEV8" s="74"/>
      <c r="OEW8" s="74"/>
      <c r="OEX8" s="74"/>
      <c r="OEY8" s="74"/>
      <c r="OEZ8" s="74"/>
      <c r="OFA8" s="74"/>
      <c r="OFB8" s="74"/>
      <c r="OFC8" s="74"/>
      <c r="OFD8" s="74"/>
      <c r="OFE8" s="74"/>
      <c r="OFF8" s="74"/>
      <c r="OFG8" s="74"/>
      <c r="OFH8" s="74"/>
      <c r="OFI8" s="74"/>
      <c r="OFJ8" s="74"/>
      <c r="OFK8" s="74"/>
      <c r="OFL8" s="74"/>
      <c r="OFM8" s="74"/>
      <c r="OFN8" s="74"/>
      <c r="OFO8" s="74"/>
      <c r="OFP8" s="74"/>
      <c r="OFQ8" s="74"/>
      <c r="OFR8" s="74"/>
      <c r="OFS8" s="74"/>
      <c r="OFT8" s="74"/>
      <c r="OFU8" s="74"/>
      <c r="OFV8" s="74"/>
      <c r="OFW8" s="74"/>
      <c r="OFX8" s="74"/>
      <c r="OFY8" s="74"/>
      <c r="OFZ8" s="74"/>
      <c r="OGA8" s="74"/>
      <c r="OGB8" s="74"/>
      <c r="OGC8" s="74"/>
      <c r="OGD8" s="74"/>
      <c r="OGE8" s="74"/>
      <c r="OGF8" s="74"/>
      <c r="OGG8" s="74"/>
      <c r="OGH8" s="74"/>
      <c r="OGI8" s="74"/>
      <c r="OGJ8" s="74"/>
      <c r="OGK8" s="74"/>
      <c r="OGL8" s="74"/>
      <c r="OGM8" s="74"/>
      <c r="OGN8" s="74"/>
      <c r="OGO8" s="74"/>
      <c r="OGP8" s="74"/>
      <c r="OGQ8" s="74"/>
      <c r="OGR8" s="74"/>
      <c r="OGS8" s="74"/>
      <c r="OGT8" s="74"/>
      <c r="OGU8" s="74"/>
      <c r="OGV8" s="74"/>
      <c r="OGW8" s="74"/>
      <c r="OGX8" s="74"/>
      <c r="OGY8" s="74"/>
      <c r="OGZ8" s="74"/>
      <c r="OHA8" s="74"/>
      <c r="OHB8" s="74"/>
      <c r="OHC8" s="74"/>
      <c r="OHD8" s="74"/>
      <c r="OHE8" s="74"/>
      <c r="OHF8" s="74"/>
      <c r="OHG8" s="74"/>
      <c r="OHH8" s="74"/>
      <c r="OHI8" s="74"/>
      <c r="OHJ8" s="74"/>
      <c r="OHK8" s="74"/>
      <c r="OHL8" s="74"/>
      <c r="OHM8" s="74"/>
      <c r="OHN8" s="74"/>
      <c r="OHO8" s="74"/>
      <c r="OHP8" s="74"/>
      <c r="OHQ8" s="74"/>
      <c r="OHR8" s="74"/>
      <c r="OHS8" s="74"/>
      <c r="OHT8" s="74"/>
      <c r="OHU8" s="74"/>
      <c r="OHV8" s="74"/>
      <c r="OHW8" s="74"/>
      <c r="OHX8" s="74"/>
      <c r="OHY8" s="74"/>
      <c r="OHZ8" s="74"/>
      <c r="OIA8" s="74"/>
      <c r="OIB8" s="74"/>
      <c r="OIC8" s="74"/>
      <c r="OID8" s="74"/>
      <c r="OIE8" s="74"/>
      <c r="OIF8" s="74"/>
      <c r="OIG8" s="74"/>
      <c r="OIH8" s="74"/>
      <c r="OII8" s="74"/>
      <c r="OIJ8" s="74"/>
      <c r="OIK8" s="74"/>
      <c r="OIL8" s="74"/>
      <c r="OIM8" s="74"/>
      <c r="OIN8" s="74"/>
      <c r="OIO8" s="74"/>
      <c r="OIP8" s="74"/>
      <c r="OIQ8" s="74"/>
      <c r="OIR8" s="74"/>
      <c r="OIS8" s="74"/>
      <c r="OIT8" s="74"/>
      <c r="OIU8" s="74"/>
      <c r="OIV8" s="74"/>
      <c r="OIW8" s="74"/>
      <c r="OIX8" s="74"/>
      <c r="OIY8" s="74"/>
      <c r="OIZ8" s="74"/>
      <c r="OJA8" s="74"/>
      <c r="OJB8" s="74"/>
      <c r="OJC8" s="74"/>
      <c r="OJD8" s="74"/>
      <c r="OJE8" s="74"/>
      <c r="OJF8" s="74"/>
      <c r="OJG8" s="74"/>
      <c r="OJH8" s="74"/>
      <c r="OJI8" s="74"/>
      <c r="OJJ8" s="74"/>
      <c r="OJK8" s="74"/>
      <c r="OJL8" s="74"/>
      <c r="OJM8" s="74"/>
      <c r="OJN8" s="74"/>
      <c r="OJO8" s="74"/>
      <c r="OJP8" s="74"/>
      <c r="OJQ8" s="74"/>
      <c r="OJR8" s="74"/>
      <c r="OJS8" s="74"/>
      <c r="OJT8" s="74"/>
      <c r="OJU8" s="74"/>
      <c r="OJV8" s="74"/>
      <c r="OJW8" s="74"/>
      <c r="OJX8" s="74"/>
      <c r="OJY8" s="74"/>
      <c r="OJZ8" s="74"/>
      <c r="OKA8" s="74"/>
      <c r="OKB8" s="74"/>
      <c r="OKC8" s="74"/>
      <c r="OKD8" s="74"/>
      <c r="OKE8" s="74"/>
      <c r="OKF8" s="74"/>
      <c r="OKG8" s="74"/>
      <c r="OKH8" s="74"/>
      <c r="OKI8" s="74"/>
      <c r="OKJ8" s="74"/>
      <c r="OKK8" s="74"/>
      <c r="OKL8" s="74"/>
      <c r="OKM8" s="74"/>
      <c r="OKN8" s="74"/>
      <c r="OKO8" s="74"/>
      <c r="OKP8" s="74"/>
      <c r="OKQ8" s="74"/>
      <c r="OKR8" s="74"/>
      <c r="OKS8" s="74"/>
      <c r="OKT8" s="74"/>
      <c r="OKU8" s="74"/>
      <c r="OKV8" s="74"/>
      <c r="OKW8" s="74"/>
      <c r="OKX8" s="74"/>
      <c r="OKY8" s="74"/>
      <c r="OKZ8" s="74"/>
      <c r="OLA8" s="74"/>
      <c r="OLB8" s="74"/>
      <c r="OLC8" s="74"/>
      <c r="OLD8" s="74"/>
      <c r="OLE8" s="74"/>
      <c r="OLF8" s="74"/>
      <c r="OLG8" s="74"/>
      <c r="OLH8" s="74"/>
      <c r="OLI8" s="74"/>
      <c r="OLJ8" s="74"/>
      <c r="OLK8" s="74"/>
      <c r="OLL8" s="74"/>
      <c r="OLM8" s="74"/>
      <c r="OLN8" s="74"/>
      <c r="OLO8" s="74"/>
      <c r="OLP8" s="74"/>
      <c r="OLQ8" s="74"/>
      <c r="OLR8" s="74"/>
      <c r="OLS8" s="74"/>
      <c r="OLT8" s="74"/>
      <c r="OLU8" s="74"/>
      <c r="OLV8" s="74"/>
      <c r="OLW8" s="74"/>
      <c r="OLX8" s="74"/>
      <c r="OLY8" s="74"/>
      <c r="OLZ8" s="74"/>
      <c r="OMA8" s="74"/>
      <c r="OMB8" s="74"/>
      <c r="OMC8" s="74"/>
      <c r="OMD8" s="74"/>
      <c r="OME8" s="74"/>
      <c r="OMF8" s="74"/>
      <c r="OMG8" s="74"/>
      <c r="OMH8" s="74"/>
      <c r="OMI8" s="74"/>
      <c r="OMJ8" s="74"/>
      <c r="OMK8" s="74"/>
      <c r="OML8" s="74"/>
      <c r="OMM8" s="74"/>
      <c r="OMN8" s="74"/>
      <c r="OMO8" s="74"/>
      <c r="OMP8" s="74"/>
      <c r="OMQ8" s="74"/>
      <c r="OMR8" s="74"/>
      <c r="OMS8" s="74"/>
      <c r="OMT8" s="74"/>
      <c r="OMU8" s="74"/>
      <c r="OMV8" s="74"/>
      <c r="OMW8" s="74"/>
      <c r="OMX8" s="74"/>
      <c r="OMY8" s="74"/>
      <c r="OMZ8" s="74"/>
      <c r="ONA8" s="74"/>
      <c r="ONB8" s="74"/>
      <c r="ONC8" s="74"/>
      <c r="OND8" s="74"/>
      <c r="ONE8" s="74"/>
      <c r="ONF8" s="74"/>
      <c r="ONG8" s="74"/>
      <c r="ONH8" s="74"/>
      <c r="ONI8" s="74"/>
      <c r="ONJ8" s="74"/>
      <c r="ONK8" s="74"/>
      <c r="ONL8" s="74"/>
      <c r="ONM8" s="74"/>
      <c r="ONN8" s="74"/>
      <c r="ONO8" s="74"/>
      <c r="ONP8" s="74"/>
      <c r="ONQ8" s="74"/>
      <c r="ONR8" s="74"/>
      <c r="ONS8" s="74"/>
      <c r="ONT8" s="74"/>
      <c r="ONU8" s="74"/>
      <c r="ONV8" s="74"/>
      <c r="ONW8" s="74"/>
      <c r="ONX8" s="74"/>
      <c r="ONY8" s="74"/>
      <c r="ONZ8" s="74"/>
      <c r="OOA8" s="74"/>
      <c r="OOB8" s="74"/>
      <c r="OOC8" s="74"/>
      <c r="OOD8" s="74"/>
      <c r="OOE8" s="74"/>
      <c r="OOF8" s="74"/>
      <c r="OOG8" s="74"/>
      <c r="OOH8" s="74"/>
      <c r="OOI8" s="74"/>
      <c r="OOJ8" s="74"/>
      <c r="OOK8" s="74"/>
      <c r="OOL8" s="74"/>
      <c r="OOM8" s="74"/>
      <c r="OON8" s="74"/>
      <c r="OOO8" s="74"/>
      <c r="OOP8" s="74"/>
      <c r="OOQ8" s="74"/>
      <c r="OOR8" s="74"/>
      <c r="OOS8" s="74"/>
      <c r="OOT8" s="74"/>
      <c r="OOU8" s="74"/>
      <c r="OOV8" s="74"/>
      <c r="OOW8" s="74"/>
      <c r="OOX8" s="74"/>
      <c r="OOY8" s="74"/>
      <c r="OOZ8" s="74"/>
      <c r="OPA8" s="74"/>
      <c r="OPB8" s="74"/>
      <c r="OPC8" s="74"/>
      <c r="OPD8" s="74"/>
      <c r="OPE8" s="74"/>
      <c r="OPF8" s="74"/>
      <c r="OPG8" s="74"/>
      <c r="OPH8" s="74"/>
      <c r="OPI8" s="74"/>
      <c r="OPJ8" s="74"/>
      <c r="OPK8" s="74"/>
      <c r="OPL8" s="74"/>
      <c r="OPM8" s="74"/>
      <c r="OPN8" s="74"/>
      <c r="OPO8" s="74"/>
      <c r="OPP8" s="74"/>
      <c r="OPQ8" s="74"/>
      <c r="OPR8" s="74"/>
      <c r="OPS8" s="74"/>
      <c r="OPT8" s="74"/>
      <c r="OPU8" s="74"/>
      <c r="OPV8" s="74"/>
      <c r="OPW8" s="74"/>
      <c r="OPX8" s="74"/>
      <c r="OPY8" s="74"/>
      <c r="OPZ8" s="74"/>
      <c r="OQA8" s="74"/>
      <c r="OQB8" s="74"/>
      <c r="OQC8" s="74"/>
      <c r="OQD8" s="74"/>
      <c r="OQE8" s="74"/>
      <c r="OQF8" s="74"/>
      <c r="OQG8" s="74"/>
      <c r="OQH8" s="74"/>
      <c r="OQI8" s="74"/>
      <c r="OQJ8" s="74"/>
      <c r="OQK8" s="74"/>
      <c r="OQL8" s="74"/>
      <c r="OQM8" s="74"/>
      <c r="OQN8" s="74"/>
      <c r="OQO8" s="74"/>
      <c r="OQP8" s="74"/>
      <c r="OQQ8" s="74"/>
      <c r="OQR8" s="74"/>
      <c r="OQS8" s="74"/>
      <c r="OQT8" s="74"/>
      <c r="OQU8" s="74"/>
      <c r="OQV8" s="74"/>
      <c r="OQW8" s="74"/>
      <c r="OQX8" s="74"/>
      <c r="OQY8" s="74"/>
      <c r="OQZ8" s="74"/>
      <c r="ORA8" s="74"/>
      <c r="ORB8" s="74"/>
      <c r="ORC8" s="74"/>
      <c r="ORD8" s="74"/>
      <c r="ORE8" s="74"/>
      <c r="ORF8" s="74"/>
      <c r="ORG8" s="74"/>
      <c r="ORH8" s="74"/>
      <c r="ORI8" s="74"/>
      <c r="ORJ8" s="74"/>
      <c r="ORK8" s="74"/>
      <c r="ORL8" s="74"/>
      <c r="ORM8" s="74"/>
      <c r="ORN8" s="74"/>
      <c r="ORO8" s="74"/>
      <c r="ORP8" s="74"/>
      <c r="ORQ8" s="74"/>
      <c r="ORR8" s="74"/>
      <c r="ORS8" s="74"/>
      <c r="ORT8" s="74"/>
      <c r="ORU8" s="74"/>
      <c r="ORV8" s="74"/>
      <c r="ORW8" s="74"/>
      <c r="ORX8" s="74"/>
      <c r="ORY8" s="74"/>
      <c r="ORZ8" s="74"/>
      <c r="OSA8" s="74"/>
      <c r="OSB8" s="74"/>
      <c r="OSC8" s="74"/>
      <c r="OSD8" s="74"/>
      <c r="OSE8" s="74"/>
      <c r="OSF8" s="74"/>
      <c r="OSG8" s="74"/>
      <c r="OSH8" s="74"/>
      <c r="OSI8" s="74"/>
      <c r="OSJ8" s="74"/>
      <c r="OSK8" s="74"/>
      <c r="OSL8" s="74"/>
      <c r="OSM8" s="74"/>
      <c r="OSN8" s="74"/>
      <c r="OSO8" s="74"/>
      <c r="OSP8" s="74"/>
      <c r="OSQ8" s="74"/>
      <c r="OSR8" s="74"/>
      <c r="OSS8" s="74"/>
      <c r="OST8" s="74"/>
      <c r="OSU8" s="74"/>
      <c r="OSV8" s="74"/>
      <c r="OSW8" s="74"/>
      <c r="OSX8" s="74"/>
      <c r="OSY8" s="74"/>
      <c r="OSZ8" s="74"/>
      <c r="OTA8" s="74"/>
      <c r="OTB8" s="74"/>
      <c r="OTC8" s="74"/>
      <c r="OTD8" s="74"/>
      <c r="OTE8" s="74"/>
      <c r="OTF8" s="74"/>
      <c r="OTG8" s="74"/>
      <c r="OTH8" s="74"/>
      <c r="OTI8" s="74"/>
      <c r="OTJ8" s="74"/>
      <c r="OTK8" s="74"/>
      <c r="OTL8" s="74"/>
      <c r="OTM8" s="74"/>
      <c r="OTN8" s="74"/>
      <c r="OTO8" s="74"/>
      <c r="OTP8" s="74"/>
      <c r="OTQ8" s="74"/>
      <c r="OTR8" s="74"/>
      <c r="OTS8" s="74"/>
      <c r="OTT8" s="74"/>
      <c r="OTU8" s="74"/>
      <c r="OTV8" s="74"/>
      <c r="OTW8" s="74"/>
      <c r="OTX8" s="74"/>
      <c r="OTY8" s="74"/>
      <c r="OTZ8" s="74"/>
      <c r="OUA8" s="74"/>
      <c r="OUB8" s="74"/>
      <c r="OUC8" s="74"/>
      <c r="OUD8" s="74"/>
      <c r="OUE8" s="74"/>
      <c r="OUF8" s="74"/>
      <c r="OUG8" s="74"/>
      <c r="OUH8" s="74"/>
      <c r="OUI8" s="74"/>
      <c r="OUJ8" s="74"/>
      <c r="OUK8" s="74"/>
      <c r="OUL8" s="74"/>
      <c r="OUM8" s="74"/>
      <c r="OUN8" s="74"/>
      <c r="OUO8" s="74"/>
      <c r="OUP8" s="74"/>
      <c r="OUQ8" s="74"/>
      <c r="OUR8" s="74"/>
      <c r="OUS8" s="74"/>
      <c r="OUT8" s="74"/>
      <c r="OUU8" s="74"/>
      <c r="OUV8" s="74"/>
      <c r="OUW8" s="74"/>
      <c r="OUX8" s="74"/>
      <c r="OUY8" s="74"/>
      <c r="OUZ8" s="74"/>
      <c r="OVA8" s="74"/>
      <c r="OVB8" s="74"/>
      <c r="OVC8" s="74"/>
      <c r="OVD8" s="74"/>
      <c r="OVE8" s="74"/>
      <c r="OVF8" s="74"/>
      <c r="OVG8" s="74"/>
      <c r="OVH8" s="74"/>
      <c r="OVI8" s="74"/>
      <c r="OVJ8" s="74"/>
      <c r="OVK8" s="74"/>
      <c r="OVL8" s="74"/>
      <c r="OVM8" s="74"/>
      <c r="OVN8" s="74"/>
      <c r="OVO8" s="74"/>
      <c r="OVP8" s="74"/>
      <c r="OVQ8" s="74"/>
      <c r="OVR8" s="74"/>
      <c r="OVS8" s="74"/>
      <c r="OVT8" s="74"/>
      <c r="OVU8" s="74"/>
      <c r="OVV8" s="74"/>
      <c r="OVW8" s="74"/>
      <c r="OVX8" s="74"/>
      <c r="OVY8" s="74"/>
      <c r="OVZ8" s="74"/>
      <c r="OWA8" s="74"/>
      <c r="OWB8" s="74"/>
      <c r="OWC8" s="74"/>
      <c r="OWD8" s="74"/>
      <c r="OWE8" s="74"/>
      <c r="OWF8" s="74"/>
      <c r="OWG8" s="74"/>
      <c r="OWH8" s="74"/>
      <c r="OWI8" s="74"/>
      <c r="OWJ8" s="74"/>
      <c r="OWK8" s="74"/>
      <c r="OWL8" s="74"/>
      <c r="OWM8" s="74"/>
      <c r="OWN8" s="74"/>
      <c r="OWO8" s="74"/>
      <c r="OWP8" s="74"/>
      <c r="OWQ8" s="74"/>
      <c r="OWR8" s="74"/>
      <c r="OWS8" s="74"/>
      <c r="OWT8" s="74"/>
      <c r="OWU8" s="74"/>
      <c r="OWV8" s="74"/>
      <c r="OWW8" s="74"/>
      <c r="OWX8" s="74"/>
      <c r="OWY8" s="74"/>
      <c r="OWZ8" s="74"/>
      <c r="OXA8" s="74"/>
      <c r="OXB8" s="74"/>
      <c r="OXC8" s="74"/>
      <c r="OXD8" s="74"/>
      <c r="OXE8" s="74"/>
      <c r="OXF8" s="74"/>
      <c r="OXG8" s="74"/>
      <c r="OXH8" s="74"/>
      <c r="OXI8" s="74"/>
      <c r="OXJ8" s="74"/>
      <c r="OXK8" s="74"/>
      <c r="OXL8" s="74"/>
      <c r="OXM8" s="74"/>
      <c r="OXN8" s="74"/>
      <c r="OXO8" s="74"/>
      <c r="OXP8" s="74"/>
      <c r="OXQ8" s="74"/>
      <c r="OXR8" s="74"/>
      <c r="OXS8" s="74"/>
      <c r="OXT8" s="74"/>
      <c r="OXU8" s="74"/>
      <c r="OXV8" s="74"/>
      <c r="OXW8" s="74"/>
      <c r="OXX8" s="74"/>
      <c r="OXY8" s="74"/>
      <c r="OXZ8" s="74"/>
      <c r="OYA8" s="74"/>
      <c r="OYB8" s="74"/>
      <c r="OYC8" s="74"/>
      <c r="OYD8" s="74"/>
      <c r="OYE8" s="74"/>
      <c r="OYF8" s="74"/>
      <c r="OYG8" s="74"/>
      <c r="OYH8" s="74"/>
      <c r="OYI8" s="74"/>
      <c r="OYJ8" s="74"/>
      <c r="OYK8" s="74"/>
      <c r="OYL8" s="74"/>
      <c r="OYM8" s="74"/>
      <c r="OYN8" s="74"/>
      <c r="OYO8" s="74"/>
      <c r="OYP8" s="74"/>
      <c r="OYQ8" s="74"/>
      <c r="OYR8" s="74"/>
      <c r="OYS8" s="74"/>
      <c r="OYT8" s="74"/>
      <c r="OYU8" s="74"/>
      <c r="OYV8" s="74"/>
      <c r="OYW8" s="74"/>
      <c r="OYX8" s="74"/>
      <c r="OYY8" s="74"/>
      <c r="OYZ8" s="74"/>
      <c r="OZA8" s="74"/>
      <c r="OZB8" s="74"/>
      <c r="OZC8" s="74"/>
      <c r="OZD8" s="74"/>
      <c r="OZE8" s="74"/>
      <c r="OZF8" s="74"/>
      <c r="OZG8" s="74"/>
      <c r="OZH8" s="74"/>
      <c r="OZI8" s="74"/>
      <c r="OZJ8" s="74"/>
      <c r="OZK8" s="74"/>
      <c r="OZL8" s="74"/>
      <c r="OZM8" s="74"/>
      <c r="OZN8" s="74"/>
      <c r="OZO8" s="74"/>
      <c r="OZP8" s="74"/>
      <c r="OZQ8" s="74"/>
      <c r="OZR8" s="74"/>
      <c r="OZS8" s="74"/>
      <c r="OZT8" s="74"/>
      <c r="OZU8" s="74"/>
      <c r="OZV8" s="74"/>
      <c r="OZW8" s="74"/>
      <c r="OZX8" s="74"/>
      <c r="OZY8" s="74"/>
      <c r="OZZ8" s="74"/>
      <c r="PAA8" s="74"/>
      <c r="PAB8" s="74"/>
      <c r="PAC8" s="74"/>
      <c r="PAD8" s="74"/>
      <c r="PAE8" s="74"/>
      <c r="PAF8" s="74"/>
      <c r="PAG8" s="74"/>
      <c r="PAH8" s="74"/>
      <c r="PAI8" s="74"/>
      <c r="PAJ8" s="74"/>
      <c r="PAK8" s="74"/>
      <c r="PAL8" s="74"/>
      <c r="PAM8" s="74"/>
      <c r="PAN8" s="74"/>
      <c r="PAO8" s="74"/>
      <c r="PAP8" s="74"/>
      <c r="PAQ8" s="74"/>
      <c r="PAR8" s="74"/>
      <c r="PAS8" s="74"/>
      <c r="PAT8" s="74"/>
      <c r="PAU8" s="74"/>
      <c r="PAV8" s="74"/>
      <c r="PAW8" s="74"/>
      <c r="PAX8" s="74"/>
      <c r="PAY8" s="74"/>
      <c r="PAZ8" s="74"/>
      <c r="PBA8" s="74"/>
      <c r="PBB8" s="74"/>
      <c r="PBC8" s="74"/>
      <c r="PBD8" s="74"/>
      <c r="PBE8" s="74"/>
      <c r="PBF8" s="74"/>
      <c r="PBG8" s="74"/>
      <c r="PBH8" s="74"/>
      <c r="PBI8" s="74"/>
      <c r="PBJ8" s="74"/>
      <c r="PBK8" s="74"/>
      <c r="PBL8" s="74"/>
      <c r="PBM8" s="74"/>
      <c r="PBN8" s="74"/>
      <c r="PBO8" s="74"/>
      <c r="PBP8" s="74"/>
      <c r="PBQ8" s="74"/>
      <c r="PBR8" s="74"/>
      <c r="PBS8" s="74"/>
      <c r="PBT8" s="74"/>
      <c r="PBU8" s="74"/>
      <c r="PBV8" s="74"/>
      <c r="PBW8" s="74"/>
      <c r="PBX8" s="74"/>
      <c r="PBY8" s="74"/>
      <c r="PBZ8" s="74"/>
      <c r="PCA8" s="74"/>
      <c r="PCB8" s="74"/>
      <c r="PCC8" s="74"/>
      <c r="PCD8" s="74"/>
      <c r="PCE8" s="74"/>
      <c r="PCF8" s="74"/>
      <c r="PCG8" s="74"/>
      <c r="PCH8" s="74"/>
      <c r="PCI8" s="74"/>
      <c r="PCJ8" s="74"/>
      <c r="PCK8" s="74"/>
      <c r="PCL8" s="74"/>
      <c r="PCM8" s="74"/>
      <c r="PCN8" s="74"/>
      <c r="PCO8" s="74"/>
      <c r="PCP8" s="74"/>
      <c r="PCQ8" s="74"/>
      <c r="PCR8" s="74"/>
      <c r="PCS8" s="74"/>
      <c r="PCT8" s="74"/>
      <c r="PCU8" s="74"/>
      <c r="PCV8" s="74"/>
      <c r="PCW8" s="74"/>
      <c r="PCX8" s="74"/>
      <c r="PCY8" s="74"/>
      <c r="PCZ8" s="74"/>
      <c r="PDA8" s="74"/>
      <c r="PDB8" s="74"/>
      <c r="PDC8" s="74"/>
      <c r="PDD8" s="74"/>
      <c r="PDE8" s="74"/>
      <c r="PDF8" s="74"/>
      <c r="PDG8" s="74"/>
      <c r="PDH8" s="74"/>
      <c r="PDI8" s="74"/>
      <c r="PDJ8" s="74"/>
      <c r="PDK8" s="74"/>
      <c r="PDL8" s="74"/>
      <c r="PDM8" s="74"/>
      <c r="PDN8" s="74"/>
      <c r="PDO8" s="74"/>
      <c r="PDP8" s="74"/>
      <c r="PDQ8" s="74"/>
      <c r="PDR8" s="74"/>
      <c r="PDS8" s="74"/>
      <c r="PDT8" s="74"/>
      <c r="PDU8" s="74"/>
      <c r="PDV8" s="74"/>
      <c r="PDW8" s="74"/>
      <c r="PDX8" s="74"/>
      <c r="PDY8" s="74"/>
      <c r="PDZ8" s="74"/>
      <c r="PEA8" s="74"/>
      <c r="PEB8" s="74"/>
      <c r="PEC8" s="74"/>
      <c r="PED8" s="74"/>
      <c r="PEE8" s="74"/>
      <c r="PEF8" s="74"/>
      <c r="PEG8" s="74"/>
      <c r="PEH8" s="74"/>
      <c r="PEI8" s="74"/>
      <c r="PEJ8" s="74"/>
      <c r="PEK8" s="74"/>
      <c r="PEL8" s="74"/>
      <c r="PEM8" s="74"/>
      <c r="PEN8" s="74"/>
      <c r="PEO8" s="74"/>
      <c r="PEP8" s="74"/>
      <c r="PEQ8" s="74"/>
      <c r="PER8" s="74"/>
      <c r="PES8" s="74"/>
      <c r="PET8" s="74"/>
      <c r="PEU8" s="74"/>
      <c r="PEV8" s="74"/>
      <c r="PEW8" s="74"/>
      <c r="PEX8" s="74"/>
      <c r="PEY8" s="74"/>
      <c r="PEZ8" s="74"/>
      <c r="PFA8" s="74"/>
      <c r="PFB8" s="74"/>
      <c r="PFC8" s="74"/>
      <c r="PFD8" s="74"/>
      <c r="PFE8" s="74"/>
      <c r="PFF8" s="74"/>
      <c r="PFG8" s="74"/>
      <c r="PFH8" s="74"/>
      <c r="PFI8" s="74"/>
      <c r="PFJ8" s="74"/>
      <c r="PFK8" s="74"/>
      <c r="PFL8" s="74"/>
      <c r="PFM8" s="74"/>
      <c r="PFN8" s="74"/>
      <c r="PFO8" s="74"/>
      <c r="PFP8" s="74"/>
      <c r="PFQ8" s="74"/>
      <c r="PFR8" s="74"/>
      <c r="PFS8" s="74"/>
      <c r="PFT8" s="74"/>
      <c r="PFU8" s="74"/>
      <c r="PFV8" s="74"/>
      <c r="PFW8" s="74"/>
      <c r="PFX8" s="74"/>
      <c r="PFY8" s="74"/>
      <c r="PFZ8" s="74"/>
      <c r="PGA8" s="74"/>
      <c r="PGB8" s="74"/>
      <c r="PGC8" s="74"/>
      <c r="PGD8" s="74"/>
      <c r="PGE8" s="74"/>
      <c r="PGF8" s="74"/>
      <c r="PGG8" s="74"/>
      <c r="PGH8" s="74"/>
      <c r="PGI8" s="74"/>
      <c r="PGJ8" s="74"/>
      <c r="PGK8" s="74"/>
      <c r="PGL8" s="74"/>
      <c r="PGM8" s="74"/>
      <c r="PGN8" s="74"/>
      <c r="PGO8" s="74"/>
      <c r="PGP8" s="74"/>
      <c r="PGQ8" s="74"/>
      <c r="PGR8" s="74"/>
      <c r="PGS8" s="74"/>
      <c r="PGT8" s="74"/>
      <c r="PGU8" s="74"/>
      <c r="PGV8" s="74"/>
      <c r="PGW8" s="74"/>
      <c r="PGX8" s="74"/>
      <c r="PGY8" s="74"/>
      <c r="PGZ8" s="74"/>
      <c r="PHA8" s="74"/>
      <c r="PHB8" s="74"/>
      <c r="PHC8" s="74"/>
      <c r="PHD8" s="74"/>
      <c r="PHE8" s="74"/>
      <c r="PHF8" s="74"/>
      <c r="PHG8" s="74"/>
      <c r="PHH8" s="74"/>
      <c r="PHI8" s="74"/>
      <c r="PHJ8" s="74"/>
      <c r="PHK8" s="74"/>
      <c r="PHL8" s="74"/>
      <c r="PHM8" s="74"/>
      <c r="PHN8" s="74"/>
      <c r="PHO8" s="74"/>
      <c r="PHP8" s="74"/>
      <c r="PHQ8" s="74"/>
      <c r="PHR8" s="74"/>
      <c r="PHS8" s="74"/>
      <c r="PHT8" s="74"/>
      <c r="PHU8" s="74"/>
      <c r="PHV8" s="74"/>
      <c r="PHW8" s="74"/>
      <c r="PHX8" s="74"/>
      <c r="PHY8" s="74"/>
      <c r="PHZ8" s="74"/>
      <c r="PIA8" s="74"/>
      <c r="PIB8" s="74"/>
      <c r="PIC8" s="74"/>
      <c r="PID8" s="74"/>
      <c r="PIE8" s="74"/>
      <c r="PIF8" s="74"/>
      <c r="PIG8" s="74"/>
      <c r="PIH8" s="74"/>
      <c r="PII8" s="74"/>
      <c r="PIJ8" s="74"/>
      <c r="PIK8" s="74"/>
      <c r="PIL8" s="74"/>
      <c r="PIM8" s="74"/>
      <c r="PIN8" s="74"/>
      <c r="PIO8" s="74"/>
      <c r="PIP8" s="74"/>
      <c r="PIQ8" s="74"/>
      <c r="PIR8" s="74"/>
      <c r="PIS8" s="74"/>
      <c r="PIT8" s="74"/>
      <c r="PIU8" s="74"/>
      <c r="PIV8" s="74"/>
      <c r="PIW8" s="74"/>
      <c r="PIX8" s="74"/>
      <c r="PIY8" s="74"/>
      <c r="PIZ8" s="74"/>
      <c r="PJA8" s="74"/>
      <c r="PJB8" s="74"/>
      <c r="PJC8" s="74"/>
      <c r="PJD8" s="74"/>
      <c r="PJE8" s="74"/>
      <c r="PJF8" s="74"/>
      <c r="PJG8" s="74"/>
      <c r="PJH8" s="74"/>
      <c r="PJI8" s="74"/>
      <c r="PJJ8" s="74"/>
      <c r="PJK8" s="74"/>
      <c r="PJL8" s="74"/>
      <c r="PJM8" s="74"/>
      <c r="PJN8" s="74"/>
      <c r="PJO8" s="74"/>
      <c r="PJP8" s="74"/>
      <c r="PJQ8" s="74"/>
      <c r="PJR8" s="74"/>
      <c r="PJS8" s="74"/>
      <c r="PJT8" s="74"/>
      <c r="PJU8" s="74"/>
      <c r="PJV8" s="74"/>
      <c r="PJW8" s="74"/>
      <c r="PJX8" s="74"/>
      <c r="PJY8" s="74"/>
      <c r="PJZ8" s="74"/>
      <c r="PKA8" s="74"/>
      <c r="PKB8" s="74"/>
      <c r="PKC8" s="74"/>
      <c r="PKD8" s="74"/>
      <c r="PKE8" s="74"/>
      <c r="PKF8" s="74"/>
      <c r="PKG8" s="74"/>
      <c r="PKH8" s="74"/>
      <c r="PKI8" s="74"/>
      <c r="PKJ8" s="74"/>
      <c r="PKK8" s="74"/>
      <c r="PKL8" s="74"/>
      <c r="PKM8" s="74"/>
      <c r="PKN8" s="74"/>
      <c r="PKO8" s="74"/>
      <c r="PKP8" s="74"/>
      <c r="PKQ8" s="74"/>
      <c r="PKR8" s="74"/>
      <c r="PKS8" s="74"/>
      <c r="PKT8" s="74"/>
      <c r="PKU8" s="74"/>
      <c r="PKV8" s="74"/>
      <c r="PKW8" s="74"/>
      <c r="PKX8" s="74"/>
      <c r="PKY8" s="74"/>
      <c r="PKZ8" s="74"/>
      <c r="PLA8" s="74"/>
      <c r="PLB8" s="74"/>
      <c r="PLC8" s="74"/>
      <c r="PLD8" s="74"/>
      <c r="PLE8" s="74"/>
      <c r="PLF8" s="74"/>
      <c r="PLG8" s="74"/>
      <c r="PLH8" s="74"/>
      <c r="PLI8" s="74"/>
      <c r="PLJ8" s="74"/>
      <c r="PLK8" s="74"/>
      <c r="PLL8" s="74"/>
      <c r="PLM8" s="74"/>
      <c r="PLN8" s="74"/>
      <c r="PLO8" s="74"/>
      <c r="PLP8" s="74"/>
      <c r="PLQ8" s="74"/>
      <c r="PLR8" s="74"/>
      <c r="PLS8" s="74"/>
      <c r="PLT8" s="74"/>
      <c r="PLU8" s="74"/>
      <c r="PLV8" s="74"/>
      <c r="PLW8" s="74"/>
      <c r="PLX8" s="74"/>
      <c r="PLY8" s="74"/>
      <c r="PLZ8" s="74"/>
      <c r="PMA8" s="74"/>
      <c r="PMB8" s="74"/>
      <c r="PMC8" s="74"/>
      <c r="PMD8" s="74"/>
      <c r="PME8" s="74"/>
      <c r="PMF8" s="74"/>
      <c r="PMG8" s="74"/>
      <c r="PMH8" s="74"/>
      <c r="PMI8" s="74"/>
      <c r="PMJ8" s="74"/>
      <c r="PMK8" s="74"/>
      <c r="PML8" s="74"/>
      <c r="PMM8" s="74"/>
      <c r="PMN8" s="74"/>
      <c r="PMO8" s="74"/>
      <c r="PMP8" s="74"/>
      <c r="PMQ8" s="74"/>
      <c r="PMR8" s="74"/>
      <c r="PMS8" s="74"/>
      <c r="PMT8" s="74"/>
      <c r="PMU8" s="74"/>
      <c r="PMV8" s="74"/>
      <c r="PMW8" s="74"/>
      <c r="PMX8" s="74"/>
      <c r="PMY8" s="74"/>
      <c r="PMZ8" s="74"/>
      <c r="PNA8" s="74"/>
      <c r="PNB8" s="74"/>
      <c r="PNC8" s="74"/>
      <c r="PND8" s="74"/>
      <c r="PNE8" s="74"/>
      <c r="PNF8" s="74"/>
      <c r="PNG8" s="74"/>
      <c r="PNH8" s="74"/>
      <c r="PNI8" s="74"/>
      <c r="PNJ8" s="74"/>
      <c r="PNK8" s="74"/>
      <c r="PNL8" s="74"/>
      <c r="PNM8" s="74"/>
      <c r="PNN8" s="74"/>
      <c r="PNO8" s="74"/>
      <c r="PNP8" s="74"/>
      <c r="PNQ8" s="74"/>
      <c r="PNR8" s="74"/>
      <c r="PNS8" s="74"/>
      <c r="PNT8" s="74"/>
      <c r="PNU8" s="74"/>
      <c r="PNV8" s="74"/>
      <c r="PNW8" s="74"/>
      <c r="PNX8" s="74"/>
      <c r="PNY8" s="74"/>
      <c r="PNZ8" s="74"/>
      <c r="POA8" s="74"/>
      <c r="POB8" s="74"/>
      <c r="POC8" s="74"/>
      <c r="POD8" s="74"/>
      <c r="POE8" s="74"/>
      <c r="POF8" s="74"/>
      <c r="POG8" s="74"/>
      <c r="POH8" s="74"/>
      <c r="POI8" s="74"/>
      <c r="POJ8" s="74"/>
      <c r="POK8" s="74"/>
      <c r="POL8" s="74"/>
      <c r="POM8" s="74"/>
      <c r="PON8" s="74"/>
      <c r="POO8" s="74"/>
      <c r="POP8" s="74"/>
      <c r="POQ8" s="74"/>
      <c r="POR8" s="74"/>
      <c r="POS8" s="74"/>
      <c r="POT8" s="74"/>
      <c r="POU8" s="74"/>
      <c r="POV8" s="74"/>
      <c r="POW8" s="74"/>
      <c r="POX8" s="74"/>
      <c r="POY8" s="74"/>
      <c r="POZ8" s="74"/>
      <c r="PPA8" s="74"/>
      <c r="PPB8" s="74"/>
      <c r="PPC8" s="74"/>
      <c r="PPD8" s="74"/>
      <c r="PPE8" s="74"/>
      <c r="PPF8" s="74"/>
      <c r="PPG8" s="74"/>
      <c r="PPH8" s="74"/>
      <c r="PPI8" s="74"/>
      <c r="PPJ8" s="74"/>
      <c r="PPK8" s="74"/>
      <c r="PPL8" s="74"/>
      <c r="PPM8" s="74"/>
      <c r="PPN8" s="74"/>
      <c r="PPO8" s="74"/>
      <c r="PPP8" s="74"/>
      <c r="PPQ8" s="74"/>
      <c r="PPR8" s="74"/>
      <c r="PPS8" s="74"/>
      <c r="PPT8" s="74"/>
      <c r="PPU8" s="74"/>
      <c r="PPV8" s="74"/>
      <c r="PPW8" s="74"/>
      <c r="PPX8" s="74"/>
      <c r="PPY8" s="74"/>
      <c r="PPZ8" s="74"/>
      <c r="PQA8" s="74"/>
      <c r="PQB8" s="74"/>
      <c r="PQC8" s="74"/>
      <c r="PQD8" s="74"/>
      <c r="PQE8" s="74"/>
      <c r="PQF8" s="74"/>
      <c r="PQG8" s="74"/>
      <c r="PQH8" s="74"/>
      <c r="PQI8" s="74"/>
      <c r="PQJ8" s="74"/>
      <c r="PQK8" s="74"/>
      <c r="PQL8" s="74"/>
      <c r="PQM8" s="74"/>
      <c r="PQN8" s="74"/>
      <c r="PQO8" s="74"/>
      <c r="PQP8" s="74"/>
      <c r="PQQ8" s="74"/>
      <c r="PQR8" s="74"/>
      <c r="PQS8" s="74"/>
      <c r="PQT8" s="74"/>
      <c r="PQU8" s="74"/>
      <c r="PQV8" s="74"/>
      <c r="PQW8" s="74"/>
      <c r="PQX8" s="74"/>
      <c r="PQY8" s="74"/>
      <c r="PQZ8" s="74"/>
      <c r="PRA8" s="74"/>
      <c r="PRB8" s="74"/>
      <c r="PRC8" s="74"/>
      <c r="PRD8" s="74"/>
      <c r="PRE8" s="74"/>
      <c r="PRF8" s="74"/>
      <c r="PRG8" s="74"/>
      <c r="PRH8" s="74"/>
      <c r="PRI8" s="74"/>
      <c r="PRJ8" s="74"/>
      <c r="PRK8" s="74"/>
      <c r="PRL8" s="74"/>
      <c r="PRM8" s="74"/>
      <c r="PRN8" s="74"/>
      <c r="PRO8" s="74"/>
      <c r="PRP8" s="74"/>
      <c r="PRQ8" s="74"/>
      <c r="PRR8" s="74"/>
      <c r="PRS8" s="74"/>
      <c r="PRT8" s="74"/>
      <c r="PRU8" s="74"/>
      <c r="PRV8" s="74"/>
      <c r="PRW8" s="74"/>
      <c r="PRX8" s="74"/>
      <c r="PRY8" s="74"/>
      <c r="PRZ8" s="74"/>
      <c r="PSA8" s="74"/>
      <c r="PSB8" s="74"/>
      <c r="PSC8" s="74"/>
      <c r="PSD8" s="74"/>
      <c r="PSE8" s="74"/>
      <c r="PSF8" s="74"/>
      <c r="PSG8" s="74"/>
      <c r="PSH8" s="74"/>
      <c r="PSI8" s="74"/>
      <c r="PSJ8" s="74"/>
      <c r="PSK8" s="74"/>
      <c r="PSL8" s="74"/>
      <c r="PSM8" s="74"/>
      <c r="PSN8" s="74"/>
      <c r="PSO8" s="74"/>
      <c r="PSP8" s="74"/>
      <c r="PSQ8" s="74"/>
      <c r="PSR8" s="74"/>
      <c r="PSS8" s="74"/>
      <c r="PST8" s="74"/>
      <c r="PSU8" s="74"/>
      <c r="PSV8" s="74"/>
      <c r="PSW8" s="74"/>
      <c r="PSX8" s="74"/>
      <c r="PSY8" s="74"/>
      <c r="PSZ8" s="74"/>
      <c r="PTA8" s="74"/>
      <c r="PTB8" s="74"/>
      <c r="PTC8" s="74"/>
      <c r="PTD8" s="74"/>
      <c r="PTE8" s="74"/>
      <c r="PTF8" s="74"/>
      <c r="PTG8" s="74"/>
      <c r="PTH8" s="74"/>
      <c r="PTI8" s="74"/>
      <c r="PTJ8" s="74"/>
      <c r="PTK8" s="74"/>
      <c r="PTL8" s="74"/>
      <c r="PTM8" s="74"/>
      <c r="PTN8" s="74"/>
      <c r="PTO8" s="74"/>
      <c r="PTP8" s="74"/>
      <c r="PTQ8" s="74"/>
      <c r="PTR8" s="74"/>
      <c r="PTS8" s="74"/>
      <c r="PTT8" s="74"/>
      <c r="PTU8" s="74"/>
      <c r="PTV8" s="74"/>
      <c r="PTW8" s="74"/>
      <c r="PTX8" s="74"/>
      <c r="PTY8" s="74"/>
      <c r="PTZ8" s="74"/>
      <c r="PUA8" s="74"/>
      <c r="PUB8" s="74"/>
      <c r="PUC8" s="74"/>
      <c r="PUD8" s="74"/>
      <c r="PUE8" s="74"/>
      <c r="PUF8" s="74"/>
      <c r="PUG8" s="74"/>
      <c r="PUH8" s="74"/>
      <c r="PUI8" s="74"/>
      <c r="PUJ8" s="74"/>
      <c r="PUK8" s="74"/>
      <c r="PUL8" s="74"/>
      <c r="PUM8" s="74"/>
      <c r="PUN8" s="74"/>
      <c r="PUO8" s="74"/>
      <c r="PUP8" s="74"/>
      <c r="PUQ8" s="74"/>
      <c r="PUR8" s="74"/>
      <c r="PUS8" s="74"/>
      <c r="PUT8" s="74"/>
      <c r="PUU8" s="74"/>
      <c r="PUV8" s="74"/>
      <c r="PUW8" s="74"/>
      <c r="PUX8" s="74"/>
      <c r="PUY8" s="74"/>
      <c r="PUZ8" s="74"/>
      <c r="PVA8" s="74"/>
      <c r="PVB8" s="74"/>
      <c r="PVC8" s="74"/>
      <c r="PVD8" s="74"/>
      <c r="PVE8" s="74"/>
      <c r="PVF8" s="74"/>
      <c r="PVG8" s="74"/>
      <c r="PVH8" s="74"/>
      <c r="PVI8" s="74"/>
      <c r="PVJ8" s="74"/>
      <c r="PVK8" s="74"/>
      <c r="PVL8" s="74"/>
      <c r="PVM8" s="74"/>
      <c r="PVN8" s="74"/>
      <c r="PVO8" s="74"/>
      <c r="PVP8" s="74"/>
      <c r="PVQ8" s="74"/>
      <c r="PVR8" s="74"/>
      <c r="PVS8" s="74"/>
      <c r="PVT8" s="74"/>
      <c r="PVU8" s="74"/>
      <c r="PVV8" s="74"/>
      <c r="PVW8" s="74"/>
      <c r="PVX8" s="74"/>
      <c r="PVY8" s="74"/>
      <c r="PVZ8" s="74"/>
      <c r="PWA8" s="74"/>
      <c r="PWB8" s="74"/>
      <c r="PWC8" s="74"/>
      <c r="PWD8" s="74"/>
      <c r="PWE8" s="74"/>
      <c r="PWF8" s="74"/>
      <c r="PWG8" s="74"/>
      <c r="PWH8" s="74"/>
      <c r="PWI8" s="74"/>
      <c r="PWJ8" s="74"/>
      <c r="PWK8" s="74"/>
      <c r="PWL8" s="74"/>
      <c r="PWM8" s="74"/>
      <c r="PWN8" s="74"/>
      <c r="PWO8" s="74"/>
      <c r="PWP8" s="74"/>
      <c r="PWQ8" s="74"/>
      <c r="PWR8" s="74"/>
      <c r="PWS8" s="74"/>
      <c r="PWT8" s="74"/>
      <c r="PWU8" s="74"/>
      <c r="PWV8" s="74"/>
      <c r="PWW8" s="74"/>
      <c r="PWX8" s="74"/>
      <c r="PWY8" s="74"/>
      <c r="PWZ8" s="74"/>
      <c r="PXA8" s="74"/>
      <c r="PXB8" s="74"/>
      <c r="PXC8" s="74"/>
      <c r="PXD8" s="74"/>
      <c r="PXE8" s="74"/>
      <c r="PXF8" s="74"/>
      <c r="PXG8" s="74"/>
      <c r="PXH8" s="74"/>
      <c r="PXI8" s="74"/>
      <c r="PXJ8" s="74"/>
      <c r="PXK8" s="74"/>
      <c r="PXL8" s="74"/>
      <c r="PXM8" s="74"/>
      <c r="PXN8" s="74"/>
      <c r="PXO8" s="74"/>
      <c r="PXP8" s="74"/>
      <c r="PXQ8" s="74"/>
      <c r="PXR8" s="74"/>
      <c r="PXS8" s="74"/>
      <c r="PXT8" s="74"/>
      <c r="PXU8" s="74"/>
      <c r="PXV8" s="74"/>
      <c r="PXW8" s="74"/>
      <c r="PXX8" s="74"/>
      <c r="PXY8" s="74"/>
      <c r="PXZ8" s="74"/>
      <c r="PYA8" s="74"/>
      <c r="PYB8" s="74"/>
      <c r="PYC8" s="74"/>
      <c r="PYD8" s="74"/>
      <c r="PYE8" s="74"/>
      <c r="PYF8" s="74"/>
      <c r="PYG8" s="74"/>
      <c r="PYH8" s="74"/>
      <c r="PYI8" s="74"/>
      <c r="PYJ8" s="74"/>
      <c r="PYK8" s="74"/>
      <c r="PYL8" s="74"/>
      <c r="PYM8" s="74"/>
      <c r="PYN8" s="74"/>
      <c r="PYO8" s="74"/>
      <c r="PYP8" s="74"/>
      <c r="PYQ8" s="74"/>
      <c r="PYR8" s="74"/>
      <c r="PYS8" s="74"/>
      <c r="PYT8" s="74"/>
      <c r="PYU8" s="74"/>
      <c r="PYV8" s="74"/>
      <c r="PYW8" s="74"/>
      <c r="PYX8" s="74"/>
      <c r="PYY8" s="74"/>
      <c r="PYZ8" s="74"/>
      <c r="PZA8" s="74"/>
      <c r="PZB8" s="74"/>
      <c r="PZC8" s="74"/>
      <c r="PZD8" s="74"/>
      <c r="PZE8" s="74"/>
      <c r="PZF8" s="74"/>
      <c r="PZG8" s="74"/>
      <c r="PZH8" s="74"/>
      <c r="PZI8" s="74"/>
      <c r="PZJ8" s="74"/>
      <c r="PZK8" s="74"/>
      <c r="PZL8" s="74"/>
      <c r="PZM8" s="74"/>
      <c r="PZN8" s="74"/>
      <c r="PZO8" s="74"/>
      <c r="PZP8" s="74"/>
      <c r="PZQ8" s="74"/>
      <c r="PZR8" s="74"/>
      <c r="PZS8" s="74"/>
      <c r="PZT8" s="74"/>
      <c r="PZU8" s="74"/>
      <c r="PZV8" s="74"/>
      <c r="PZW8" s="74"/>
      <c r="PZX8" s="74"/>
      <c r="PZY8" s="74"/>
      <c r="PZZ8" s="74"/>
      <c r="QAA8" s="74"/>
      <c r="QAB8" s="74"/>
      <c r="QAC8" s="74"/>
      <c r="QAD8" s="74"/>
      <c r="QAE8" s="74"/>
      <c r="QAF8" s="74"/>
      <c r="QAG8" s="74"/>
      <c r="QAH8" s="74"/>
      <c r="QAI8" s="74"/>
      <c r="QAJ8" s="74"/>
      <c r="QAK8" s="74"/>
      <c r="QAL8" s="74"/>
      <c r="QAM8" s="74"/>
      <c r="QAN8" s="74"/>
      <c r="QAO8" s="74"/>
      <c r="QAP8" s="74"/>
      <c r="QAQ8" s="74"/>
      <c r="QAR8" s="74"/>
      <c r="QAS8" s="74"/>
      <c r="QAT8" s="74"/>
      <c r="QAU8" s="74"/>
      <c r="QAV8" s="74"/>
      <c r="QAW8" s="74"/>
      <c r="QAX8" s="74"/>
      <c r="QAY8" s="74"/>
      <c r="QAZ8" s="74"/>
      <c r="QBA8" s="74"/>
      <c r="QBB8" s="74"/>
      <c r="QBC8" s="74"/>
      <c r="QBD8" s="74"/>
      <c r="QBE8" s="74"/>
      <c r="QBF8" s="74"/>
      <c r="QBG8" s="74"/>
      <c r="QBH8" s="74"/>
      <c r="QBI8" s="74"/>
      <c r="QBJ8" s="74"/>
      <c r="QBK8" s="74"/>
      <c r="QBL8" s="74"/>
      <c r="QBM8" s="74"/>
      <c r="QBN8" s="74"/>
      <c r="QBO8" s="74"/>
      <c r="QBP8" s="74"/>
      <c r="QBQ8" s="74"/>
      <c r="QBR8" s="74"/>
      <c r="QBS8" s="74"/>
      <c r="QBT8" s="74"/>
      <c r="QBU8" s="74"/>
      <c r="QBV8" s="74"/>
      <c r="QBW8" s="74"/>
      <c r="QBX8" s="74"/>
      <c r="QBY8" s="74"/>
      <c r="QBZ8" s="74"/>
      <c r="QCA8" s="74"/>
      <c r="QCB8" s="74"/>
      <c r="QCC8" s="74"/>
      <c r="QCD8" s="74"/>
      <c r="QCE8" s="74"/>
      <c r="QCF8" s="74"/>
      <c r="QCG8" s="74"/>
      <c r="QCH8" s="74"/>
      <c r="QCI8" s="74"/>
      <c r="QCJ8" s="74"/>
      <c r="QCK8" s="74"/>
      <c r="QCL8" s="74"/>
      <c r="QCM8" s="74"/>
      <c r="QCN8" s="74"/>
      <c r="QCO8" s="74"/>
      <c r="QCP8" s="74"/>
      <c r="QCQ8" s="74"/>
      <c r="QCR8" s="74"/>
      <c r="QCS8" s="74"/>
      <c r="QCT8" s="74"/>
      <c r="QCU8" s="74"/>
      <c r="QCV8" s="74"/>
      <c r="QCW8" s="74"/>
      <c r="QCX8" s="74"/>
      <c r="QCY8" s="74"/>
      <c r="QCZ8" s="74"/>
      <c r="QDA8" s="74"/>
      <c r="QDB8" s="74"/>
      <c r="QDC8" s="74"/>
      <c r="QDD8" s="74"/>
      <c r="QDE8" s="74"/>
      <c r="QDF8" s="74"/>
      <c r="QDG8" s="74"/>
      <c r="QDH8" s="74"/>
      <c r="QDI8" s="74"/>
      <c r="QDJ8" s="74"/>
      <c r="QDK8" s="74"/>
      <c r="QDL8" s="74"/>
      <c r="QDM8" s="74"/>
      <c r="QDN8" s="74"/>
      <c r="QDO8" s="74"/>
      <c r="QDP8" s="74"/>
      <c r="QDQ8" s="74"/>
      <c r="QDR8" s="74"/>
      <c r="QDS8" s="74"/>
      <c r="QDT8" s="74"/>
      <c r="QDU8" s="74"/>
      <c r="QDV8" s="74"/>
      <c r="QDW8" s="74"/>
      <c r="QDX8" s="74"/>
      <c r="QDY8" s="74"/>
      <c r="QDZ8" s="74"/>
      <c r="QEA8" s="74"/>
      <c r="QEB8" s="74"/>
      <c r="QEC8" s="74"/>
      <c r="QED8" s="74"/>
      <c r="QEE8" s="74"/>
      <c r="QEF8" s="74"/>
      <c r="QEG8" s="74"/>
      <c r="QEH8" s="74"/>
      <c r="QEI8" s="74"/>
      <c r="QEJ8" s="74"/>
      <c r="QEK8" s="74"/>
      <c r="QEL8" s="74"/>
      <c r="QEM8" s="74"/>
      <c r="QEN8" s="74"/>
      <c r="QEO8" s="74"/>
      <c r="QEP8" s="74"/>
      <c r="QEQ8" s="74"/>
      <c r="QER8" s="74"/>
      <c r="QES8" s="74"/>
      <c r="QET8" s="74"/>
      <c r="QEU8" s="74"/>
      <c r="QEV8" s="74"/>
      <c r="QEW8" s="74"/>
      <c r="QEX8" s="74"/>
      <c r="QEY8" s="74"/>
      <c r="QEZ8" s="74"/>
      <c r="QFA8" s="74"/>
      <c r="QFB8" s="74"/>
      <c r="QFC8" s="74"/>
      <c r="QFD8" s="74"/>
      <c r="QFE8" s="74"/>
      <c r="QFF8" s="74"/>
      <c r="QFG8" s="74"/>
      <c r="QFH8" s="74"/>
      <c r="QFI8" s="74"/>
      <c r="QFJ8" s="74"/>
      <c r="QFK8" s="74"/>
      <c r="QFL8" s="74"/>
      <c r="QFM8" s="74"/>
      <c r="QFN8" s="74"/>
      <c r="QFO8" s="74"/>
      <c r="QFP8" s="74"/>
      <c r="QFQ8" s="74"/>
      <c r="QFR8" s="74"/>
      <c r="QFS8" s="74"/>
      <c r="QFT8" s="74"/>
      <c r="QFU8" s="74"/>
      <c r="QFV8" s="74"/>
      <c r="QFW8" s="74"/>
      <c r="QFX8" s="74"/>
      <c r="QFY8" s="74"/>
      <c r="QFZ8" s="74"/>
      <c r="QGA8" s="74"/>
      <c r="QGB8" s="74"/>
      <c r="QGC8" s="74"/>
      <c r="QGD8" s="74"/>
      <c r="QGE8" s="74"/>
      <c r="QGF8" s="74"/>
      <c r="QGG8" s="74"/>
      <c r="QGH8" s="74"/>
      <c r="QGI8" s="74"/>
      <c r="QGJ8" s="74"/>
      <c r="QGK8" s="74"/>
      <c r="QGL8" s="74"/>
      <c r="QGM8" s="74"/>
      <c r="QGN8" s="74"/>
      <c r="QGO8" s="74"/>
      <c r="QGP8" s="74"/>
      <c r="QGQ8" s="74"/>
      <c r="QGR8" s="74"/>
      <c r="QGS8" s="74"/>
      <c r="QGT8" s="74"/>
      <c r="QGU8" s="74"/>
      <c r="QGV8" s="74"/>
      <c r="QGW8" s="74"/>
      <c r="QGX8" s="74"/>
      <c r="QGY8" s="74"/>
      <c r="QGZ8" s="74"/>
      <c r="QHA8" s="74"/>
      <c r="QHB8" s="74"/>
      <c r="QHC8" s="74"/>
      <c r="QHD8" s="74"/>
      <c r="QHE8" s="74"/>
      <c r="QHF8" s="74"/>
      <c r="QHG8" s="74"/>
      <c r="QHH8" s="74"/>
      <c r="QHI8" s="74"/>
      <c r="QHJ8" s="74"/>
      <c r="QHK8" s="74"/>
      <c r="QHL8" s="74"/>
      <c r="QHM8" s="74"/>
      <c r="QHN8" s="74"/>
      <c r="QHO8" s="74"/>
      <c r="QHP8" s="74"/>
      <c r="QHQ8" s="74"/>
      <c r="QHR8" s="74"/>
      <c r="QHS8" s="74"/>
      <c r="QHT8" s="74"/>
      <c r="QHU8" s="74"/>
      <c r="QHV8" s="74"/>
      <c r="QHW8" s="74"/>
      <c r="QHX8" s="74"/>
      <c r="QHY8" s="74"/>
      <c r="QHZ8" s="74"/>
      <c r="QIA8" s="74"/>
      <c r="QIB8" s="74"/>
      <c r="QIC8" s="74"/>
      <c r="QID8" s="74"/>
      <c r="QIE8" s="74"/>
      <c r="QIF8" s="74"/>
      <c r="QIG8" s="74"/>
      <c r="QIH8" s="74"/>
      <c r="QII8" s="74"/>
      <c r="QIJ8" s="74"/>
      <c r="QIK8" s="74"/>
      <c r="QIL8" s="74"/>
      <c r="QIM8" s="74"/>
      <c r="QIN8" s="74"/>
      <c r="QIO8" s="74"/>
      <c r="QIP8" s="74"/>
      <c r="QIQ8" s="74"/>
      <c r="QIR8" s="74"/>
      <c r="QIS8" s="74"/>
      <c r="QIT8" s="74"/>
      <c r="QIU8" s="74"/>
      <c r="QIV8" s="74"/>
      <c r="QIW8" s="74"/>
      <c r="QIX8" s="74"/>
      <c r="QIY8" s="74"/>
      <c r="QIZ8" s="74"/>
      <c r="QJA8" s="74"/>
      <c r="QJB8" s="74"/>
      <c r="QJC8" s="74"/>
      <c r="QJD8" s="74"/>
      <c r="QJE8" s="74"/>
      <c r="QJF8" s="74"/>
      <c r="QJG8" s="74"/>
      <c r="QJH8" s="74"/>
      <c r="QJI8" s="74"/>
      <c r="QJJ8" s="74"/>
      <c r="QJK8" s="74"/>
      <c r="QJL8" s="74"/>
      <c r="QJM8" s="74"/>
      <c r="QJN8" s="74"/>
      <c r="QJO8" s="74"/>
      <c r="QJP8" s="74"/>
      <c r="QJQ8" s="74"/>
      <c r="QJR8" s="74"/>
      <c r="QJS8" s="74"/>
      <c r="QJT8" s="74"/>
      <c r="QJU8" s="74"/>
      <c r="QJV8" s="74"/>
      <c r="QJW8" s="74"/>
      <c r="QJX8" s="74"/>
      <c r="QJY8" s="74"/>
      <c r="QJZ8" s="74"/>
      <c r="QKA8" s="74"/>
      <c r="QKB8" s="74"/>
      <c r="QKC8" s="74"/>
      <c r="QKD8" s="74"/>
      <c r="QKE8" s="74"/>
      <c r="QKF8" s="74"/>
      <c r="QKG8" s="74"/>
      <c r="QKH8" s="74"/>
      <c r="QKI8" s="74"/>
      <c r="QKJ8" s="74"/>
      <c r="QKK8" s="74"/>
      <c r="QKL8" s="74"/>
      <c r="QKM8" s="74"/>
      <c r="QKN8" s="74"/>
      <c r="QKO8" s="74"/>
      <c r="QKP8" s="74"/>
      <c r="QKQ8" s="74"/>
      <c r="QKR8" s="74"/>
      <c r="QKS8" s="74"/>
      <c r="QKT8" s="74"/>
      <c r="QKU8" s="74"/>
      <c r="QKV8" s="74"/>
      <c r="QKW8" s="74"/>
      <c r="QKX8" s="74"/>
      <c r="QKY8" s="74"/>
      <c r="QKZ8" s="74"/>
      <c r="QLA8" s="74"/>
      <c r="QLB8" s="74"/>
      <c r="QLC8" s="74"/>
      <c r="QLD8" s="74"/>
      <c r="QLE8" s="74"/>
      <c r="QLF8" s="74"/>
      <c r="QLG8" s="74"/>
      <c r="QLH8" s="74"/>
      <c r="QLI8" s="74"/>
      <c r="QLJ8" s="74"/>
      <c r="QLK8" s="74"/>
      <c r="QLL8" s="74"/>
      <c r="QLM8" s="74"/>
      <c r="QLN8" s="74"/>
      <c r="QLO8" s="74"/>
      <c r="QLP8" s="74"/>
      <c r="QLQ8" s="74"/>
      <c r="QLR8" s="74"/>
      <c r="QLS8" s="74"/>
      <c r="QLT8" s="74"/>
      <c r="QLU8" s="74"/>
      <c r="QLV8" s="74"/>
      <c r="QLW8" s="74"/>
      <c r="QLX8" s="74"/>
      <c r="QLY8" s="74"/>
      <c r="QLZ8" s="74"/>
      <c r="QMA8" s="74"/>
      <c r="QMB8" s="74"/>
      <c r="QMC8" s="74"/>
      <c r="QMD8" s="74"/>
      <c r="QME8" s="74"/>
      <c r="QMF8" s="74"/>
      <c r="QMG8" s="74"/>
      <c r="QMH8" s="74"/>
      <c r="QMI8" s="74"/>
      <c r="QMJ8" s="74"/>
      <c r="QMK8" s="74"/>
      <c r="QML8" s="74"/>
      <c r="QMM8" s="74"/>
      <c r="QMN8" s="74"/>
      <c r="QMO8" s="74"/>
      <c r="QMP8" s="74"/>
      <c r="QMQ8" s="74"/>
      <c r="QMR8" s="74"/>
      <c r="QMS8" s="74"/>
      <c r="QMT8" s="74"/>
      <c r="QMU8" s="74"/>
      <c r="QMV8" s="74"/>
      <c r="QMW8" s="74"/>
      <c r="QMX8" s="74"/>
      <c r="QMY8" s="74"/>
      <c r="QMZ8" s="74"/>
      <c r="QNA8" s="74"/>
      <c r="QNB8" s="74"/>
      <c r="QNC8" s="74"/>
      <c r="QND8" s="74"/>
      <c r="QNE8" s="74"/>
      <c r="QNF8" s="74"/>
      <c r="QNG8" s="74"/>
      <c r="QNH8" s="74"/>
      <c r="QNI8" s="74"/>
      <c r="QNJ8" s="74"/>
      <c r="QNK8" s="74"/>
      <c r="QNL8" s="74"/>
      <c r="QNM8" s="74"/>
      <c r="QNN8" s="74"/>
      <c r="QNO8" s="74"/>
      <c r="QNP8" s="74"/>
      <c r="QNQ8" s="74"/>
      <c r="QNR8" s="74"/>
      <c r="QNS8" s="74"/>
      <c r="QNT8" s="74"/>
      <c r="QNU8" s="74"/>
      <c r="QNV8" s="74"/>
      <c r="QNW8" s="74"/>
      <c r="QNX8" s="74"/>
      <c r="QNY8" s="74"/>
      <c r="QNZ8" s="74"/>
      <c r="QOA8" s="74"/>
      <c r="QOB8" s="74"/>
      <c r="QOC8" s="74"/>
      <c r="QOD8" s="74"/>
      <c r="QOE8" s="74"/>
      <c r="QOF8" s="74"/>
      <c r="QOG8" s="74"/>
      <c r="QOH8" s="74"/>
      <c r="QOI8" s="74"/>
      <c r="QOJ8" s="74"/>
      <c r="QOK8" s="74"/>
      <c r="QOL8" s="74"/>
      <c r="QOM8" s="74"/>
      <c r="QON8" s="74"/>
      <c r="QOO8" s="74"/>
      <c r="QOP8" s="74"/>
      <c r="QOQ8" s="74"/>
      <c r="QOR8" s="74"/>
      <c r="QOS8" s="74"/>
      <c r="QOT8" s="74"/>
      <c r="QOU8" s="74"/>
      <c r="QOV8" s="74"/>
      <c r="QOW8" s="74"/>
      <c r="QOX8" s="74"/>
      <c r="QOY8" s="74"/>
      <c r="QOZ8" s="74"/>
      <c r="QPA8" s="74"/>
      <c r="QPB8" s="74"/>
      <c r="QPC8" s="74"/>
      <c r="QPD8" s="74"/>
      <c r="QPE8" s="74"/>
      <c r="QPF8" s="74"/>
      <c r="QPG8" s="74"/>
      <c r="QPH8" s="74"/>
      <c r="QPI8" s="74"/>
      <c r="QPJ8" s="74"/>
      <c r="QPK8" s="74"/>
      <c r="QPL8" s="74"/>
      <c r="QPM8" s="74"/>
      <c r="QPN8" s="74"/>
      <c r="QPO8" s="74"/>
      <c r="QPP8" s="74"/>
      <c r="QPQ8" s="74"/>
      <c r="QPR8" s="74"/>
      <c r="QPS8" s="74"/>
      <c r="QPT8" s="74"/>
      <c r="QPU8" s="74"/>
      <c r="QPV8" s="74"/>
      <c r="QPW8" s="74"/>
      <c r="QPX8" s="74"/>
      <c r="QPY8" s="74"/>
      <c r="QPZ8" s="74"/>
      <c r="QQA8" s="74"/>
      <c r="QQB8" s="74"/>
      <c r="QQC8" s="74"/>
      <c r="QQD8" s="74"/>
      <c r="QQE8" s="74"/>
      <c r="QQF8" s="74"/>
      <c r="QQG8" s="74"/>
      <c r="QQH8" s="74"/>
      <c r="QQI8" s="74"/>
      <c r="QQJ8" s="74"/>
      <c r="QQK8" s="74"/>
      <c r="QQL8" s="74"/>
      <c r="QQM8" s="74"/>
      <c r="QQN8" s="74"/>
      <c r="QQO8" s="74"/>
      <c r="QQP8" s="74"/>
      <c r="QQQ8" s="74"/>
      <c r="QQR8" s="74"/>
      <c r="QQS8" s="74"/>
      <c r="QQT8" s="74"/>
      <c r="QQU8" s="74"/>
      <c r="QQV8" s="74"/>
      <c r="QQW8" s="74"/>
      <c r="QQX8" s="74"/>
      <c r="QQY8" s="74"/>
      <c r="QQZ8" s="74"/>
      <c r="QRA8" s="74"/>
      <c r="QRB8" s="74"/>
      <c r="QRC8" s="74"/>
      <c r="QRD8" s="74"/>
      <c r="QRE8" s="74"/>
      <c r="QRF8" s="74"/>
      <c r="QRG8" s="74"/>
      <c r="QRH8" s="74"/>
      <c r="QRI8" s="74"/>
      <c r="QRJ8" s="74"/>
      <c r="QRK8" s="74"/>
      <c r="QRL8" s="74"/>
      <c r="QRM8" s="74"/>
      <c r="QRN8" s="74"/>
      <c r="QRO8" s="74"/>
      <c r="QRP8" s="74"/>
      <c r="QRQ8" s="74"/>
      <c r="QRR8" s="74"/>
      <c r="QRS8" s="74"/>
      <c r="QRT8" s="74"/>
      <c r="QRU8" s="74"/>
      <c r="QRV8" s="74"/>
      <c r="QRW8" s="74"/>
      <c r="QRX8" s="74"/>
      <c r="QRY8" s="74"/>
      <c r="QRZ8" s="74"/>
      <c r="QSA8" s="74"/>
      <c r="QSB8" s="74"/>
      <c r="QSC8" s="74"/>
      <c r="QSD8" s="74"/>
      <c r="QSE8" s="74"/>
      <c r="QSF8" s="74"/>
      <c r="QSG8" s="74"/>
      <c r="QSH8" s="74"/>
      <c r="QSI8" s="74"/>
      <c r="QSJ8" s="74"/>
      <c r="QSK8" s="74"/>
      <c r="QSL8" s="74"/>
      <c r="QSM8" s="74"/>
      <c r="QSN8" s="74"/>
      <c r="QSO8" s="74"/>
      <c r="QSP8" s="74"/>
      <c r="QSQ8" s="74"/>
      <c r="QSR8" s="74"/>
      <c r="QSS8" s="74"/>
      <c r="QST8" s="74"/>
      <c r="QSU8" s="74"/>
      <c r="QSV8" s="74"/>
      <c r="QSW8" s="74"/>
      <c r="QSX8" s="74"/>
      <c r="QSY8" s="74"/>
      <c r="QSZ8" s="74"/>
      <c r="QTA8" s="74"/>
      <c r="QTB8" s="74"/>
      <c r="QTC8" s="74"/>
      <c r="QTD8" s="74"/>
      <c r="QTE8" s="74"/>
      <c r="QTF8" s="74"/>
      <c r="QTG8" s="74"/>
      <c r="QTH8" s="74"/>
      <c r="QTI8" s="74"/>
      <c r="QTJ8" s="74"/>
      <c r="QTK8" s="74"/>
      <c r="QTL8" s="74"/>
      <c r="QTM8" s="74"/>
      <c r="QTN8" s="74"/>
      <c r="QTO8" s="74"/>
      <c r="QTP8" s="74"/>
      <c r="QTQ8" s="74"/>
      <c r="QTR8" s="74"/>
      <c r="QTS8" s="74"/>
      <c r="QTT8" s="74"/>
      <c r="QTU8" s="74"/>
      <c r="QTV8" s="74"/>
      <c r="QTW8" s="74"/>
      <c r="QTX8" s="74"/>
      <c r="QTY8" s="74"/>
      <c r="QTZ8" s="74"/>
      <c r="QUA8" s="74"/>
      <c r="QUB8" s="74"/>
      <c r="QUC8" s="74"/>
      <c r="QUD8" s="74"/>
      <c r="QUE8" s="74"/>
      <c r="QUF8" s="74"/>
      <c r="QUG8" s="74"/>
      <c r="QUH8" s="74"/>
      <c r="QUI8" s="74"/>
      <c r="QUJ8" s="74"/>
      <c r="QUK8" s="74"/>
      <c r="QUL8" s="74"/>
      <c r="QUM8" s="74"/>
      <c r="QUN8" s="74"/>
      <c r="QUO8" s="74"/>
      <c r="QUP8" s="74"/>
      <c r="QUQ8" s="74"/>
      <c r="QUR8" s="74"/>
      <c r="QUS8" s="74"/>
      <c r="QUT8" s="74"/>
      <c r="QUU8" s="74"/>
      <c r="QUV8" s="74"/>
      <c r="QUW8" s="74"/>
      <c r="QUX8" s="74"/>
      <c r="QUY8" s="74"/>
      <c r="QUZ8" s="74"/>
      <c r="QVA8" s="74"/>
      <c r="QVB8" s="74"/>
      <c r="QVC8" s="74"/>
      <c r="QVD8" s="74"/>
      <c r="QVE8" s="74"/>
      <c r="QVF8" s="74"/>
      <c r="QVG8" s="74"/>
      <c r="QVH8" s="74"/>
      <c r="QVI8" s="74"/>
      <c r="QVJ8" s="74"/>
      <c r="QVK8" s="74"/>
      <c r="QVL8" s="74"/>
      <c r="QVM8" s="74"/>
      <c r="QVN8" s="74"/>
      <c r="QVO8" s="74"/>
      <c r="QVP8" s="74"/>
      <c r="QVQ8" s="74"/>
      <c r="QVR8" s="74"/>
      <c r="QVS8" s="74"/>
      <c r="QVT8" s="74"/>
      <c r="QVU8" s="74"/>
      <c r="QVV8" s="74"/>
      <c r="QVW8" s="74"/>
      <c r="QVX8" s="74"/>
      <c r="QVY8" s="74"/>
      <c r="QVZ8" s="74"/>
      <c r="QWA8" s="74"/>
      <c r="QWB8" s="74"/>
      <c r="QWC8" s="74"/>
      <c r="QWD8" s="74"/>
      <c r="QWE8" s="74"/>
      <c r="QWF8" s="74"/>
      <c r="QWG8" s="74"/>
      <c r="QWH8" s="74"/>
      <c r="QWI8" s="74"/>
      <c r="QWJ8" s="74"/>
      <c r="QWK8" s="74"/>
      <c r="QWL8" s="74"/>
      <c r="QWM8" s="74"/>
      <c r="QWN8" s="74"/>
      <c r="QWO8" s="74"/>
      <c r="QWP8" s="74"/>
      <c r="QWQ8" s="74"/>
      <c r="QWR8" s="74"/>
      <c r="QWS8" s="74"/>
      <c r="QWT8" s="74"/>
      <c r="QWU8" s="74"/>
      <c r="QWV8" s="74"/>
      <c r="QWW8" s="74"/>
      <c r="QWX8" s="74"/>
      <c r="QWY8" s="74"/>
      <c r="QWZ8" s="74"/>
      <c r="QXA8" s="74"/>
      <c r="QXB8" s="74"/>
      <c r="QXC8" s="74"/>
      <c r="QXD8" s="74"/>
      <c r="QXE8" s="74"/>
      <c r="QXF8" s="74"/>
      <c r="QXG8" s="74"/>
      <c r="QXH8" s="74"/>
      <c r="QXI8" s="74"/>
      <c r="QXJ8" s="74"/>
      <c r="QXK8" s="74"/>
      <c r="QXL8" s="74"/>
      <c r="QXM8" s="74"/>
      <c r="QXN8" s="74"/>
      <c r="QXO8" s="74"/>
      <c r="QXP8" s="74"/>
      <c r="QXQ8" s="74"/>
      <c r="QXR8" s="74"/>
      <c r="QXS8" s="74"/>
      <c r="QXT8" s="74"/>
      <c r="QXU8" s="74"/>
      <c r="QXV8" s="74"/>
      <c r="QXW8" s="74"/>
      <c r="QXX8" s="74"/>
      <c r="QXY8" s="74"/>
      <c r="QXZ8" s="74"/>
      <c r="QYA8" s="74"/>
      <c r="QYB8" s="74"/>
      <c r="QYC8" s="74"/>
      <c r="QYD8" s="74"/>
      <c r="QYE8" s="74"/>
      <c r="QYF8" s="74"/>
      <c r="QYG8" s="74"/>
      <c r="QYH8" s="74"/>
      <c r="QYI8" s="74"/>
      <c r="QYJ8" s="74"/>
      <c r="QYK8" s="74"/>
      <c r="QYL8" s="74"/>
      <c r="QYM8" s="74"/>
      <c r="QYN8" s="74"/>
      <c r="QYO8" s="74"/>
      <c r="QYP8" s="74"/>
      <c r="QYQ8" s="74"/>
      <c r="QYR8" s="74"/>
      <c r="QYS8" s="74"/>
      <c r="QYT8" s="74"/>
      <c r="QYU8" s="74"/>
      <c r="QYV8" s="74"/>
      <c r="QYW8" s="74"/>
      <c r="QYX8" s="74"/>
      <c r="QYY8" s="74"/>
      <c r="QYZ8" s="74"/>
      <c r="QZA8" s="74"/>
      <c r="QZB8" s="74"/>
      <c r="QZC8" s="74"/>
      <c r="QZD8" s="74"/>
      <c r="QZE8" s="74"/>
      <c r="QZF8" s="74"/>
      <c r="QZG8" s="74"/>
      <c r="QZH8" s="74"/>
      <c r="QZI8" s="74"/>
      <c r="QZJ8" s="74"/>
      <c r="QZK8" s="74"/>
      <c r="QZL8" s="74"/>
      <c r="QZM8" s="74"/>
      <c r="QZN8" s="74"/>
      <c r="QZO8" s="74"/>
      <c r="QZP8" s="74"/>
      <c r="QZQ8" s="74"/>
      <c r="QZR8" s="74"/>
      <c r="QZS8" s="74"/>
      <c r="QZT8" s="74"/>
      <c r="QZU8" s="74"/>
      <c r="QZV8" s="74"/>
      <c r="QZW8" s="74"/>
      <c r="QZX8" s="74"/>
      <c r="QZY8" s="74"/>
      <c r="QZZ8" s="74"/>
      <c r="RAA8" s="74"/>
      <c r="RAB8" s="74"/>
      <c r="RAC8" s="74"/>
      <c r="RAD8" s="74"/>
      <c r="RAE8" s="74"/>
      <c r="RAF8" s="74"/>
      <c r="RAG8" s="74"/>
      <c r="RAH8" s="74"/>
      <c r="RAI8" s="74"/>
      <c r="RAJ8" s="74"/>
      <c r="RAK8" s="74"/>
      <c r="RAL8" s="74"/>
      <c r="RAM8" s="74"/>
      <c r="RAN8" s="74"/>
      <c r="RAO8" s="74"/>
      <c r="RAP8" s="74"/>
      <c r="RAQ8" s="74"/>
      <c r="RAR8" s="74"/>
      <c r="RAS8" s="74"/>
      <c r="RAT8" s="74"/>
      <c r="RAU8" s="74"/>
      <c r="RAV8" s="74"/>
      <c r="RAW8" s="74"/>
      <c r="RAX8" s="74"/>
      <c r="RAY8" s="74"/>
      <c r="RAZ8" s="74"/>
      <c r="RBA8" s="74"/>
      <c r="RBB8" s="74"/>
      <c r="RBC8" s="74"/>
      <c r="RBD8" s="74"/>
      <c r="RBE8" s="74"/>
      <c r="RBF8" s="74"/>
      <c r="RBG8" s="74"/>
      <c r="RBH8" s="74"/>
      <c r="RBI8" s="74"/>
      <c r="RBJ8" s="74"/>
      <c r="RBK8" s="74"/>
      <c r="RBL8" s="74"/>
      <c r="RBM8" s="74"/>
      <c r="RBN8" s="74"/>
      <c r="RBO8" s="74"/>
      <c r="RBP8" s="74"/>
      <c r="RBQ8" s="74"/>
      <c r="RBR8" s="74"/>
      <c r="RBS8" s="74"/>
      <c r="RBT8" s="74"/>
      <c r="RBU8" s="74"/>
      <c r="RBV8" s="74"/>
      <c r="RBW8" s="74"/>
      <c r="RBX8" s="74"/>
      <c r="RBY8" s="74"/>
      <c r="RBZ8" s="74"/>
      <c r="RCA8" s="74"/>
      <c r="RCB8" s="74"/>
      <c r="RCC8" s="74"/>
      <c r="RCD8" s="74"/>
      <c r="RCE8" s="74"/>
      <c r="RCF8" s="74"/>
      <c r="RCG8" s="74"/>
      <c r="RCH8" s="74"/>
      <c r="RCI8" s="74"/>
      <c r="RCJ8" s="74"/>
      <c r="RCK8" s="74"/>
      <c r="RCL8" s="74"/>
      <c r="RCM8" s="74"/>
      <c r="RCN8" s="74"/>
      <c r="RCO8" s="74"/>
      <c r="RCP8" s="74"/>
      <c r="RCQ8" s="74"/>
      <c r="RCR8" s="74"/>
      <c r="RCS8" s="74"/>
      <c r="RCT8" s="74"/>
      <c r="RCU8" s="74"/>
      <c r="RCV8" s="74"/>
      <c r="RCW8" s="74"/>
      <c r="RCX8" s="74"/>
      <c r="RCY8" s="74"/>
      <c r="RCZ8" s="74"/>
      <c r="RDA8" s="74"/>
      <c r="RDB8" s="74"/>
      <c r="RDC8" s="74"/>
      <c r="RDD8" s="74"/>
      <c r="RDE8" s="74"/>
      <c r="RDF8" s="74"/>
      <c r="RDG8" s="74"/>
      <c r="RDH8" s="74"/>
      <c r="RDI8" s="74"/>
      <c r="RDJ8" s="74"/>
      <c r="RDK8" s="74"/>
      <c r="RDL8" s="74"/>
      <c r="RDM8" s="74"/>
      <c r="RDN8" s="74"/>
      <c r="RDO8" s="74"/>
      <c r="RDP8" s="74"/>
      <c r="RDQ8" s="74"/>
      <c r="RDR8" s="74"/>
      <c r="RDS8" s="74"/>
      <c r="RDT8" s="74"/>
      <c r="RDU8" s="74"/>
      <c r="RDV8" s="74"/>
      <c r="RDW8" s="74"/>
      <c r="RDX8" s="74"/>
      <c r="RDY8" s="74"/>
      <c r="RDZ8" s="74"/>
      <c r="REA8" s="74"/>
      <c r="REB8" s="74"/>
      <c r="REC8" s="74"/>
      <c r="RED8" s="74"/>
      <c r="REE8" s="74"/>
      <c r="REF8" s="74"/>
      <c r="REG8" s="74"/>
      <c r="REH8" s="74"/>
      <c r="REI8" s="74"/>
      <c r="REJ8" s="74"/>
      <c r="REK8" s="74"/>
      <c r="REL8" s="74"/>
      <c r="REM8" s="74"/>
      <c r="REN8" s="74"/>
      <c r="REO8" s="74"/>
      <c r="REP8" s="74"/>
      <c r="REQ8" s="74"/>
      <c r="RER8" s="74"/>
      <c r="RES8" s="74"/>
      <c r="RET8" s="74"/>
      <c r="REU8" s="74"/>
      <c r="REV8" s="74"/>
      <c r="REW8" s="74"/>
      <c r="REX8" s="74"/>
      <c r="REY8" s="74"/>
      <c r="REZ8" s="74"/>
      <c r="RFA8" s="74"/>
      <c r="RFB8" s="74"/>
      <c r="RFC8" s="74"/>
      <c r="RFD8" s="74"/>
      <c r="RFE8" s="74"/>
      <c r="RFF8" s="74"/>
      <c r="RFG8" s="74"/>
      <c r="RFH8" s="74"/>
      <c r="RFI8" s="74"/>
      <c r="RFJ8" s="74"/>
      <c r="RFK8" s="74"/>
      <c r="RFL8" s="74"/>
      <c r="RFM8" s="74"/>
      <c r="RFN8" s="74"/>
      <c r="RFO8" s="74"/>
      <c r="RFP8" s="74"/>
      <c r="RFQ8" s="74"/>
      <c r="RFR8" s="74"/>
      <c r="RFS8" s="74"/>
      <c r="RFT8" s="74"/>
      <c r="RFU8" s="74"/>
      <c r="RFV8" s="74"/>
      <c r="RFW8" s="74"/>
      <c r="RFX8" s="74"/>
      <c r="RFY8" s="74"/>
      <c r="RFZ8" s="74"/>
      <c r="RGA8" s="74"/>
      <c r="RGB8" s="74"/>
      <c r="RGC8" s="74"/>
      <c r="RGD8" s="74"/>
      <c r="RGE8" s="74"/>
      <c r="RGF8" s="74"/>
      <c r="RGG8" s="74"/>
      <c r="RGH8" s="74"/>
      <c r="RGI8" s="74"/>
      <c r="RGJ8" s="74"/>
      <c r="RGK8" s="74"/>
      <c r="RGL8" s="74"/>
      <c r="RGM8" s="74"/>
      <c r="RGN8" s="74"/>
      <c r="RGO8" s="74"/>
      <c r="RGP8" s="74"/>
      <c r="RGQ8" s="74"/>
      <c r="RGR8" s="74"/>
      <c r="RGS8" s="74"/>
      <c r="RGT8" s="74"/>
      <c r="RGU8" s="74"/>
      <c r="RGV8" s="74"/>
      <c r="RGW8" s="74"/>
      <c r="RGX8" s="74"/>
      <c r="RGY8" s="74"/>
      <c r="RGZ8" s="74"/>
      <c r="RHA8" s="74"/>
      <c r="RHB8" s="74"/>
      <c r="RHC8" s="74"/>
      <c r="RHD8" s="74"/>
      <c r="RHE8" s="74"/>
      <c r="RHF8" s="74"/>
      <c r="RHG8" s="74"/>
      <c r="RHH8" s="74"/>
      <c r="RHI8" s="74"/>
      <c r="RHJ8" s="74"/>
      <c r="RHK8" s="74"/>
      <c r="RHL8" s="74"/>
      <c r="RHM8" s="74"/>
      <c r="RHN8" s="74"/>
      <c r="RHO8" s="74"/>
      <c r="RHP8" s="74"/>
      <c r="RHQ8" s="74"/>
      <c r="RHR8" s="74"/>
      <c r="RHS8" s="74"/>
      <c r="RHT8" s="74"/>
      <c r="RHU8" s="74"/>
      <c r="RHV8" s="74"/>
      <c r="RHW8" s="74"/>
      <c r="RHX8" s="74"/>
      <c r="RHY8" s="74"/>
      <c r="RHZ8" s="74"/>
      <c r="RIA8" s="74"/>
      <c r="RIB8" s="74"/>
      <c r="RIC8" s="74"/>
      <c r="RID8" s="74"/>
      <c r="RIE8" s="74"/>
      <c r="RIF8" s="74"/>
      <c r="RIG8" s="74"/>
      <c r="RIH8" s="74"/>
      <c r="RII8" s="74"/>
      <c r="RIJ8" s="74"/>
      <c r="RIK8" s="74"/>
      <c r="RIL8" s="74"/>
      <c r="RIM8" s="74"/>
      <c r="RIN8" s="74"/>
      <c r="RIO8" s="74"/>
      <c r="RIP8" s="74"/>
      <c r="RIQ8" s="74"/>
      <c r="RIR8" s="74"/>
      <c r="RIS8" s="74"/>
      <c r="RIT8" s="74"/>
      <c r="RIU8" s="74"/>
      <c r="RIV8" s="74"/>
      <c r="RIW8" s="74"/>
      <c r="RIX8" s="74"/>
      <c r="RIY8" s="74"/>
      <c r="RIZ8" s="74"/>
      <c r="RJA8" s="74"/>
      <c r="RJB8" s="74"/>
      <c r="RJC8" s="74"/>
      <c r="RJD8" s="74"/>
      <c r="RJE8" s="74"/>
      <c r="RJF8" s="74"/>
      <c r="RJG8" s="74"/>
      <c r="RJH8" s="74"/>
      <c r="RJI8" s="74"/>
      <c r="RJJ8" s="74"/>
      <c r="RJK8" s="74"/>
      <c r="RJL8" s="74"/>
      <c r="RJM8" s="74"/>
      <c r="RJN8" s="74"/>
      <c r="RJO8" s="74"/>
      <c r="RJP8" s="74"/>
      <c r="RJQ8" s="74"/>
      <c r="RJR8" s="74"/>
      <c r="RJS8" s="74"/>
      <c r="RJT8" s="74"/>
      <c r="RJU8" s="74"/>
      <c r="RJV8" s="74"/>
      <c r="RJW8" s="74"/>
      <c r="RJX8" s="74"/>
      <c r="RJY8" s="74"/>
      <c r="RJZ8" s="74"/>
      <c r="RKA8" s="74"/>
      <c r="RKB8" s="74"/>
      <c r="RKC8" s="74"/>
      <c r="RKD8" s="74"/>
      <c r="RKE8" s="74"/>
      <c r="RKF8" s="74"/>
      <c r="RKG8" s="74"/>
      <c r="RKH8" s="74"/>
      <c r="RKI8" s="74"/>
      <c r="RKJ8" s="74"/>
      <c r="RKK8" s="74"/>
      <c r="RKL8" s="74"/>
      <c r="RKM8" s="74"/>
      <c r="RKN8" s="74"/>
      <c r="RKO8" s="74"/>
      <c r="RKP8" s="74"/>
      <c r="RKQ8" s="74"/>
      <c r="RKR8" s="74"/>
      <c r="RKS8" s="74"/>
      <c r="RKT8" s="74"/>
      <c r="RKU8" s="74"/>
      <c r="RKV8" s="74"/>
      <c r="RKW8" s="74"/>
      <c r="RKX8" s="74"/>
      <c r="RKY8" s="74"/>
      <c r="RKZ8" s="74"/>
      <c r="RLA8" s="74"/>
      <c r="RLB8" s="74"/>
      <c r="RLC8" s="74"/>
      <c r="RLD8" s="74"/>
      <c r="RLE8" s="74"/>
      <c r="RLF8" s="74"/>
      <c r="RLG8" s="74"/>
      <c r="RLH8" s="74"/>
      <c r="RLI8" s="74"/>
      <c r="RLJ8" s="74"/>
      <c r="RLK8" s="74"/>
      <c r="RLL8" s="74"/>
      <c r="RLM8" s="74"/>
      <c r="RLN8" s="74"/>
      <c r="RLO8" s="74"/>
      <c r="RLP8" s="74"/>
      <c r="RLQ8" s="74"/>
      <c r="RLR8" s="74"/>
      <c r="RLS8" s="74"/>
      <c r="RLT8" s="74"/>
      <c r="RLU8" s="74"/>
      <c r="RLV8" s="74"/>
      <c r="RLW8" s="74"/>
      <c r="RLX8" s="74"/>
      <c r="RLY8" s="74"/>
      <c r="RLZ8" s="74"/>
      <c r="RMA8" s="74"/>
      <c r="RMB8" s="74"/>
      <c r="RMC8" s="74"/>
      <c r="RMD8" s="74"/>
      <c r="RME8" s="74"/>
      <c r="RMF8" s="74"/>
      <c r="RMG8" s="74"/>
      <c r="RMH8" s="74"/>
      <c r="RMI8" s="74"/>
      <c r="RMJ8" s="74"/>
      <c r="RMK8" s="74"/>
      <c r="RML8" s="74"/>
      <c r="RMM8" s="74"/>
      <c r="RMN8" s="74"/>
      <c r="RMO8" s="74"/>
      <c r="RMP8" s="74"/>
      <c r="RMQ8" s="74"/>
      <c r="RMR8" s="74"/>
      <c r="RMS8" s="74"/>
      <c r="RMT8" s="74"/>
      <c r="RMU8" s="74"/>
      <c r="RMV8" s="74"/>
      <c r="RMW8" s="74"/>
      <c r="RMX8" s="74"/>
      <c r="RMY8" s="74"/>
      <c r="RMZ8" s="74"/>
      <c r="RNA8" s="74"/>
      <c r="RNB8" s="74"/>
      <c r="RNC8" s="74"/>
      <c r="RND8" s="74"/>
      <c r="RNE8" s="74"/>
      <c r="RNF8" s="74"/>
      <c r="RNG8" s="74"/>
      <c r="RNH8" s="74"/>
      <c r="RNI8" s="74"/>
      <c r="RNJ8" s="74"/>
      <c r="RNK8" s="74"/>
      <c r="RNL8" s="74"/>
      <c r="RNM8" s="74"/>
      <c r="RNN8" s="74"/>
      <c r="RNO8" s="74"/>
      <c r="RNP8" s="74"/>
      <c r="RNQ8" s="74"/>
      <c r="RNR8" s="74"/>
      <c r="RNS8" s="74"/>
      <c r="RNT8" s="74"/>
      <c r="RNU8" s="74"/>
      <c r="RNV8" s="74"/>
      <c r="RNW8" s="74"/>
      <c r="RNX8" s="74"/>
      <c r="RNY8" s="74"/>
      <c r="RNZ8" s="74"/>
      <c r="ROA8" s="74"/>
      <c r="ROB8" s="74"/>
      <c r="ROC8" s="74"/>
      <c r="ROD8" s="74"/>
      <c r="ROE8" s="74"/>
      <c r="ROF8" s="74"/>
      <c r="ROG8" s="74"/>
      <c r="ROH8" s="74"/>
      <c r="ROI8" s="74"/>
      <c r="ROJ8" s="74"/>
      <c r="ROK8" s="74"/>
      <c r="ROL8" s="74"/>
      <c r="ROM8" s="74"/>
      <c r="RON8" s="74"/>
      <c r="ROO8" s="74"/>
      <c r="ROP8" s="74"/>
      <c r="ROQ8" s="74"/>
      <c r="ROR8" s="74"/>
      <c r="ROS8" s="74"/>
      <c r="ROT8" s="74"/>
      <c r="ROU8" s="74"/>
      <c r="ROV8" s="74"/>
      <c r="ROW8" s="74"/>
      <c r="ROX8" s="74"/>
      <c r="ROY8" s="74"/>
      <c r="ROZ8" s="74"/>
      <c r="RPA8" s="74"/>
      <c r="RPB8" s="74"/>
      <c r="RPC8" s="74"/>
      <c r="RPD8" s="74"/>
      <c r="RPE8" s="74"/>
      <c r="RPF8" s="74"/>
      <c r="RPG8" s="74"/>
      <c r="RPH8" s="74"/>
      <c r="RPI8" s="74"/>
      <c r="RPJ8" s="74"/>
      <c r="RPK8" s="74"/>
      <c r="RPL8" s="74"/>
      <c r="RPM8" s="74"/>
      <c r="RPN8" s="74"/>
      <c r="RPO8" s="74"/>
      <c r="RPP8" s="74"/>
      <c r="RPQ8" s="74"/>
      <c r="RPR8" s="74"/>
      <c r="RPS8" s="74"/>
      <c r="RPT8" s="74"/>
      <c r="RPU8" s="74"/>
      <c r="RPV8" s="74"/>
      <c r="RPW8" s="74"/>
      <c r="RPX8" s="74"/>
      <c r="RPY8" s="74"/>
      <c r="RPZ8" s="74"/>
      <c r="RQA8" s="74"/>
      <c r="RQB8" s="74"/>
      <c r="RQC8" s="74"/>
      <c r="RQD8" s="74"/>
      <c r="RQE8" s="74"/>
      <c r="RQF8" s="74"/>
      <c r="RQG8" s="74"/>
      <c r="RQH8" s="74"/>
      <c r="RQI8" s="74"/>
      <c r="RQJ8" s="74"/>
      <c r="RQK8" s="74"/>
      <c r="RQL8" s="74"/>
      <c r="RQM8" s="74"/>
      <c r="RQN8" s="74"/>
      <c r="RQO8" s="74"/>
      <c r="RQP8" s="74"/>
      <c r="RQQ8" s="74"/>
      <c r="RQR8" s="74"/>
      <c r="RQS8" s="74"/>
      <c r="RQT8" s="74"/>
      <c r="RQU8" s="74"/>
      <c r="RQV8" s="74"/>
      <c r="RQW8" s="74"/>
      <c r="RQX8" s="74"/>
      <c r="RQY8" s="74"/>
      <c r="RQZ8" s="74"/>
      <c r="RRA8" s="74"/>
      <c r="RRB8" s="74"/>
      <c r="RRC8" s="74"/>
      <c r="RRD8" s="74"/>
      <c r="RRE8" s="74"/>
      <c r="RRF8" s="74"/>
      <c r="RRG8" s="74"/>
      <c r="RRH8" s="74"/>
      <c r="RRI8" s="74"/>
      <c r="RRJ8" s="74"/>
      <c r="RRK8" s="74"/>
      <c r="RRL8" s="74"/>
      <c r="RRM8" s="74"/>
      <c r="RRN8" s="74"/>
      <c r="RRO8" s="74"/>
      <c r="RRP8" s="74"/>
      <c r="RRQ8" s="74"/>
      <c r="RRR8" s="74"/>
      <c r="RRS8" s="74"/>
      <c r="RRT8" s="74"/>
      <c r="RRU8" s="74"/>
      <c r="RRV8" s="74"/>
      <c r="RRW8" s="74"/>
      <c r="RRX8" s="74"/>
      <c r="RRY8" s="74"/>
      <c r="RRZ8" s="74"/>
      <c r="RSA8" s="74"/>
      <c r="RSB8" s="74"/>
      <c r="RSC8" s="74"/>
      <c r="RSD8" s="74"/>
      <c r="RSE8" s="74"/>
      <c r="RSF8" s="74"/>
      <c r="RSG8" s="74"/>
      <c r="RSH8" s="74"/>
      <c r="RSI8" s="74"/>
      <c r="RSJ8" s="74"/>
      <c r="RSK8" s="74"/>
      <c r="RSL8" s="74"/>
      <c r="RSM8" s="74"/>
      <c r="RSN8" s="74"/>
      <c r="RSO8" s="74"/>
      <c r="RSP8" s="74"/>
      <c r="RSQ8" s="74"/>
      <c r="RSR8" s="74"/>
      <c r="RSS8" s="74"/>
      <c r="RST8" s="74"/>
      <c r="RSU8" s="74"/>
      <c r="RSV8" s="74"/>
      <c r="RSW8" s="74"/>
      <c r="RSX8" s="74"/>
      <c r="RSY8" s="74"/>
      <c r="RSZ8" s="74"/>
      <c r="RTA8" s="74"/>
      <c r="RTB8" s="74"/>
      <c r="RTC8" s="74"/>
      <c r="RTD8" s="74"/>
      <c r="RTE8" s="74"/>
      <c r="RTF8" s="74"/>
      <c r="RTG8" s="74"/>
      <c r="RTH8" s="74"/>
      <c r="RTI8" s="74"/>
      <c r="RTJ8" s="74"/>
      <c r="RTK8" s="74"/>
      <c r="RTL8" s="74"/>
      <c r="RTM8" s="74"/>
      <c r="RTN8" s="74"/>
      <c r="RTO8" s="74"/>
      <c r="RTP8" s="74"/>
      <c r="RTQ8" s="74"/>
      <c r="RTR8" s="74"/>
      <c r="RTS8" s="74"/>
      <c r="RTT8" s="74"/>
      <c r="RTU8" s="74"/>
      <c r="RTV8" s="74"/>
      <c r="RTW8" s="74"/>
      <c r="RTX8" s="74"/>
      <c r="RTY8" s="74"/>
      <c r="RTZ8" s="74"/>
      <c r="RUA8" s="74"/>
      <c r="RUB8" s="74"/>
      <c r="RUC8" s="74"/>
      <c r="RUD8" s="74"/>
      <c r="RUE8" s="74"/>
      <c r="RUF8" s="74"/>
      <c r="RUG8" s="74"/>
      <c r="RUH8" s="74"/>
      <c r="RUI8" s="74"/>
      <c r="RUJ8" s="74"/>
      <c r="RUK8" s="74"/>
      <c r="RUL8" s="74"/>
      <c r="RUM8" s="74"/>
      <c r="RUN8" s="74"/>
      <c r="RUO8" s="74"/>
      <c r="RUP8" s="74"/>
      <c r="RUQ8" s="74"/>
      <c r="RUR8" s="74"/>
      <c r="RUS8" s="74"/>
      <c r="RUT8" s="74"/>
      <c r="RUU8" s="74"/>
      <c r="RUV8" s="74"/>
      <c r="RUW8" s="74"/>
      <c r="RUX8" s="74"/>
      <c r="RUY8" s="74"/>
      <c r="RUZ8" s="74"/>
      <c r="RVA8" s="74"/>
      <c r="RVB8" s="74"/>
      <c r="RVC8" s="74"/>
      <c r="RVD8" s="74"/>
      <c r="RVE8" s="74"/>
      <c r="RVF8" s="74"/>
      <c r="RVG8" s="74"/>
      <c r="RVH8" s="74"/>
      <c r="RVI8" s="74"/>
      <c r="RVJ8" s="74"/>
      <c r="RVK8" s="74"/>
      <c r="RVL8" s="74"/>
      <c r="RVM8" s="74"/>
      <c r="RVN8" s="74"/>
      <c r="RVO8" s="74"/>
      <c r="RVP8" s="74"/>
      <c r="RVQ8" s="74"/>
      <c r="RVR8" s="74"/>
      <c r="RVS8" s="74"/>
      <c r="RVT8" s="74"/>
      <c r="RVU8" s="74"/>
      <c r="RVV8" s="74"/>
      <c r="RVW8" s="74"/>
      <c r="RVX8" s="74"/>
      <c r="RVY8" s="74"/>
      <c r="RVZ8" s="74"/>
      <c r="RWA8" s="74"/>
      <c r="RWB8" s="74"/>
      <c r="RWC8" s="74"/>
      <c r="RWD8" s="74"/>
      <c r="RWE8" s="74"/>
      <c r="RWF8" s="74"/>
      <c r="RWG8" s="74"/>
      <c r="RWH8" s="74"/>
      <c r="RWI8" s="74"/>
      <c r="RWJ8" s="74"/>
      <c r="RWK8" s="74"/>
      <c r="RWL8" s="74"/>
      <c r="RWM8" s="74"/>
      <c r="RWN8" s="74"/>
      <c r="RWO8" s="74"/>
      <c r="RWP8" s="74"/>
      <c r="RWQ8" s="74"/>
      <c r="RWR8" s="74"/>
      <c r="RWS8" s="74"/>
      <c r="RWT8" s="74"/>
      <c r="RWU8" s="74"/>
      <c r="RWV8" s="74"/>
      <c r="RWW8" s="74"/>
      <c r="RWX8" s="74"/>
      <c r="RWY8" s="74"/>
      <c r="RWZ8" s="74"/>
      <c r="RXA8" s="74"/>
      <c r="RXB8" s="74"/>
      <c r="RXC8" s="74"/>
      <c r="RXD8" s="74"/>
      <c r="RXE8" s="74"/>
      <c r="RXF8" s="74"/>
      <c r="RXG8" s="74"/>
      <c r="RXH8" s="74"/>
      <c r="RXI8" s="74"/>
      <c r="RXJ8" s="74"/>
      <c r="RXK8" s="74"/>
      <c r="RXL8" s="74"/>
      <c r="RXM8" s="74"/>
      <c r="RXN8" s="74"/>
      <c r="RXO8" s="74"/>
      <c r="RXP8" s="74"/>
      <c r="RXQ8" s="74"/>
      <c r="RXR8" s="74"/>
      <c r="RXS8" s="74"/>
      <c r="RXT8" s="74"/>
      <c r="RXU8" s="74"/>
      <c r="RXV8" s="74"/>
      <c r="RXW8" s="74"/>
      <c r="RXX8" s="74"/>
      <c r="RXY8" s="74"/>
      <c r="RXZ8" s="74"/>
      <c r="RYA8" s="74"/>
      <c r="RYB8" s="74"/>
      <c r="RYC8" s="74"/>
      <c r="RYD8" s="74"/>
      <c r="RYE8" s="74"/>
      <c r="RYF8" s="74"/>
      <c r="RYG8" s="74"/>
      <c r="RYH8" s="74"/>
      <c r="RYI8" s="74"/>
      <c r="RYJ8" s="74"/>
      <c r="RYK8" s="74"/>
      <c r="RYL8" s="74"/>
      <c r="RYM8" s="74"/>
      <c r="RYN8" s="74"/>
      <c r="RYO8" s="74"/>
      <c r="RYP8" s="74"/>
      <c r="RYQ8" s="74"/>
      <c r="RYR8" s="74"/>
      <c r="RYS8" s="74"/>
      <c r="RYT8" s="74"/>
      <c r="RYU8" s="74"/>
      <c r="RYV8" s="74"/>
      <c r="RYW8" s="74"/>
      <c r="RYX8" s="74"/>
      <c r="RYY8" s="74"/>
      <c r="RYZ8" s="74"/>
      <c r="RZA8" s="74"/>
      <c r="RZB8" s="74"/>
      <c r="RZC8" s="74"/>
      <c r="RZD8" s="74"/>
      <c r="RZE8" s="74"/>
      <c r="RZF8" s="74"/>
      <c r="RZG8" s="74"/>
      <c r="RZH8" s="74"/>
      <c r="RZI8" s="74"/>
      <c r="RZJ8" s="74"/>
      <c r="RZK8" s="74"/>
      <c r="RZL8" s="74"/>
      <c r="RZM8" s="74"/>
      <c r="RZN8" s="74"/>
      <c r="RZO8" s="74"/>
      <c r="RZP8" s="74"/>
      <c r="RZQ8" s="74"/>
      <c r="RZR8" s="74"/>
      <c r="RZS8" s="74"/>
      <c r="RZT8" s="74"/>
      <c r="RZU8" s="74"/>
      <c r="RZV8" s="74"/>
      <c r="RZW8" s="74"/>
      <c r="RZX8" s="74"/>
      <c r="RZY8" s="74"/>
      <c r="RZZ8" s="74"/>
      <c r="SAA8" s="74"/>
      <c r="SAB8" s="74"/>
      <c r="SAC8" s="74"/>
      <c r="SAD8" s="74"/>
      <c r="SAE8" s="74"/>
      <c r="SAF8" s="74"/>
      <c r="SAG8" s="74"/>
      <c r="SAH8" s="74"/>
      <c r="SAI8" s="74"/>
      <c r="SAJ8" s="74"/>
      <c r="SAK8" s="74"/>
      <c r="SAL8" s="74"/>
      <c r="SAM8" s="74"/>
      <c r="SAN8" s="74"/>
      <c r="SAO8" s="74"/>
      <c r="SAP8" s="74"/>
      <c r="SAQ8" s="74"/>
      <c r="SAR8" s="74"/>
      <c r="SAS8" s="74"/>
      <c r="SAT8" s="74"/>
      <c r="SAU8" s="74"/>
      <c r="SAV8" s="74"/>
      <c r="SAW8" s="74"/>
      <c r="SAX8" s="74"/>
      <c r="SAY8" s="74"/>
      <c r="SAZ8" s="74"/>
      <c r="SBA8" s="74"/>
      <c r="SBB8" s="74"/>
      <c r="SBC8" s="74"/>
      <c r="SBD8" s="74"/>
      <c r="SBE8" s="74"/>
      <c r="SBF8" s="74"/>
      <c r="SBG8" s="74"/>
      <c r="SBH8" s="74"/>
      <c r="SBI8" s="74"/>
      <c r="SBJ8" s="74"/>
      <c r="SBK8" s="74"/>
      <c r="SBL8" s="74"/>
      <c r="SBM8" s="74"/>
      <c r="SBN8" s="74"/>
      <c r="SBO8" s="74"/>
      <c r="SBP8" s="74"/>
      <c r="SBQ8" s="74"/>
      <c r="SBR8" s="74"/>
      <c r="SBS8" s="74"/>
      <c r="SBT8" s="74"/>
      <c r="SBU8" s="74"/>
      <c r="SBV8" s="74"/>
      <c r="SBW8" s="74"/>
      <c r="SBX8" s="74"/>
      <c r="SBY8" s="74"/>
      <c r="SBZ8" s="74"/>
      <c r="SCA8" s="74"/>
      <c r="SCB8" s="74"/>
      <c r="SCC8" s="74"/>
      <c r="SCD8" s="74"/>
      <c r="SCE8" s="74"/>
      <c r="SCF8" s="74"/>
      <c r="SCG8" s="74"/>
      <c r="SCH8" s="74"/>
      <c r="SCI8" s="74"/>
      <c r="SCJ8" s="74"/>
      <c r="SCK8" s="74"/>
      <c r="SCL8" s="74"/>
      <c r="SCM8" s="74"/>
      <c r="SCN8" s="74"/>
      <c r="SCO8" s="74"/>
      <c r="SCP8" s="74"/>
      <c r="SCQ8" s="74"/>
      <c r="SCR8" s="74"/>
      <c r="SCS8" s="74"/>
      <c r="SCT8" s="74"/>
      <c r="SCU8" s="74"/>
      <c r="SCV8" s="74"/>
      <c r="SCW8" s="74"/>
      <c r="SCX8" s="74"/>
      <c r="SCY8" s="74"/>
      <c r="SCZ8" s="74"/>
      <c r="SDA8" s="74"/>
      <c r="SDB8" s="74"/>
      <c r="SDC8" s="74"/>
      <c r="SDD8" s="74"/>
      <c r="SDE8" s="74"/>
      <c r="SDF8" s="74"/>
      <c r="SDG8" s="74"/>
      <c r="SDH8" s="74"/>
      <c r="SDI8" s="74"/>
      <c r="SDJ8" s="74"/>
      <c r="SDK8" s="74"/>
      <c r="SDL8" s="74"/>
      <c r="SDM8" s="74"/>
      <c r="SDN8" s="74"/>
      <c r="SDO8" s="74"/>
      <c r="SDP8" s="74"/>
      <c r="SDQ8" s="74"/>
      <c r="SDR8" s="74"/>
      <c r="SDS8" s="74"/>
      <c r="SDT8" s="74"/>
      <c r="SDU8" s="74"/>
      <c r="SDV8" s="74"/>
      <c r="SDW8" s="74"/>
      <c r="SDX8" s="74"/>
      <c r="SDY8" s="74"/>
      <c r="SDZ8" s="74"/>
      <c r="SEA8" s="74"/>
      <c r="SEB8" s="74"/>
      <c r="SEC8" s="74"/>
      <c r="SED8" s="74"/>
      <c r="SEE8" s="74"/>
      <c r="SEF8" s="74"/>
      <c r="SEG8" s="74"/>
      <c r="SEH8" s="74"/>
      <c r="SEI8" s="74"/>
      <c r="SEJ8" s="74"/>
      <c r="SEK8" s="74"/>
      <c r="SEL8" s="74"/>
      <c r="SEM8" s="74"/>
      <c r="SEN8" s="74"/>
      <c r="SEO8" s="74"/>
      <c r="SEP8" s="74"/>
      <c r="SEQ8" s="74"/>
      <c r="SER8" s="74"/>
      <c r="SES8" s="74"/>
      <c r="SET8" s="74"/>
      <c r="SEU8" s="74"/>
      <c r="SEV8" s="74"/>
      <c r="SEW8" s="74"/>
      <c r="SEX8" s="74"/>
      <c r="SEY8" s="74"/>
      <c r="SEZ8" s="74"/>
      <c r="SFA8" s="74"/>
      <c r="SFB8" s="74"/>
      <c r="SFC8" s="74"/>
      <c r="SFD8" s="74"/>
      <c r="SFE8" s="74"/>
      <c r="SFF8" s="74"/>
      <c r="SFG8" s="74"/>
      <c r="SFH8" s="74"/>
      <c r="SFI8" s="74"/>
      <c r="SFJ8" s="74"/>
      <c r="SFK8" s="74"/>
      <c r="SFL8" s="74"/>
      <c r="SFM8" s="74"/>
      <c r="SFN8" s="74"/>
      <c r="SFO8" s="74"/>
      <c r="SFP8" s="74"/>
      <c r="SFQ8" s="74"/>
      <c r="SFR8" s="74"/>
      <c r="SFS8" s="74"/>
      <c r="SFT8" s="74"/>
      <c r="SFU8" s="74"/>
      <c r="SFV8" s="74"/>
      <c r="SFW8" s="74"/>
      <c r="SFX8" s="74"/>
      <c r="SFY8" s="74"/>
      <c r="SFZ8" s="74"/>
      <c r="SGA8" s="74"/>
      <c r="SGB8" s="74"/>
      <c r="SGC8" s="74"/>
      <c r="SGD8" s="74"/>
      <c r="SGE8" s="74"/>
      <c r="SGF8" s="74"/>
      <c r="SGG8" s="74"/>
      <c r="SGH8" s="74"/>
      <c r="SGI8" s="74"/>
      <c r="SGJ8" s="74"/>
      <c r="SGK8" s="74"/>
      <c r="SGL8" s="74"/>
      <c r="SGM8" s="74"/>
      <c r="SGN8" s="74"/>
      <c r="SGO8" s="74"/>
      <c r="SGP8" s="74"/>
      <c r="SGQ8" s="74"/>
      <c r="SGR8" s="74"/>
      <c r="SGS8" s="74"/>
      <c r="SGT8" s="74"/>
      <c r="SGU8" s="74"/>
      <c r="SGV8" s="74"/>
      <c r="SGW8" s="74"/>
      <c r="SGX8" s="74"/>
      <c r="SGY8" s="74"/>
      <c r="SGZ8" s="74"/>
      <c r="SHA8" s="74"/>
      <c r="SHB8" s="74"/>
      <c r="SHC8" s="74"/>
      <c r="SHD8" s="74"/>
      <c r="SHE8" s="74"/>
      <c r="SHF8" s="74"/>
      <c r="SHG8" s="74"/>
      <c r="SHH8" s="74"/>
      <c r="SHI8" s="74"/>
      <c r="SHJ8" s="74"/>
      <c r="SHK8" s="74"/>
      <c r="SHL8" s="74"/>
      <c r="SHM8" s="74"/>
      <c r="SHN8" s="74"/>
      <c r="SHO8" s="74"/>
      <c r="SHP8" s="74"/>
      <c r="SHQ8" s="74"/>
      <c r="SHR8" s="74"/>
      <c r="SHS8" s="74"/>
      <c r="SHT8" s="74"/>
      <c r="SHU8" s="74"/>
      <c r="SHV8" s="74"/>
      <c r="SHW8" s="74"/>
      <c r="SHX8" s="74"/>
      <c r="SHY8" s="74"/>
      <c r="SHZ8" s="74"/>
      <c r="SIA8" s="74"/>
      <c r="SIB8" s="74"/>
      <c r="SIC8" s="74"/>
      <c r="SID8" s="74"/>
      <c r="SIE8" s="74"/>
      <c r="SIF8" s="74"/>
      <c r="SIG8" s="74"/>
      <c r="SIH8" s="74"/>
      <c r="SII8" s="74"/>
      <c r="SIJ8" s="74"/>
      <c r="SIK8" s="74"/>
      <c r="SIL8" s="74"/>
      <c r="SIM8" s="74"/>
      <c r="SIN8" s="74"/>
      <c r="SIO8" s="74"/>
      <c r="SIP8" s="74"/>
      <c r="SIQ8" s="74"/>
      <c r="SIR8" s="74"/>
      <c r="SIS8" s="74"/>
      <c r="SIT8" s="74"/>
      <c r="SIU8" s="74"/>
      <c r="SIV8" s="74"/>
      <c r="SIW8" s="74"/>
      <c r="SIX8" s="74"/>
      <c r="SIY8" s="74"/>
      <c r="SIZ8" s="74"/>
      <c r="SJA8" s="74"/>
      <c r="SJB8" s="74"/>
      <c r="SJC8" s="74"/>
      <c r="SJD8" s="74"/>
      <c r="SJE8" s="74"/>
      <c r="SJF8" s="74"/>
      <c r="SJG8" s="74"/>
      <c r="SJH8" s="74"/>
      <c r="SJI8" s="74"/>
      <c r="SJJ8" s="74"/>
      <c r="SJK8" s="74"/>
      <c r="SJL8" s="74"/>
      <c r="SJM8" s="74"/>
      <c r="SJN8" s="74"/>
      <c r="SJO8" s="74"/>
      <c r="SJP8" s="74"/>
      <c r="SJQ8" s="74"/>
      <c r="SJR8" s="74"/>
      <c r="SJS8" s="74"/>
      <c r="SJT8" s="74"/>
      <c r="SJU8" s="74"/>
      <c r="SJV8" s="74"/>
      <c r="SJW8" s="74"/>
      <c r="SJX8" s="74"/>
      <c r="SJY8" s="74"/>
      <c r="SJZ8" s="74"/>
      <c r="SKA8" s="74"/>
      <c r="SKB8" s="74"/>
      <c r="SKC8" s="74"/>
      <c r="SKD8" s="74"/>
      <c r="SKE8" s="74"/>
      <c r="SKF8" s="74"/>
      <c r="SKG8" s="74"/>
      <c r="SKH8" s="74"/>
      <c r="SKI8" s="74"/>
      <c r="SKJ8" s="74"/>
      <c r="SKK8" s="74"/>
      <c r="SKL8" s="74"/>
      <c r="SKM8" s="74"/>
      <c r="SKN8" s="74"/>
      <c r="SKO8" s="74"/>
      <c r="SKP8" s="74"/>
      <c r="SKQ8" s="74"/>
      <c r="SKR8" s="74"/>
      <c r="SKS8" s="74"/>
      <c r="SKT8" s="74"/>
      <c r="SKU8" s="74"/>
      <c r="SKV8" s="74"/>
      <c r="SKW8" s="74"/>
      <c r="SKX8" s="74"/>
      <c r="SKY8" s="74"/>
      <c r="SKZ8" s="74"/>
      <c r="SLA8" s="74"/>
      <c r="SLB8" s="74"/>
      <c r="SLC8" s="74"/>
      <c r="SLD8" s="74"/>
      <c r="SLE8" s="74"/>
      <c r="SLF8" s="74"/>
      <c r="SLG8" s="74"/>
      <c r="SLH8" s="74"/>
      <c r="SLI8" s="74"/>
      <c r="SLJ8" s="74"/>
      <c r="SLK8" s="74"/>
      <c r="SLL8" s="74"/>
      <c r="SLM8" s="74"/>
      <c r="SLN8" s="74"/>
      <c r="SLO8" s="74"/>
      <c r="SLP8" s="74"/>
      <c r="SLQ8" s="74"/>
      <c r="SLR8" s="74"/>
      <c r="SLS8" s="74"/>
      <c r="SLT8" s="74"/>
      <c r="SLU8" s="74"/>
      <c r="SLV8" s="74"/>
      <c r="SLW8" s="74"/>
      <c r="SLX8" s="74"/>
      <c r="SLY8" s="74"/>
      <c r="SLZ8" s="74"/>
      <c r="SMA8" s="74"/>
      <c r="SMB8" s="74"/>
      <c r="SMC8" s="74"/>
      <c r="SMD8" s="74"/>
      <c r="SME8" s="74"/>
      <c r="SMF8" s="74"/>
      <c r="SMG8" s="74"/>
      <c r="SMH8" s="74"/>
      <c r="SMI8" s="74"/>
      <c r="SMJ8" s="74"/>
      <c r="SMK8" s="74"/>
      <c r="SML8" s="74"/>
      <c r="SMM8" s="74"/>
      <c r="SMN8" s="74"/>
      <c r="SMO8" s="74"/>
      <c r="SMP8" s="74"/>
      <c r="SMQ8" s="74"/>
      <c r="SMR8" s="74"/>
      <c r="SMS8" s="74"/>
      <c r="SMT8" s="74"/>
      <c r="SMU8" s="74"/>
      <c r="SMV8" s="74"/>
      <c r="SMW8" s="74"/>
      <c r="SMX8" s="74"/>
      <c r="SMY8" s="74"/>
      <c r="SMZ8" s="74"/>
      <c r="SNA8" s="74"/>
      <c r="SNB8" s="74"/>
      <c r="SNC8" s="74"/>
      <c r="SND8" s="74"/>
      <c r="SNE8" s="74"/>
      <c r="SNF8" s="74"/>
      <c r="SNG8" s="74"/>
      <c r="SNH8" s="74"/>
      <c r="SNI8" s="74"/>
      <c r="SNJ8" s="74"/>
      <c r="SNK8" s="74"/>
      <c r="SNL8" s="74"/>
      <c r="SNM8" s="74"/>
      <c r="SNN8" s="74"/>
      <c r="SNO8" s="74"/>
      <c r="SNP8" s="74"/>
      <c r="SNQ8" s="74"/>
      <c r="SNR8" s="74"/>
      <c r="SNS8" s="74"/>
      <c r="SNT8" s="74"/>
      <c r="SNU8" s="74"/>
      <c r="SNV8" s="74"/>
      <c r="SNW8" s="74"/>
      <c r="SNX8" s="74"/>
      <c r="SNY8" s="74"/>
      <c r="SNZ8" s="74"/>
      <c r="SOA8" s="74"/>
      <c r="SOB8" s="74"/>
      <c r="SOC8" s="74"/>
      <c r="SOD8" s="74"/>
      <c r="SOE8" s="74"/>
      <c r="SOF8" s="74"/>
      <c r="SOG8" s="74"/>
      <c r="SOH8" s="74"/>
      <c r="SOI8" s="74"/>
      <c r="SOJ8" s="74"/>
      <c r="SOK8" s="74"/>
      <c r="SOL8" s="74"/>
      <c r="SOM8" s="74"/>
      <c r="SON8" s="74"/>
      <c r="SOO8" s="74"/>
      <c r="SOP8" s="74"/>
      <c r="SOQ8" s="74"/>
      <c r="SOR8" s="74"/>
      <c r="SOS8" s="74"/>
      <c r="SOT8" s="74"/>
      <c r="SOU8" s="74"/>
      <c r="SOV8" s="74"/>
      <c r="SOW8" s="74"/>
      <c r="SOX8" s="74"/>
      <c r="SOY8" s="74"/>
      <c r="SOZ8" s="74"/>
      <c r="SPA8" s="74"/>
      <c r="SPB8" s="74"/>
      <c r="SPC8" s="74"/>
      <c r="SPD8" s="74"/>
      <c r="SPE8" s="74"/>
      <c r="SPF8" s="74"/>
      <c r="SPG8" s="74"/>
      <c r="SPH8" s="74"/>
      <c r="SPI8" s="74"/>
      <c r="SPJ8" s="74"/>
      <c r="SPK8" s="74"/>
      <c r="SPL8" s="74"/>
      <c r="SPM8" s="74"/>
      <c r="SPN8" s="74"/>
      <c r="SPO8" s="74"/>
      <c r="SPP8" s="74"/>
      <c r="SPQ8" s="74"/>
      <c r="SPR8" s="74"/>
      <c r="SPS8" s="74"/>
      <c r="SPT8" s="74"/>
      <c r="SPU8" s="74"/>
      <c r="SPV8" s="74"/>
      <c r="SPW8" s="74"/>
      <c r="SPX8" s="74"/>
      <c r="SPY8" s="74"/>
      <c r="SPZ8" s="74"/>
      <c r="SQA8" s="74"/>
      <c r="SQB8" s="74"/>
      <c r="SQC8" s="74"/>
      <c r="SQD8" s="74"/>
      <c r="SQE8" s="74"/>
      <c r="SQF8" s="74"/>
      <c r="SQG8" s="74"/>
      <c r="SQH8" s="74"/>
      <c r="SQI8" s="74"/>
      <c r="SQJ8" s="74"/>
      <c r="SQK8" s="74"/>
      <c r="SQL8" s="74"/>
      <c r="SQM8" s="74"/>
      <c r="SQN8" s="74"/>
      <c r="SQO8" s="74"/>
      <c r="SQP8" s="74"/>
      <c r="SQQ8" s="74"/>
      <c r="SQR8" s="74"/>
      <c r="SQS8" s="74"/>
      <c r="SQT8" s="74"/>
      <c r="SQU8" s="74"/>
      <c r="SQV8" s="74"/>
      <c r="SQW8" s="74"/>
      <c r="SQX8" s="74"/>
      <c r="SQY8" s="74"/>
      <c r="SQZ8" s="74"/>
      <c r="SRA8" s="74"/>
      <c r="SRB8" s="74"/>
      <c r="SRC8" s="74"/>
      <c r="SRD8" s="74"/>
      <c r="SRE8" s="74"/>
      <c r="SRF8" s="74"/>
      <c r="SRG8" s="74"/>
      <c r="SRH8" s="74"/>
      <c r="SRI8" s="74"/>
      <c r="SRJ8" s="74"/>
      <c r="SRK8" s="74"/>
      <c r="SRL8" s="74"/>
      <c r="SRM8" s="74"/>
      <c r="SRN8" s="74"/>
      <c r="SRO8" s="74"/>
      <c r="SRP8" s="74"/>
      <c r="SRQ8" s="74"/>
      <c r="SRR8" s="74"/>
      <c r="SRS8" s="74"/>
      <c r="SRT8" s="74"/>
      <c r="SRU8" s="74"/>
      <c r="SRV8" s="74"/>
      <c r="SRW8" s="74"/>
      <c r="SRX8" s="74"/>
      <c r="SRY8" s="74"/>
      <c r="SRZ8" s="74"/>
      <c r="SSA8" s="74"/>
      <c r="SSB8" s="74"/>
      <c r="SSC8" s="74"/>
      <c r="SSD8" s="74"/>
      <c r="SSE8" s="74"/>
      <c r="SSF8" s="74"/>
      <c r="SSG8" s="74"/>
      <c r="SSH8" s="74"/>
      <c r="SSI8" s="74"/>
      <c r="SSJ8" s="74"/>
      <c r="SSK8" s="74"/>
      <c r="SSL8" s="74"/>
      <c r="SSM8" s="74"/>
      <c r="SSN8" s="74"/>
      <c r="SSO8" s="74"/>
      <c r="SSP8" s="74"/>
      <c r="SSQ8" s="74"/>
      <c r="SSR8" s="74"/>
      <c r="SSS8" s="74"/>
      <c r="SST8" s="74"/>
      <c r="SSU8" s="74"/>
      <c r="SSV8" s="74"/>
      <c r="SSW8" s="74"/>
      <c r="SSX8" s="74"/>
      <c r="SSY8" s="74"/>
      <c r="SSZ8" s="74"/>
      <c r="STA8" s="74"/>
      <c r="STB8" s="74"/>
      <c r="STC8" s="74"/>
      <c r="STD8" s="74"/>
      <c r="STE8" s="74"/>
      <c r="STF8" s="74"/>
      <c r="STG8" s="74"/>
      <c r="STH8" s="74"/>
      <c r="STI8" s="74"/>
      <c r="STJ8" s="74"/>
      <c r="STK8" s="74"/>
      <c r="STL8" s="74"/>
      <c r="STM8" s="74"/>
      <c r="STN8" s="74"/>
      <c r="STO8" s="74"/>
      <c r="STP8" s="74"/>
      <c r="STQ8" s="74"/>
      <c r="STR8" s="74"/>
      <c r="STS8" s="74"/>
      <c r="STT8" s="74"/>
      <c r="STU8" s="74"/>
      <c r="STV8" s="74"/>
      <c r="STW8" s="74"/>
      <c r="STX8" s="74"/>
      <c r="STY8" s="74"/>
      <c r="STZ8" s="74"/>
      <c r="SUA8" s="74"/>
      <c r="SUB8" s="74"/>
      <c r="SUC8" s="74"/>
      <c r="SUD8" s="74"/>
      <c r="SUE8" s="74"/>
      <c r="SUF8" s="74"/>
      <c r="SUG8" s="74"/>
      <c r="SUH8" s="74"/>
      <c r="SUI8" s="74"/>
      <c r="SUJ8" s="74"/>
      <c r="SUK8" s="74"/>
      <c r="SUL8" s="74"/>
      <c r="SUM8" s="74"/>
      <c r="SUN8" s="74"/>
      <c r="SUO8" s="74"/>
      <c r="SUP8" s="74"/>
      <c r="SUQ8" s="74"/>
      <c r="SUR8" s="74"/>
      <c r="SUS8" s="74"/>
      <c r="SUT8" s="74"/>
      <c r="SUU8" s="74"/>
      <c r="SUV8" s="74"/>
      <c r="SUW8" s="74"/>
      <c r="SUX8" s="74"/>
      <c r="SUY8" s="74"/>
      <c r="SUZ8" s="74"/>
      <c r="SVA8" s="74"/>
      <c r="SVB8" s="74"/>
      <c r="SVC8" s="74"/>
      <c r="SVD8" s="74"/>
      <c r="SVE8" s="74"/>
      <c r="SVF8" s="74"/>
      <c r="SVG8" s="74"/>
      <c r="SVH8" s="74"/>
      <c r="SVI8" s="74"/>
      <c r="SVJ8" s="74"/>
      <c r="SVK8" s="74"/>
      <c r="SVL8" s="74"/>
      <c r="SVM8" s="74"/>
      <c r="SVN8" s="74"/>
      <c r="SVO8" s="74"/>
      <c r="SVP8" s="74"/>
      <c r="SVQ8" s="74"/>
      <c r="SVR8" s="74"/>
      <c r="SVS8" s="74"/>
      <c r="SVT8" s="74"/>
      <c r="SVU8" s="74"/>
      <c r="SVV8" s="74"/>
      <c r="SVW8" s="74"/>
      <c r="SVX8" s="74"/>
      <c r="SVY8" s="74"/>
      <c r="SVZ8" s="74"/>
      <c r="SWA8" s="74"/>
      <c r="SWB8" s="74"/>
      <c r="SWC8" s="74"/>
      <c r="SWD8" s="74"/>
      <c r="SWE8" s="74"/>
      <c r="SWF8" s="74"/>
      <c r="SWG8" s="74"/>
      <c r="SWH8" s="74"/>
      <c r="SWI8" s="74"/>
      <c r="SWJ8" s="74"/>
      <c r="SWK8" s="74"/>
      <c r="SWL8" s="74"/>
      <c r="SWM8" s="74"/>
      <c r="SWN8" s="74"/>
      <c r="SWO8" s="74"/>
      <c r="SWP8" s="74"/>
      <c r="SWQ8" s="74"/>
      <c r="SWR8" s="74"/>
      <c r="SWS8" s="74"/>
      <c r="SWT8" s="74"/>
      <c r="SWU8" s="74"/>
      <c r="SWV8" s="74"/>
      <c r="SWW8" s="74"/>
      <c r="SWX8" s="74"/>
      <c r="SWY8" s="74"/>
      <c r="SWZ8" s="74"/>
      <c r="SXA8" s="74"/>
      <c r="SXB8" s="74"/>
      <c r="SXC8" s="74"/>
      <c r="SXD8" s="74"/>
      <c r="SXE8" s="74"/>
      <c r="SXF8" s="74"/>
      <c r="SXG8" s="74"/>
      <c r="SXH8" s="74"/>
      <c r="SXI8" s="74"/>
      <c r="SXJ8" s="74"/>
      <c r="SXK8" s="74"/>
      <c r="SXL8" s="74"/>
      <c r="SXM8" s="74"/>
      <c r="SXN8" s="74"/>
      <c r="SXO8" s="74"/>
      <c r="SXP8" s="74"/>
      <c r="SXQ8" s="74"/>
      <c r="SXR8" s="74"/>
      <c r="SXS8" s="74"/>
      <c r="SXT8" s="74"/>
      <c r="SXU8" s="74"/>
      <c r="SXV8" s="74"/>
      <c r="SXW8" s="74"/>
      <c r="SXX8" s="74"/>
      <c r="SXY8" s="74"/>
      <c r="SXZ8" s="74"/>
      <c r="SYA8" s="74"/>
      <c r="SYB8" s="74"/>
      <c r="SYC8" s="74"/>
      <c r="SYD8" s="74"/>
      <c r="SYE8" s="74"/>
      <c r="SYF8" s="74"/>
      <c r="SYG8" s="74"/>
      <c r="SYH8" s="74"/>
      <c r="SYI8" s="74"/>
      <c r="SYJ8" s="74"/>
      <c r="SYK8" s="74"/>
      <c r="SYL8" s="74"/>
      <c r="SYM8" s="74"/>
      <c r="SYN8" s="74"/>
      <c r="SYO8" s="74"/>
      <c r="SYP8" s="74"/>
      <c r="SYQ8" s="74"/>
      <c r="SYR8" s="74"/>
      <c r="SYS8" s="74"/>
      <c r="SYT8" s="74"/>
      <c r="SYU8" s="74"/>
      <c r="SYV8" s="74"/>
      <c r="SYW8" s="74"/>
      <c r="SYX8" s="74"/>
      <c r="SYY8" s="74"/>
      <c r="SYZ8" s="74"/>
      <c r="SZA8" s="74"/>
      <c r="SZB8" s="74"/>
      <c r="SZC8" s="74"/>
      <c r="SZD8" s="74"/>
      <c r="SZE8" s="74"/>
      <c r="SZF8" s="74"/>
      <c r="SZG8" s="74"/>
      <c r="SZH8" s="74"/>
      <c r="SZI8" s="74"/>
      <c r="SZJ8" s="74"/>
      <c r="SZK8" s="74"/>
      <c r="SZL8" s="74"/>
      <c r="SZM8" s="74"/>
      <c r="SZN8" s="74"/>
      <c r="SZO8" s="74"/>
      <c r="SZP8" s="74"/>
      <c r="SZQ8" s="74"/>
      <c r="SZR8" s="74"/>
      <c r="SZS8" s="74"/>
      <c r="SZT8" s="74"/>
      <c r="SZU8" s="74"/>
      <c r="SZV8" s="74"/>
      <c r="SZW8" s="74"/>
      <c r="SZX8" s="74"/>
      <c r="SZY8" s="74"/>
      <c r="SZZ8" s="74"/>
      <c r="TAA8" s="74"/>
      <c r="TAB8" s="74"/>
      <c r="TAC8" s="74"/>
      <c r="TAD8" s="74"/>
      <c r="TAE8" s="74"/>
      <c r="TAF8" s="74"/>
      <c r="TAG8" s="74"/>
      <c r="TAH8" s="74"/>
      <c r="TAI8" s="74"/>
      <c r="TAJ8" s="74"/>
      <c r="TAK8" s="74"/>
      <c r="TAL8" s="74"/>
      <c r="TAM8" s="74"/>
      <c r="TAN8" s="74"/>
      <c r="TAO8" s="74"/>
      <c r="TAP8" s="74"/>
      <c r="TAQ8" s="74"/>
      <c r="TAR8" s="74"/>
      <c r="TAS8" s="74"/>
      <c r="TAT8" s="74"/>
      <c r="TAU8" s="74"/>
      <c r="TAV8" s="74"/>
      <c r="TAW8" s="74"/>
      <c r="TAX8" s="74"/>
      <c r="TAY8" s="74"/>
      <c r="TAZ8" s="74"/>
      <c r="TBA8" s="74"/>
      <c r="TBB8" s="74"/>
      <c r="TBC8" s="74"/>
      <c r="TBD8" s="74"/>
      <c r="TBE8" s="74"/>
      <c r="TBF8" s="74"/>
      <c r="TBG8" s="74"/>
      <c r="TBH8" s="74"/>
      <c r="TBI8" s="74"/>
      <c r="TBJ8" s="74"/>
      <c r="TBK8" s="74"/>
      <c r="TBL8" s="74"/>
      <c r="TBM8" s="74"/>
      <c r="TBN8" s="74"/>
      <c r="TBO8" s="74"/>
      <c r="TBP8" s="74"/>
      <c r="TBQ8" s="74"/>
      <c r="TBR8" s="74"/>
      <c r="TBS8" s="74"/>
      <c r="TBT8" s="74"/>
      <c r="TBU8" s="74"/>
      <c r="TBV8" s="74"/>
      <c r="TBW8" s="74"/>
      <c r="TBX8" s="74"/>
      <c r="TBY8" s="74"/>
      <c r="TBZ8" s="74"/>
      <c r="TCA8" s="74"/>
      <c r="TCB8" s="74"/>
      <c r="TCC8" s="74"/>
      <c r="TCD8" s="74"/>
      <c r="TCE8" s="74"/>
      <c r="TCF8" s="74"/>
      <c r="TCG8" s="74"/>
      <c r="TCH8" s="74"/>
      <c r="TCI8" s="74"/>
      <c r="TCJ8" s="74"/>
      <c r="TCK8" s="74"/>
      <c r="TCL8" s="74"/>
      <c r="TCM8" s="74"/>
      <c r="TCN8" s="74"/>
      <c r="TCO8" s="74"/>
      <c r="TCP8" s="74"/>
      <c r="TCQ8" s="74"/>
      <c r="TCR8" s="74"/>
      <c r="TCS8" s="74"/>
      <c r="TCT8" s="74"/>
      <c r="TCU8" s="74"/>
      <c r="TCV8" s="74"/>
      <c r="TCW8" s="74"/>
      <c r="TCX8" s="74"/>
      <c r="TCY8" s="74"/>
      <c r="TCZ8" s="74"/>
      <c r="TDA8" s="74"/>
      <c r="TDB8" s="74"/>
      <c r="TDC8" s="74"/>
      <c r="TDD8" s="74"/>
      <c r="TDE8" s="74"/>
      <c r="TDF8" s="74"/>
      <c r="TDG8" s="74"/>
      <c r="TDH8" s="74"/>
      <c r="TDI8" s="74"/>
      <c r="TDJ8" s="74"/>
      <c r="TDK8" s="74"/>
      <c r="TDL8" s="74"/>
      <c r="TDM8" s="74"/>
      <c r="TDN8" s="74"/>
      <c r="TDO8" s="74"/>
      <c r="TDP8" s="74"/>
      <c r="TDQ8" s="74"/>
      <c r="TDR8" s="74"/>
      <c r="TDS8" s="74"/>
      <c r="TDT8" s="74"/>
      <c r="TDU8" s="74"/>
      <c r="TDV8" s="74"/>
      <c r="TDW8" s="74"/>
      <c r="TDX8" s="74"/>
      <c r="TDY8" s="74"/>
      <c r="TDZ8" s="74"/>
      <c r="TEA8" s="74"/>
      <c r="TEB8" s="74"/>
      <c r="TEC8" s="74"/>
      <c r="TED8" s="74"/>
      <c r="TEE8" s="74"/>
      <c r="TEF8" s="74"/>
      <c r="TEG8" s="74"/>
      <c r="TEH8" s="74"/>
      <c r="TEI8" s="74"/>
      <c r="TEJ8" s="74"/>
      <c r="TEK8" s="74"/>
      <c r="TEL8" s="74"/>
      <c r="TEM8" s="74"/>
      <c r="TEN8" s="74"/>
      <c r="TEO8" s="74"/>
      <c r="TEP8" s="74"/>
      <c r="TEQ8" s="74"/>
      <c r="TER8" s="74"/>
      <c r="TES8" s="74"/>
      <c r="TET8" s="74"/>
      <c r="TEU8" s="74"/>
      <c r="TEV8" s="74"/>
      <c r="TEW8" s="74"/>
      <c r="TEX8" s="74"/>
      <c r="TEY8" s="74"/>
      <c r="TEZ8" s="74"/>
      <c r="TFA8" s="74"/>
      <c r="TFB8" s="74"/>
      <c r="TFC8" s="74"/>
      <c r="TFD8" s="74"/>
      <c r="TFE8" s="74"/>
      <c r="TFF8" s="74"/>
      <c r="TFG8" s="74"/>
      <c r="TFH8" s="74"/>
      <c r="TFI8" s="74"/>
      <c r="TFJ8" s="74"/>
      <c r="TFK8" s="74"/>
      <c r="TFL8" s="74"/>
      <c r="TFM8" s="74"/>
      <c r="TFN8" s="74"/>
      <c r="TFO8" s="74"/>
      <c r="TFP8" s="74"/>
      <c r="TFQ8" s="74"/>
      <c r="TFR8" s="74"/>
      <c r="TFS8" s="74"/>
      <c r="TFT8" s="74"/>
      <c r="TFU8" s="74"/>
      <c r="TFV8" s="74"/>
      <c r="TFW8" s="74"/>
      <c r="TFX8" s="74"/>
      <c r="TFY8" s="74"/>
      <c r="TFZ8" s="74"/>
      <c r="TGA8" s="74"/>
      <c r="TGB8" s="74"/>
      <c r="TGC8" s="74"/>
      <c r="TGD8" s="74"/>
      <c r="TGE8" s="74"/>
      <c r="TGF8" s="74"/>
      <c r="TGG8" s="74"/>
      <c r="TGH8" s="74"/>
      <c r="TGI8" s="74"/>
      <c r="TGJ8" s="74"/>
      <c r="TGK8" s="74"/>
      <c r="TGL8" s="74"/>
      <c r="TGM8" s="74"/>
      <c r="TGN8" s="74"/>
      <c r="TGO8" s="74"/>
      <c r="TGP8" s="74"/>
      <c r="TGQ8" s="74"/>
      <c r="TGR8" s="74"/>
      <c r="TGS8" s="74"/>
      <c r="TGT8" s="74"/>
      <c r="TGU8" s="74"/>
      <c r="TGV8" s="74"/>
      <c r="TGW8" s="74"/>
      <c r="TGX8" s="74"/>
      <c r="TGY8" s="74"/>
      <c r="TGZ8" s="74"/>
      <c r="THA8" s="74"/>
      <c r="THB8" s="74"/>
      <c r="THC8" s="74"/>
      <c r="THD8" s="74"/>
      <c r="THE8" s="74"/>
      <c r="THF8" s="74"/>
      <c r="THG8" s="74"/>
      <c r="THH8" s="74"/>
      <c r="THI8" s="74"/>
      <c r="THJ8" s="74"/>
      <c r="THK8" s="74"/>
      <c r="THL8" s="74"/>
      <c r="THM8" s="74"/>
      <c r="THN8" s="74"/>
      <c r="THO8" s="74"/>
      <c r="THP8" s="74"/>
      <c r="THQ8" s="74"/>
      <c r="THR8" s="74"/>
      <c r="THS8" s="74"/>
      <c r="THT8" s="74"/>
      <c r="THU8" s="74"/>
      <c r="THV8" s="74"/>
      <c r="THW8" s="74"/>
      <c r="THX8" s="74"/>
      <c r="THY8" s="74"/>
      <c r="THZ8" s="74"/>
      <c r="TIA8" s="74"/>
      <c r="TIB8" s="74"/>
      <c r="TIC8" s="74"/>
      <c r="TID8" s="74"/>
      <c r="TIE8" s="74"/>
      <c r="TIF8" s="74"/>
      <c r="TIG8" s="74"/>
      <c r="TIH8" s="74"/>
      <c r="TII8" s="74"/>
      <c r="TIJ8" s="74"/>
      <c r="TIK8" s="74"/>
      <c r="TIL8" s="74"/>
      <c r="TIM8" s="74"/>
      <c r="TIN8" s="74"/>
      <c r="TIO8" s="74"/>
      <c r="TIP8" s="74"/>
      <c r="TIQ8" s="74"/>
      <c r="TIR8" s="74"/>
      <c r="TIS8" s="74"/>
      <c r="TIT8" s="74"/>
      <c r="TIU8" s="74"/>
      <c r="TIV8" s="74"/>
      <c r="TIW8" s="74"/>
      <c r="TIX8" s="74"/>
      <c r="TIY8" s="74"/>
      <c r="TIZ8" s="74"/>
      <c r="TJA8" s="74"/>
      <c r="TJB8" s="74"/>
      <c r="TJC8" s="74"/>
      <c r="TJD8" s="74"/>
      <c r="TJE8" s="74"/>
      <c r="TJF8" s="74"/>
      <c r="TJG8" s="74"/>
      <c r="TJH8" s="74"/>
      <c r="TJI8" s="74"/>
      <c r="TJJ8" s="74"/>
      <c r="TJK8" s="74"/>
      <c r="TJL8" s="74"/>
      <c r="TJM8" s="74"/>
      <c r="TJN8" s="74"/>
      <c r="TJO8" s="74"/>
      <c r="TJP8" s="74"/>
      <c r="TJQ8" s="74"/>
      <c r="TJR8" s="74"/>
      <c r="TJS8" s="74"/>
      <c r="TJT8" s="74"/>
      <c r="TJU8" s="74"/>
      <c r="TJV8" s="74"/>
      <c r="TJW8" s="74"/>
      <c r="TJX8" s="74"/>
      <c r="TJY8" s="74"/>
      <c r="TJZ8" s="74"/>
      <c r="TKA8" s="74"/>
      <c r="TKB8" s="74"/>
      <c r="TKC8" s="74"/>
      <c r="TKD8" s="74"/>
      <c r="TKE8" s="74"/>
      <c r="TKF8" s="74"/>
      <c r="TKG8" s="74"/>
      <c r="TKH8" s="74"/>
      <c r="TKI8" s="74"/>
      <c r="TKJ8" s="74"/>
      <c r="TKK8" s="74"/>
      <c r="TKL8" s="74"/>
      <c r="TKM8" s="74"/>
      <c r="TKN8" s="74"/>
      <c r="TKO8" s="74"/>
      <c r="TKP8" s="74"/>
      <c r="TKQ8" s="74"/>
      <c r="TKR8" s="74"/>
      <c r="TKS8" s="74"/>
      <c r="TKT8" s="74"/>
      <c r="TKU8" s="74"/>
      <c r="TKV8" s="74"/>
      <c r="TKW8" s="74"/>
      <c r="TKX8" s="74"/>
      <c r="TKY8" s="74"/>
      <c r="TKZ8" s="74"/>
      <c r="TLA8" s="74"/>
      <c r="TLB8" s="74"/>
      <c r="TLC8" s="74"/>
      <c r="TLD8" s="74"/>
      <c r="TLE8" s="74"/>
      <c r="TLF8" s="74"/>
      <c r="TLG8" s="74"/>
      <c r="TLH8" s="74"/>
      <c r="TLI8" s="74"/>
      <c r="TLJ8" s="74"/>
      <c r="TLK8" s="74"/>
      <c r="TLL8" s="74"/>
      <c r="TLM8" s="74"/>
      <c r="TLN8" s="74"/>
      <c r="TLO8" s="74"/>
      <c r="TLP8" s="74"/>
      <c r="TLQ8" s="74"/>
      <c r="TLR8" s="74"/>
      <c r="TLS8" s="74"/>
      <c r="TLT8" s="74"/>
      <c r="TLU8" s="74"/>
      <c r="TLV8" s="74"/>
      <c r="TLW8" s="74"/>
      <c r="TLX8" s="74"/>
      <c r="TLY8" s="74"/>
      <c r="TLZ8" s="74"/>
      <c r="TMA8" s="74"/>
      <c r="TMB8" s="74"/>
      <c r="TMC8" s="74"/>
      <c r="TMD8" s="74"/>
      <c r="TME8" s="74"/>
      <c r="TMF8" s="74"/>
      <c r="TMG8" s="74"/>
      <c r="TMH8" s="74"/>
      <c r="TMI8" s="74"/>
      <c r="TMJ8" s="74"/>
      <c r="TMK8" s="74"/>
      <c r="TML8" s="74"/>
      <c r="TMM8" s="74"/>
      <c r="TMN8" s="74"/>
      <c r="TMO8" s="74"/>
      <c r="TMP8" s="74"/>
      <c r="TMQ8" s="74"/>
      <c r="TMR8" s="74"/>
      <c r="TMS8" s="74"/>
      <c r="TMT8" s="74"/>
      <c r="TMU8" s="74"/>
      <c r="TMV8" s="74"/>
      <c r="TMW8" s="74"/>
      <c r="TMX8" s="74"/>
      <c r="TMY8" s="74"/>
      <c r="TMZ8" s="74"/>
      <c r="TNA8" s="74"/>
      <c r="TNB8" s="74"/>
      <c r="TNC8" s="74"/>
      <c r="TND8" s="74"/>
      <c r="TNE8" s="74"/>
      <c r="TNF8" s="74"/>
      <c r="TNG8" s="74"/>
      <c r="TNH8" s="74"/>
      <c r="TNI8" s="74"/>
      <c r="TNJ8" s="74"/>
      <c r="TNK8" s="74"/>
      <c r="TNL8" s="74"/>
      <c r="TNM8" s="74"/>
      <c r="TNN8" s="74"/>
      <c r="TNO8" s="74"/>
      <c r="TNP8" s="74"/>
      <c r="TNQ8" s="74"/>
      <c r="TNR8" s="74"/>
      <c r="TNS8" s="74"/>
      <c r="TNT8" s="74"/>
      <c r="TNU8" s="74"/>
      <c r="TNV8" s="74"/>
      <c r="TNW8" s="74"/>
      <c r="TNX8" s="74"/>
      <c r="TNY8" s="74"/>
      <c r="TNZ8" s="74"/>
      <c r="TOA8" s="74"/>
      <c r="TOB8" s="74"/>
      <c r="TOC8" s="74"/>
      <c r="TOD8" s="74"/>
      <c r="TOE8" s="74"/>
      <c r="TOF8" s="74"/>
      <c r="TOG8" s="74"/>
      <c r="TOH8" s="74"/>
      <c r="TOI8" s="74"/>
      <c r="TOJ8" s="74"/>
      <c r="TOK8" s="74"/>
      <c r="TOL8" s="74"/>
      <c r="TOM8" s="74"/>
      <c r="TON8" s="74"/>
      <c r="TOO8" s="74"/>
      <c r="TOP8" s="74"/>
      <c r="TOQ8" s="74"/>
      <c r="TOR8" s="74"/>
      <c r="TOS8" s="74"/>
      <c r="TOT8" s="74"/>
      <c r="TOU8" s="74"/>
      <c r="TOV8" s="74"/>
      <c r="TOW8" s="74"/>
      <c r="TOX8" s="74"/>
      <c r="TOY8" s="74"/>
      <c r="TOZ8" s="74"/>
      <c r="TPA8" s="74"/>
      <c r="TPB8" s="74"/>
      <c r="TPC8" s="74"/>
      <c r="TPD8" s="74"/>
      <c r="TPE8" s="74"/>
      <c r="TPF8" s="74"/>
      <c r="TPG8" s="74"/>
      <c r="TPH8" s="74"/>
      <c r="TPI8" s="74"/>
      <c r="TPJ8" s="74"/>
      <c r="TPK8" s="74"/>
      <c r="TPL8" s="74"/>
      <c r="TPM8" s="74"/>
      <c r="TPN8" s="74"/>
      <c r="TPO8" s="74"/>
      <c r="TPP8" s="74"/>
      <c r="TPQ8" s="74"/>
      <c r="TPR8" s="74"/>
      <c r="TPS8" s="74"/>
      <c r="TPT8" s="74"/>
      <c r="TPU8" s="74"/>
      <c r="TPV8" s="74"/>
      <c r="TPW8" s="74"/>
      <c r="TPX8" s="74"/>
      <c r="TPY8" s="74"/>
      <c r="TPZ8" s="74"/>
      <c r="TQA8" s="74"/>
      <c r="TQB8" s="74"/>
      <c r="TQC8" s="74"/>
      <c r="TQD8" s="74"/>
      <c r="TQE8" s="74"/>
      <c r="TQF8" s="74"/>
      <c r="TQG8" s="74"/>
      <c r="TQH8" s="74"/>
      <c r="TQI8" s="74"/>
      <c r="TQJ8" s="74"/>
      <c r="TQK8" s="74"/>
      <c r="TQL8" s="74"/>
      <c r="TQM8" s="74"/>
      <c r="TQN8" s="74"/>
      <c r="TQO8" s="74"/>
      <c r="TQP8" s="74"/>
      <c r="TQQ8" s="74"/>
      <c r="TQR8" s="74"/>
      <c r="TQS8" s="74"/>
      <c r="TQT8" s="74"/>
      <c r="TQU8" s="74"/>
      <c r="TQV8" s="74"/>
      <c r="TQW8" s="74"/>
      <c r="TQX8" s="74"/>
      <c r="TQY8" s="74"/>
      <c r="TQZ8" s="74"/>
      <c r="TRA8" s="74"/>
      <c r="TRB8" s="74"/>
      <c r="TRC8" s="74"/>
      <c r="TRD8" s="74"/>
      <c r="TRE8" s="74"/>
      <c r="TRF8" s="74"/>
      <c r="TRG8" s="74"/>
      <c r="TRH8" s="74"/>
      <c r="TRI8" s="74"/>
      <c r="TRJ8" s="74"/>
      <c r="TRK8" s="74"/>
      <c r="TRL8" s="74"/>
      <c r="TRM8" s="74"/>
      <c r="TRN8" s="74"/>
      <c r="TRO8" s="74"/>
      <c r="TRP8" s="74"/>
      <c r="TRQ8" s="74"/>
      <c r="TRR8" s="74"/>
      <c r="TRS8" s="74"/>
      <c r="TRT8" s="74"/>
      <c r="TRU8" s="74"/>
      <c r="TRV8" s="74"/>
      <c r="TRW8" s="74"/>
      <c r="TRX8" s="74"/>
      <c r="TRY8" s="74"/>
      <c r="TRZ8" s="74"/>
      <c r="TSA8" s="74"/>
      <c r="TSB8" s="74"/>
      <c r="TSC8" s="74"/>
      <c r="TSD8" s="74"/>
      <c r="TSE8" s="74"/>
      <c r="TSF8" s="74"/>
      <c r="TSG8" s="74"/>
      <c r="TSH8" s="74"/>
      <c r="TSI8" s="74"/>
      <c r="TSJ8" s="74"/>
      <c r="TSK8" s="74"/>
      <c r="TSL8" s="74"/>
      <c r="TSM8" s="74"/>
      <c r="TSN8" s="74"/>
      <c r="TSO8" s="74"/>
      <c r="TSP8" s="74"/>
      <c r="TSQ8" s="74"/>
      <c r="TSR8" s="74"/>
      <c r="TSS8" s="74"/>
      <c r="TST8" s="74"/>
      <c r="TSU8" s="74"/>
      <c r="TSV8" s="74"/>
      <c r="TSW8" s="74"/>
      <c r="TSX8" s="74"/>
      <c r="TSY8" s="74"/>
      <c r="TSZ8" s="74"/>
      <c r="TTA8" s="74"/>
      <c r="TTB8" s="74"/>
      <c r="TTC8" s="74"/>
      <c r="TTD8" s="74"/>
      <c r="TTE8" s="74"/>
      <c r="TTF8" s="74"/>
      <c r="TTG8" s="74"/>
      <c r="TTH8" s="74"/>
      <c r="TTI8" s="74"/>
      <c r="TTJ8" s="74"/>
      <c r="TTK8" s="74"/>
      <c r="TTL8" s="74"/>
      <c r="TTM8" s="74"/>
      <c r="TTN8" s="74"/>
      <c r="TTO8" s="74"/>
      <c r="TTP8" s="74"/>
      <c r="TTQ8" s="74"/>
      <c r="TTR8" s="74"/>
      <c r="TTS8" s="74"/>
      <c r="TTT8" s="74"/>
      <c r="TTU8" s="74"/>
      <c r="TTV8" s="74"/>
      <c r="TTW8" s="74"/>
      <c r="TTX8" s="74"/>
      <c r="TTY8" s="74"/>
      <c r="TTZ8" s="74"/>
      <c r="TUA8" s="74"/>
      <c r="TUB8" s="74"/>
      <c r="TUC8" s="74"/>
      <c r="TUD8" s="74"/>
      <c r="TUE8" s="74"/>
      <c r="TUF8" s="74"/>
      <c r="TUG8" s="74"/>
      <c r="TUH8" s="74"/>
      <c r="TUI8" s="74"/>
      <c r="TUJ8" s="74"/>
      <c r="TUK8" s="74"/>
      <c r="TUL8" s="74"/>
      <c r="TUM8" s="74"/>
      <c r="TUN8" s="74"/>
      <c r="TUO8" s="74"/>
      <c r="TUP8" s="74"/>
      <c r="TUQ8" s="74"/>
      <c r="TUR8" s="74"/>
      <c r="TUS8" s="74"/>
      <c r="TUT8" s="74"/>
      <c r="TUU8" s="74"/>
      <c r="TUV8" s="74"/>
      <c r="TUW8" s="74"/>
      <c r="TUX8" s="74"/>
      <c r="TUY8" s="74"/>
      <c r="TUZ8" s="74"/>
      <c r="TVA8" s="74"/>
      <c r="TVB8" s="74"/>
      <c r="TVC8" s="74"/>
      <c r="TVD8" s="74"/>
      <c r="TVE8" s="74"/>
      <c r="TVF8" s="74"/>
      <c r="TVG8" s="74"/>
      <c r="TVH8" s="74"/>
      <c r="TVI8" s="74"/>
      <c r="TVJ8" s="74"/>
      <c r="TVK8" s="74"/>
      <c r="TVL8" s="74"/>
      <c r="TVM8" s="74"/>
      <c r="TVN8" s="74"/>
      <c r="TVO8" s="74"/>
      <c r="TVP8" s="74"/>
      <c r="TVQ8" s="74"/>
      <c r="TVR8" s="74"/>
      <c r="TVS8" s="74"/>
      <c r="TVT8" s="74"/>
      <c r="TVU8" s="74"/>
      <c r="TVV8" s="74"/>
      <c r="TVW8" s="74"/>
      <c r="TVX8" s="74"/>
      <c r="TVY8" s="74"/>
      <c r="TVZ8" s="74"/>
      <c r="TWA8" s="74"/>
      <c r="TWB8" s="74"/>
      <c r="TWC8" s="74"/>
      <c r="TWD8" s="74"/>
      <c r="TWE8" s="74"/>
      <c r="TWF8" s="74"/>
      <c r="TWG8" s="74"/>
      <c r="TWH8" s="74"/>
      <c r="TWI8" s="74"/>
      <c r="TWJ8" s="74"/>
      <c r="TWK8" s="74"/>
      <c r="TWL8" s="74"/>
      <c r="TWM8" s="74"/>
      <c r="TWN8" s="74"/>
      <c r="TWO8" s="74"/>
      <c r="TWP8" s="74"/>
      <c r="TWQ8" s="74"/>
      <c r="TWR8" s="74"/>
      <c r="TWS8" s="74"/>
      <c r="TWT8" s="74"/>
      <c r="TWU8" s="74"/>
      <c r="TWV8" s="74"/>
      <c r="TWW8" s="74"/>
      <c r="TWX8" s="74"/>
      <c r="TWY8" s="74"/>
      <c r="TWZ8" s="74"/>
      <c r="TXA8" s="74"/>
      <c r="TXB8" s="74"/>
      <c r="TXC8" s="74"/>
      <c r="TXD8" s="74"/>
      <c r="TXE8" s="74"/>
      <c r="TXF8" s="74"/>
      <c r="TXG8" s="74"/>
      <c r="TXH8" s="74"/>
      <c r="TXI8" s="74"/>
      <c r="TXJ8" s="74"/>
      <c r="TXK8" s="74"/>
      <c r="TXL8" s="74"/>
      <c r="TXM8" s="74"/>
      <c r="TXN8" s="74"/>
      <c r="TXO8" s="74"/>
      <c r="TXP8" s="74"/>
      <c r="TXQ8" s="74"/>
      <c r="TXR8" s="74"/>
      <c r="TXS8" s="74"/>
      <c r="TXT8" s="74"/>
      <c r="TXU8" s="74"/>
      <c r="TXV8" s="74"/>
      <c r="TXW8" s="74"/>
      <c r="TXX8" s="74"/>
      <c r="TXY8" s="74"/>
      <c r="TXZ8" s="74"/>
      <c r="TYA8" s="74"/>
      <c r="TYB8" s="74"/>
      <c r="TYC8" s="74"/>
      <c r="TYD8" s="74"/>
      <c r="TYE8" s="74"/>
      <c r="TYF8" s="74"/>
      <c r="TYG8" s="74"/>
      <c r="TYH8" s="74"/>
      <c r="TYI8" s="74"/>
      <c r="TYJ8" s="74"/>
      <c r="TYK8" s="74"/>
      <c r="TYL8" s="74"/>
      <c r="TYM8" s="74"/>
      <c r="TYN8" s="74"/>
      <c r="TYO8" s="74"/>
      <c r="TYP8" s="74"/>
      <c r="TYQ8" s="74"/>
      <c r="TYR8" s="74"/>
      <c r="TYS8" s="74"/>
      <c r="TYT8" s="74"/>
      <c r="TYU8" s="74"/>
      <c r="TYV8" s="74"/>
      <c r="TYW8" s="74"/>
      <c r="TYX8" s="74"/>
      <c r="TYY8" s="74"/>
      <c r="TYZ8" s="74"/>
      <c r="TZA8" s="74"/>
      <c r="TZB8" s="74"/>
      <c r="TZC8" s="74"/>
      <c r="TZD8" s="74"/>
      <c r="TZE8" s="74"/>
      <c r="TZF8" s="74"/>
      <c r="TZG8" s="74"/>
      <c r="TZH8" s="74"/>
      <c r="TZI8" s="74"/>
      <c r="TZJ8" s="74"/>
      <c r="TZK8" s="74"/>
      <c r="TZL8" s="74"/>
      <c r="TZM8" s="74"/>
      <c r="TZN8" s="74"/>
      <c r="TZO8" s="74"/>
      <c r="TZP8" s="74"/>
      <c r="TZQ8" s="74"/>
      <c r="TZR8" s="74"/>
      <c r="TZS8" s="74"/>
      <c r="TZT8" s="74"/>
      <c r="TZU8" s="74"/>
      <c r="TZV8" s="74"/>
      <c r="TZW8" s="74"/>
      <c r="TZX8" s="74"/>
      <c r="TZY8" s="74"/>
      <c r="TZZ8" s="74"/>
      <c r="UAA8" s="74"/>
      <c r="UAB8" s="74"/>
      <c r="UAC8" s="74"/>
      <c r="UAD8" s="74"/>
      <c r="UAE8" s="74"/>
      <c r="UAF8" s="74"/>
      <c r="UAG8" s="74"/>
      <c r="UAH8" s="74"/>
      <c r="UAI8" s="74"/>
      <c r="UAJ8" s="74"/>
      <c r="UAK8" s="74"/>
      <c r="UAL8" s="74"/>
      <c r="UAM8" s="74"/>
      <c r="UAN8" s="74"/>
      <c r="UAO8" s="74"/>
      <c r="UAP8" s="74"/>
      <c r="UAQ8" s="74"/>
      <c r="UAR8" s="74"/>
      <c r="UAS8" s="74"/>
      <c r="UAT8" s="74"/>
      <c r="UAU8" s="74"/>
      <c r="UAV8" s="74"/>
      <c r="UAW8" s="74"/>
      <c r="UAX8" s="74"/>
      <c r="UAY8" s="74"/>
      <c r="UAZ8" s="74"/>
      <c r="UBA8" s="74"/>
      <c r="UBB8" s="74"/>
      <c r="UBC8" s="74"/>
      <c r="UBD8" s="74"/>
      <c r="UBE8" s="74"/>
      <c r="UBF8" s="74"/>
      <c r="UBG8" s="74"/>
      <c r="UBH8" s="74"/>
      <c r="UBI8" s="74"/>
      <c r="UBJ8" s="74"/>
      <c r="UBK8" s="74"/>
      <c r="UBL8" s="74"/>
      <c r="UBM8" s="74"/>
      <c r="UBN8" s="74"/>
      <c r="UBO8" s="74"/>
      <c r="UBP8" s="74"/>
      <c r="UBQ8" s="74"/>
      <c r="UBR8" s="74"/>
      <c r="UBS8" s="74"/>
      <c r="UBT8" s="74"/>
      <c r="UBU8" s="74"/>
      <c r="UBV8" s="74"/>
      <c r="UBW8" s="74"/>
      <c r="UBX8" s="74"/>
      <c r="UBY8" s="74"/>
      <c r="UBZ8" s="74"/>
      <c r="UCA8" s="74"/>
      <c r="UCB8" s="74"/>
      <c r="UCC8" s="74"/>
      <c r="UCD8" s="74"/>
      <c r="UCE8" s="74"/>
      <c r="UCF8" s="74"/>
      <c r="UCG8" s="74"/>
      <c r="UCH8" s="74"/>
      <c r="UCI8" s="74"/>
      <c r="UCJ8" s="74"/>
      <c r="UCK8" s="74"/>
      <c r="UCL8" s="74"/>
      <c r="UCM8" s="74"/>
      <c r="UCN8" s="74"/>
      <c r="UCO8" s="74"/>
      <c r="UCP8" s="74"/>
      <c r="UCQ8" s="74"/>
      <c r="UCR8" s="74"/>
      <c r="UCS8" s="74"/>
      <c r="UCT8" s="74"/>
      <c r="UCU8" s="74"/>
      <c r="UCV8" s="74"/>
      <c r="UCW8" s="74"/>
      <c r="UCX8" s="74"/>
      <c r="UCY8" s="74"/>
      <c r="UCZ8" s="74"/>
      <c r="UDA8" s="74"/>
      <c r="UDB8" s="74"/>
      <c r="UDC8" s="74"/>
      <c r="UDD8" s="74"/>
      <c r="UDE8" s="74"/>
      <c r="UDF8" s="74"/>
      <c r="UDG8" s="74"/>
      <c r="UDH8" s="74"/>
      <c r="UDI8" s="74"/>
      <c r="UDJ8" s="74"/>
      <c r="UDK8" s="74"/>
      <c r="UDL8" s="74"/>
      <c r="UDM8" s="74"/>
      <c r="UDN8" s="74"/>
      <c r="UDO8" s="74"/>
      <c r="UDP8" s="74"/>
      <c r="UDQ8" s="74"/>
      <c r="UDR8" s="74"/>
      <c r="UDS8" s="74"/>
      <c r="UDT8" s="74"/>
      <c r="UDU8" s="74"/>
      <c r="UDV8" s="74"/>
      <c r="UDW8" s="74"/>
      <c r="UDX8" s="74"/>
      <c r="UDY8" s="74"/>
      <c r="UDZ8" s="74"/>
      <c r="UEA8" s="74"/>
      <c r="UEB8" s="74"/>
      <c r="UEC8" s="74"/>
      <c r="UED8" s="74"/>
      <c r="UEE8" s="74"/>
      <c r="UEF8" s="74"/>
      <c r="UEG8" s="74"/>
      <c r="UEH8" s="74"/>
      <c r="UEI8" s="74"/>
      <c r="UEJ8" s="74"/>
      <c r="UEK8" s="74"/>
      <c r="UEL8" s="74"/>
      <c r="UEM8" s="74"/>
      <c r="UEN8" s="74"/>
      <c r="UEO8" s="74"/>
      <c r="UEP8" s="74"/>
      <c r="UEQ8" s="74"/>
      <c r="UER8" s="74"/>
      <c r="UES8" s="74"/>
      <c r="UET8" s="74"/>
      <c r="UEU8" s="74"/>
      <c r="UEV8" s="74"/>
      <c r="UEW8" s="74"/>
      <c r="UEX8" s="74"/>
      <c r="UEY8" s="74"/>
      <c r="UEZ8" s="74"/>
      <c r="UFA8" s="74"/>
      <c r="UFB8" s="74"/>
      <c r="UFC8" s="74"/>
      <c r="UFD8" s="74"/>
      <c r="UFE8" s="74"/>
      <c r="UFF8" s="74"/>
      <c r="UFG8" s="74"/>
      <c r="UFH8" s="74"/>
      <c r="UFI8" s="74"/>
      <c r="UFJ8" s="74"/>
      <c r="UFK8" s="74"/>
      <c r="UFL8" s="74"/>
      <c r="UFM8" s="74"/>
      <c r="UFN8" s="74"/>
      <c r="UFO8" s="74"/>
      <c r="UFP8" s="74"/>
      <c r="UFQ8" s="74"/>
      <c r="UFR8" s="74"/>
      <c r="UFS8" s="74"/>
      <c r="UFT8" s="74"/>
      <c r="UFU8" s="74"/>
      <c r="UFV8" s="74"/>
      <c r="UFW8" s="74"/>
      <c r="UFX8" s="74"/>
      <c r="UFY8" s="74"/>
      <c r="UFZ8" s="74"/>
      <c r="UGA8" s="74"/>
      <c r="UGB8" s="74"/>
      <c r="UGC8" s="74"/>
      <c r="UGD8" s="74"/>
      <c r="UGE8" s="74"/>
      <c r="UGF8" s="74"/>
      <c r="UGG8" s="74"/>
      <c r="UGH8" s="74"/>
      <c r="UGI8" s="74"/>
      <c r="UGJ8" s="74"/>
      <c r="UGK8" s="74"/>
      <c r="UGL8" s="74"/>
      <c r="UGM8" s="74"/>
      <c r="UGN8" s="74"/>
      <c r="UGO8" s="74"/>
      <c r="UGP8" s="74"/>
      <c r="UGQ8" s="74"/>
      <c r="UGR8" s="74"/>
      <c r="UGS8" s="74"/>
      <c r="UGT8" s="74"/>
      <c r="UGU8" s="74"/>
      <c r="UGV8" s="74"/>
      <c r="UGW8" s="74"/>
      <c r="UGX8" s="74"/>
      <c r="UGY8" s="74"/>
      <c r="UGZ8" s="74"/>
      <c r="UHA8" s="74"/>
      <c r="UHB8" s="74"/>
      <c r="UHC8" s="74"/>
      <c r="UHD8" s="74"/>
      <c r="UHE8" s="74"/>
      <c r="UHF8" s="74"/>
      <c r="UHG8" s="74"/>
      <c r="UHH8" s="74"/>
      <c r="UHI8" s="74"/>
      <c r="UHJ8" s="74"/>
      <c r="UHK8" s="74"/>
      <c r="UHL8" s="74"/>
      <c r="UHM8" s="74"/>
      <c r="UHN8" s="74"/>
      <c r="UHO8" s="74"/>
      <c r="UHP8" s="74"/>
      <c r="UHQ8" s="74"/>
      <c r="UHR8" s="74"/>
      <c r="UHS8" s="74"/>
      <c r="UHT8" s="74"/>
      <c r="UHU8" s="74"/>
      <c r="UHV8" s="74"/>
      <c r="UHW8" s="74"/>
      <c r="UHX8" s="74"/>
      <c r="UHY8" s="74"/>
      <c r="UHZ8" s="74"/>
      <c r="UIA8" s="74"/>
      <c r="UIB8" s="74"/>
      <c r="UIC8" s="74"/>
      <c r="UID8" s="74"/>
      <c r="UIE8" s="74"/>
      <c r="UIF8" s="74"/>
      <c r="UIG8" s="74"/>
      <c r="UIH8" s="74"/>
      <c r="UII8" s="74"/>
      <c r="UIJ8" s="74"/>
      <c r="UIK8" s="74"/>
      <c r="UIL8" s="74"/>
      <c r="UIM8" s="74"/>
      <c r="UIN8" s="74"/>
      <c r="UIO8" s="74"/>
      <c r="UIP8" s="74"/>
      <c r="UIQ8" s="74"/>
      <c r="UIR8" s="74"/>
      <c r="UIS8" s="74"/>
      <c r="UIT8" s="74"/>
      <c r="UIU8" s="74"/>
      <c r="UIV8" s="74"/>
      <c r="UIW8" s="74"/>
      <c r="UIX8" s="74"/>
      <c r="UIY8" s="74"/>
      <c r="UIZ8" s="74"/>
      <c r="UJA8" s="74"/>
      <c r="UJB8" s="74"/>
      <c r="UJC8" s="74"/>
      <c r="UJD8" s="74"/>
      <c r="UJE8" s="74"/>
      <c r="UJF8" s="74"/>
      <c r="UJG8" s="74"/>
      <c r="UJH8" s="74"/>
      <c r="UJI8" s="74"/>
      <c r="UJJ8" s="74"/>
      <c r="UJK8" s="74"/>
      <c r="UJL8" s="74"/>
      <c r="UJM8" s="74"/>
      <c r="UJN8" s="74"/>
      <c r="UJO8" s="74"/>
      <c r="UJP8" s="74"/>
      <c r="UJQ8" s="74"/>
      <c r="UJR8" s="74"/>
      <c r="UJS8" s="74"/>
      <c r="UJT8" s="74"/>
      <c r="UJU8" s="74"/>
      <c r="UJV8" s="74"/>
      <c r="UJW8" s="74"/>
      <c r="UJX8" s="74"/>
      <c r="UJY8" s="74"/>
      <c r="UJZ8" s="74"/>
      <c r="UKA8" s="74"/>
      <c r="UKB8" s="74"/>
      <c r="UKC8" s="74"/>
      <c r="UKD8" s="74"/>
      <c r="UKE8" s="74"/>
      <c r="UKF8" s="74"/>
      <c r="UKG8" s="74"/>
      <c r="UKH8" s="74"/>
      <c r="UKI8" s="74"/>
      <c r="UKJ8" s="74"/>
      <c r="UKK8" s="74"/>
      <c r="UKL8" s="74"/>
      <c r="UKM8" s="74"/>
      <c r="UKN8" s="74"/>
      <c r="UKO8" s="74"/>
      <c r="UKP8" s="74"/>
      <c r="UKQ8" s="74"/>
      <c r="UKR8" s="74"/>
      <c r="UKS8" s="74"/>
      <c r="UKT8" s="74"/>
      <c r="UKU8" s="74"/>
      <c r="UKV8" s="74"/>
      <c r="UKW8" s="74"/>
      <c r="UKX8" s="74"/>
      <c r="UKY8" s="74"/>
      <c r="UKZ8" s="74"/>
      <c r="ULA8" s="74"/>
      <c r="ULB8" s="74"/>
      <c r="ULC8" s="74"/>
      <c r="ULD8" s="74"/>
      <c r="ULE8" s="74"/>
      <c r="ULF8" s="74"/>
      <c r="ULG8" s="74"/>
      <c r="ULH8" s="74"/>
      <c r="ULI8" s="74"/>
      <c r="ULJ8" s="74"/>
      <c r="ULK8" s="74"/>
      <c r="ULL8" s="74"/>
      <c r="ULM8" s="74"/>
      <c r="ULN8" s="74"/>
      <c r="ULO8" s="74"/>
      <c r="ULP8" s="74"/>
      <c r="ULQ8" s="74"/>
      <c r="ULR8" s="74"/>
      <c r="ULS8" s="74"/>
      <c r="ULT8" s="74"/>
      <c r="ULU8" s="74"/>
      <c r="ULV8" s="74"/>
      <c r="ULW8" s="74"/>
      <c r="ULX8" s="74"/>
      <c r="ULY8" s="74"/>
      <c r="ULZ8" s="74"/>
      <c r="UMA8" s="74"/>
      <c r="UMB8" s="74"/>
      <c r="UMC8" s="74"/>
      <c r="UMD8" s="74"/>
      <c r="UME8" s="74"/>
      <c r="UMF8" s="74"/>
      <c r="UMG8" s="74"/>
      <c r="UMH8" s="74"/>
      <c r="UMI8" s="74"/>
      <c r="UMJ8" s="74"/>
      <c r="UMK8" s="74"/>
      <c r="UML8" s="74"/>
      <c r="UMM8" s="74"/>
      <c r="UMN8" s="74"/>
      <c r="UMO8" s="74"/>
      <c r="UMP8" s="74"/>
      <c r="UMQ8" s="74"/>
      <c r="UMR8" s="74"/>
      <c r="UMS8" s="74"/>
      <c r="UMT8" s="74"/>
      <c r="UMU8" s="74"/>
      <c r="UMV8" s="74"/>
      <c r="UMW8" s="74"/>
      <c r="UMX8" s="74"/>
      <c r="UMY8" s="74"/>
      <c r="UMZ8" s="74"/>
      <c r="UNA8" s="74"/>
      <c r="UNB8" s="74"/>
      <c r="UNC8" s="74"/>
      <c r="UND8" s="74"/>
      <c r="UNE8" s="74"/>
      <c r="UNF8" s="74"/>
      <c r="UNG8" s="74"/>
      <c r="UNH8" s="74"/>
      <c r="UNI8" s="74"/>
      <c r="UNJ8" s="74"/>
      <c r="UNK8" s="74"/>
      <c r="UNL8" s="74"/>
      <c r="UNM8" s="74"/>
      <c r="UNN8" s="74"/>
      <c r="UNO8" s="74"/>
      <c r="UNP8" s="74"/>
      <c r="UNQ8" s="74"/>
      <c r="UNR8" s="74"/>
      <c r="UNS8" s="74"/>
      <c r="UNT8" s="74"/>
      <c r="UNU8" s="74"/>
      <c r="UNV8" s="74"/>
      <c r="UNW8" s="74"/>
      <c r="UNX8" s="74"/>
      <c r="UNY8" s="74"/>
      <c r="UNZ8" s="74"/>
      <c r="UOA8" s="74"/>
      <c r="UOB8" s="74"/>
      <c r="UOC8" s="74"/>
      <c r="UOD8" s="74"/>
      <c r="UOE8" s="74"/>
      <c r="UOF8" s="74"/>
      <c r="UOG8" s="74"/>
      <c r="UOH8" s="74"/>
      <c r="UOI8" s="74"/>
      <c r="UOJ8" s="74"/>
      <c r="UOK8" s="74"/>
      <c r="UOL8" s="74"/>
      <c r="UOM8" s="74"/>
      <c r="UON8" s="74"/>
      <c r="UOO8" s="74"/>
      <c r="UOP8" s="74"/>
      <c r="UOQ8" s="74"/>
      <c r="UOR8" s="74"/>
      <c r="UOS8" s="74"/>
      <c r="UOT8" s="74"/>
      <c r="UOU8" s="74"/>
      <c r="UOV8" s="74"/>
      <c r="UOW8" s="74"/>
      <c r="UOX8" s="74"/>
      <c r="UOY8" s="74"/>
      <c r="UOZ8" s="74"/>
      <c r="UPA8" s="74"/>
      <c r="UPB8" s="74"/>
      <c r="UPC8" s="74"/>
      <c r="UPD8" s="74"/>
      <c r="UPE8" s="74"/>
      <c r="UPF8" s="74"/>
      <c r="UPG8" s="74"/>
      <c r="UPH8" s="74"/>
      <c r="UPI8" s="74"/>
      <c r="UPJ8" s="74"/>
      <c r="UPK8" s="74"/>
      <c r="UPL8" s="74"/>
      <c r="UPM8" s="74"/>
      <c r="UPN8" s="74"/>
      <c r="UPO8" s="74"/>
      <c r="UPP8" s="74"/>
      <c r="UPQ8" s="74"/>
      <c r="UPR8" s="74"/>
      <c r="UPS8" s="74"/>
      <c r="UPT8" s="74"/>
      <c r="UPU8" s="74"/>
      <c r="UPV8" s="74"/>
      <c r="UPW8" s="74"/>
      <c r="UPX8" s="74"/>
      <c r="UPY8" s="74"/>
      <c r="UPZ8" s="74"/>
      <c r="UQA8" s="74"/>
      <c r="UQB8" s="74"/>
      <c r="UQC8" s="74"/>
      <c r="UQD8" s="74"/>
      <c r="UQE8" s="74"/>
      <c r="UQF8" s="74"/>
      <c r="UQG8" s="74"/>
      <c r="UQH8" s="74"/>
      <c r="UQI8" s="74"/>
      <c r="UQJ8" s="74"/>
      <c r="UQK8" s="74"/>
      <c r="UQL8" s="74"/>
      <c r="UQM8" s="74"/>
      <c r="UQN8" s="74"/>
      <c r="UQO8" s="74"/>
      <c r="UQP8" s="74"/>
      <c r="UQQ8" s="74"/>
      <c r="UQR8" s="74"/>
      <c r="UQS8" s="74"/>
      <c r="UQT8" s="74"/>
      <c r="UQU8" s="74"/>
      <c r="UQV8" s="74"/>
      <c r="UQW8" s="74"/>
      <c r="UQX8" s="74"/>
      <c r="UQY8" s="74"/>
      <c r="UQZ8" s="74"/>
      <c r="URA8" s="74"/>
      <c r="URB8" s="74"/>
      <c r="URC8" s="74"/>
      <c r="URD8" s="74"/>
      <c r="URE8" s="74"/>
      <c r="URF8" s="74"/>
      <c r="URG8" s="74"/>
      <c r="URH8" s="74"/>
      <c r="URI8" s="74"/>
      <c r="URJ8" s="74"/>
      <c r="URK8" s="74"/>
      <c r="URL8" s="74"/>
      <c r="URM8" s="74"/>
      <c r="URN8" s="74"/>
      <c r="URO8" s="74"/>
      <c r="URP8" s="74"/>
      <c r="URQ8" s="74"/>
      <c r="URR8" s="74"/>
      <c r="URS8" s="74"/>
      <c r="URT8" s="74"/>
      <c r="URU8" s="74"/>
      <c r="URV8" s="74"/>
      <c r="URW8" s="74"/>
      <c r="URX8" s="74"/>
      <c r="URY8" s="74"/>
      <c r="URZ8" s="74"/>
      <c r="USA8" s="74"/>
      <c r="USB8" s="74"/>
      <c r="USC8" s="74"/>
      <c r="USD8" s="74"/>
      <c r="USE8" s="74"/>
      <c r="USF8" s="74"/>
      <c r="USG8" s="74"/>
      <c r="USH8" s="74"/>
      <c r="USI8" s="74"/>
      <c r="USJ8" s="74"/>
      <c r="USK8" s="74"/>
      <c r="USL8" s="74"/>
      <c r="USM8" s="74"/>
      <c r="USN8" s="74"/>
      <c r="USO8" s="74"/>
      <c r="USP8" s="74"/>
      <c r="USQ8" s="74"/>
      <c r="USR8" s="74"/>
      <c r="USS8" s="74"/>
      <c r="UST8" s="74"/>
      <c r="USU8" s="74"/>
      <c r="USV8" s="74"/>
      <c r="USW8" s="74"/>
      <c r="USX8" s="74"/>
      <c r="USY8" s="74"/>
      <c r="USZ8" s="74"/>
      <c r="UTA8" s="74"/>
      <c r="UTB8" s="74"/>
      <c r="UTC8" s="74"/>
      <c r="UTD8" s="74"/>
      <c r="UTE8" s="74"/>
      <c r="UTF8" s="74"/>
      <c r="UTG8" s="74"/>
      <c r="UTH8" s="74"/>
      <c r="UTI8" s="74"/>
      <c r="UTJ8" s="74"/>
      <c r="UTK8" s="74"/>
      <c r="UTL8" s="74"/>
      <c r="UTM8" s="74"/>
      <c r="UTN8" s="74"/>
      <c r="UTO8" s="74"/>
      <c r="UTP8" s="74"/>
      <c r="UTQ8" s="74"/>
      <c r="UTR8" s="74"/>
      <c r="UTS8" s="74"/>
      <c r="UTT8" s="74"/>
      <c r="UTU8" s="74"/>
      <c r="UTV8" s="74"/>
      <c r="UTW8" s="74"/>
      <c r="UTX8" s="74"/>
      <c r="UTY8" s="74"/>
      <c r="UTZ8" s="74"/>
      <c r="UUA8" s="74"/>
      <c r="UUB8" s="74"/>
      <c r="UUC8" s="74"/>
      <c r="UUD8" s="74"/>
      <c r="UUE8" s="74"/>
      <c r="UUF8" s="74"/>
      <c r="UUG8" s="74"/>
      <c r="UUH8" s="74"/>
      <c r="UUI8" s="74"/>
      <c r="UUJ8" s="74"/>
      <c r="UUK8" s="74"/>
      <c r="UUL8" s="74"/>
      <c r="UUM8" s="74"/>
      <c r="UUN8" s="74"/>
      <c r="UUO8" s="74"/>
      <c r="UUP8" s="74"/>
      <c r="UUQ8" s="74"/>
      <c r="UUR8" s="74"/>
      <c r="UUS8" s="74"/>
      <c r="UUT8" s="74"/>
      <c r="UUU8" s="74"/>
      <c r="UUV8" s="74"/>
      <c r="UUW8" s="74"/>
      <c r="UUX8" s="74"/>
      <c r="UUY8" s="74"/>
      <c r="UUZ8" s="74"/>
      <c r="UVA8" s="74"/>
      <c r="UVB8" s="74"/>
      <c r="UVC8" s="74"/>
      <c r="UVD8" s="74"/>
      <c r="UVE8" s="74"/>
      <c r="UVF8" s="74"/>
      <c r="UVG8" s="74"/>
      <c r="UVH8" s="74"/>
      <c r="UVI8" s="74"/>
      <c r="UVJ8" s="74"/>
      <c r="UVK8" s="74"/>
      <c r="UVL8" s="74"/>
      <c r="UVM8" s="74"/>
      <c r="UVN8" s="74"/>
      <c r="UVO8" s="74"/>
      <c r="UVP8" s="74"/>
      <c r="UVQ8" s="74"/>
      <c r="UVR8" s="74"/>
      <c r="UVS8" s="74"/>
      <c r="UVT8" s="74"/>
      <c r="UVU8" s="74"/>
      <c r="UVV8" s="74"/>
      <c r="UVW8" s="74"/>
      <c r="UVX8" s="74"/>
      <c r="UVY8" s="74"/>
      <c r="UVZ8" s="74"/>
      <c r="UWA8" s="74"/>
      <c r="UWB8" s="74"/>
      <c r="UWC8" s="74"/>
      <c r="UWD8" s="74"/>
      <c r="UWE8" s="74"/>
      <c r="UWF8" s="74"/>
      <c r="UWG8" s="74"/>
      <c r="UWH8" s="74"/>
      <c r="UWI8" s="74"/>
      <c r="UWJ8" s="74"/>
      <c r="UWK8" s="74"/>
      <c r="UWL8" s="74"/>
      <c r="UWM8" s="74"/>
      <c r="UWN8" s="74"/>
      <c r="UWO8" s="74"/>
      <c r="UWP8" s="74"/>
      <c r="UWQ8" s="74"/>
      <c r="UWR8" s="74"/>
      <c r="UWS8" s="74"/>
      <c r="UWT8" s="74"/>
      <c r="UWU8" s="74"/>
      <c r="UWV8" s="74"/>
      <c r="UWW8" s="74"/>
      <c r="UWX8" s="74"/>
      <c r="UWY8" s="74"/>
      <c r="UWZ8" s="74"/>
      <c r="UXA8" s="74"/>
      <c r="UXB8" s="74"/>
      <c r="UXC8" s="74"/>
      <c r="UXD8" s="74"/>
      <c r="UXE8" s="74"/>
      <c r="UXF8" s="74"/>
      <c r="UXG8" s="74"/>
      <c r="UXH8" s="74"/>
      <c r="UXI8" s="74"/>
      <c r="UXJ8" s="74"/>
      <c r="UXK8" s="74"/>
      <c r="UXL8" s="74"/>
      <c r="UXM8" s="74"/>
      <c r="UXN8" s="74"/>
      <c r="UXO8" s="74"/>
      <c r="UXP8" s="74"/>
      <c r="UXQ8" s="74"/>
      <c r="UXR8" s="74"/>
      <c r="UXS8" s="74"/>
      <c r="UXT8" s="74"/>
      <c r="UXU8" s="74"/>
      <c r="UXV8" s="74"/>
      <c r="UXW8" s="74"/>
      <c r="UXX8" s="74"/>
      <c r="UXY8" s="74"/>
      <c r="UXZ8" s="74"/>
      <c r="UYA8" s="74"/>
      <c r="UYB8" s="74"/>
      <c r="UYC8" s="74"/>
      <c r="UYD8" s="74"/>
      <c r="UYE8" s="74"/>
      <c r="UYF8" s="74"/>
      <c r="UYG8" s="74"/>
      <c r="UYH8" s="74"/>
      <c r="UYI8" s="74"/>
      <c r="UYJ8" s="74"/>
      <c r="UYK8" s="74"/>
      <c r="UYL8" s="74"/>
      <c r="UYM8" s="74"/>
      <c r="UYN8" s="74"/>
      <c r="UYO8" s="74"/>
      <c r="UYP8" s="74"/>
      <c r="UYQ8" s="74"/>
      <c r="UYR8" s="74"/>
      <c r="UYS8" s="74"/>
      <c r="UYT8" s="74"/>
      <c r="UYU8" s="74"/>
      <c r="UYV8" s="74"/>
      <c r="UYW8" s="74"/>
      <c r="UYX8" s="74"/>
      <c r="UYY8" s="74"/>
      <c r="UYZ8" s="74"/>
      <c r="UZA8" s="74"/>
      <c r="UZB8" s="74"/>
      <c r="UZC8" s="74"/>
      <c r="UZD8" s="74"/>
      <c r="UZE8" s="74"/>
      <c r="UZF8" s="74"/>
      <c r="UZG8" s="74"/>
      <c r="UZH8" s="74"/>
      <c r="UZI8" s="74"/>
      <c r="UZJ8" s="74"/>
      <c r="UZK8" s="74"/>
      <c r="UZL8" s="74"/>
      <c r="UZM8" s="74"/>
      <c r="UZN8" s="74"/>
      <c r="UZO8" s="74"/>
      <c r="UZP8" s="74"/>
      <c r="UZQ8" s="74"/>
      <c r="UZR8" s="74"/>
      <c r="UZS8" s="74"/>
      <c r="UZT8" s="74"/>
      <c r="UZU8" s="74"/>
      <c r="UZV8" s="74"/>
      <c r="UZW8" s="74"/>
      <c r="UZX8" s="74"/>
      <c r="UZY8" s="74"/>
      <c r="UZZ8" s="74"/>
      <c r="VAA8" s="74"/>
      <c r="VAB8" s="74"/>
      <c r="VAC8" s="74"/>
      <c r="VAD8" s="74"/>
      <c r="VAE8" s="74"/>
      <c r="VAF8" s="74"/>
      <c r="VAG8" s="74"/>
      <c r="VAH8" s="74"/>
      <c r="VAI8" s="74"/>
      <c r="VAJ8" s="74"/>
      <c r="VAK8" s="74"/>
      <c r="VAL8" s="74"/>
      <c r="VAM8" s="74"/>
      <c r="VAN8" s="74"/>
      <c r="VAO8" s="74"/>
      <c r="VAP8" s="74"/>
      <c r="VAQ8" s="74"/>
      <c r="VAR8" s="74"/>
      <c r="VAS8" s="74"/>
      <c r="VAT8" s="74"/>
      <c r="VAU8" s="74"/>
      <c r="VAV8" s="74"/>
      <c r="VAW8" s="74"/>
      <c r="VAX8" s="74"/>
      <c r="VAY8" s="74"/>
      <c r="VAZ8" s="74"/>
      <c r="VBA8" s="74"/>
      <c r="VBB8" s="74"/>
      <c r="VBC8" s="74"/>
      <c r="VBD8" s="74"/>
      <c r="VBE8" s="74"/>
      <c r="VBF8" s="74"/>
      <c r="VBG8" s="74"/>
      <c r="VBH8" s="74"/>
      <c r="VBI8" s="74"/>
      <c r="VBJ8" s="74"/>
      <c r="VBK8" s="74"/>
      <c r="VBL8" s="74"/>
      <c r="VBM8" s="74"/>
      <c r="VBN8" s="74"/>
      <c r="VBO8" s="74"/>
      <c r="VBP8" s="74"/>
      <c r="VBQ8" s="74"/>
      <c r="VBR8" s="74"/>
      <c r="VBS8" s="74"/>
      <c r="VBT8" s="74"/>
      <c r="VBU8" s="74"/>
      <c r="VBV8" s="74"/>
      <c r="VBW8" s="74"/>
      <c r="VBX8" s="74"/>
      <c r="VBY8" s="74"/>
      <c r="VBZ8" s="74"/>
      <c r="VCA8" s="74"/>
      <c r="VCB8" s="74"/>
      <c r="VCC8" s="74"/>
      <c r="VCD8" s="74"/>
      <c r="VCE8" s="74"/>
      <c r="VCF8" s="74"/>
      <c r="VCG8" s="74"/>
      <c r="VCH8" s="74"/>
      <c r="VCI8" s="74"/>
      <c r="VCJ8" s="74"/>
      <c r="VCK8" s="74"/>
      <c r="VCL8" s="74"/>
      <c r="VCM8" s="74"/>
      <c r="VCN8" s="74"/>
      <c r="VCO8" s="74"/>
      <c r="VCP8" s="74"/>
      <c r="VCQ8" s="74"/>
      <c r="VCR8" s="74"/>
      <c r="VCS8" s="74"/>
      <c r="VCT8" s="74"/>
      <c r="VCU8" s="74"/>
      <c r="VCV8" s="74"/>
      <c r="VCW8" s="74"/>
      <c r="VCX8" s="74"/>
      <c r="VCY8" s="74"/>
      <c r="VCZ8" s="74"/>
      <c r="VDA8" s="74"/>
      <c r="VDB8" s="74"/>
      <c r="VDC8" s="74"/>
      <c r="VDD8" s="74"/>
      <c r="VDE8" s="74"/>
      <c r="VDF8" s="74"/>
      <c r="VDG8" s="74"/>
      <c r="VDH8" s="74"/>
      <c r="VDI8" s="74"/>
      <c r="VDJ8" s="74"/>
      <c r="VDK8" s="74"/>
      <c r="VDL8" s="74"/>
      <c r="VDM8" s="74"/>
      <c r="VDN8" s="74"/>
      <c r="VDO8" s="74"/>
      <c r="VDP8" s="74"/>
      <c r="VDQ8" s="74"/>
      <c r="VDR8" s="74"/>
      <c r="VDS8" s="74"/>
      <c r="VDT8" s="74"/>
      <c r="VDU8" s="74"/>
      <c r="VDV8" s="74"/>
      <c r="VDW8" s="74"/>
      <c r="VDX8" s="74"/>
      <c r="VDY8" s="74"/>
      <c r="VDZ8" s="74"/>
      <c r="VEA8" s="74"/>
      <c r="VEB8" s="74"/>
      <c r="VEC8" s="74"/>
      <c r="VED8" s="74"/>
      <c r="VEE8" s="74"/>
      <c r="VEF8" s="74"/>
      <c r="VEG8" s="74"/>
      <c r="VEH8" s="74"/>
      <c r="VEI8" s="74"/>
      <c r="VEJ8" s="74"/>
      <c r="VEK8" s="74"/>
      <c r="VEL8" s="74"/>
      <c r="VEM8" s="74"/>
      <c r="VEN8" s="74"/>
      <c r="VEO8" s="74"/>
      <c r="VEP8" s="74"/>
      <c r="VEQ8" s="74"/>
      <c r="VER8" s="74"/>
      <c r="VES8" s="74"/>
      <c r="VET8" s="74"/>
      <c r="VEU8" s="74"/>
      <c r="VEV8" s="74"/>
      <c r="VEW8" s="74"/>
      <c r="VEX8" s="74"/>
      <c r="VEY8" s="74"/>
      <c r="VEZ8" s="74"/>
      <c r="VFA8" s="74"/>
      <c r="VFB8" s="74"/>
      <c r="VFC8" s="74"/>
      <c r="VFD8" s="74"/>
      <c r="VFE8" s="74"/>
      <c r="VFF8" s="74"/>
      <c r="VFG8" s="74"/>
      <c r="VFH8" s="74"/>
      <c r="VFI8" s="74"/>
      <c r="VFJ8" s="74"/>
      <c r="VFK8" s="74"/>
      <c r="VFL8" s="74"/>
      <c r="VFM8" s="74"/>
      <c r="VFN8" s="74"/>
      <c r="VFO8" s="74"/>
      <c r="VFP8" s="74"/>
      <c r="VFQ8" s="74"/>
      <c r="VFR8" s="74"/>
      <c r="VFS8" s="74"/>
      <c r="VFT8" s="74"/>
      <c r="VFU8" s="74"/>
      <c r="VFV8" s="74"/>
      <c r="VFW8" s="74"/>
      <c r="VFX8" s="74"/>
      <c r="VFY8" s="74"/>
      <c r="VFZ8" s="74"/>
      <c r="VGA8" s="74"/>
      <c r="VGB8" s="74"/>
      <c r="VGC8" s="74"/>
      <c r="VGD8" s="74"/>
      <c r="VGE8" s="74"/>
      <c r="VGF8" s="74"/>
      <c r="VGG8" s="74"/>
      <c r="VGH8" s="74"/>
      <c r="VGI8" s="74"/>
      <c r="VGJ8" s="74"/>
      <c r="VGK8" s="74"/>
      <c r="VGL8" s="74"/>
      <c r="VGM8" s="74"/>
      <c r="VGN8" s="74"/>
      <c r="VGO8" s="74"/>
      <c r="VGP8" s="74"/>
      <c r="VGQ8" s="74"/>
      <c r="VGR8" s="74"/>
      <c r="VGS8" s="74"/>
      <c r="VGT8" s="74"/>
      <c r="VGU8" s="74"/>
      <c r="VGV8" s="74"/>
      <c r="VGW8" s="74"/>
      <c r="VGX8" s="74"/>
      <c r="VGY8" s="74"/>
      <c r="VGZ8" s="74"/>
      <c r="VHA8" s="74"/>
      <c r="VHB8" s="74"/>
      <c r="VHC8" s="74"/>
      <c r="VHD8" s="74"/>
      <c r="VHE8" s="74"/>
      <c r="VHF8" s="74"/>
      <c r="VHG8" s="74"/>
      <c r="VHH8" s="74"/>
      <c r="VHI8" s="74"/>
      <c r="VHJ8" s="74"/>
      <c r="VHK8" s="74"/>
      <c r="VHL8" s="74"/>
      <c r="VHM8" s="74"/>
      <c r="VHN8" s="74"/>
      <c r="VHO8" s="74"/>
      <c r="VHP8" s="74"/>
      <c r="VHQ8" s="74"/>
      <c r="VHR8" s="74"/>
      <c r="VHS8" s="74"/>
      <c r="VHT8" s="74"/>
      <c r="VHU8" s="74"/>
      <c r="VHV8" s="74"/>
      <c r="VHW8" s="74"/>
      <c r="VHX8" s="74"/>
      <c r="VHY8" s="74"/>
      <c r="VHZ8" s="74"/>
      <c r="VIA8" s="74"/>
      <c r="VIB8" s="74"/>
      <c r="VIC8" s="74"/>
      <c r="VID8" s="74"/>
      <c r="VIE8" s="74"/>
      <c r="VIF8" s="74"/>
      <c r="VIG8" s="74"/>
      <c r="VIH8" s="74"/>
      <c r="VII8" s="74"/>
      <c r="VIJ8" s="74"/>
      <c r="VIK8" s="74"/>
      <c r="VIL8" s="74"/>
      <c r="VIM8" s="74"/>
      <c r="VIN8" s="74"/>
      <c r="VIO8" s="74"/>
      <c r="VIP8" s="74"/>
      <c r="VIQ8" s="74"/>
      <c r="VIR8" s="74"/>
      <c r="VIS8" s="74"/>
      <c r="VIT8" s="74"/>
      <c r="VIU8" s="74"/>
      <c r="VIV8" s="74"/>
      <c r="VIW8" s="74"/>
      <c r="VIX8" s="74"/>
      <c r="VIY8" s="74"/>
      <c r="VIZ8" s="74"/>
      <c r="VJA8" s="74"/>
      <c r="VJB8" s="74"/>
      <c r="VJC8" s="74"/>
      <c r="VJD8" s="74"/>
      <c r="VJE8" s="74"/>
      <c r="VJF8" s="74"/>
      <c r="VJG8" s="74"/>
      <c r="VJH8" s="74"/>
      <c r="VJI8" s="74"/>
      <c r="VJJ8" s="74"/>
      <c r="VJK8" s="74"/>
      <c r="VJL8" s="74"/>
      <c r="VJM8" s="74"/>
      <c r="VJN8" s="74"/>
      <c r="VJO8" s="74"/>
      <c r="VJP8" s="74"/>
      <c r="VJQ8" s="74"/>
      <c r="VJR8" s="74"/>
      <c r="VJS8" s="74"/>
      <c r="VJT8" s="74"/>
      <c r="VJU8" s="74"/>
      <c r="VJV8" s="74"/>
      <c r="VJW8" s="74"/>
      <c r="VJX8" s="74"/>
      <c r="VJY8" s="74"/>
      <c r="VJZ8" s="74"/>
      <c r="VKA8" s="74"/>
      <c r="VKB8" s="74"/>
      <c r="VKC8" s="74"/>
      <c r="VKD8" s="74"/>
      <c r="VKE8" s="74"/>
      <c r="VKF8" s="74"/>
      <c r="VKG8" s="74"/>
      <c r="VKH8" s="74"/>
      <c r="VKI8" s="74"/>
      <c r="VKJ8" s="74"/>
      <c r="VKK8" s="74"/>
      <c r="VKL8" s="74"/>
      <c r="VKM8" s="74"/>
      <c r="VKN8" s="74"/>
      <c r="VKO8" s="74"/>
      <c r="VKP8" s="74"/>
      <c r="VKQ8" s="74"/>
      <c r="VKR8" s="74"/>
      <c r="VKS8" s="74"/>
      <c r="VKT8" s="74"/>
      <c r="VKU8" s="74"/>
      <c r="VKV8" s="74"/>
      <c r="VKW8" s="74"/>
      <c r="VKX8" s="74"/>
      <c r="VKY8" s="74"/>
      <c r="VKZ8" s="74"/>
      <c r="VLA8" s="74"/>
      <c r="VLB8" s="74"/>
      <c r="VLC8" s="74"/>
      <c r="VLD8" s="74"/>
      <c r="VLE8" s="74"/>
      <c r="VLF8" s="74"/>
      <c r="VLG8" s="74"/>
      <c r="VLH8" s="74"/>
      <c r="VLI8" s="74"/>
      <c r="VLJ8" s="74"/>
      <c r="VLK8" s="74"/>
      <c r="VLL8" s="74"/>
      <c r="VLM8" s="74"/>
      <c r="VLN8" s="74"/>
      <c r="VLO8" s="74"/>
      <c r="VLP8" s="74"/>
      <c r="VLQ8" s="74"/>
      <c r="VLR8" s="74"/>
      <c r="VLS8" s="74"/>
      <c r="VLT8" s="74"/>
      <c r="VLU8" s="74"/>
      <c r="VLV8" s="74"/>
      <c r="VLW8" s="74"/>
      <c r="VLX8" s="74"/>
      <c r="VLY8" s="74"/>
      <c r="VLZ8" s="74"/>
      <c r="VMA8" s="74"/>
      <c r="VMB8" s="74"/>
      <c r="VMC8" s="74"/>
      <c r="VMD8" s="74"/>
      <c r="VME8" s="74"/>
      <c r="VMF8" s="74"/>
      <c r="VMG8" s="74"/>
      <c r="VMH8" s="74"/>
      <c r="VMI8" s="74"/>
      <c r="VMJ8" s="74"/>
      <c r="VMK8" s="74"/>
      <c r="VML8" s="74"/>
      <c r="VMM8" s="74"/>
      <c r="VMN8" s="74"/>
      <c r="VMO8" s="74"/>
      <c r="VMP8" s="74"/>
      <c r="VMQ8" s="74"/>
      <c r="VMR8" s="74"/>
      <c r="VMS8" s="74"/>
      <c r="VMT8" s="74"/>
      <c r="VMU8" s="74"/>
      <c r="VMV8" s="74"/>
      <c r="VMW8" s="74"/>
      <c r="VMX8" s="74"/>
      <c r="VMY8" s="74"/>
      <c r="VMZ8" s="74"/>
      <c r="VNA8" s="74"/>
      <c r="VNB8" s="74"/>
      <c r="VNC8" s="74"/>
      <c r="VND8" s="74"/>
      <c r="VNE8" s="74"/>
      <c r="VNF8" s="74"/>
      <c r="VNG8" s="74"/>
      <c r="VNH8" s="74"/>
      <c r="VNI8" s="74"/>
      <c r="VNJ8" s="74"/>
      <c r="VNK8" s="74"/>
      <c r="VNL8" s="74"/>
      <c r="VNM8" s="74"/>
      <c r="VNN8" s="74"/>
      <c r="VNO8" s="74"/>
      <c r="VNP8" s="74"/>
      <c r="VNQ8" s="74"/>
      <c r="VNR8" s="74"/>
      <c r="VNS8" s="74"/>
      <c r="VNT8" s="74"/>
      <c r="VNU8" s="74"/>
      <c r="VNV8" s="74"/>
      <c r="VNW8" s="74"/>
      <c r="VNX8" s="74"/>
      <c r="VNY8" s="74"/>
      <c r="VNZ8" s="74"/>
      <c r="VOA8" s="74"/>
      <c r="VOB8" s="74"/>
      <c r="VOC8" s="74"/>
      <c r="VOD8" s="74"/>
      <c r="VOE8" s="74"/>
      <c r="VOF8" s="74"/>
      <c r="VOG8" s="74"/>
      <c r="VOH8" s="74"/>
      <c r="VOI8" s="74"/>
      <c r="VOJ8" s="74"/>
      <c r="VOK8" s="74"/>
      <c r="VOL8" s="74"/>
      <c r="VOM8" s="74"/>
      <c r="VON8" s="74"/>
      <c r="VOO8" s="74"/>
      <c r="VOP8" s="74"/>
      <c r="VOQ8" s="74"/>
      <c r="VOR8" s="74"/>
      <c r="VOS8" s="74"/>
      <c r="VOT8" s="74"/>
      <c r="VOU8" s="74"/>
      <c r="VOV8" s="74"/>
      <c r="VOW8" s="74"/>
      <c r="VOX8" s="74"/>
      <c r="VOY8" s="74"/>
      <c r="VOZ8" s="74"/>
      <c r="VPA8" s="74"/>
      <c r="VPB8" s="74"/>
      <c r="VPC8" s="74"/>
      <c r="VPD8" s="74"/>
      <c r="VPE8" s="74"/>
      <c r="VPF8" s="74"/>
      <c r="VPG8" s="74"/>
      <c r="VPH8" s="74"/>
      <c r="VPI8" s="74"/>
      <c r="VPJ8" s="74"/>
      <c r="VPK8" s="74"/>
      <c r="VPL8" s="74"/>
      <c r="VPM8" s="74"/>
      <c r="VPN8" s="74"/>
      <c r="VPO8" s="74"/>
      <c r="VPP8" s="74"/>
      <c r="VPQ8" s="74"/>
      <c r="VPR8" s="74"/>
      <c r="VPS8" s="74"/>
      <c r="VPT8" s="74"/>
      <c r="VPU8" s="74"/>
      <c r="VPV8" s="74"/>
      <c r="VPW8" s="74"/>
      <c r="VPX8" s="74"/>
      <c r="VPY8" s="74"/>
      <c r="VPZ8" s="74"/>
      <c r="VQA8" s="74"/>
      <c r="VQB8" s="74"/>
      <c r="VQC8" s="74"/>
      <c r="VQD8" s="74"/>
      <c r="VQE8" s="74"/>
      <c r="VQF8" s="74"/>
      <c r="VQG8" s="74"/>
      <c r="VQH8" s="74"/>
      <c r="VQI8" s="74"/>
      <c r="VQJ8" s="74"/>
      <c r="VQK8" s="74"/>
      <c r="VQL8" s="74"/>
      <c r="VQM8" s="74"/>
      <c r="VQN8" s="74"/>
      <c r="VQO8" s="74"/>
      <c r="VQP8" s="74"/>
      <c r="VQQ8" s="74"/>
      <c r="VQR8" s="74"/>
      <c r="VQS8" s="74"/>
      <c r="VQT8" s="74"/>
      <c r="VQU8" s="74"/>
      <c r="VQV8" s="74"/>
      <c r="VQW8" s="74"/>
      <c r="VQX8" s="74"/>
      <c r="VQY8" s="74"/>
      <c r="VQZ8" s="74"/>
      <c r="VRA8" s="74"/>
      <c r="VRB8" s="74"/>
      <c r="VRC8" s="74"/>
      <c r="VRD8" s="74"/>
      <c r="VRE8" s="74"/>
      <c r="VRF8" s="74"/>
      <c r="VRG8" s="74"/>
      <c r="VRH8" s="74"/>
      <c r="VRI8" s="74"/>
      <c r="VRJ8" s="74"/>
      <c r="VRK8" s="74"/>
      <c r="VRL8" s="74"/>
      <c r="VRM8" s="74"/>
      <c r="VRN8" s="74"/>
      <c r="VRO8" s="74"/>
      <c r="VRP8" s="74"/>
      <c r="VRQ8" s="74"/>
      <c r="VRR8" s="74"/>
      <c r="VRS8" s="74"/>
      <c r="VRT8" s="74"/>
      <c r="VRU8" s="74"/>
      <c r="VRV8" s="74"/>
      <c r="VRW8" s="74"/>
      <c r="VRX8" s="74"/>
      <c r="VRY8" s="74"/>
      <c r="VRZ8" s="74"/>
      <c r="VSA8" s="74"/>
      <c r="VSB8" s="74"/>
      <c r="VSC8" s="74"/>
      <c r="VSD8" s="74"/>
      <c r="VSE8" s="74"/>
      <c r="VSF8" s="74"/>
      <c r="VSG8" s="74"/>
      <c r="VSH8" s="74"/>
      <c r="VSI8" s="74"/>
      <c r="VSJ8" s="74"/>
      <c r="VSK8" s="74"/>
      <c r="VSL8" s="74"/>
      <c r="VSM8" s="74"/>
      <c r="VSN8" s="74"/>
      <c r="VSO8" s="74"/>
      <c r="VSP8" s="74"/>
      <c r="VSQ8" s="74"/>
      <c r="VSR8" s="74"/>
      <c r="VSS8" s="74"/>
      <c r="VST8" s="74"/>
      <c r="VSU8" s="74"/>
      <c r="VSV8" s="74"/>
      <c r="VSW8" s="74"/>
      <c r="VSX8" s="74"/>
      <c r="VSY8" s="74"/>
      <c r="VSZ8" s="74"/>
      <c r="VTA8" s="74"/>
      <c r="VTB8" s="74"/>
      <c r="VTC8" s="74"/>
      <c r="VTD8" s="74"/>
      <c r="VTE8" s="74"/>
      <c r="VTF8" s="74"/>
      <c r="VTG8" s="74"/>
      <c r="VTH8" s="74"/>
      <c r="VTI8" s="74"/>
      <c r="VTJ8" s="74"/>
      <c r="VTK8" s="74"/>
      <c r="VTL8" s="74"/>
      <c r="VTM8" s="74"/>
      <c r="VTN8" s="74"/>
      <c r="VTO8" s="74"/>
      <c r="VTP8" s="74"/>
      <c r="VTQ8" s="74"/>
      <c r="VTR8" s="74"/>
      <c r="VTS8" s="74"/>
      <c r="VTT8" s="74"/>
      <c r="VTU8" s="74"/>
      <c r="VTV8" s="74"/>
      <c r="VTW8" s="74"/>
      <c r="VTX8" s="74"/>
      <c r="VTY8" s="74"/>
      <c r="VTZ8" s="74"/>
      <c r="VUA8" s="74"/>
      <c r="VUB8" s="74"/>
      <c r="VUC8" s="74"/>
      <c r="VUD8" s="74"/>
      <c r="VUE8" s="74"/>
      <c r="VUF8" s="74"/>
      <c r="VUG8" s="74"/>
      <c r="VUH8" s="74"/>
      <c r="VUI8" s="74"/>
      <c r="VUJ8" s="74"/>
      <c r="VUK8" s="74"/>
      <c r="VUL8" s="74"/>
      <c r="VUM8" s="74"/>
      <c r="VUN8" s="74"/>
      <c r="VUO8" s="74"/>
      <c r="VUP8" s="74"/>
      <c r="VUQ8" s="74"/>
      <c r="VUR8" s="74"/>
      <c r="VUS8" s="74"/>
      <c r="VUT8" s="74"/>
      <c r="VUU8" s="74"/>
      <c r="VUV8" s="74"/>
      <c r="VUW8" s="74"/>
      <c r="VUX8" s="74"/>
      <c r="VUY8" s="74"/>
      <c r="VUZ8" s="74"/>
      <c r="VVA8" s="74"/>
      <c r="VVB8" s="74"/>
      <c r="VVC8" s="74"/>
      <c r="VVD8" s="74"/>
      <c r="VVE8" s="74"/>
      <c r="VVF8" s="74"/>
      <c r="VVG8" s="74"/>
      <c r="VVH8" s="74"/>
      <c r="VVI8" s="74"/>
      <c r="VVJ8" s="74"/>
      <c r="VVK8" s="74"/>
      <c r="VVL8" s="74"/>
      <c r="VVM8" s="74"/>
      <c r="VVN8" s="74"/>
      <c r="VVO8" s="74"/>
      <c r="VVP8" s="74"/>
      <c r="VVQ8" s="74"/>
      <c r="VVR8" s="74"/>
      <c r="VVS8" s="74"/>
      <c r="VVT8" s="74"/>
      <c r="VVU8" s="74"/>
      <c r="VVV8" s="74"/>
      <c r="VVW8" s="74"/>
      <c r="VVX8" s="74"/>
      <c r="VVY8" s="74"/>
      <c r="VVZ8" s="74"/>
      <c r="VWA8" s="74"/>
      <c r="VWB8" s="74"/>
      <c r="VWC8" s="74"/>
      <c r="VWD8" s="74"/>
      <c r="VWE8" s="74"/>
      <c r="VWF8" s="74"/>
      <c r="VWG8" s="74"/>
      <c r="VWH8" s="74"/>
      <c r="VWI8" s="74"/>
      <c r="VWJ8" s="74"/>
      <c r="VWK8" s="74"/>
      <c r="VWL8" s="74"/>
      <c r="VWM8" s="74"/>
      <c r="VWN8" s="74"/>
      <c r="VWO8" s="74"/>
      <c r="VWP8" s="74"/>
      <c r="VWQ8" s="74"/>
      <c r="VWR8" s="74"/>
      <c r="VWS8" s="74"/>
      <c r="VWT8" s="74"/>
      <c r="VWU8" s="74"/>
      <c r="VWV8" s="74"/>
      <c r="VWW8" s="74"/>
      <c r="VWX8" s="74"/>
      <c r="VWY8" s="74"/>
      <c r="VWZ8" s="74"/>
      <c r="VXA8" s="74"/>
      <c r="VXB8" s="74"/>
      <c r="VXC8" s="74"/>
      <c r="VXD8" s="74"/>
      <c r="VXE8" s="74"/>
      <c r="VXF8" s="74"/>
      <c r="VXG8" s="74"/>
      <c r="VXH8" s="74"/>
      <c r="VXI8" s="74"/>
      <c r="VXJ8" s="74"/>
      <c r="VXK8" s="74"/>
      <c r="VXL8" s="74"/>
      <c r="VXM8" s="74"/>
      <c r="VXN8" s="74"/>
      <c r="VXO8" s="74"/>
      <c r="VXP8" s="74"/>
      <c r="VXQ8" s="74"/>
      <c r="VXR8" s="74"/>
      <c r="VXS8" s="74"/>
      <c r="VXT8" s="74"/>
      <c r="VXU8" s="74"/>
      <c r="VXV8" s="74"/>
      <c r="VXW8" s="74"/>
      <c r="VXX8" s="74"/>
      <c r="VXY8" s="74"/>
      <c r="VXZ8" s="74"/>
      <c r="VYA8" s="74"/>
      <c r="VYB8" s="74"/>
      <c r="VYC8" s="74"/>
      <c r="VYD8" s="74"/>
      <c r="VYE8" s="74"/>
      <c r="VYF8" s="74"/>
      <c r="VYG8" s="74"/>
      <c r="VYH8" s="74"/>
      <c r="VYI8" s="74"/>
      <c r="VYJ8" s="74"/>
      <c r="VYK8" s="74"/>
      <c r="VYL8" s="74"/>
      <c r="VYM8" s="74"/>
      <c r="VYN8" s="74"/>
      <c r="VYO8" s="74"/>
      <c r="VYP8" s="74"/>
      <c r="VYQ8" s="74"/>
      <c r="VYR8" s="74"/>
      <c r="VYS8" s="74"/>
      <c r="VYT8" s="74"/>
      <c r="VYU8" s="74"/>
      <c r="VYV8" s="74"/>
      <c r="VYW8" s="74"/>
      <c r="VYX8" s="74"/>
      <c r="VYY8" s="74"/>
      <c r="VYZ8" s="74"/>
      <c r="VZA8" s="74"/>
      <c r="VZB8" s="74"/>
      <c r="VZC8" s="74"/>
      <c r="VZD8" s="74"/>
      <c r="VZE8" s="74"/>
      <c r="VZF8" s="74"/>
      <c r="VZG8" s="74"/>
      <c r="VZH8" s="74"/>
      <c r="VZI8" s="74"/>
      <c r="VZJ8" s="74"/>
      <c r="VZK8" s="74"/>
      <c r="VZL8" s="74"/>
      <c r="VZM8" s="74"/>
      <c r="VZN8" s="74"/>
      <c r="VZO8" s="74"/>
      <c r="VZP8" s="74"/>
      <c r="VZQ8" s="74"/>
      <c r="VZR8" s="74"/>
      <c r="VZS8" s="74"/>
      <c r="VZT8" s="74"/>
      <c r="VZU8" s="74"/>
      <c r="VZV8" s="74"/>
      <c r="VZW8" s="74"/>
      <c r="VZX8" s="74"/>
      <c r="VZY8" s="74"/>
      <c r="VZZ8" s="74"/>
      <c r="WAA8" s="74"/>
      <c r="WAB8" s="74"/>
      <c r="WAC8" s="74"/>
      <c r="WAD8" s="74"/>
      <c r="WAE8" s="74"/>
      <c r="WAF8" s="74"/>
      <c r="WAG8" s="74"/>
      <c r="WAH8" s="74"/>
      <c r="WAI8" s="74"/>
      <c r="WAJ8" s="74"/>
      <c r="WAK8" s="74"/>
      <c r="WAL8" s="74"/>
      <c r="WAM8" s="74"/>
      <c r="WAN8" s="74"/>
      <c r="WAO8" s="74"/>
      <c r="WAP8" s="74"/>
      <c r="WAQ8" s="74"/>
      <c r="WAR8" s="74"/>
      <c r="WAS8" s="74"/>
      <c r="WAT8" s="74"/>
      <c r="WAU8" s="74"/>
      <c r="WAV8" s="74"/>
      <c r="WAW8" s="74"/>
      <c r="WAX8" s="74"/>
      <c r="WAY8" s="74"/>
      <c r="WAZ8" s="74"/>
      <c r="WBA8" s="74"/>
      <c r="WBB8" s="74"/>
      <c r="WBC8" s="74"/>
      <c r="WBD8" s="74"/>
      <c r="WBE8" s="74"/>
      <c r="WBF8" s="74"/>
      <c r="WBG8" s="74"/>
      <c r="WBH8" s="74"/>
      <c r="WBI8" s="74"/>
      <c r="WBJ8" s="74"/>
      <c r="WBK8" s="74"/>
      <c r="WBL8" s="74"/>
      <c r="WBM8" s="74"/>
      <c r="WBN8" s="74"/>
      <c r="WBO8" s="74"/>
      <c r="WBP8" s="74"/>
      <c r="WBQ8" s="74"/>
      <c r="WBR8" s="74"/>
      <c r="WBS8" s="74"/>
      <c r="WBT8" s="74"/>
      <c r="WBU8" s="74"/>
      <c r="WBV8" s="74"/>
      <c r="WBW8" s="74"/>
      <c r="WBX8" s="74"/>
      <c r="WBY8" s="74"/>
      <c r="WBZ8" s="74"/>
      <c r="WCA8" s="74"/>
      <c r="WCB8" s="74"/>
      <c r="WCC8" s="74"/>
      <c r="WCD8" s="74"/>
      <c r="WCE8" s="74"/>
      <c r="WCF8" s="74"/>
      <c r="WCG8" s="74"/>
      <c r="WCH8" s="74"/>
      <c r="WCI8" s="74"/>
      <c r="WCJ8" s="74"/>
      <c r="WCK8" s="74"/>
      <c r="WCL8" s="74"/>
      <c r="WCM8" s="74"/>
      <c r="WCN8" s="74"/>
      <c r="WCO8" s="74"/>
      <c r="WCP8" s="74"/>
      <c r="WCQ8" s="74"/>
      <c r="WCR8" s="74"/>
      <c r="WCS8" s="74"/>
      <c r="WCT8" s="74"/>
      <c r="WCU8" s="74"/>
      <c r="WCV8" s="74"/>
      <c r="WCW8" s="74"/>
      <c r="WCX8" s="74"/>
      <c r="WCY8" s="74"/>
      <c r="WCZ8" s="74"/>
      <c r="WDA8" s="74"/>
      <c r="WDB8" s="74"/>
      <c r="WDC8" s="74"/>
      <c r="WDD8" s="74"/>
      <c r="WDE8" s="74"/>
      <c r="WDF8" s="74"/>
      <c r="WDG8" s="74"/>
      <c r="WDH8" s="74"/>
      <c r="WDI8" s="74"/>
      <c r="WDJ8" s="74"/>
      <c r="WDK8" s="74"/>
      <c r="WDL8" s="74"/>
      <c r="WDM8" s="74"/>
      <c r="WDN8" s="74"/>
      <c r="WDO8" s="74"/>
      <c r="WDP8" s="74"/>
      <c r="WDQ8" s="74"/>
      <c r="WDR8" s="74"/>
      <c r="WDS8" s="74"/>
      <c r="WDT8" s="74"/>
      <c r="WDU8" s="74"/>
      <c r="WDV8" s="74"/>
      <c r="WDW8" s="74"/>
      <c r="WDX8" s="74"/>
      <c r="WDY8" s="74"/>
      <c r="WDZ8" s="74"/>
      <c r="WEA8" s="74"/>
      <c r="WEB8" s="74"/>
      <c r="WEC8" s="74"/>
      <c r="WED8" s="74"/>
      <c r="WEE8" s="74"/>
      <c r="WEF8" s="74"/>
      <c r="WEG8" s="74"/>
      <c r="WEH8" s="74"/>
      <c r="WEI8" s="74"/>
      <c r="WEJ8" s="74"/>
      <c r="WEK8" s="74"/>
      <c r="WEL8" s="74"/>
      <c r="WEM8" s="74"/>
      <c r="WEN8" s="74"/>
      <c r="WEO8" s="74"/>
      <c r="WEP8" s="74"/>
      <c r="WEQ8" s="74"/>
      <c r="WER8" s="74"/>
      <c r="WES8" s="74"/>
      <c r="WET8" s="74"/>
      <c r="WEU8" s="74"/>
      <c r="WEV8" s="74"/>
      <c r="WEW8" s="74"/>
      <c r="WEX8" s="74"/>
      <c r="WEY8" s="74"/>
      <c r="WEZ8" s="74"/>
      <c r="WFA8" s="74"/>
      <c r="WFB8" s="74"/>
      <c r="WFC8" s="74"/>
      <c r="WFD8" s="74"/>
      <c r="WFE8" s="74"/>
      <c r="WFF8" s="74"/>
      <c r="WFG8" s="74"/>
      <c r="WFH8" s="74"/>
      <c r="WFI8" s="74"/>
      <c r="WFJ8" s="74"/>
      <c r="WFK8" s="74"/>
      <c r="WFL8" s="74"/>
      <c r="WFM8" s="74"/>
      <c r="WFN8" s="74"/>
      <c r="WFO8" s="74"/>
      <c r="WFP8" s="74"/>
      <c r="WFQ8" s="74"/>
      <c r="WFR8" s="74"/>
      <c r="WFS8" s="74"/>
      <c r="WFT8" s="74"/>
      <c r="WFU8" s="74"/>
      <c r="WFV8" s="74"/>
      <c r="WFW8" s="74"/>
      <c r="WFX8" s="74"/>
      <c r="WFY8" s="74"/>
      <c r="WFZ8" s="74"/>
      <c r="WGA8" s="74"/>
      <c r="WGB8" s="74"/>
      <c r="WGC8" s="74"/>
      <c r="WGD8" s="74"/>
      <c r="WGE8" s="74"/>
      <c r="WGF8" s="74"/>
      <c r="WGG8" s="74"/>
      <c r="WGH8" s="74"/>
      <c r="WGI8" s="74"/>
      <c r="WGJ8" s="74"/>
      <c r="WGK8" s="74"/>
      <c r="WGL8" s="74"/>
      <c r="WGM8" s="74"/>
      <c r="WGN8" s="74"/>
      <c r="WGO8" s="74"/>
      <c r="WGP8" s="74"/>
      <c r="WGQ8" s="74"/>
      <c r="WGR8" s="74"/>
      <c r="WGS8" s="74"/>
      <c r="WGT8" s="74"/>
      <c r="WGU8" s="74"/>
      <c r="WGV8" s="74"/>
      <c r="WGW8" s="74"/>
      <c r="WGX8" s="74"/>
      <c r="WGY8" s="74"/>
      <c r="WGZ8" s="74"/>
      <c r="WHA8" s="74"/>
      <c r="WHB8" s="74"/>
      <c r="WHC8" s="74"/>
      <c r="WHD8" s="74"/>
      <c r="WHE8" s="74"/>
      <c r="WHF8" s="74"/>
      <c r="WHG8" s="74"/>
      <c r="WHH8" s="74"/>
      <c r="WHI8" s="74"/>
      <c r="WHJ8" s="74"/>
      <c r="WHK8" s="74"/>
      <c r="WHL8" s="74"/>
      <c r="WHM8" s="74"/>
      <c r="WHN8" s="74"/>
      <c r="WHO8" s="74"/>
      <c r="WHP8" s="74"/>
      <c r="WHQ8" s="74"/>
      <c r="WHR8" s="74"/>
      <c r="WHS8" s="74"/>
      <c r="WHT8" s="74"/>
      <c r="WHU8" s="74"/>
      <c r="WHV8" s="74"/>
      <c r="WHW8" s="74"/>
      <c r="WHX8" s="74"/>
      <c r="WHY8" s="74"/>
      <c r="WHZ8" s="74"/>
      <c r="WIA8" s="74"/>
      <c r="WIB8" s="74"/>
      <c r="WIC8" s="74"/>
      <c r="WID8" s="74"/>
      <c r="WIE8" s="74"/>
      <c r="WIF8" s="74"/>
      <c r="WIG8" s="74"/>
      <c r="WIH8" s="74"/>
      <c r="WII8" s="74"/>
      <c r="WIJ8" s="74"/>
      <c r="WIK8" s="74"/>
      <c r="WIL8" s="74"/>
      <c r="WIM8" s="74"/>
      <c r="WIN8" s="74"/>
      <c r="WIO8" s="74"/>
      <c r="WIP8" s="74"/>
      <c r="WIQ8" s="74"/>
      <c r="WIR8" s="74"/>
      <c r="WIS8" s="74"/>
      <c r="WIT8" s="74"/>
      <c r="WIU8" s="74"/>
      <c r="WIV8" s="74"/>
      <c r="WIW8" s="74"/>
      <c r="WIX8" s="74"/>
      <c r="WIY8" s="74"/>
      <c r="WIZ8" s="74"/>
      <c r="WJA8" s="74"/>
      <c r="WJB8" s="74"/>
      <c r="WJC8" s="74"/>
      <c r="WJD8" s="74"/>
      <c r="WJE8" s="74"/>
      <c r="WJF8" s="74"/>
      <c r="WJG8" s="74"/>
      <c r="WJH8" s="74"/>
      <c r="WJI8" s="74"/>
      <c r="WJJ8" s="74"/>
      <c r="WJK8" s="74"/>
      <c r="WJL8" s="74"/>
      <c r="WJM8" s="74"/>
      <c r="WJN8" s="74"/>
      <c r="WJO8" s="74"/>
      <c r="WJP8" s="74"/>
      <c r="WJQ8" s="74"/>
      <c r="WJR8" s="74"/>
      <c r="WJS8" s="74"/>
      <c r="WJT8" s="74"/>
      <c r="WJU8" s="74"/>
      <c r="WJV8" s="74"/>
      <c r="WJW8" s="74"/>
      <c r="WJX8" s="74"/>
      <c r="WJY8" s="74"/>
      <c r="WJZ8" s="74"/>
      <c r="WKA8" s="74"/>
      <c r="WKB8" s="74"/>
      <c r="WKC8" s="74"/>
      <c r="WKD8" s="74"/>
      <c r="WKE8" s="74"/>
      <c r="WKF8" s="74"/>
      <c r="WKG8" s="74"/>
      <c r="WKH8" s="74"/>
      <c r="WKI8" s="74"/>
      <c r="WKJ8" s="74"/>
      <c r="WKK8" s="74"/>
      <c r="WKL8" s="74"/>
      <c r="WKM8" s="74"/>
      <c r="WKN8" s="74"/>
      <c r="WKO8" s="74"/>
      <c r="WKP8" s="74"/>
      <c r="WKQ8" s="74"/>
      <c r="WKR8" s="74"/>
      <c r="WKS8" s="74"/>
      <c r="WKT8" s="74"/>
      <c r="WKU8" s="74"/>
      <c r="WKV8" s="74"/>
      <c r="WKW8" s="74"/>
      <c r="WKX8" s="74"/>
      <c r="WKY8" s="74"/>
      <c r="WKZ8" s="74"/>
      <c r="WLA8" s="74"/>
      <c r="WLB8" s="74"/>
      <c r="WLC8" s="74"/>
      <c r="WLD8" s="74"/>
      <c r="WLE8" s="74"/>
      <c r="WLF8" s="74"/>
      <c r="WLG8" s="74"/>
      <c r="WLH8" s="74"/>
      <c r="WLI8" s="74"/>
      <c r="WLJ8" s="74"/>
      <c r="WLK8" s="74"/>
      <c r="WLL8" s="74"/>
      <c r="WLM8" s="74"/>
      <c r="WLN8" s="74"/>
      <c r="WLO8" s="74"/>
      <c r="WLP8" s="74"/>
      <c r="WLQ8" s="74"/>
      <c r="WLR8" s="74"/>
      <c r="WLS8" s="74"/>
      <c r="WLT8" s="74"/>
      <c r="WLU8" s="74"/>
      <c r="WLV8" s="74"/>
      <c r="WLW8" s="74"/>
      <c r="WLX8" s="74"/>
      <c r="WLY8" s="74"/>
      <c r="WLZ8" s="74"/>
      <c r="WMA8" s="74"/>
      <c r="WMB8" s="74"/>
      <c r="WMC8" s="74"/>
      <c r="WMD8" s="74"/>
      <c r="WME8" s="74"/>
      <c r="WMF8" s="74"/>
      <c r="WMG8" s="74"/>
      <c r="WMH8" s="74"/>
      <c r="WMI8" s="74"/>
      <c r="WMJ8" s="74"/>
      <c r="WMK8" s="74"/>
      <c r="WML8" s="74"/>
      <c r="WMM8" s="74"/>
      <c r="WMN8" s="74"/>
      <c r="WMO8" s="74"/>
      <c r="WMP8" s="74"/>
      <c r="WMQ8" s="74"/>
      <c r="WMR8" s="74"/>
      <c r="WMS8" s="74"/>
      <c r="WMT8" s="74"/>
      <c r="WMU8" s="74"/>
      <c r="WMV8" s="74"/>
      <c r="WMW8" s="74"/>
      <c r="WMX8" s="74"/>
      <c r="WMY8" s="74"/>
      <c r="WMZ8" s="74"/>
      <c r="WNA8" s="74"/>
      <c r="WNB8" s="74"/>
      <c r="WNC8" s="74"/>
      <c r="WND8" s="74"/>
      <c r="WNE8" s="74"/>
      <c r="WNF8" s="74"/>
      <c r="WNG8" s="74"/>
      <c r="WNH8" s="74"/>
      <c r="WNI8" s="74"/>
      <c r="WNJ8" s="74"/>
      <c r="WNK8" s="74"/>
      <c r="WNL8" s="74"/>
      <c r="WNM8" s="74"/>
      <c r="WNN8" s="74"/>
      <c r="WNO8" s="74"/>
      <c r="WNP8" s="74"/>
      <c r="WNQ8" s="74"/>
      <c r="WNR8" s="74"/>
      <c r="WNS8" s="74"/>
      <c r="WNT8" s="74"/>
      <c r="WNU8" s="74"/>
      <c r="WNV8" s="74"/>
      <c r="WNW8" s="74"/>
      <c r="WNX8" s="74"/>
      <c r="WNY8" s="74"/>
      <c r="WNZ8" s="74"/>
      <c r="WOA8" s="74"/>
      <c r="WOB8" s="74"/>
      <c r="WOC8" s="74"/>
      <c r="WOD8" s="74"/>
      <c r="WOE8" s="74"/>
      <c r="WOF8" s="74"/>
      <c r="WOG8" s="74"/>
      <c r="WOH8" s="74"/>
      <c r="WOI8" s="74"/>
      <c r="WOJ8" s="74"/>
      <c r="WOK8" s="74"/>
      <c r="WOL8" s="74"/>
      <c r="WOM8" s="74"/>
      <c r="WON8" s="74"/>
      <c r="WOO8" s="74"/>
      <c r="WOP8" s="74"/>
      <c r="WOQ8" s="74"/>
      <c r="WOR8" s="74"/>
      <c r="WOS8" s="74"/>
      <c r="WOT8" s="74"/>
      <c r="WOU8" s="74"/>
      <c r="WOV8" s="74"/>
      <c r="WOW8" s="74"/>
      <c r="WOX8" s="74"/>
      <c r="WOY8" s="74"/>
      <c r="WOZ8" s="74"/>
      <c r="WPA8" s="74"/>
      <c r="WPB8" s="74"/>
      <c r="WPC8" s="74"/>
      <c r="WPD8" s="74"/>
      <c r="WPE8" s="74"/>
      <c r="WPF8" s="74"/>
      <c r="WPG8" s="74"/>
      <c r="WPH8" s="74"/>
      <c r="WPI8" s="74"/>
      <c r="WPJ8" s="74"/>
      <c r="WPK8" s="74"/>
      <c r="WPL8" s="74"/>
      <c r="WPM8" s="74"/>
      <c r="WPN8" s="74"/>
      <c r="WPO8" s="74"/>
      <c r="WPP8" s="74"/>
      <c r="WPQ8" s="74"/>
      <c r="WPR8" s="74"/>
      <c r="WPS8" s="74"/>
      <c r="WPT8" s="74"/>
      <c r="WPU8" s="74"/>
      <c r="WPV8" s="74"/>
      <c r="WPW8" s="74"/>
      <c r="WPX8" s="74"/>
      <c r="WPY8" s="74"/>
      <c r="WPZ8" s="74"/>
      <c r="WQA8" s="74"/>
      <c r="WQB8" s="74"/>
      <c r="WQC8" s="74"/>
      <c r="WQD8" s="74"/>
      <c r="WQE8" s="74"/>
      <c r="WQF8" s="74"/>
      <c r="WQG8" s="74"/>
      <c r="WQH8" s="74"/>
      <c r="WQI8" s="74"/>
      <c r="WQJ8" s="74"/>
      <c r="WQK8" s="74"/>
      <c r="WQL8" s="74"/>
      <c r="WQM8" s="74"/>
      <c r="WQN8" s="74"/>
      <c r="WQO8" s="74"/>
      <c r="WQP8" s="74"/>
      <c r="WQQ8" s="74"/>
      <c r="WQR8" s="74"/>
      <c r="WQS8" s="74"/>
      <c r="WQT8" s="74"/>
      <c r="WQU8" s="74"/>
      <c r="WQV8" s="74"/>
      <c r="WQW8" s="74"/>
      <c r="WQX8" s="74"/>
      <c r="WQY8" s="74"/>
      <c r="WQZ8" s="74"/>
      <c r="WRA8" s="74"/>
      <c r="WRB8" s="74"/>
      <c r="WRC8" s="74"/>
      <c r="WRD8" s="74"/>
      <c r="WRE8" s="74"/>
      <c r="WRF8" s="74"/>
      <c r="WRG8" s="74"/>
      <c r="WRH8" s="74"/>
      <c r="WRI8" s="74"/>
      <c r="WRJ8" s="74"/>
      <c r="WRK8" s="74"/>
      <c r="WRL8" s="74"/>
      <c r="WRM8" s="74"/>
      <c r="WRN8" s="74"/>
      <c r="WRO8" s="74"/>
      <c r="WRP8" s="74"/>
      <c r="WRQ8" s="74"/>
      <c r="WRR8" s="74"/>
      <c r="WRS8" s="74"/>
      <c r="WRT8" s="74"/>
      <c r="WRU8" s="74"/>
      <c r="WRV8" s="74"/>
      <c r="WRW8" s="74"/>
      <c r="WRX8" s="74"/>
      <c r="WRY8" s="74"/>
      <c r="WRZ8" s="74"/>
      <c r="WSA8" s="74"/>
      <c r="WSB8" s="74"/>
      <c r="WSC8" s="74"/>
      <c r="WSD8" s="74"/>
      <c r="WSE8" s="74"/>
      <c r="WSF8" s="74"/>
      <c r="WSG8" s="74"/>
      <c r="WSH8" s="74"/>
      <c r="WSI8" s="74"/>
      <c r="WSJ8" s="74"/>
      <c r="WSK8" s="74"/>
      <c r="WSL8" s="74"/>
      <c r="WSM8" s="74"/>
      <c r="WSN8" s="74"/>
      <c r="WSO8" s="74"/>
      <c r="WSP8" s="74"/>
      <c r="WSQ8" s="74"/>
      <c r="WSR8" s="74"/>
      <c r="WSS8" s="74"/>
      <c r="WST8" s="74"/>
      <c r="WSU8" s="74"/>
      <c r="WSV8" s="74"/>
      <c r="WSW8" s="74"/>
      <c r="WSX8" s="74"/>
      <c r="WSY8" s="74"/>
      <c r="WSZ8" s="74"/>
      <c r="WTA8" s="74"/>
      <c r="WTB8" s="74"/>
      <c r="WTC8" s="74"/>
      <c r="WTD8" s="74"/>
      <c r="WTE8" s="74"/>
      <c r="WTF8" s="74"/>
      <c r="WTG8" s="74"/>
      <c r="WTH8" s="74"/>
      <c r="WTI8" s="74"/>
      <c r="WTJ8" s="74"/>
      <c r="WTK8" s="74"/>
      <c r="WTL8" s="74"/>
      <c r="WTM8" s="74"/>
      <c r="WTN8" s="74"/>
      <c r="WTO8" s="74"/>
      <c r="WTP8" s="74"/>
      <c r="WTQ8" s="74"/>
      <c r="WTR8" s="74"/>
      <c r="WTS8" s="74"/>
      <c r="WTT8" s="74"/>
      <c r="WTU8" s="74"/>
      <c r="WTV8" s="74"/>
      <c r="WTW8" s="74"/>
      <c r="WTX8" s="74"/>
      <c r="WTY8" s="74"/>
      <c r="WTZ8" s="74"/>
      <c r="WUA8" s="74"/>
      <c r="WUB8" s="74"/>
      <c r="WUC8" s="74"/>
      <c r="WUD8" s="74"/>
      <c r="WUE8" s="74"/>
      <c r="WUF8" s="74"/>
      <c r="WUG8" s="74"/>
      <c r="WUH8" s="74"/>
      <c r="WUI8" s="74"/>
      <c r="WUJ8" s="74"/>
      <c r="WUK8" s="74"/>
      <c r="WUL8" s="74"/>
      <c r="WUM8" s="74"/>
      <c r="WUN8" s="74"/>
      <c r="WUO8" s="74"/>
      <c r="WUP8" s="74"/>
      <c r="WUQ8" s="74"/>
      <c r="WUR8" s="74"/>
      <c r="WUS8" s="74"/>
      <c r="WUT8" s="74"/>
      <c r="WUU8" s="74"/>
      <c r="WUV8" s="74"/>
      <c r="WUW8" s="74"/>
      <c r="WUX8" s="74"/>
      <c r="WUY8" s="74"/>
      <c r="WUZ8" s="74"/>
      <c r="WVA8" s="74"/>
      <c r="WVB8" s="74"/>
      <c r="WVC8" s="74"/>
      <c r="WVD8" s="74"/>
      <c r="WVE8" s="74"/>
      <c r="WVF8" s="74"/>
      <c r="WVG8" s="74"/>
      <c r="WVH8" s="74"/>
      <c r="WVI8" s="74"/>
      <c r="WVJ8" s="74"/>
      <c r="WVK8" s="74"/>
      <c r="WVL8" s="74"/>
      <c r="WVM8" s="74"/>
      <c r="WVN8" s="74"/>
      <c r="WVO8" s="74"/>
      <c r="WVP8" s="74"/>
      <c r="WVQ8" s="74"/>
      <c r="WVR8" s="74"/>
      <c r="WVS8" s="74"/>
      <c r="WVT8" s="74"/>
      <c r="WVU8" s="74"/>
      <c r="WVV8" s="74"/>
      <c r="WVW8" s="74"/>
      <c r="WVX8" s="74"/>
      <c r="WVY8" s="74"/>
      <c r="WVZ8" s="74"/>
      <c r="WWA8" s="74"/>
      <c r="WWB8" s="74"/>
      <c r="WWC8" s="74"/>
      <c r="WWD8" s="74"/>
      <c r="WWE8" s="74"/>
      <c r="WWF8" s="74"/>
      <c r="WWG8" s="74"/>
      <c r="WWH8" s="74"/>
      <c r="WWI8" s="74"/>
      <c r="WWJ8" s="74"/>
      <c r="WWK8" s="74"/>
      <c r="WWL8" s="74"/>
      <c r="WWM8" s="74"/>
      <c r="WWN8" s="74"/>
      <c r="WWO8" s="74"/>
      <c r="WWP8" s="74"/>
      <c r="WWQ8" s="74"/>
      <c r="WWR8" s="74"/>
      <c r="WWS8" s="74"/>
      <c r="WWT8" s="74"/>
      <c r="WWU8" s="74"/>
      <c r="WWV8" s="74"/>
      <c r="WWW8" s="74"/>
      <c r="WWX8" s="74"/>
      <c r="WWY8" s="74"/>
      <c r="WWZ8" s="74"/>
      <c r="WXA8" s="74"/>
      <c r="WXB8" s="74"/>
      <c r="WXC8" s="74"/>
      <c r="WXD8" s="74"/>
      <c r="WXE8" s="74"/>
      <c r="WXF8" s="74"/>
      <c r="WXG8" s="74"/>
      <c r="WXH8" s="74"/>
      <c r="WXI8" s="74"/>
      <c r="WXJ8" s="74"/>
      <c r="WXK8" s="74"/>
      <c r="WXL8" s="74"/>
      <c r="WXM8" s="74"/>
      <c r="WXN8" s="74"/>
      <c r="WXO8" s="74"/>
      <c r="WXP8" s="74"/>
      <c r="WXQ8" s="74"/>
      <c r="WXR8" s="74"/>
      <c r="WXS8" s="74"/>
      <c r="WXT8" s="74"/>
      <c r="WXU8" s="74"/>
      <c r="WXV8" s="74"/>
      <c r="WXW8" s="74"/>
      <c r="WXX8" s="74"/>
      <c r="WXY8" s="74"/>
      <c r="WXZ8" s="74"/>
      <c r="WYA8" s="74"/>
      <c r="WYB8" s="74"/>
      <c r="WYC8" s="74"/>
      <c r="WYD8" s="74"/>
      <c r="WYE8" s="74"/>
      <c r="WYF8" s="74"/>
      <c r="WYG8" s="74"/>
      <c r="WYH8" s="74"/>
      <c r="WYI8" s="74"/>
      <c r="WYJ8" s="74"/>
      <c r="WYK8" s="74"/>
      <c r="WYL8" s="74"/>
      <c r="WYM8" s="74"/>
      <c r="WYN8" s="74"/>
      <c r="WYO8" s="74"/>
      <c r="WYP8" s="74"/>
      <c r="WYQ8" s="74"/>
      <c r="WYR8" s="74"/>
      <c r="WYS8" s="74"/>
      <c r="WYT8" s="74"/>
      <c r="WYU8" s="74"/>
      <c r="WYV8" s="74"/>
      <c r="WYW8" s="74"/>
      <c r="WYX8" s="74"/>
      <c r="WYY8" s="74"/>
      <c r="WYZ8" s="74"/>
      <c r="WZA8" s="74"/>
      <c r="WZB8" s="74"/>
      <c r="WZC8" s="74"/>
      <c r="WZD8" s="74"/>
      <c r="WZE8" s="74"/>
      <c r="WZF8" s="74"/>
      <c r="WZG8" s="74"/>
      <c r="WZH8" s="74"/>
      <c r="WZI8" s="74"/>
      <c r="WZJ8" s="74"/>
      <c r="WZK8" s="74"/>
      <c r="WZL8" s="74"/>
      <c r="WZM8" s="74"/>
      <c r="WZN8" s="74"/>
      <c r="WZO8" s="74"/>
      <c r="WZP8" s="74"/>
      <c r="WZQ8" s="74"/>
      <c r="WZR8" s="74"/>
      <c r="WZS8" s="74"/>
      <c r="WZT8" s="74"/>
      <c r="WZU8" s="74"/>
      <c r="WZV8" s="74"/>
      <c r="WZW8" s="74"/>
      <c r="WZX8" s="74"/>
      <c r="WZY8" s="74"/>
      <c r="WZZ8" s="74"/>
      <c r="XAA8" s="74"/>
      <c r="XAB8" s="74"/>
      <c r="XAC8" s="74"/>
      <c r="XAD8" s="74"/>
      <c r="XAE8" s="74"/>
      <c r="XAF8" s="74"/>
      <c r="XAG8" s="74"/>
      <c r="XAH8" s="74"/>
      <c r="XAI8" s="74"/>
      <c r="XAJ8" s="74"/>
      <c r="XAK8" s="74"/>
      <c r="XAL8" s="74"/>
      <c r="XAM8" s="74"/>
      <c r="XAN8" s="74"/>
      <c r="XAO8" s="74"/>
      <c r="XAP8" s="74"/>
      <c r="XAQ8" s="74"/>
      <c r="XAR8" s="74"/>
      <c r="XAS8" s="74"/>
      <c r="XAT8" s="74"/>
      <c r="XAU8" s="74"/>
      <c r="XAV8" s="74"/>
      <c r="XAW8" s="74"/>
      <c r="XAX8" s="74"/>
      <c r="XAY8" s="74"/>
      <c r="XAZ8" s="74"/>
      <c r="XBA8" s="74"/>
      <c r="XBB8" s="74"/>
      <c r="XBC8" s="74"/>
      <c r="XBD8" s="74"/>
      <c r="XBE8" s="74"/>
      <c r="XBF8" s="74"/>
      <c r="XBG8" s="74"/>
      <c r="XBH8" s="74"/>
      <c r="XBI8" s="74"/>
      <c r="XBJ8" s="74"/>
      <c r="XBK8" s="74"/>
      <c r="XBL8" s="74"/>
      <c r="XBM8" s="74"/>
      <c r="XBN8" s="74"/>
      <c r="XBO8" s="74"/>
      <c r="XBP8" s="74"/>
      <c r="XBQ8" s="74"/>
      <c r="XBR8" s="74"/>
      <c r="XBS8" s="74"/>
      <c r="XBT8" s="74"/>
      <c r="XBU8" s="74"/>
      <c r="XBV8" s="74"/>
      <c r="XBW8" s="74"/>
      <c r="XBX8" s="74"/>
      <c r="XBY8" s="74"/>
      <c r="XBZ8" s="74"/>
      <c r="XCA8" s="74"/>
      <c r="XCB8" s="74"/>
      <c r="XCC8" s="74"/>
      <c r="XCD8" s="74"/>
      <c r="XCE8" s="74"/>
      <c r="XCF8" s="74"/>
      <c r="XCG8" s="74"/>
      <c r="XCH8" s="74"/>
      <c r="XCI8" s="74"/>
      <c r="XCJ8" s="74"/>
      <c r="XCK8" s="74"/>
      <c r="XCL8" s="74"/>
      <c r="XCM8" s="74"/>
      <c r="XCN8" s="74"/>
      <c r="XCO8" s="74"/>
      <c r="XCP8" s="74"/>
      <c r="XCQ8" s="74"/>
      <c r="XCR8" s="74"/>
      <c r="XCS8" s="74"/>
      <c r="XCT8" s="74"/>
      <c r="XCU8" s="74"/>
      <c r="XCV8" s="74"/>
      <c r="XCW8" s="74"/>
      <c r="XCX8" s="74"/>
      <c r="XCY8" s="74"/>
      <c r="XCZ8" s="74"/>
      <c r="XDA8" s="74"/>
      <c r="XDB8" s="74"/>
      <c r="XDC8" s="74"/>
      <c r="XDD8" s="74"/>
      <c r="XDE8" s="74"/>
      <c r="XDF8" s="74"/>
      <c r="XDG8" s="74"/>
      <c r="XDH8" s="74"/>
      <c r="XDI8" s="74"/>
      <c r="XDJ8" s="74"/>
      <c r="XDK8" s="74"/>
      <c r="XDL8" s="74"/>
      <c r="XDM8" s="74"/>
      <c r="XDN8" s="74"/>
      <c r="XDO8" s="74"/>
      <c r="XDP8" s="74"/>
      <c r="XDQ8" s="74"/>
      <c r="XDR8" s="74"/>
      <c r="XDS8" s="74"/>
      <c r="XDT8" s="74"/>
      <c r="XDU8" s="74"/>
      <c r="XDV8" s="74"/>
      <c r="XDW8" s="74"/>
      <c r="XDX8" s="74"/>
      <c r="XDY8" s="74"/>
      <c r="XDZ8" s="74"/>
      <c r="XEA8" s="74"/>
      <c r="XEB8" s="74"/>
      <c r="XEC8" s="74"/>
      <c r="XED8" s="74"/>
      <c r="XEE8" s="74"/>
      <c r="XEF8" s="74"/>
      <c r="XEG8" s="74"/>
      <c r="XEH8" s="74"/>
      <c r="XEI8" s="74"/>
      <c r="XEJ8" s="74"/>
      <c r="XEK8" s="74"/>
      <c r="XEL8" s="74"/>
      <c r="XEM8" s="74"/>
      <c r="XEN8" s="74"/>
      <c r="XEO8" s="74"/>
      <c r="XEP8" s="74"/>
      <c r="XEQ8" s="74"/>
      <c r="XER8" s="74"/>
      <c r="XES8" s="74"/>
      <c r="XET8" s="74"/>
      <c r="XEU8" s="74"/>
      <c r="XEV8" s="74"/>
      <c r="XEW8" s="74"/>
      <c r="XEX8" s="74"/>
      <c r="XEY8" s="74"/>
      <c r="XEZ8" s="74"/>
      <c r="XFA8" s="74"/>
      <c r="XFB8" s="74"/>
      <c r="XFC8" s="74"/>
      <c r="XFD8" s="74"/>
    </row>
    <row r="9" spans="1:16384" ht="14.25" customHeight="1">
      <c r="A9" s="24" t="s">
        <v>3365</v>
      </c>
      <c r="B9" s="62"/>
      <c r="C9" s="63"/>
      <c r="D9" s="64"/>
      <c r="E9" s="74"/>
      <c r="F9" s="101" t="s">
        <v>4375</v>
      </c>
      <c r="G9" s="102"/>
      <c r="H9" s="103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  <c r="NO9" s="74"/>
      <c r="NP9" s="74"/>
      <c r="NQ9" s="74"/>
      <c r="NR9" s="74"/>
      <c r="NS9" s="74"/>
      <c r="NT9" s="74"/>
      <c r="NU9" s="74"/>
      <c r="NV9" s="74"/>
      <c r="NW9" s="74"/>
      <c r="NX9" s="74"/>
      <c r="NY9" s="74"/>
      <c r="NZ9" s="74"/>
      <c r="OA9" s="74"/>
      <c r="OB9" s="74"/>
      <c r="OC9" s="74"/>
      <c r="OD9" s="74"/>
      <c r="OE9" s="74"/>
      <c r="OF9" s="74"/>
      <c r="OG9" s="74"/>
      <c r="OH9" s="74"/>
      <c r="OI9" s="74"/>
      <c r="OJ9" s="74"/>
      <c r="OK9" s="74"/>
      <c r="OL9" s="74"/>
      <c r="OM9" s="74"/>
      <c r="ON9" s="74"/>
      <c r="OO9" s="74"/>
      <c r="OP9" s="74"/>
      <c r="OQ9" s="74"/>
      <c r="OR9" s="74"/>
      <c r="OS9" s="74"/>
      <c r="OT9" s="74"/>
      <c r="OU9" s="74"/>
      <c r="OV9" s="74"/>
      <c r="OW9" s="74"/>
      <c r="OX9" s="74"/>
      <c r="OY9" s="74"/>
      <c r="OZ9" s="74"/>
      <c r="PA9" s="74"/>
      <c r="PB9" s="74"/>
      <c r="PC9" s="74"/>
      <c r="PD9" s="74"/>
      <c r="PE9" s="74"/>
      <c r="PF9" s="74"/>
      <c r="PG9" s="74"/>
      <c r="PH9" s="74"/>
      <c r="PI9" s="74"/>
      <c r="PJ9" s="74"/>
      <c r="PK9" s="74"/>
      <c r="PL9" s="74"/>
      <c r="PM9" s="74"/>
      <c r="PN9" s="74"/>
      <c r="PO9" s="74"/>
      <c r="PP9" s="74"/>
      <c r="PQ9" s="74"/>
      <c r="PR9" s="74"/>
      <c r="PS9" s="74"/>
      <c r="PT9" s="74"/>
      <c r="PU9" s="74"/>
      <c r="PV9" s="74"/>
      <c r="PW9" s="74"/>
      <c r="PX9" s="74"/>
      <c r="PY9" s="74"/>
      <c r="PZ9" s="74"/>
      <c r="QA9" s="74"/>
      <c r="QB9" s="74"/>
      <c r="QC9" s="74"/>
      <c r="QD9" s="74"/>
      <c r="QE9" s="74"/>
      <c r="QF9" s="74"/>
      <c r="QG9" s="74"/>
      <c r="QH9" s="74"/>
      <c r="QI9" s="74"/>
      <c r="QJ9" s="74"/>
      <c r="QK9" s="74"/>
      <c r="QL9" s="74"/>
      <c r="QM9" s="74"/>
      <c r="QN9" s="74"/>
      <c r="QO9" s="74"/>
      <c r="QP9" s="74"/>
      <c r="QQ9" s="74"/>
      <c r="QR9" s="74"/>
      <c r="QS9" s="74"/>
      <c r="QT9" s="74"/>
      <c r="QU9" s="74"/>
      <c r="QV9" s="74"/>
      <c r="QW9" s="74"/>
      <c r="QX9" s="74"/>
      <c r="QY9" s="74"/>
      <c r="QZ9" s="74"/>
      <c r="RA9" s="74"/>
      <c r="RB9" s="74"/>
      <c r="RC9" s="74"/>
      <c r="RD9" s="74"/>
      <c r="RE9" s="74"/>
      <c r="RF9" s="74"/>
      <c r="RG9" s="74"/>
      <c r="RH9" s="74"/>
      <c r="RI9" s="74"/>
      <c r="RJ9" s="74"/>
      <c r="RK9" s="74"/>
      <c r="RL9" s="74"/>
      <c r="RM9" s="74"/>
      <c r="RN9" s="74"/>
      <c r="RO9" s="74"/>
      <c r="RP9" s="74"/>
      <c r="RQ9" s="74"/>
      <c r="RR9" s="74"/>
      <c r="RS9" s="74"/>
      <c r="RT9" s="74"/>
      <c r="RU9" s="74"/>
      <c r="RV9" s="74"/>
      <c r="RW9" s="74"/>
      <c r="RX9" s="74"/>
      <c r="RY9" s="74"/>
      <c r="RZ9" s="74"/>
      <c r="SA9" s="74"/>
      <c r="SB9" s="74"/>
      <c r="SC9" s="74"/>
      <c r="SD9" s="74"/>
      <c r="SE9" s="74"/>
      <c r="SF9" s="74"/>
      <c r="SG9" s="74"/>
      <c r="SH9" s="74"/>
      <c r="SI9" s="74"/>
      <c r="SJ9" s="74"/>
      <c r="SK9" s="74"/>
      <c r="SL9" s="74"/>
      <c r="SM9" s="74"/>
      <c r="SN9" s="74"/>
      <c r="SO9" s="74"/>
      <c r="SP9" s="74"/>
      <c r="SQ9" s="74"/>
      <c r="SR9" s="74"/>
      <c r="SS9" s="74"/>
      <c r="ST9" s="74"/>
      <c r="SU9" s="74"/>
      <c r="SV9" s="74"/>
      <c r="SW9" s="74"/>
      <c r="SX9" s="74"/>
      <c r="SY9" s="74"/>
      <c r="SZ9" s="74"/>
      <c r="TA9" s="74"/>
      <c r="TB9" s="74"/>
      <c r="TC9" s="74"/>
      <c r="TD9" s="74"/>
      <c r="TE9" s="74"/>
      <c r="TF9" s="74"/>
      <c r="TG9" s="74"/>
      <c r="TH9" s="74"/>
      <c r="TI9" s="74"/>
      <c r="TJ9" s="74"/>
      <c r="TK9" s="74"/>
      <c r="TL9" s="74"/>
      <c r="TM9" s="74"/>
      <c r="TN9" s="74"/>
      <c r="TO9" s="74"/>
      <c r="TP9" s="74"/>
      <c r="TQ9" s="74"/>
      <c r="TR9" s="74"/>
      <c r="TS9" s="74"/>
      <c r="TT9" s="74"/>
      <c r="TU9" s="74"/>
      <c r="TV9" s="74"/>
      <c r="TW9" s="74"/>
      <c r="TX9" s="74"/>
      <c r="TY9" s="74"/>
      <c r="TZ9" s="74"/>
      <c r="UA9" s="74"/>
      <c r="UB9" s="74"/>
      <c r="UC9" s="74"/>
      <c r="UD9" s="74"/>
      <c r="UE9" s="74"/>
      <c r="UF9" s="74"/>
      <c r="UG9" s="74"/>
      <c r="UH9" s="74"/>
      <c r="UI9" s="74"/>
      <c r="UJ9" s="74"/>
      <c r="UK9" s="74"/>
      <c r="UL9" s="74"/>
      <c r="UM9" s="74"/>
      <c r="UN9" s="74"/>
      <c r="UO9" s="74"/>
      <c r="UP9" s="74"/>
      <c r="UQ9" s="74"/>
      <c r="UR9" s="74"/>
      <c r="US9" s="74"/>
      <c r="UT9" s="74"/>
      <c r="UU9" s="74"/>
      <c r="UV9" s="74"/>
      <c r="UW9" s="74"/>
      <c r="UX9" s="74"/>
      <c r="UY9" s="74"/>
      <c r="UZ9" s="74"/>
      <c r="VA9" s="74"/>
      <c r="VB9" s="74"/>
      <c r="VC9" s="74"/>
      <c r="VD9" s="74"/>
      <c r="VE9" s="74"/>
      <c r="VF9" s="74"/>
      <c r="VG9" s="74"/>
      <c r="VH9" s="74"/>
      <c r="VI9" s="74"/>
      <c r="VJ9" s="74"/>
      <c r="VK9" s="74"/>
      <c r="VL9" s="74"/>
      <c r="VM9" s="74"/>
      <c r="VN9" s="74"/>
      <c r="VO9" s="74"/>
      <c r="VP9" s="74"/>
      <c r="VQ9" s="74"/>
      <c r="VR9" s="74"/>
      <c r="VS9" s="74"/>
      <c r="VT9" s="74"/>
      <c r="VU9" s="74"/>
      <c r="VV9" s="74"/>
      <c r="VW9" s="74"/>
      <c r="VX9" s="74"/>
      <c r="VY9" s="74"/>
      <c r="VZ9" s="74"/>
      <c r="WA9" s="74"/>
      <c r="WB9" s="74"/>
      <c r="WC9" s="74"/>
      <c r="WD9" s="74"/>
      <c r="WE9" s="74"/>
      <c r="WF9" s="74"/>
      <c r="WG9" s="74"/>
      <c r="WH9" s="74"/>
      <c r="WI9" s="74"/>
      <c r="WJ9" s="74"/>
      <c r="WK9" s="74"/>
      <c r="WL9" s="74"/>
      <c r="WM9" s="74"/>
      <c r="WN9" s="74"/>
      <c r="WO9" s="74"/>
      <c r="WP9" s="74"/>
      <c r="WQ9" s="74"/>
      <c r="WR9" s="74"/>
      <c r="WS9" s="74"/>
      <c r="WT9" s="74"/>
      <c r="WU9" s="74"/>
      <c r="WV9" s="74"/>
      <c r="WW9" s="74"/>
      <c r="WX9" s="74"/>
      <c r="WY9" s="74"/>
      <c r="WZ9" s="74"/>
      <c r="XA9" s="74"/>
      <c r="XB9" s="74"/>
      <c r="XC9" s="74"/>
      <c r="XD9" s="74"/>
      <c r="XE9" s="74"/>
      <c r="XF9" s="74"/>
      <c r="XG9" s="74"/>
      <c r="XH9" s="74"/>
      <c r="XI9" s="74"/>
      <c r="XJ9" s="74"/>
      <c r="XK9" s="74"/>
      <c r="XL9" s="74"/>
      <c r="XM9" s="74"/>
      <c r="XN9" s="74"/>
      <c r="XO9" s="74"/>
      <c r="XP9" s="74"/>
      <c r="XQ9" s="74"/>
      <c r="XR9" s="74"/>
      <c r="XS9" s="74"/>
      <c r="XT9" s="74"/>
      <c r="XU9" s="74"/>
      <c r="XV9" s="74"/>
      <c r="XW9" s="74"/>
      <c r="XX9" s="74"/>
      <c r="XY9" s="74"/>
      <c r="XZ9" s="74"/>
      <c r="YA9" s="74"/>
      <c r="YB9" s="74"/>
      <c r="YC9" s="74"/>
      <c r="YD9" s="74"/>
      <c r="YE9" s="74"/>
      <c r="YF9" s="74"/>
      <c r="YG9" s="74"/>
      <c r="YH9" s="74"/>
      <c r="YI9" s="74"/>
      <c r="YJ9" s="74"/>
      <c r="YK9" s="74"/>
      <c r="YL9" s="74"/>
      <c r="YM9" s="74"/>
      <c r="YN9" s="74"/>
      <c r="YO9" s="74"/>
      <c r="YP9" s="74"/>
      <c r="YQ9" s="74"/>
      <c r="YR9" s="74"/>
      <c r="YS9" s="74"/>
      <c r="YT9" s="74"/>
      <c r="YU9" s="74"/>
      <c r="YV9" s="74"/>
      <c r="YW9" s="74"/>
      <c r="YX9" s="74"/>
      <c r="YY9" s="74"/>
      <c r="YZ9" s="74"/>
      <c r="ZA9" s="74"/>
      <c r="ZB9" s="74"/>
      <c r="ZC9" s="74"/>
      <c r="ZD9" s="74"/>
      <c r="ZE9" s="74"/>
      <c r="ZF9" s="74"/>
      <c r="ZG9" s="74"/>
      <c r="ZH9" s="74"/>
      <c r="ZI9" s="74"/>
      <c r="ZJ9" s="74"/>
      <c r="ZK9" s="74"/>
      <c r="ZL9" s="74"/>
      <c r="ZM9" s="74"/>
      <c r="ZN9" s="74"/>
      <c r="ZO9" s="74"/>
      <c r="ZP9" s="74"/>
      <c r="ZQ9" s="74"/>
      <c r="ZR9" s="74"/>
      <c r="ZS9" s="74"/>
      <c r="ZT9" s="74"/>
      <c r="ZU9" s="74"/>
      <c r="ZV9" s="74"/>
      <c r="ZW9" s="74"/>
      <c r="ZX9" s="74"/>
      <c r="ZY9" s="74"/>
      <c r="ZZ9" s="74"/>
      <c r="AAA9" s="74"/>
      <c r="AAB9" s="74"/>
      <c r="AAC9" s="74"/>
      <c r="AAD9" s="74"/>
      <c r="AAE9" s="74"/>
      <c r="AAF9" s="74"/>
      <c r="AAG9" s="74"/>
      <c r="AAH9" s="74"/>
      <c r="AAI9" s="74"/>
      <c r="AAJ9" s="74"/>
      <c r="AAK9" s="74"/>
      <c r="AAL9" s="74"/>
      <c r="AAM9" s="74"/>
      <c r="AAN9" s="74"/>
      <c r="AAO9" s="74"/>
      <c r="AAP9" s="74"/>
      <c r="AAQ9" s="74"/>
      <c r="AAR9" s="74"/>
      <c r="AAS9" s="74"/>
      <c r="AAT9" s="74"/>
      <c r="AAU9" s="74"/>
      <c r="AAV9" s="74"/>
      <c r="AAW9" s="74"/>
      <c r="AAX9" s="74"/>
      <c r="AAY9" s="74"/>
      <c r="AAZ9" s="74"/>
      <c r="ABA9" s="74"/>
      <c r="ABB9" s="74"/>
      <c r="ABC9" s="74"/>
      <c r="ABD9" s="74"/>
      <c r="ABE9" s="74"/>
      <c r="ABF9" s="74"/>
      <c r="ABG9" s="74"/>
      <c r="ABH9" s="74"/>
      <c r="ABI9" s="74"/>
      <c r="ABJ9" s="74"/>
      <c r="ABK9" s="74"/>
      <c r="ABL9" s="74"/>
      <c r="ABM9" s="74"/>
      <c r="ABN9" s="74"/>
      <c r="ABO9" s="74"/>
      <c r="ABP9" s="74"/>
      <c r="ABQ9" s="74"/>
      <c r="ABR9" s="74"/>
      <c r="ABS9" s="74"/>
      <c r="ABT9" s="74"/>
      <c r="ABU9" s="74"/>
      <c r="ABV9" s="74"/>
      <c r="ABW9" s="74"/>
      <c r="ABX9" s="74"/>
      <c r="ABY9" s="74"/>
      <c r="ABZ9" s="74"/>
      <c r="ACA9" s="74"/>
      <c r="ACB9" s="74"/>
      <c r="ACC9" s="74"/>
      <c r="ACD9" s="74"/>
      <c r="ACE9" s="74"/>
      <c r="ACF9" s="74"/>
      <c r="ACG9" s="74"/>
      <c r="ACH9" s="74"/>
      <c r="ACI9" s="74"/>
      <c r="ACJ9" s="74"/>
      <c r="ACK9" s="74"/>
      <c r="ACL9" s="74"/>
      <c r="ACM9" s="74"/>
      <c r="ACN9" s="74"/>
      <c r="ACO9" s="74"/>
      <c r="ACP9" s="74"/>
      <c r="ACQ9" s="74"/>
      <c r="ACR9" s="74"/>
      <c r="ACS9" s="74"/>
      <c r="ACT9" s="74"/>
      <c r="ACU9" s="74"/>
      <c r="ACV9" s="74"/>
      <c r="ACW9" s="74"/>
      <c r="ACX9" s="74"/>
      <c r="ACY9" s="74"/>
      <c r="ACZ9" s="74"/>
      <c r="ADA9" s="74"/>
      <c r="ADB9" s="74"/>
      <c r="ADC9" s="74"/>
      <c r="ADD9" s="74"/>
      <c r="ADE9" s="74"/>
      <c r="ADF9" s="74"/>
      <c r="ADG9" s="74"/>
      <c r="ADH9" s="74"/>
      <c r="ADI9" s="74"/>
      <c r="ADJ9" s="74"/>
      <c r="ADK9" s="74"/>
      <c r="ADL9" s="74"/>
      <c r="ADM9" s="74"/>
      <c r="ADN9" s="74"/>
      <c r="ADO9" s="74"/>
      <c r="ADP9" s="74"/>
      <c r="ADQ9" s="74"/>
      <c r="ADR9" s="74"/>
      <c r="ADS9" s="74"/>
      <c r="ADT9" s="74"/>
      <c r="ADU9" s="74"/>
      <c r="ADV9" s="74"/>
      <c r="ADW9" s="74"/>
      <c r="ADX9" s="74"/>
      <c r="ADY9" s="74"/>
      <c r="ADZ9" s="74"/>
      <c r="AEA9" s="74"/>
      <c r="AEB9" s="74"/>
      <c r="AEC9" s="74"/>
      <c r="AED9" s="74"/>
      <c r="AEE9" s="74"/>
      <c r="AEF9" s="74"/>
      <c r="AEG9" s="74"/>
      <c r="AEH9" s="74"/>
      <c r="AEI9" s="74"/>
      <c r="AEJ9" s="74"/>
      <c r="AEK9" s="74"/>
      <c r="AEL9" s="74"/>
      <c r="AEM9" s="74"/>
      <c r="AEN9" s="74"/>
      <c r="AEO9" s="74"/>
      <c r="AEP9" s="74"/>
      <c r="AEQ9" s="74"/>
      <c r="AER9" s="74"/>
      <c r="AES9" s="74"/>
      <c r="AET9" s="74"/>
      <c r="AEU9" s="74"/>
      <c r="AEV9" s="74"/>
      <c r="AEW9" s="74"/>
      <c r="AEX9" s="74"/>
      <c r="AEY9" s="74"/>
      <c r="AEZ9" s="74"/>
      <c r="AFA9" s="74"/>
      <c r="AFB9" s="74"/>
      <c r="AFC9" s="74"/>
      <c r="AFD9" s="74"/>
      <c r="AFE9" s="74"/>
      <c r="AFF9" s="74"/>
      <c r="AFG9" s="74"/>
      <c r="AFH9" s="74"/>
      <c r="AFI9" s="74"/>
      <c r="AFJ9" s="74"/>
      <c r="AFK9" s="74"/>
      <c r="AFL9" s="74"/>
      <c r="AFM9" s="74"/>
      <c r="AFN9" s="74"/>
      <c r="AFO9" s="74"/>
      <c r="AFP9" s="74"/>
      <c r="AFQ9" s="74"/>
      <c r="AFR9" s="74"/>
      <c r="AFS9" s="74"/>
      <c r="AFT9" s="74"/>
      <c r="AFU9" s="74"/>
      <c r="AFV9" s="74"/>
      <c r="AFW9" s="74"/>
      <c r="AFX9" s="74"/>
      <c r="AFY9" s="74"/>
      <c r="AFZ9" s="74"/>
      <c r="AGA9" s="74"/>
      <c r="AGB9" s="74"/>
      <c r="AGC9" s="74"/>
      <c r="AGD9" s="74"/>
      <c r="AGE9" s="74"/>
      <c r="AGF9" s="74"/>
      <c r="AGG9" s="74"/>
      <c r="AGH9" s="74"/>
      <c r="AGI9" s="74"/>
      <c r="AGJ9" s="74"/>
      <c r="AGK9" s="74"/>
      <c r="AGL9" s="74"/>
      <c r="AGM9" s="74"/>
      <c r="AGN9" s="74"/>
      <c r="AGO9" s="74"/>
      <c r="AGP9" s="74"/>
      <c r="AGQ9" s="74"/>
      <c r="AGR9" s="74"/>
      <c r="AGS9" s="74"/>
      <c r="AGT9" s="74"/>
      <c r="AGU9" s="74"/>
      <c r="AGV9" s="74"/>
      <c r="AGW9" s="74"/>
      <c r="AGX9" s="74"/>
      <c r="AGY9" s="74"/>
      <c r="AGZ9" s="74"/>
      <c r="AHA9" s="74"/>
      <c r="AHB9" s="74"/>
      <c r="AHC9" s="74"/>
      <c r="AHD9" s="74"/>
      <c r="AHE9" s="74"/>
      <c r="AHF9" s="74"/>
      <c r="AHG9" s="74"/>
      <c r="AHH9" s="74"/>
      <c r="AHI9" s="74"/>
      <c r="AHJ9" s="74"/>
      <c r="AHK9" s="74"/>
      <c r="AHL9" s="74"/>
      <c r="AHM9" s="74"/>
      <c r="AHN9" s="74"/>
      <c r="AHO9" s="74"/>
      <c r="AHP9" s="74"/>
      <c r="AHQ9" s="74"/>
      <c r="AHR9" s="74"/>
      <c r="AHS9" s="74"/>
      <c r="AHT9" s="74"/>
      <c r="AHU9" s="74"/>
      <c r="AHV9" s="74"/>
      <c r="AHW9" s="74"/>
      <c r="AHX9" s="74"/>
      <c r="AHY9" s="74"/>
      <c r="AHZ9" s="74"/>
      <c r="AIA9" s="74"/>
      <c r="AIB9" s="74"/>
      <c r="AIC9" s="74"/>
      <c r="AID9" s="74"/>
      <c r="AIE9" s="74"/>
      <c r="AIF9" s="74"/>
      <c r="AIG9" s="74"/>
      <c r="AIH9" s="74"/>
      <c r="AII9" s="74"/>
      <c r="AIJ9" s="74"/>
      <c r="AIK9" s="74"/>
      <c r="AIL9" s="74"/>
      <c r="AIM9" s="74"/>
      <c r="AIN9" s="74"/>
      <c r="AIO9" s="74"/>
      <c r="AIP9" s="74"/>
      <c r="AIQ9" s="74"/>
      <c r="AIR9" s="74"/>
      <c r="AIS9" s="74"/>
      <c r="AIT9" s="74"/>
      <c r="AIU9" s="74"/>
      <c r="AIV9" s="74"/>
      <c r="AIW9" s="74"/>
      <c r="AIX9" s="74"/>
      <c r="AIY9" s="74"/>
      <c r="AIZ9" s="74"/>
      <c r="AJA9" s="74"/>
      <c r="AJB9" s="74"/>
      <c r="AJC9" s="74"/>
      <c r="AJD9" s="74"/>
      <c r="AJE9" s="74"/>
      <c r="AJF9" s="74"/>
      <c r="AJG9" s="74"/>
      <c r="AJH9" s="74"/>
      <c r="AJI9" s="74"/>
      <c r="AJJ9" s="74"/>
      <c r="AJK9" s="74"/>
      <c r="AJL9" s="74"/>
      <c r="AJM9" s="74"/>
      <c r="AJN9" s="74"/>
      <c r="AJO9" s="74"/>
      <c r="AJP9" s="74"/>
      <c r="AJQ9" s="74"/>
      <c r="AJR9" s="74"/>
      <c r="AJS9" s="74"/>
      <c r="AJT9" s="74"/>
      <c r="AJU9" s="74"/>
      <c r="AJV9" s="74"/>
      <c r="AJW9" s="74"/>
      <c r="AJX9" s="74"/>
      <c r="AJY9" s="74"/>
      <c r="AJZ9" s="74"/>
      <c r="AKA9" s="74"/>
      <c r="AKB9" s="74"/>
      <c r="AKC9" s="74"/>
      <c r="AKD9" s="74"/>
      <c r="AKE9" s="74"/>
      <c r="AKF9" s="74"/>
      <c r="AKG9" s="74"/>
      <c r="AKH9" s="74"/>
      <c r="AKI9" s="74"/>
      <c r="AKJ9" s="74"/>
      <c r="AKK9" s="74"/>
      <c r="AKL9" s="74"/>
      <c r="AKM9" s="74"/>
      <c r="AKN9" s="74"/>
      <c r="AKO9" s="74"/>
      <c r="AKP9" s="74"/>
      <c r="AKQ9" s="74"/>
      <c r="AKR9" s="74"/>
      <c r="AKS9" s="74"/>
      <c r="AKT9" s="74"/>
      <c r="AKU9" s="74"/>
      <c r="AKV9" s="74"/>
      <c r="AKW9" s="74"/>
      <c r="AKX9" s="74"/>
      <c r="AKY9" s="74"/>
      <c r="AKZ9" s="74"/>
      <c r="ALA9" s="74"/>
      <c r="ALB9" s="74"/>
      <c r="ALC9" s="74"/>
      <c r="ALD9" s="74"/>
      <c r="ALE9" s="74"/>
      <c r="ALF9" s="74"/>
      <c r="ALG9" s="74"/>
      <c r="ALH9" s="74"/>
      <c r="ALI9" s="74"/>
      <c r="ALJ9" s="74"/>
      <c r="ALK9" s="74"/>
      <c r="ALL9" s="74"/>
      <c r="ALM9" s="74"/>
      <c r="ALN9" s="74"/>
      <c r="ALO9" s="74"/>
      <c r="ALP9" s="74"/>
      <c r="ALQ9" s="74"/>
      <c r="ALR9" s="74"/>
      <c r="ALS9" s="74"/>
      <c r="ALT9" s="74"/>
      <c r="ALU9" s="74"/>
      <c r="ALV9" s="74"/>
      <c r="ALW9" s="74"/>
      <c r="ALX9" s="74"/>
      <c r="ALY9" s="74"/>
      <c r="ALZ9" s="74"/>
      <c r="AMA9" s="74"/>
      <c r="AMB9" s="74"/>
      <c r="AMC9" s="74"/>
      <c r="AMD9" s="74"/>
      <c r="AME9" s="74"/>
      <c r="AMF9" s="74"/>
      <c r="AMG9" s="74"/>
      <c r="AMH9" s="74"/>
      <c r="AMI9" s="74"/>
      <c r="AMJ9" s="74"/>
      <c r="AMK9" s="74"/>
      <c r="AML9" s="74"/>
      <c r="AMM9" s="74"/>
      <c r="AMN9" s="74"/>
      <c r="AMO9" s="74"/>
      <c r="AMP9" s="74"/>
      <c r="AMQ9" s="74"/>
      <c r="AMR9" s="74"/>
      <c r="AMS9" s="74"/>
      <c r="AMT9" s="74"/>
      <c r="AMU9" s="74"/>
      <c r="AMV9" s="74"/>
      <c r="AMW9" s="74"/>
      <c r="AMX9" s="74"/>
      <c r="AMY9" s="74"/>
      <c r="AMZ9" s="74"/>
      <c r="ANA9" s="74"/>
      <c r="ANB9" s="74"/>
      <c r="ANC9" s="74"/>
      <c r="AND9" s="74"/>
      <c r="ANE9" s="74"/>
      <c r="ANF9" s="74"/>
      <c r="ANG9" s="74"/>
      <c r="ANH9" s="74"/>
      <c r="ANI9" s="74"/>
      <c r="ANJ9" s="74"/>
      <c r="ANK9" s="74"/>
      <c r="ANL9" s="74"/>
      <c r="ANM9" s="74"/>
      <c r="ANN9" s="74"/>
      <c r="ANO9" s="74"/>
      <c r="ANP9" s="74"/>
      <c r="ANQ9" s="74"/>
      <c r="ANR9" s="74"/>
      <c r="ANS9" s="74"/>
      <c r="ANT9" s="74"/>
      <c r="ANU9" s="74"/>
      <c r="ANV9" s="74"/>
      <c r="ANW9" s="74"/>
      <c r="ANX9" s="74"/>
      <c r="ANY9" s="74"/>
      <c r="ANZ9" s="74"/>
      <c r="AOA9" s="74"/>
      <c r="AOB9" s="74"/>
      <c r="AOC9" s="74"/>
      <c r="AOD9" s="74"/>
      <c r="AOE9" s="74"/>
      <c r="AOF9" s="74"/>
      <c r="AOG9" s="74"/>
      <c r="AOH9" s="74"/>
      <c r="AOI9" s="74"/>
      <c r="AOJ9" s="74"/>
      <c r="AOK9" s="74"/>
      <c r="AOL9" s="74"/>
      <c r="AOM9" s="74"/>
      <c r="AON9" s="74"/>
      <c r="AOO9" s="74"/>
      <c r="AOP9" s="74"/>
      <c r="AOQ9" s="74"/>
      <c r="AOR9" s="74"/>
      <c r="AOS9" s="74"/>
      <c r="AOT9" s="74"/>
      <c r="AOU9" s="74"/>
      <c r="AOV9" s="74"/>
      <c r="AOW9" s="74"/>
      <c r="AOX9" s="74"/>
      <c r="AOY9" s="74"/>
      <c r="AOZ9" s="74"/>
      <c r="APA9" s="74"/>
      <c r="APB9" s="74"/>
      <c r="APC9" s="74"/>
      <c r="APD9" s="74"/>
      <c r="APE9" s="74"/>
      <c r="APF9" s="74"/>
      <c r="APG9" s="74"/>
      <c r="APH9" s="74"/>
      <c r="API9" s="74"/>
      <c r="APJ9" s="74"/>
      <c r="APK9" s="74"/>
      <c r="APL9" s="74"/>
      <c r="APM9" s="74"/>
      <c r="APN9" s="74"/>
      <c r="APO9" s="74"/>
      <c r="APP9" s="74"/>
      <c r="APQ9" s="74"/>
      <c r="APR9" s="74"/>
      <c r="APS9" s="74"/>
      <c r="APT9" s="74"/>
      <c r="APU9" s="74"/>
      <c r="APV9" s="74"/>
      <c r="APW9" s="74"/>
      <c r="APX9" s="74"/>
      <c r="APY9" s="74"/>
      <c r="APZ9" s="74"/>
      <c r="AQA9" s="74"/>
      <c r="AQB9" s="74"/>
      <c r="AQC9" s="74"/>
      <c r="AQD9" s="74"/>
      <c r="AQE9" s="74"/>
      <c r="AQF9" s="74"/>
      <c r="AQG9" s="74"/>
      <c r="AQH9" s="74"/>
      <c r="AQI9" s="74"/>
      <c r="AQJ9" s="74"/>
      <c r="AQK9" s="74"/>
      <c r="AQL9" s="74"/>
      <c r="AQM9" s="74"/>
      <c r="AQN9" s="74"/>
      <c r="AQO9" s="74"/>
      <c r="AQP9" s="74"/>
      <c r="AQQ9" s="74"/>
      <c r="AQR9" s="74"/>
      <c r="AQS9" s="74"/>
      <c r="AQT9" s="74"/>
      <c r="AQU9" s="74"/>
      <c r="AQV9" s="74"/>
      <c r="AQW9" s="74"/>
      <c r="AQX9" s="74"/>
      <c r="AQY9" s="74"/>
      <c r="AQZ9" s="74"/>
      <c r="ARA9" s="74"/>
      <c r="ARB9" s="74"/>
      <c r="ARC9" s="74"/>
      <c r="ARD9" s="74"/>
      <c r="ARE9" s="74"/>
      <c r="ARF9" s="74"/>
      <c r="ARG9" s="74"/>
      <c r="ARH9" s="74"/>
      <c r="ARI9" s="74"/>
      <c r="ARJ9" s="74"/>
      <c r="ARK9" s="74"/>
      <c r="ARL9" s="74"/>
      <c r="ARM9" s="74"/>
      <c r="ARN9" s="74"/>
      <c r="ARO9" s="74"/>
      <c r="ARP9" s="74"/>
      <c r="ARQ9" s="74"/>
      <c r="ARR9" s="74"/>
      <c r="ARS9" s="74"/>
      <c r="ART9" s="74"/>
      <c r="ARU9" s="74"/>
      <c r="ARV9" s="74"/>
      <c r="ARW9" s="74"/>
      <c r="ARX9" s="74"/>
      <c r="ARY9" s="74"/>
      <c r="ARZ9" s="74"/>
      <c r="ASA9" s="74"/>
      <c r="ASB9" s="74"/>
      <c r="ASC9" s="74"/>
      <c r="ASD9" s="74"/>
      <c r="ASE9" s="74"/>
      <c r="ASF9" s="74"/>
      <c r="ASG9" s="74"/>
      <c r="ASH9" s="74"/>
      <c r="ASI9" s="74"/>
      <c r="ASJ9" s="74"/>
      <c r="ASK9" s="74"/>
      <c r="ASL9" s="74"/>
      <c r="ASM9" s="74"/>
      <c r="ASN9" s="74"/>
      <c r="ASO9" s="74"/>
      <c r="ASP9" s="74"/>
      <c r="ASQ9" s="74"/>
      <c r="ASR9" s="74"/>
      <c r="ASS9" s="74"/>
      <c r="AST9" s="74"/>
      <c r="ASU9" s="74"/>
      <c r="ASV9" s="74"/>
      <c r="ASW9" s="74"/>
      <c r="ASX9" s="74"/>
      <c r="ASY9" s="74"/>
      <c r="ASZ9" s="74"/>
      <c r="ATA9" s="74"/>
      <c r="ATB9" s="74"/>
      <c r="ATC9" s="74"/>
      <c r="ATD9" s="74"/>
      <c r="ATE9" s="74"/>
      <c r="ATF9" s="74"/>
      <c r="ATG9" s="74"/>
      <c r="ATH9" s="74"/>
      <c r="ATI9" s="74"/>
      <c r="ATJ9" s="74"/>
      <c r="ATK9" s="74"/>
      <c r="ATL9" s="74"/>
      <c r="ATM9" s="74"/>
      <c r="ATN9" s="74"/>
      <c r="ATO9" s="74"/>
      <c r="ATP9" s="74"/>
      <c r="ATQ9" s="74"/>
      <c r="ATR9" s="74"/>
      <c r="ATS9" s="74"/>
      <c r="ATT9" s="74"/>
      <c r="ATU9" s="74"/>
      <c r="ATV9" s="74"/>
      <c r="ATW9" s="74"/>
      <c r="ATX9" s="74"/>
      <c r="ATY9" s="74"/>
      <c r="ATZ9" s="74"/>
      <c r="AUA9" s="74"/>
      <c r="AUB9" s="74"/>
      <c r="AUC9" s="74"/>
      <c r="AUD9" s="74"/>
      <c r="AUE9" s="74"/>
      <c r="AUF9" s="74"/>
      <c r="AUG9" s="74"/>
      <c r="AUH9" s="74"/>
      <c r="AUI9" s="74"/>
      <c r="AUJ9" s="74"/>
      <c r="AUK9" s="74"/>
      <c r="AUL9" s="74"/>
      <c r="AUM9" s="74"/>
      <c r="AUN9" s="74"/>
      <c r="AUO9" s="74"/>
      <c r="AUP9" s="74"/>
      <c r="AUQ9" s="74"/>
      <c r="AUR9" s="74"/>
      <c r="AUS9" s="74"/>
      <c r="AUT9" s="74"/>
      <c r="AUU9" s="74"/>
      <c r="AUV9" s="74"/>
      <c r="AUW9" s="74"/>
      <c r="AUX9" s="74"/>
      <c r="AUY9" s="74"/>
      <c r="AUZ9" s="74"/>
      <c r="AVA9" s="74"/>
      <c r="AVB9" s="74"/>
      <c r="AVC9" s="74"/>
      <c r="AVD9" s="74"/>
      <c r="AVE9" s="74"/>
      <c r="AVF9" s="74"/>
      <c r="AVG9" s="74"/>
      <c r="AVH9" s="74"/>
      <c r="AVI9" s="74"/>
      <c r="AVJ9" s="74"/>
      <c r="AVK9" s="74"/>
      <c r="AVL9" s="74"/>
      <c r="AVM9" s="74"/>
      <c r="AVN9" s="74"/>
      <c r="AVO9" s="74"/>
      <c r="AVP9" s="74"/>
      <c r="AVQ9" s="74"/>
      <c r="AVR9" s="74"/>
      <c r="AVS9" s="74"/>
      <c r="AVT9" s="74"/>
      <c r="AVU9" s="74"/>
      <c r="AVV9" s="74"/>
      <c r="AVW9" s="74"/>
      <c r="AVX9" s="74"/>
      <c r="AVY9" s="74"/>
      <c r="AVZ9" s="74"/>
      <c r="AWA9" s="74"/>
      <c r="AWB9" s="74"/>
      <c r="AWC9" s="74"/>
      <c r="AWD9" s="74"/>
      <c r="AWE9" s="74"/>
      <c r="AWF9" s="74"/>
      <c r="AWG9" s="74"/>
      <c r="AWH9" s="74"/>
      <c r="AWI9" s="74"/>
      <c r="AWJ9" s="74"/>
      <c r="AWK9" s="74"/>
      <c r="AWL9" s="74"/>
      <c r="AWM9" s="74"/>
      <c r="AWN9" s="74"/>
      <c r="AWO9" s="74"/>
      <c r="AWP9" s="74"/>
      <c r="AWQ9" s="74"/>
      <c r="AWR9" s="74"/>
      <c r="AWS9" s="74"/>
      <c r="AWT9" s="74"/>
      <c r="AWU9" s="74"/>
      <c r="AWV9" s="74"/>
      <c r="AWW9" s="74"/>
      <c r="AWX9" s="74"/>
      <c r="AWY9" s="74"/>
      <c r="AWZ9" s="74"/>
      <c r="AXA9" s="74"/>
      <c r="AXB9" s="74"/>
      <c r="AXC9" s="74"/>
      <c r="AXD9" s="74"/>
      <c r="AXE9" s="74"/>
      <c r="AXF9" s="74"/>
      <c r="AXG9" s="74"/>
      <c r="AXH9" s="74"/>
      <c r="AXI9" s="74"/>
      <c r="AXJ9" s="74"/>
      <c r="AXK9" s="74"/>
      <c r="AXL9" s="74"/>
      <c r="AXM9" s="74"/>
      <c r="AXN9" s="74"/>
      <c r="AXO9" s="74"/>
      <c r="AXP9" s="74"/>
      <c r="AXQ9" s="74"/>
      <c r="AXR9" s="74"/>
      <c r="AXS9" s="74"/>
      <c r="AXT9" s="74"/>
      <c r="AXU9" s="74"/>
      <c r="AXV9" s="74"/>
      <c r="AXW9" s="74"/>
      <c r="AXX9" s="74"/>
      <c r="AXY9" s="74"/>
      <c r="AXZ9" s="74"/>
      <c r="AYA9" s="74"/>
      <c r="AYB9" s="74"/>
      <c r="AYC9" s="74"/>
      <c r="AYD9" s="74"/>
      <c r="AYE9" s="74"/>
      <c r="AYF9" s="74"/>
      <c r="AYG9" s="74"/>
      <c r="AYH9" s="74"/>
      <c r="AYI9" s="74"/>
      <c r="AYJ9" s="74"/>
      <c r="AYK9" s="74"/>
      <c r="AYL9" s="74"/>
      <c r="AYM9" s="74"/>
      <c r="AYN9" s="74"/>
      <c r="AYO9" s="74"/>
      <c r="AYP9" s="74"/>
      <c r="AYQ9" s="74"/>
      <c r="AYR9" s="74"/>
      <c r="AYS9" s="74"/>
      <c r="AYT9" s="74"/>
      <c r="AYU9" s="74"/>
      <c r="AYV9" s="74"/>
      <c r="AYW9" s="74"/>
      <c r="AYX9" s="74"/>
      <c r="AYY9" s="74"/>
      <c r="AYZ9" s="74"/>
      <c r="AZA9" s="74"/>
      <c r="AZB9" s="74"/>
      <c r="AZC9" s="74"/>
      <c r="AZD9" s="74"/>
      <c r="AZE9" s="74"/>
      <c r="AZF9" s="74"/>
      <c r="AZG9" s="74"/>
      <c r="AZH9" s="74"/>
      <c r="AZI9" s="74"/>
      <c r="AZJ9" s="74"/>
      <c r="AZK9" s="74"/>
      <c r="AZL9" s="74"/>
      <c r="AZM9" s="74"/>
      <c r="AZN9" s="74"/>
      <c r="AZO9" s="74"/>
      <c r="AZP9" s="74"/>
      <c r="AZQ9" s="74"/>
      <c r="AZR9" s="74"/>
      <c r="AZS9" s="74"/>
      <c r="AZT9" s="74"/>
      <c r="AZU9" s="74"/>
      <c r="AZV9" s="74"/>
      <c r="AZW9" s="74"/>
      <c r="AZX9" s="74"/>
      <c r="AZY9" s="74"/>
      <c r="AZZ9" s="74"/>
      <c r="BAA9" s="74"/>
      <c r="BAB9" s="74"/>
      <c r="BAC9" s="74"/>
      <c r="BAD9" s="74"/>
      <c r="BAE9" s="74"/>
      <c r="BAF9" s="74"/>
      <c r="BAG9" s="74"/>
      <c r="BAH9" s="74"/>
      <c r="BAI9" s="74"/>
      <c r="BAJ9" s="74"/>
      <c r="BAK9" s="74"/>
      <c r="BAL9" s="74"/>
      <c r="BAM9" s="74"/>
      <c r="BAN9" s="74"/>
      <c r="BAO9" s="74"/>
      <c r="BAP9" s="74"/>
      <c r="BAQ9" s="74"/>
      <c r="BAR9" s="74"/>
      <c r="BAS9" s="74"/>
      <c r="BAT9" s="74"/>
      <c r="BAU9" s="74"/>
      <c r="BAV9" s="74"/>
      <c r="BAW9" s="74"/>
      <c r="BAX9" s="74"/>
      <c r="BAY9" s="74"/>
      <c r="BAZ9" s="74"/>
      <c r="BBA9" s="74"/>
      <c r="BBB9" s="74"/>
      <c r="BBC9" s="74"/>
      <c r="BBD9" s="74"/>
      <c r="BBE9" s="74"/>
      <c r="BBF9" s="74"/>
      <c r="BBG9" s="74"/>
      <c r="BBH9" s="74"/>
      <c r="BBI9" s="74"/>
      <c r="BBJ9" s="74"/>
      <c r="BBK9" s="74"/>
      <c r="BBL9" s="74"/>
      <c r="BBM9" s="74"/>
      <c r="BBN9" s="74"/>
      <c r="BBO9" s="74"/>
      <c r="BBP9" s="74"/>
      <c r="BBQ9" s="74"/>
      <c r="BBR9" s="74"/>
      <c r="BBS9" s="74"/>
      <c r="BBT9" s="74"/>
      <c r="BBU9" s="74"/>
      <c r="BBV9" s="74"/>
      <c r="BBW9" s="74"/>
      <c r="BBX9" s="74"/>
      <c r="BBY9" s="74"/>
      <c r="BBZ9" s="74"/>
      <c r="BCA9" s="74"/>
      <c r="BCB9" s="74"/>
      <c r="BCC9" s="74"/>
      <c r="BCD9" s="74"/>
      <c r="BCE9" s="74"/>
      <c r="BCF9" s="74"/>
      <c r="BCG9" s="74"/>
      <c r="BCH9" s="74"/>
      <c r="BCI9" s="74"/>
      <c r="BCJ9" s="74"/>
      <c r="BCK9" s="74"/>
      <c r="BCL9" s="74"/>
      <c r="BCM9" s="74"/>
      <c r="BCN9" s="74"/>
      <c r="BCO9" s="74"/>
      <c r="BCP9" s="74"/>
      <c r="BCQ9" s="74"/>
      <c r="BCR9" s="74"/>
      <c r="BCS9" s="74"/>
      <c r="BCT9" s="74"/>
      <c r="BCU9" s="74"/>
      <c r="BCV9" s="74"/>
      <c r="BCW9" s="74"/>
      <c r="BCX9" s="74"/>
      <c r="BCY9" s="74"/>
      <c r="BCZ9" s="74"/>
      <c r="BDA9" s="74"/>
      <c r="BDB9" s="74"/>
      <c r="BDC9" s="74"/>
      <c r="BDD9" s="74"/>
      <c r="BDE9" s="74"/>
      <c r="BDF9" s="74"/>
      <c r="BDG9" s="74"/>
      <c r="BDH9" s="74"/>
      <c r="BDI9" s="74"/>
      <c r="BDJ9" s="74"/>
      <c r="BDK9" s="74"/>
      <c r="BDL9" s="74"/>
      <c r="BDM9" s="74"/>
      <c r="BDN9" s="74"/>
      <c r="BDO9" s="74"/>
      <c r="BDP9" s="74"/>
      <c r="BDQ9" s="74"/>
      <c r="BDR9" s="74"/>
      <c r="BDS9" s="74"/>
      <c r="BDT9" s="74"/>
      <c r="BDU9" s="74"/>
      <c r="BDV9" s="74"/>
      <c r="BDW9" s="74"/>
      <c r="BDX9" s="74"/>
      <c r="BDY9" s="74"/>
      <c r="BDZ9" s="74"/>
      <c r="BEA9" s="74"/>
      <c r="BEB9" s="74"/>
      <c r="BEC9" s="74"/>
      <c r="BED9" s="74"/>
      <c r="BEE9" s="74"/>
      <c r="BEF9" s="74"/>
      <c r="BEG9" s="74"/>
      <c r="BEH9" s="74"/>
      <c r="BEI9" s="74"/>
      <c r="BEJ9" s="74"/>
      <c r="BEK9" s="74"/>
      <c r="BEL9" s="74"/>
      <c r="BEM9" s="74"/>
      <c r="BEN9" s="74"/>
      <c r="BEO9" s="74"/>
      <c r="BEP9" s="74"/>
      <c r="BEQ9" s="74"/>
      <c r="BER9" s="74"/>
      <c r="BES9" s="74"/>
      <c r="BET9" s="74"/>
      <c r="BEU9" s="74"/>
      <c r="BEV9" s="74"/>
      <c r="BEW9" s="74"/>
      <c r="BEX9" s="74"/>
      <c r="BEY9" s="74"/>
      <c r="BEZ9" s="74"/>
      <c r="BFA9" s="74"/>
      <c r="BFB9" s="74"/>
      <c r="BFC9" s="74"/>
      <c r="BFD9" s="74"/>
      <c r="BFE9" s="74"/>
      <c r="BFF9" s="74"/>
      <c r="BFG9" s="74"/>
      <c r="BFH9" s="74"/>
      <c r="BFI9" s="74"/>
      <c r="BFJ9" s="74"/>
      <c r="BFK9" s="74"/>
      <c r="BFL9" s="74"/>
      <c r="BFM9" s="74"/>
      <c r="BFN9" s="74"/>
      <c r="BFO9" s="74"/>
      <c r="BFP9" s="74"/>
      <c r="BFQ9" s="74"/>
      <c r="BFR9" s="74"/>
      <c r="BFS9" s="74"/>
      <c r="BFT9" s="74"/>
      <c r="BFU9" s="74"/>
      <c r="BFV9" s="74"/>
      <c r="BFW9" s="74"/>
      <c r="BFX9" s="74"/>
      <c r="BFY9" s="74"/>
      <c r="BFZ9" s="74"/>
      <c r="BGA9" s="74"/>
      <c r="BGB9" s="74"/>
      <c r="BGC9" s="74"/>
      <c r="BGD9" s="74"/>
      <c r="BGE9" s="74"/>
      <c r="BGF9" s="74"/>
      <c r="BGG9" s="74"/>
      <c r="BGH9" s="74"/>
      <c r="BGI9" s="74"/>
      <c r="BGJ9" s="74"/>
      <c r="BGK9" s="74"/>
      <c r="BGL9" s="74"/>
      <c r="BGM9" s="74"/>
      <c r="BGN9" s="74"/>
      <c r="BGO9" s="74"/>
      <c r="BGP9" s="74"/>
      <c r="BGQ9" s="74"/>
      <c r="BGR9" s="74"/>
      <c r="BGS9" s="74"/>
      <c r="BGT9" s="74"/>
      <c r="BGU9" s="74"/>
      <c r="BGV9" s="74"/>
      <c r="BGW9" s="74"/>
      <c r="BGX9" s="74"/>
      <c r="BGY9" s="74"/>
      <c r="BGZ9" s="74"/>
      <c r="BHA9" s="74"/>
      <c r="BHB9" s="74"/>
      <c r="BHC9" s="74"/>
      <c r="BHD9" s="74"/>
      <c r="BHE9" s="74"/>
      <c r="BHF9" s="74"/>
      <c r="BHG9" s="74"/>
      <c r="BHH9" s="74"/>
      <c r="BHI9" s="74"/>
      <c r="BHJ9" s="74"/>
      <c r="BHK9" s="74"/>
      <c r="BHL9" s="74"/>
      <c r="BHM9" s="74"/>
      <c r="BHN9" s="74"/>
      <c r="BHO9" s="74"/>
      <c r="BHP9" s="74"/>
      <c r="BHQ9" s="74"/>
      <c r="BHR9" s="74"/>
      <c r="BHS9" s="74"/>
      <c r="BHT9" s="74"/>
      <c r="BHU9" s="74"/>
      <c r="BHV9" s="74"/>
      <c r="BHW9" s="74"/>
      <c r="BHX9" s="74"/>
      <c r="BHY9" s="74"/>
      <c r="BHZ9" s="74"/>
      <c r="BIA9" s="74"/>
      <c r="BIB9" s="74"/>
      <c r="BIC9" s="74"/>
      <c r="BID9" s="74"/>
      <c r="BIE9" s="74"/>
      <c r="BIF9" s="74"/>
      <c r="BIG9" s="74"/>
      <c r="BIH9" s="74"/>
      <c r="BII9" s="74"/>
      <c r="BIJ9" s="74"/>
      <c r="BIK9" s="74"/>
      <c r="BIL9" s="74"/>
      <c r="BIM9" s="74"/>
      <c r="BIN9" s="74"/>
      <c r="BIO9" s="74"/>
      <c r="BIP9" s="74"/>
      <c r="BIQ9" s="74"/>
      <c r="BIR9" s="74"/>
      <c r="BIS9" s="74"/>
      <c r="BIT9" s="74"/>
      <c r="BIU9" s="74"/>
      <c r="BIV9" s="74"/>
      <c r="BIW9" s="74"/>
      <c r="BIX9" s="74"/>
      <c r="BIY9" s="74"/>
      <c r="BIZ9" s="74"/>
      <c r="BJA9" s="74"/>
      <c r="BJB9" s="74"/>
      <c r="BJC9" s="74"/>
      <c r="BJD9" s="74"/>
      <c r="BJE9" s="74"/>
      <c r="BJF9" s="74"/>
      <c r="BJG9" s="74"/>
      <c r="BJH9" s="74"/>
      <c r="BJI9" s="74"/>
      <c r="BJJ9" s="74"/>
      <c r="BJK9" s="74"/>
      <c r="BJL9" s="74"/>
      <c r="BJM9" s="74"/>
      <c r="BJN9" s="74"/>
      <c r="BJO9" s="74"/>
      <c r="BJP9" s="74"/>
      <c r="BJQ9" s="74"/>
      <c r="BJR9" s="74"/>
      <c r="BJS9" s="74"/>
      <c r="BJT9" s="74"/>
      <c r="BJU9" s="74"/>
      <c r="BJV9" s="74"/>
      <c r="BJW9" s="74"/>
      <c r="BJX9" s="74"/>
      <c r="BJY9" s="74"/>
      <c r="BJZ9" s="74"/>
      <c r="BKA9" s="74"/>
      <c r="BKB9" s="74"/>
      <c r="BKC9" s="74"/>
      <c r="BKD9" s="74"/>
      <c r="BKE9" s="74"/>
      <c r="BKF9" s="74"/>
      <c r="BKG9" s="74"/>
      <c r="BKH9" s="74"/>
      <c r="BKI9" s="74"/>
      <c r="BKJ9" s="74"/>
      <c r="BKK9" s="74"/>
      <c r="BKL9" s="74"/>
      <c r="BKM9" s="74"/>
      <c r="BKN9" s="74"/>
      <c r="BKO9" s="74"/>
      <c r="BKP9" s="74"/>
      <c r="BKQ9" s="74"/>
      <c r="BKR9" s="74"/>
      <c r="BKS9" s="74"/>
      <c r="BKT9" s="74"/>
      <c r="BKU9" s="74"/>
      <c r="BKV9" s="74"/>
      <c r="BKW9" s="74"/>
      <c r="BKX9" s="74"/>
      <c r="BKY9" s="74"/>
      <c r="BKZ9" s="74"/>
      <c r="BLA9" s="74"/>
      <c r="BLB9" s="74"/>
      <c r="BLC9" s="74"/>
      <c r="BLD9" s="74"/>
      <c r="BLE9" s="74"/>
      <c r="BLF9" s="74"/>
      <c r="BLG9" s="74"/>
      <c r="BLH9" s="74"/>
      <c r="BLI9" s="74"/>
      <c r="BLJ9" s="74"/>
      <c r="BLK9" s="74"/>
      <c r="BLL9" s="74"/>
      <c r="BLM9" s="74"/>
      <c r="BLN9" s="74"/>
      <c r="BLO9" s="74"/>
      <c r="BLP9" s="74"/>
      <c r="BLQ9" s="74"/>
      <c r="BLR9" s="74"/>
      <c r="BLS9" s="74"/>
      <c r="BLT9" s="74"/>
      <c r="BLU9" s="74"/>
      <c r="BLV9" s="74"/>
      <c r="BLW9" s="74"/>
      <c r="BLX9" s="74"/>
      <c r="BLY9" s="74"/>
      <c r="BLZ9" s="74"/>
      <c r="BMA9" s="74"/>
      <c r="BMB9" s="74"/>
      <c r="BMC9" s="74"/>
      <c r="BMD9" s="74"/>
      <c r="BME9" s="74"/>
      <c r="BMF9" s="74"/>
      <c r="BMG9" s="74"/>
      <c r="BMH9" s="74"/>
      <c r="BMI9" s="74"/>
      <c r="BMJ9" s="74"/>
      <c r="BMK9" s="74"/>
      <c r="BML9" s="74"/>
      <c r="BMM9" s="74"/>
      <c r="BMN9" s="74"/>
      <c r="BMO9" s="74"/>
      <c r="BMP9" s="74"/>
      <c r="BMQ9" s="74"/>
      <c r="BMR9" s="74"/>
      <c r="BMS9" s="74"/>
      <c r="BMT9" s="74"/>
      <c r="BMU9" s="74"/>
      <c r="BMV9" s="74"/>
      <c r="BMW9" s="74"/>
      <c r="BMX9" s="74"/>
      <c r="BMY9" s="74"/>
      <c r="BMZ9" s="74"/>
      <c r="BNA9" s="74"/>
      <c r="BNB9" s="74"/>
      <c r="BNC9" s="74"/>
      <c r="BND9" s="74"/>
      <c r="BNE9" s="74"/>
      <c r="BNF9" s="74"/>
      <c r="BNG9" s="74"/>
      <c r="BNH9" s="74"/>
      <c r="BNI9" s="74"/>
      <c r="BNJ9" s="74"/>
      <c r="BNK9" s="74"/>
      <c r="BNL9" s="74"/>
      <c r="BNM9" s="74"/>
      <c r="BNN9" s="74"/>
      <c r="BNO9" s="74"/>
      <c r="BNP9" s="74"/>
      <c r="BNQ9" s="74"/>
      <c r="BNR9" s="74"/>
      <c r="BNS9" s="74"/>
      <c r="BNT9" s="74"/>
      <c r="BNU9" s="74"/>
      <c r="BNV9" s="74"/>
      <c r="BNW9" s="74"/>
      <c r="BNX9" s="74"/>
      <c r="BNY9" s="74"/>
      <c r="BNZ9" s="74"/>
      <c r="BOA9" s="74"/>
      <c r="BOB9" s="74"/>
      <c r="BOC9" s="74"/>
      <c r="BOD9" s="74"/>
      <c r="BOE9" s="74"/>
      <c r="BOF9" s="74"/>
      <c r="BOG9" s="74"/>
      <c r="BOH9" s="74"/>
      <c r="BOI9" s="74"/>
      <c r="BOJ9" s="74"/>
      <c r="BOK9" s="74"/>
      <c r="BOL9" s="74"/>
      <c r="BOM9" s="74"/>
      <c r="BON9" s="74"/>
      <c r="BOO9" s="74"/>
      <c r="BOP9" s="74"/>
      <c r="BOQ9" s="74"/>
      <c r="BOR9" s="74"/>
      <c r="BOS9" s="74"/>
      <c r="BOT9" s="74"/>
      <c r="BOU9" s="74"/>
      <c r="BOV9" s="74"/>
      <c r="BOW9" s="74"/>
      <c r="BOX9" s="74"/>
      <c r="BOY9" s="74"/>
      <c r="BOZ9" s="74"/>
      <c r="BPA9" s="74"/>
      <c r="BPB9" s="74"/>
      <c r="BPC9" s="74"/>
      <c r="BPD9" s="74"/>
      <c r="BPE9" s="74"/>
      <c r="BPF9" s="74"/>
      <c r="BPG9" s="74"/>
      <c r="BPH9" s="74"/>
      <c r="BPI9" s="74"/>
      <c r="BPJ9" s="74"/>
      <c r="BPK9" s="74"/>
      <c r="BPL9" s="74"/>
      <c r="BPM9" s="74"/>
      <c r="BPN9" s="74"/>
      <c r="BPO9" s="74"/>
      <c r="BPP9" s="74"/>
      <c r="BPQ9" s="74"/>
      <c r="BPR9" s="74"/>
      <c r="BPS9" s="74"/>
      <c r="BPT9" s="74"/>
      <c r="BPU9" s="74"/>
      <c r="BPV9" s="74"/>
      <c r="BPW9" s="74"/>
      <c r="BPX9" s="74"/>
      <c r="BPY9" s="74"/>
      <c r="BPZ9" s="74"/>
      <c r="BQA9" s="74"/>
      <c r="BQB9" s="74"/>
      <c r="BQC9" s="74"/>
      <c r="BQD9" s="74"/>
      <c r="BQE9" s="74"/>
      <c r="BQF9" s="74"/>
      <c r="BQG9" s="74"/>
      <c r="BQH9" s="74"/>
      <c r="BQI9" s="74"/>
      <c r="BQJ9" s="74"/>
      <c r="BQK9" s="74"/>
      <c r="BQL9" s="74"/>
      <c r="BQM9" s="74"/>
      <c r="BQN9" s="74"/>
      <c r="BQO9" s="74"/>
      <c r="BQP9" s="74"/>
      <c r="BQQ9" s="74"/>
      <c r="BQR9" s="74"/>
      <c r="BQS9" s="74"/>
      <c r="BQT9" s="74"/>
      <c r="BQU9" s="74"/>
      <c r="BQV9" s="74"/>
      <c r="BQW9" s="74"/>
      <c r="BQX9" s="74"/>
      <c r="BQY9" s="74"/>
      <c r="BQZ9" s="74"/>
      <c r="BRA9" s="74"/>
      <c r="BRB9" s="74"/>
      <c r="BRC9" s="74"/>
      <c r="BRD9" s="74"/>
      <c r="BRE9" s="74"/>
      <c r="BRF9" s="74"/>
      <c r="BRG9" s="74"/>
      <c r="BRH9" s="74"/>
      <c r="BRI9" s="74"/>
      <c r="BRJ9" s="74"/>
      <c r="BRK9" s="74"/>
      <c r="BRL9" s="74"/>
      <c r="BRM9" s="74"/>
      <c r="BRN9" s="74"/>
      <c r="BRO9" s="74"/>
      <c r="BRP9" s="74"/>
      <c r="BRQ9" s="74"/>
      <c r="BRR9" s="74"/>
      <c r="BRS9" s="74"/>
      <c r="BRT9" s="74"/>
      <c r="BRU9" s="74"/>
      <c r="BRV9" s="74"/>
      <c r="BRW9" s="74"/>
      <c r="BRX9" s="74"/>
      <c r="BRY9" s="74"/>
      <c r="BRZ9" s="74"/>
      <c r="BSA9" s="74"/>
      <c r="BSB9" s="74"/>
      <c r="BSC9" s="74"/>
      <c r="BSD9" s="74"/>
      <c r="BSE9" s="74"/>
      <c r="BSF9" s="74"/>
      <c r="BSG9" s="74"/>
      <c r="BSH9" s="74"/>
      <c r="BSI9" s="74"/>
      <c r="BSJ9" s="74"/>
      <c r="BSK9" s="74"/>
      <c r="BSL9" s="74"/>
      <c r="BSM9" s="74"/>
      <c r="BSN9" s="74"/>
      <c r="BSO9" s="74"/>
      <c r="BSP9" s="74"/>
      <c r="BSQ9" s="74"/>
      <c r="BSR9" s="74"/>
      <c r="BSS9" s="74"/>
      <c r="BST9" s="74"/>
      <c r="BSU9" s="74"/>
      <c r="BSV9" s="74"/>
      <c r="BSW9" s="74"/>
      <c r="BSX9" s="74"/>
      <c r="BSY9" s="74"/>
      <c r="BSZ9" s="74"/>
      <c r="BTA9" s="74"/>
      <c r="BTB9" s="74"/>
      <c r="BTC9" s="74"/>
      <c r="BTD9" s="74"/>
      <c r="BTE9" s="74"/>
      <c r="BTF9" s="74"/>
      <c r="BTG9" s="74"/>
      <c r="BTH9" s="74"/>
      <c r="BTI9" s="74"/>
      <c r="BTJ9" s="74"/>
      <c r="BTK9" s="74"/>
      <c r="BTL9" s="74"/>
      <c r="BTM9" s="74"/>
      <c r="BTN9" s="74"/>
      <c r="BTO9" s="74"/>
      <c r="BTP9" s="74"/>
      <c r="BTQ9" s="74"/>
      <c r="BTR9" s="74"/>
      <c r="BTS9" s="74"/>
      <c r="BTT9" s="74"/>
      <c r="BTU9" s="74"/>
      <c r="BTV9" s="74"/>
      <c r="BTW9" s="74"/>
      <c r="BTX9" s="74"/>
      <c r="BTY9" s="74"/>
      <c r="BTZ9" s="74"/>
      <c r="BUA9" s="74"/>
      <c r="BUB9" s="74"/>
      <c r="BUC9" s="74"/>
      <c r="BUD9" s="74"/>
      <c r="BUE9" s="74"/>
      <c r="BUF9" s="74"/>
      <c r="BUG9" s="74"/>
      <c r="BUH9" s="74"/>
      <c r="BUI9" s="74"/>
      <c r="BUJ9" s="74"/>
      <c r="BUK9" s="74"/>
      <c r="BUL9" s="74"/>
      <c r="BUM9" s="74"/>
      <c r="BUN9" s="74"/>
      <c r="BUO9" s="74"/>
      <c r="BUP9" s="74"/>
      <c r="BUQ9" s="74"/>
      <c r="BUR9" s="74"/>
      <c r="BUS9" s="74"/>
      <c r="BUT9" s="74"/>
      <c r="BUU9" s="74"/>
      <c r="BUV9" s="74"/>
      <c r="BUW9" s="74"/>
      <c r="BUX9" s="74"/>
      <c r="BUY9" s="74"/>
      <c r="BUZ9" s="74"/>
      <c r="BVA9" s="74"/>
      <c r="BVB9" s="74"/>
      <c r="BVC9" s="74"/>
      <c r="BVD9" s="74"/>
      <c r="BVE9" s="74"/>
      <c r="BVF9" s="74"/>
      <c r="BVG9" s="74"/>
      <c r="BVH9" s="74"/>
      <c r="BVI9" s="74"/>
      <c r="BVJ9" s="74"/>
      <c r="BVK9" s="74"/>
      <c r="BVL9" s="74"/>
      <c r="BVM9" s="74"/>
      <c r="BVN9" s="74"/>
      <c r="BVO9" s="74"/>
      <c r="BVP9" s="74"/>
      <c r="BVQ9" s="74"/>
      <c r="BVR9" s="74"/>
      <c r="BVS9" s="74"/>
      <c r="BVT9" s="74"/>
      <c r="BVU9" s="74"/>
      <c r="BVV9" s="74"/>
      <c r="BVW9" s="74"/>
      <c r="BVX9" s="74"/>
      <c r="BVY9" s="74"/>
      <c r="BVZ9" s="74"/>
      <c r="BWA9" s="74"/>
      <c r="BWB9" s="74"/>
      <c r="BWC9" s="74"/>
      <c r="BWD9" s="74"/>
      <c r="BWE9" s="74"/>
      <c r="BWF9" s="74"/>
      <c r="BWG9" s="74"/>
      <c r="BWH9" s="74"/>
      <c r="BWI9" s="74"/>
      <c r="BWJ9" s="74"/>
      <c r="BWK9" s="74"/>
      <c r="BWL9" s="74"/>
      <c r="BWM9" s="74"/>
      <c r="BWN9" s="74"/>
      <c r="BWO9" s="74"/>
      <c r="BWP9" s="74"/>
      <c r="BWQ9" s="74"/>
      <c r="BWR9" s="74"/>
      <c r="BWS9" s="74"/>
      <c r="BWT9" s="74"/>
      <c r="BWU9" s="74"/>
      <c r="BWV9" s="74"/>
      <c r="BWW9" s="74"/>
      <c r="BWX9" s="74"/>
      <c r="BWY9" s="74"/>
      <c r="BWZ9" s="74"/>
      <c r="BXA9" s="74"/>
      <c r="BXB9" s="74"/>
      <c r="BXC9" s="74"/>
      <c r="BXD9" s="74"/>
      <c r="BXE9" s="74"/>
      <c r="BXF9" s="74"/>
      <c r="BXG9" s="74"/>
      <c r="BXH9" s="74"/>
      <c r="BXI9" s="74"/>
      <c r="BXJ9" s="74"/>
      <c r="BXK9" s="74"/>
      <c r="BXL9" s="74"/>
      <c r="BXM9" s="74"/>
      <c r="BXN9" s="74"/>
      <c r="BXO9" s="74"/>
      <c r="BXP9" s="74"/>
      <c r="BXQ9" s="74"/>
      <c r="BXR9" s="74"/>
      <c r="BXS9" s="74"/>
      <c r="BXT9" s="74"/>
      <c r="BXU9" s="74"/>
      <c r="BXV9" s="74"/>
      <c r="BXW9" s="74"/>
      <c r="BXX9" s="74"/>
      <c r="BXY9" s="74"/>
      <c r="BXZ9" s="74"/>
      <c r="BYA9" s="74"/>
      <c r="BYB9" s="74"/>
      <c r="BYC9" s="74"/>
      <c r="BYD9" s="74"/>
      <c r="BYE9" s="74"/>
      <c r="BYF9" s="74"/>
      <c r="BYG9" s="74"/>
      <c r="BYH9" s="74"/>
      <c r="BYI9" s="74"/>
      <c r="BYJ9" s="74"/>
      <c r="BYK9" s="74"/>
      <c r="BYL9" s="74"/>
      <c r="BYM9" s="74"/>
      <c r="BYN9" s="74"/>
      <c r="BYO9" s="74"/>
      <c r="BYP9" s="74"/>
      <c r="BYQ9" s="74"/>
      <c r="BYR9" s="74"/>
      <c r="BYS9" s="74"/>
      <c r="BYT9" s="74"/>
      <c r="BYU9" s="74"/>
      <c r="BYV9" s="74"/>
      <c r="BYW9" s="74"/>
      <c r="BYX9" s="74"/>
      <c r="BYY9" s="74"/>
      <c r="BYZ9" s="74"/>
      <c r="BZA9" s="74"/>
      <c r="BZB9" s="74"/>
      <c r="BZC9" s="74"/>
      <c r="BZD9" s="74"/>
      <c r="BZE9" s="74"/>
      <c r="BZF9" s="74"/>
      <c r="BZG9" s="74"/>
      <c r="BZH9" s="74"/>
      <c r="BZI9" s="74"/>
      <c r="BZJ9" s="74"/>
      <c r="BZK9" s="74"/>
      <c r="BZL9" s="74"/>
      <c r="BZM9" s="74"/>
      <c r="BZN9" s="74"/>
      <c r="BZO9" s="74"/>
      <c r="BZP9" s="74"/>
      <c r="BZQ9" s="74"/>
      <c r="BZR9" s="74"/>
      <c r="BZS9" s="74"/>
      <c r="BZT9" s="74"/>
      <c r="BZU9" s="74"/>
      <c r="BZV9" s="74"/>
      <c r="BZW9" s="74"/>
      <c r="BZX9" s="74"/>
      <c r="BZY9" s="74"/>
      <c r="BZZ9" s="74"/>
      <c r="CAA9" s="74"/>
      <c r="CAB9" s="74"/>
      <c r="CAC9" s="74"/>
      <c r="CAD9" s="74"/>
      <c r="CAE9" s="74"/>
      <c r="CAF9" s="74"/>
      <c r="CAG9" s="74"/>
      <c r="CAH9" s="74"/>
      <c r="CAI9" s="74"/>
      <c r="CAJ9" s="74"/>
      <c r="CAK9" s="74"/>
      <c r="CAL9" s="74"/>
      <c r="CAM9" s="74"/>
      <c r="CAN9" s="74"/>
      <c r="CAO9" s="74"/>
      <c r="CAP9" s="74"/>
      <c r="CAQ9" s="74"/>
      <c r="CAR9" s="74"/>
      <c r="CAS9" s="74"/>
      <c r="CAT9" s="74"/>
      <c r="CAU9" s="74"/>
      <c r="CAV9" s="74"/>
      <c r="CAW9" s="74"/>
      <c r="CAX9" s="74"/>
      <c r="CAY9" s="74"/>
      <c r="CAZ9" s="74"/>
      <c r="CBA9" s="74"/>
      <c r="CBB9" s="74"/>
      <c r="CBC9" s="74"/>
      <c r="CBD9" s="74"/>
      <c r="CBE9" s="74"/>
      <c r="CBF9" s="74"/>
      <c r="CBG9" s="74"/>
      <c r="CBH9" s="74"/>
      <c r="CBI9" s="74"/>
      <c r="CBJ9" s="74"/>
      <c r="CBK9" s="74"/>
      <c r="CBL9" s="74"/>
      <c r="CBM9" s="74"/>
      <c r="CBN9" s="74"/>
      <c r="CBO9" s="74"/>
      <c r="CBP9" s="74"/>
      <c r="CBQ9" s="74"/>
      <c r="CBR9" s="74"/>
      <c r="CBS9" s="74"/>
      <c r="CBT9" s="74"/>
      <c r="CBU9" s="74"/>
      <c r="CBV9" s="74"/>
      <c r="CBW9" s="74"/>
      <c r="CBX9" s="74"/>
      <c r="CBY9" s="74"/>
      <c r="CBZ9" s="74"/>
      <c r="CCA9" s="74"/>
      <c r="CCB9" s="74"/>
      <c r="CCC9" s="74"/>
      <c r="CCD9" s="74"/>
      <c r="CCE9" s="74"/>
      <c r="CCF9" s="74"/>
      <c r="CCG9" s="74"/>
      <c r="CCH9" s="74"/>
      <c r="CCI9" s="74"/>
      <c r="CCJ9" s="74"/>
      <c r="CCK9" s="74"/>
      <c r="CCL9" s="74"/>
      <c r="CCM9" s="74"/>
      <c r="CCN9" s="74"/>
      <c r="CCO9" s="74"/>
      <c r="CCP9" s="74"/>
      <c r="CCQ9" s="74"/>
      <c r="CCR9" s="74"/>
      <c r="CCS9" s="74"/>
      <c r="CCT9" s="74"/>
      <c r="CCU9" s="74"/>
      <c r="CCV9" s="74"/>
      <c r="CCW9" s="74"/>
      <c r="CCX9" s="74"/>
      <c r="CCY9" s="74"/>
      <c r="CCZ9" s="74"/>
      <c r="CDA9" s="74"/>
      <c r="CDB9" s="74"/>
      <c r="CDC9" s="74"/>
      <c r="CDD9" s="74"/>
      <c r="CDE9" s="74"/>
      <c r="CDF9" s="74"/>
      <c r="CDG9" s="74"/>
      <c r="CDH9" s="74"/>
      <c r="CDI9" s="74"/>
      <c r="CDJ9" s="74"/>
      <c r="CDK9" s="74"/>
      <c r="CDL9" s="74"/>
      <c r="CDM9" s="74"/>
      <c r="CDN9" s="74"/>
      <c r="CDO9" s="74"/>
      <c r="CDP9" s="74"/>
      <c r="CDQ9" s="74"/>
      <c r="CDR9" s="74"/>
      <c r="CDS9" s="74"/>
      <c r="CDT9" s="74"/>
      <c r="CDU9" s="74"/>
      <c r="CDV9" s="74"/>
      <c r="CDW9" s="74"/>
      <c r="CDX9" s="74"/>
      <c r="CDY9" s="74"/>
      <c r="CDZ9" s="74"/>
      <c r="CEA9" s="74"/>
      <c r="CEB9" s="74"/>
      <c r="CEC9" s="74"/>
      <c r="CED9" s="74"/>
      <c r="CEE9" s="74"/>
      <c r="CEF9" s="74"/>
      <c r="CEG9" s="74"/>
      <c r="CEH9" s="74"/>
      <c r="CEI9" s="74"/>
      <c r="CEJ9" s="74"/>
      <c r="CEK9" s="74"/>
      <c r="CEL9" s="74"/>
      <c r="CEM9" s="74"/>
      <c r="CEN9" s="74"/>
      <c r="CEO9" s="74"/>
      <c r="CEP9" s="74"/>
      <c r="CEQ9" s="74"/>
      <c r="CER9" s="74"/>
      <c r="CES9" s="74"/>
      <c r="CET9" s="74"/>
      <c r="CEU9" s="74"/>
      <c r="CEV9" s="74"/>
      <c r="CEW9" s="74"/>
      <c r="CEX9" s="74"/>
      <c r="CEY9" s="74"/>
      <c r="CEZ9" s="74"/>
      <c r="CFA9" s="74"/>
      <c r="CFB9" s="74"/>
      <c r="CFC9" s="74"/>
      <c r="CFD9" s="74"/>
      <c r="CFE9" s="74"/>
      <c r="CFF9" s="74"/>
      <c r="CFG9" s="74"/>
      <c r="CFH9" s="74"/>
      <c r="CFI9" s="74"/>
      <c r="CFJ9" s="74"/>
      <c r="CFK9" s="74"/>
      <c r="CFL9" s="74"/>
      <c r="CFM9" s="74"/>
      <c r="CFN9" s="74"/>
      <c r="CFO9" s="74"/>
      <c r="CFP9" s="74"/>
      <c r="CFQ9" s="74"/>
      <c r="CFR9" s="74"/>
      <c r="CFS9" s="74"/>
      <c r="CFT9" s="74"/>
      <c r="CFU9" s="74"/>
      <c r="CFV9" s="74"/>
      <c r="CFW9" s="74"/>
      <c r="CFX9" s="74"/>
      <c r="CFY9" s="74"/>
      <c r="CFZ9" s="74"/>
      <c r="CGA9" s="74"/>
      <c r="CGB9" s="74"/>
      <c r="CGC9" s="74"/>
      <c r="CGD9" s="74"/>
      <c r="CGE9" s="74"/>
      <c r="CGF9" s="74"/>
      <c r="CGG9" s="74"/>
      <c r="CGH9" s="74"/>
      <c r="CGI9" s="74"/>
      <c r="CGJ9" s="74"/>
      <c r="CGK9" s="74"/>
      <c r="CGL9" s="74"/>
      <c r="CGM9" s="74"/>
      <c r="CGN9" s="74"/>
      <c r="CGO9" s="74"/>
      <c r="CGP9" s="74"/>
      <c r="CGQ9" s="74"/>
      <c r="CGR9" s="74"/>
      <c r="CGS9" s="74"/>
      <c r="CGT9" s="74"/>
      <c r="CGU9" s="74"/>
      <c r="CGV9" s="74"/>
      <c r="CGW9" s="74"/>
      <c r="CGX9" s="74"/>
      <c r="CGY9" s="74"/>
      <c r="CGZ9" s="74"/>
      <c r="CHA9" s="74"/>
      <c r="CHB9" s="74"/>
      <c r="CHC9" s="74"/>
      <c r="CHD9" s="74"/>
      <c r="CHE9" s="74"/>
      <c r="CHF9" s="74"/>
      <c r="CHG9" s="74"/>
      <c r="CHH9" s="74"/>
      <c r="CHI9" s="74"/>
      <c r="CHJ9" s="74"/>
      <c r="CHK9" s="74"/>
      <c r="CHL9" s="74"/>
      <c r="CHM9" s="74"/>
      <c r="CHN9" s="74"/>
      <c r="CHO9" s="74"/>
      <c r="CHP9" s="74"/>
      <c r="CHQ9" s="74"/>
      <c r="CHR9" s="74"/>
      <c r="CHS9" s="74"/>
      <c r="CHT9" s="74"/>
      <c r="CHU9" s="74"/>
      <c r="CHV9" s="74"/>
      <c r="CHW9" s="74"/>
      <c r="CHX9" s="74"/>
      <c r="CHY9" s="74"/>
      <c r="CHZ9" s="74"/>
      <c r="CIA9" s="74"/>
      <c r="CIB9" s="74"/>
      <c r="CIC9" s="74"/>
      <c r="CID9" s="74"/>
      <c r="CIE9" s="74"/>
      <c r="CIF9" s="74"/>
      <c r="CIG9" s="74"/>
      <c r="CIH9" s="74"/>
      <c r="CII9" s="74"/>
      <c r="CIJ9" s="74"/>
      <c r="CIK9" s="74"/>
      <c r="CIL9" s="74"/>
      <c r="CIM9" s="74"/>
      <c r="CIN9" s="74"/>
      <c r="CIO9" s="74"/>
      <c r="CIP9" s="74"/>
      <c r="CIQ9" s="74"/>
      <c r="CIR9" s="74"/>
      <c r="CIS9" s="74"/>
      <c r="CIT9" s="74"/>
      <c r="CIU9" s="74"/>
      <c r="CIV9" s="74"/>
      <c r="CIW9" s="74"/>
      <c r="CIX9" s="74"/>
      <c r="CIY9" s="74"/>
      <c r="CIZ9" s="74"/>
      <c r="CJA9" s="74"/>
      <c r="CJB9" s="74"/>
      <c r="CJC9" s="74"/>
      <c r="CJD9" s="74"/>
      <c r="CJE9" s="74"/>
      <c r="CJF9" s="74"/>
      <c r="CJG9" s="74"/>
      <c r="CJH9" s="74"/>
      <c r="CJI9" s="74"/>
      <c r="CJJ9" s="74"/>
      <c r="CJK9" s="74"/>
      <c r="CJL9" s="74"/>
      <c r="CJM9" s="74"/>
      <c r="CJN9" s="74"/>
      <c r="CJO9" s="74"/>
      <c r="CJP9" s="74"/>
      <c r="CJQ9" s="74"/>
      <c r="CJR9" s="74"/>
      <c r="CJS9" s="74"/>
      <c r="CJT9" s="74"/>
      <c r="CJU9" s="74"/>
      <c r="CJV9" s="74"/>
      <c r="CJW9" s="74"/>
      <c r="CJX9" s="74"/>
      <c r="CJY9" s="74"/>
      <c r="CJZ9" s="74"/>
      <c r="CKA9" s="74"/>
      <c r="CKB9" s="74"/>
      <c r="CKC9" s="74"/>
      <c r="CKD9" s="74"/>
      <c r="CKE9" s="74"/>
      <c r="CKF9" s="74"/>
      <c r="CKG9" s="74"/>
      <c r="CKH9" s="74"/>
      <c r="CKI9" s="74"/>
      <c r="CKJ9" s="74"/>
      <c r="CKK9" s="74"/>
      <c r="CKL9" s="74"/>
      <c r="CKM9" s="74"/>
      <c r="CKN9" s="74"/>
      <c r="CKO9" s="74"/>
      <c r="CKP9" s="74"/>
      <c r="CKQ9" s="74"/>
      <c r="CKR9" s="74"/>
      <c r="CKS9" s="74"/>
      <c r="CKT9" s="74"/>
      <c r="CKU9" s="74"/>
      <c r="CKV9" s="74"/>
      <c r="CKW9" s="74"/>
      <c r="CKX9" s="74"/>
      <c r="CKY9" s="74"/>
      <c r="CKZ9" s="74"/>
      <c r="CLA9" s="74"/>
      <c r="CLB9" s="74"/>
      <c r="CLC9" s="74"/>
      <c r="CLD9" s="74"/>
      <c r="CLE9" s="74"/>
      <c r="CLF9" s="74"/>
      <c r="CLG9" s="74"/>
      <c r="CLH9" s="74"/>
      <c r="CLI9" s="74"/>
      <c r="CLJ9" s="74"/>
      <c r="CLK9" s="74"/>
      <c r="CLL9" s="74"/>
      <c r="CLM9" s="74"/>
      <c r="CLN9" s="74"/>
      <c r="CLO9" s="74"/>
      <c r="CLP9" s="74"/>
      <c r="CLQ9" s="74"/>
      <c r="CLR9" s="74"/>
      <c r="CLS9" s="74"/>
      <c r="CLT9" s="74"/>
      <c r="CLU9" s="74"/>
      <c r="CLV9" s="74"/>
      <c r="CLW9" s="74"/>
      <c r="CLX9" s="74"/>
      <c r="CLY9" s="74"/>
      <c r="CLZ9" s="74"/>
      <c r="CMA9" s="74"/>
      <c r="CMB9" s="74"/>
      <c r="CMC9" s="74"/>
      <c r="CMD9" s="74"/>
      <c r="CME9" s="74"/>
      <c r="CMF9" s="74"/>
      <c r="CMG9" s="74"/>
      <c r="CMH9" s="74"/>
      <c r="CMI9" s="74"/>
      <c r="CMJ9" s="74"/>
      <c r="CMK9" s="74"/>
      <c r="CML9" s="74"/>
      <c r="CMM9" s="74"/>
      <c r="CMN9" s="74"/>
      <c r="CMO9" s="74"/>
      <c r="CMP9" s="74"/>
      <c r="CMQ9" s="74"/>
      <c r="CMR9" s="74"/>
      <c r="CMS9" s="74"/>
      <c r="CMT9" s="74"/>
      <c r="CMU9" s="74"/>
      <c r="CMV9" s="74"/>
      <c r="CMW9" s="74"/>
      <c r="CMX9" s="74"/>
      <c r="CMY9" s="74"/>
      <c r="CMZ9" s="74"/>
      <c r="CNA9" s="74"/>
      <c r="CNB9" s="74"/>
      <c r="CNC9" s="74"/>
      <c r="CND9" s="74"/>
      <c r="CNE9" s="74"/>
      <c r="CNF9" s="74"/>
      <c r="CNG9" s="74"/>
      <c r="CNH9" s="74"/>
      <c r="CNI9" s="74"/>
      <c r="CNJ9" s="74"/>
      <c r="CNK9" s="74"/>
      <c r="CNL9" s="74"/>
      <c r="CNM9" s="74"/>
      <c r="CNN9" s="74"/>
      <c r="CNO9" s="74"/>
      <c r="CNP9" s="74"/>
      <c r="CNQ9" s="74"/>
      <c r="CNR9" s="74"/>
      <c r="CNS9" s="74"/>
      <c r="CNT9" s="74"/>
      <c r="CNU9" s="74"/>
      <c r="CNV9" s="74"/>
      <c r="CNW9" s="74"/>
      <c r="CNX9" s="74"/>
      <c r="CNY9" s="74"/>
      <c r="CNZ9" s="74"/>
      <c r="COA9" s="74"/>
      <c r="COB9" s="74"/>
      <c r="COC9" s="74"/>
      <c r="COD9" s="74"/>
      <c r="COE9" s="74"/>
      <c r="COF9" s="74"/>
      <c r="COG9" s="74"/>
      <c r="COH9" s="74"/>
      <c r="COI9" s="74"/>
      <c r="COJ9" s="74"/>
      <c r="COK9" s="74"/>
      <c r="COL9" s="74"/>
      <c r="COM9" s="74"/>
      <c r="CON9" s="74"/>
      <c r="COO9" s="74"/>
      <c r="COP9" s="74"/>
      <c r="COQ9" s="74"/>
      <c r="COR9" s="74"/>
      <c r="COS9" s="74"/>
      <c r="COT9" s="74"/>
      <c r="COU9" s="74"/>
      <c r="COV9" s="74"/>
      <c r="COW9" s="74"/>
      <c r="COX9" s="74"/>
      <c r="COY9" s="74"/>
      <c r="COZ9" s="74"/>
      <c r="CPA9" s="74"/>
      <c r="CPB9" s="74"/>
      <c r="CPC9" s="74"/>
      <c r="CPD9" s="74"/>
      <c r="CPE9" s="74"/>
      <c r="CPF9" s="74"/>
      <c r="CPG9" s="74"/>
      <c r="CPH9" s="74"/>
      <c r="CPI9" s="74"/>
      <c r="CPJ9" s="74"/>
      <c r="CPK9" s="74"/>
      <c r="CPL9" s="74"/>
      <c r="CPM9" s="74"/>
      <c r="CPN9" s="74"/>
      <c r="CPO9" s="74"/>
      <c r="CPP9" s="74"/>
      <c r="CPQ9" s="74"/>
      <c r="CPR9" s="74"/>
      <c r="CPS9" s="74"/>
      <c r="CPT9" s="74"/>
      <c r="CPU9" s="74"/>
      <c r="CPV9" s="74"/>
      <c r="CPW9" s="74"/>
      <c r="CPX9" s="74"/>
      <c r="CPY9" s="74"/>
      <c r="CPZ9" s="74"/>
      <c r="CQA9" s="74"/>
      <c r="CQB9" s="74"/>
      <c r="CQC9" s="74"/>
      <c r="CQD9" s="74"/>
      <c r="CQE9" s="74"/>
      <c r="CQF9" s="74"/>
      <c r="CQG9" s="74"/>
      <c r="CQH9" s="74"/>
      <c r="CQI9" s="74"/>
      <c r="CQJ9" s="74"/>
      <c r="CQK9" s="74"/>
      <c r="CQL9" s="74"/>
      <c r="CQM9" s="74"/>
      <c r="CQN9" s="74"/>
      <c r="CQO9" s="74"/>
      <c r="CQP9" s="74"/>
      <c r="CQQ9" s="74"/>
      <c r="CQR9" s="74"/>
      <c r="CQS9" s="74"/>
      <c r="CQT9" s="74"/>
      <c r="CQU9" s="74"/>
      <c r="CQV9" s="74"/>
      <c r="CQW9" s="74"/>
      <c r="CQX9" s="74"/>
      <c r="CQY9" s="74"/>
      <c r="CQZ9" s="74"/>
      <c r="CRA9" s="74"/>
      <c r="CRB9" s="74"/>
      <c r="CRC9" s="74"/>
      <c r="CRD9" s="74"/>
      <c r="CRE9" s="74"/>
      <c r="CRF9" s="74"/>
      <c r="CRG9" s="74"/>
      <c r="CRH9" s="74"/>
      <c r="CRI9" s="74"/>
      <c r="CRJ9" s="74"/>
      <c r="CRK9" s="74"/>
      <c r="CRL9" s="74"/>
      <c r="CRM9" s="74"/>
      <c r="CRN9" s="74"/>
      <c r="CRO9" s="74"/>
      <c r="CRP9" s="74"/>
      <c r="CRQ9" s="74"/>
      <c r="CRR9" s="74"/>
      <c r="CRS9" s="74"/>
      <c r="CRT9" s="74"/>
      <c r="CRU9" s="74"/>
      <c r="CRV9" s="74"/>
      <c r="CRW9" s="74"/>
      <c r="CRX9" s="74"/>
      <c r="CRY9" s="74"/>
      <c r="CRZ9" s="74"/>
      <c r="CSA9" s="74"/>
      <c r="CSB9" s="74"/>
      <c r="CSC9" s="74"/>
      <c r="CSD9" s="74"/>
      <c r="CSE9" s="74"/>
      <c r="CSF9" s="74"/>
      <c r="CSG9" s="74"/>
      <c r="CSH9" s="74"/>
      <c r="CSI9" s="74"/>
      <c r="CSJ9" s="74"/>
      <c r="CSK9" s="74"/>
      <c r="CSL9" s="74"/>
      <c r="CSM9" s="74"/>
      <c r="CSN9" s="74"/>
      <c r="CSO9" s="74"/>
      <c r="CSP9" s="74"/>
      <c r="CSQ9" s="74"/>
      <c r="CSR9" s="74"/>
      <c r="CSS9" s="74"/>
      <c r="CST9" s="74"/>
      <c r="CSU9" s="74"/>
      <c r="CSV9" s="74"/>
      <c r="CSW9" s="74"/>
      <c r="CSX9" s="74"/>
      <c r="CSY9" s="74"/>
      <c r="CSZ9" s="74"/>
      <c r="CTA9" s="74"/>
      <c r="CTB9" s="74"/>
      <c r="CTC9" s="74"/>
      <c r="CTD9" s="74"/>
      <c r="CTE9" s="74"/>
      <c r="CTF9" s="74"/>
      <c r="CTG9" s="74"/>
      <c r="CTH9" s="74"/>
      <c r="CTI9" s="74"/>
      <c r="CTJ9" s="74"/>
      <c r="CTK9" s="74"/>
      <c r="CTL9" s="74"/>
      <c r="CTM9" s="74"/>
      <c r="CTN9" s="74"/>
      <c r="CTO9" s="74"/>
      <c r="CTP9" s="74"/>
      <c r="CTQ9" s="74"/>
      <c r="CTR9" s="74"/>
      <c r="CTS9" s="74"/>
      <c r="CTT9" s="74"/>
      <c r="CTU9" s="74"/>
      <c r="CTV9" s="74"/>
      <c r="CTW9" s="74"/>
      <c r="CTX9" s="74"/>
      <c r="CTY9" s="74"/>
      <c r="CTZ9" s="74"/>
      <c r="CUA9" s="74"/>
      <c r="CUB9" s="74"/>
      <c r="CUC9" s="74"/>
      <c r="CUD9" s="74"/>
      <c r="CUE9" s="74"/>
      <c r="CUF9" s="74"/>
      <c r="CUG9" s="74"/>
      <c r="CUH9" s="74"/>
      <c r="CUI9" s="74"/>
      <c r="CUJ9" s="74"/>
      <c r="CUK9" s="74"/>
      <c r="CUL9" s="74"/>
      <c r="CUM9" s="74"/>
      <c r="CUN9" s="74"/>
      <c r="CUO9" s="74"/>
      <c r="CUP9" s="74"/>
      <c r="CUQ9" s="74"/>
      <c r="CUR9" s="74"/>
      <c r="CUS9" s="74"/>
      <c r="CUT9" s="74"/>
      <c r="CUU9" s="74"/>
      <c r="CUV9" s="74"/>
      <c r="CUW9" s="74"/>
      <c r="CUX9" s="74"/>
      <c r="CUY9" s="74"/>
      <c r="CUZ9" s="74"/>
      <c r="CVA9" s="74"/>
      <c r="CVB9" s="74"/>
      <c r="CVC9" s="74"/>
      <c r="CVD9" s="74"/>
      <c r="CVE9" s="74"/>
      <c r="CVF9" s="74"/>
      <c r="CVG9" s="74"/>
      <c r="CVH9" s="74"/>
      <c r="CVI9" s="74"/>
      <c r="CVJ9" s="74"/>
      <c r="CVK9" s="74"/>
      <c r="CVL9" s="74"/>
      <c r="CVM9" s="74"/>
      <c r="CVN9" s="74"/>
      <c r="CVO9" s="74"/>
      <c r="CVP9" s="74"/>
      <c r="CVQ9" s="74"/>
      <c r="CVR9" s="74"/>
      <c r="CVS9" s="74"/>
      <c r="CVT9" s="74"/>
      <c r="CVU9" s="74"/>
      <c r="CVV9" s="74"/>
      <c r="CVW9" s="74"/>
      <c r="CVX9" s="74"/>
      <c r="CVY9" s="74"/>
      <c r="CVZ9" s="74"/>
      <c r="CWA9" s="74"/>
      <c r="CWB9" s="74"/>
      <c r="CWC9" s="74"/>
      <c r="CWD9" s="74"/>
      <c r="CWE9" s="74"/>
      <c r="CWF9" s="74"/>
      <c r="CWG9" s="74"/>
      <c r="CWH9" s="74"/>
      <c r="CWI9" s="74"/>
      <c r="CWJ9" s="74"/>
      <c r="CWK9" s="74"/>
      <c r="CWL9" s="74"/>
      <c r="CWM9" s="74"/>
      <c r="CWN9" s="74"/>
      <c r="CWO9" s="74"/>
      <c r="CWP9" s="74"/>
      <c r="CWQ9" s="74"/>
      <c r="CWR9" s="74"/>
      <c r="CWS9" s="74"/>
      <c r="CWT9" s="74"/>
      <c r="CWU9" s="74"/>
      <c r="CWV9" s="74"/>
      <c r="CWW9" s="74"/>
      <c r="CWX9" s="74"/>
      <c r="CWY9" s="74"/>
      <c r="CWZ9" s="74"/>
      <c r="CXA9" s="74"/>
      <c r="CXB9" s="74"/>
      <c r="CXC9" s="74"/>
      <c r="CXD9" s="74"/>
      <c r="CXE9" s="74"/>
      <c r="CXF9" s="74"/>
      <c r="CXG9" s="74"/>
      <c r="CXH9" s="74"/>
      <c r="CXI9" s="74"/>
      <c r="CXJ9" s="74"/>
      <c r="CXK9" s="74"/>
      <c r="CXL9" s="74"/>
      <c r="CXM9" s="74"/>
      <c r="CXN9" s="74"/>
      <c r="CXO9" s="74"/>
      <c r="CXP9" s="74"/>
      <c r="CXQ9" s="74"/>
      <c r="CXR9" s="74"/>
      <c r="CXS9" s="74"/>
      <c r="CXT9" s="74"/>
      <c r="CXU9" s="74"/>
      <c r="CXV9" s="74"/>
      <c r="CXW9" s="74"/>
      <c r="CXX9" s="74"/>
      <c r="CXY9" s="74"/>
      <c r="CXZ9" s="74"/>
      <c r="CYA9" s="74"/>
      <c r="CYB9" s="74"/>
      <c r="CYC9" s="74"/>
      <c r="CYD9" s="74"/>
      <c r="CYE9" s="74"/>
      <c r="CYF9" s="74"/>
      <c r="CYG9" s="74"/>
      <c r="CYH9" s="74"/>
      <c r="CYI9" s="74"/>
      <c r="CYJ9" s="74"/>
      <c r="CYK9" s="74"/>
      <c r="CYL9" s="74"/>
      <c r="CYM9" s="74"/>
      <c r="CYN9" s="74"/>
      <c r="CYO9" s="74"/>
      <c r="CYP9" s="74"/>
      <c r="CYQ9" s="74"/>
      <c r="CYR9" s="74"/>
      <c r="CYS9" s="74"/>
      <c r="CYT9" s="74"/>
      <c r="CYU9" s="74"/>
      <c r="CYV9" s="74"/>
      <c r="CYW9" s="74"/>
      <c r="CYX9" s="74"/>
      <c r="CYY9" s="74"/>
      <c r="CYZ9" s="74"/>
      <c r="CZA9" s="74"/>
      <c r="CZB9" s="74"/>
      <c r="CZC9" s="74"/>
      <c r="CZD9" s="74"/>
      <c r="CZE9" s="74"/>
      <c r="CZF9" s="74"/>
      <c r="CZG9" s="74"/>
      <c r="CZH9" s="74"/>
      <c r="CZI9" s="74"/>
      <c r="CZJ9" s="74"/>
      <c r="CZK9" s="74"/>
      <c r="CZL9" s="74"/>
      <c r="CZM9" s="74"/>
      <c r="CZN9" s="74"/>
      <c r="CZO9" s="74"/>
      <c r="CZP9" s="74"/>
      <c r="CZQ9" s="74"/>
      <c r="CZR9" s="74"/>
      <c r="CZS9" s="74"/>
      <c r="CZT9" s="74"/>
      <c r="CZU9" s="74"/>
      <c r="CZV9" s="74"/>
      <c r="CZW9" s="74"/>
      <c r="CZX9" s="74"/>
      <c r="CZY9" s="74"/>
      <c r="CZZ9" s="74"/>
      <c r="DAA9" s="74"/>
      <c r="DAB9" s="74"/>
      <c r="DAC9" s="74"/>
      <c r="DAD9" s="74"/>
      <c r="DAE9" s="74"/>
      <c r="DAF9" s="74"/>
      <c r="DAG9" s="74"/>
      <c r="DAH9" s="74"/>
      <c r="DAI9" s="74"/>
      <c r="DAJ9" s="74"/>
      <c r="DAK9" s="74"/>
      <c r="DAL9" s="74"/>
      <c r="DAM9" s="74"/>
      <c r="DAN9" s="74"/>
      <c r="DAO9" s="74"/>
      <c r="DAP9" s="74"/>
      <c r="DAQ9" s="74"/>
      <c r="DAR9" s="74"/>
      <c r="DAS9" s="74"/>
      <c r="DAT9" s="74"/>
      <c r="DAU9" s="74"/>
      <c r="DAV9" s="74"/>
      <c r="DAW9" s="74"/>
      <c r="DAX9" s="74"/>
      <c r="DAY9" s="74"/>
      <c r="DAZ9" s="74"/>
      <c r="DBA9" s="74"/>
      <c r="DBB9" s="74"/>
      <c r="DBC9" s="74"/>
      <c r="DBD9" s="74"/>
      <c r="DBE9" s="74"/>
      <c r="DBF9" s="74"/>
      <c r="DBG9" s="74"/>
      <c r="DBH9" s="74"/>
      <c r="DBI9" s="74"/>
      <c r="DBJ9" s="74"/>
      <c r="DBK9" s="74"/>
      <c r="DBL9" s="74"/>
      <c r="DBM9" s="74"/>
      <c r="DBN9" s="74"/>
      <c r="DBO9" s="74"/>
      <c r="DBP9" s="74"/>
      <c r="DBQ9" s="74"/>
      <c r="DBR9" s="74"/>
      <c r="DBS9" s="74"/>
      <c r="DBT9" s="74"/>
      <c r="DBU9" s="74"/>
      <c r="DBV9" s="74"/>
      <c r="DBW9" s="74"/>
      <c r="DBX9" s="74"/>
      <c r="DBY9" s="74"/>
      <c r="DBZ9" s="74"/>
      <c r="DCA9" s="74"/>
      <c r="DCB9" s="74"/>
      <c r="DCC9" s="74"/>
      <c r="DCD9" s="74"/>
      <c r="DCE9" s="74"/>
      <c r="DCF9" s="74"/>
      <c r="DCG9" s="74"/>
      <c r="DCH9" s="74"/>
      <c r="DCI9" s="74"/>
      <c r="DCJ9" s="74"/>
      <c r="DCK9" s="74"/>
      <c r="DCL9" s="74"/>
      <c r="DCM9" s="74"/>
      <c r="DCN9" s="74"/>
      <c r="DCO9" s="74"/>
      <c r="DCP9" s="74"/>
      <c r="DCQ9" s="74"/>
      <c r="DCR9" s="74"/>
      <c r="DCS9" s="74"/>
      <c r="DCT9" s="74"/>
      <c r="DCU9" s="74"/>
      <c r="DCV9" s="74"/>
      <c r="DCW9" s="74"/>
      <c r="DCX9" s="74"/>
      <c r="DCY9" s="74"/>
      <c r="DCZ9" s="74"/>
      <c r="DDA9" s="74"/>
      <c r="DDB9" s="74"/>
      <c r="DDC9" s="74"/>
      <c r="DDD9" s="74"/>
      <c r="DDE9" s="74"/>
      <c r="DDF9" s="74"/>
      <c r="DDG9" s="74"/>
      <c r="DDH9" s="74"/>
      <c r="DDI9" s="74"/>
      <c r="DDJ9" s="74"/>
      <c r="DDK9" s="74"/>
      <c r="DDL9" s="74"/>
      <c r="DDM9" s="74"/>
      <c r="DDN9" s="74"/>
      <c r="DDO9" s="74"/>
      <c r="DDP9" s="74"/>
      <c r="DDQ9" s="74"/>
      <c r="DDR9" s="74"/>
      <c r="DDS9" s="74"/>
      <c r="DDT9" s="74"/>
      <c r="DDU9" s="74"/>
      <c r="DDV9" s="74"/>
      <c r="DDW9" s="74"/>
      <c r="DDX9" s="74"/>
      <c r="DDY9" s="74"/>
      <c r="DDZ9" s="74"/>
      <c r="DEA9" s="74"/>
      <c r="DEB9" s="74"/>
      <c r="DEC9" s="74"/>
      <c r="DED9" s="74"/>
      <c r="DEE9" s="74"/>
      <c r="DEF9" s="74"/>
      <c r="DEG9" s="74"/>
      <c r="DEH9" s="74"/>
      <c r="DEI9" s="74"/>
      <c r="DEJ9" s="74"/>
      <c r="DEK9" s="74"/>
      <c r="DEL9" s="74"/>
      <c r="DEM9" s="74"/>
      <c r="DEN9" s="74"/>
      <c r="DEO9" s="74"/>
      <c r="DEP9" s="74"/>
      <c r="DEQ9" s="74"/>
      <c r="DER9" s="74"/>
      <c r="DES9" s="74"/>
      <c r="DET9" s="74"/>
      <c r="DEU9" s="74"/>
      <c r="DEV9" s="74"/>
      <c r="DEW9" s="74"/>
      <c r="DEX9" s="74"/>
      <c r="DEY9" s="74"/>
      <c r="DEZ9" s="74"/>
      <c r="DFA9" s="74"/>
      <c r="DFB9" s="74"/>
      <c r="DFC9" s="74"/>
      <c r="DFD9" s="74"/>
      <c r="DFE9" s="74"/>
      <c r="DFF9" s="74"/>
      <c r="DFG9" s="74"/>
      <c r="DFH9" s="74"/>
      <c r="DFI9" s="74"/>
      <c r="DFJ9" s="74"/>
      <c r="DFK9" s="74"/>
      <c r="DFL9" s="74"/>
      <c r="DFM9" s="74"/>
      <c r="DFN9" s="74"/>
      <c r="DFO9" s="74"/>
      <c r="DFP9" s="74"/>
      <c r="DFQ9" s="74"/>
      <c r="DFR9" s="74"/>
      <c r="DFS9" s="74"/>
      <c r="DFT9" s="74"/>
      <c r="DFU9" s="74"/>
      <c r="DFV9" s="74"/>
      <c r="DFW9" s="74"/>
      <c r="DFX9" s="74"/>
      <c r="DFY9" s="74"/>
      <c r="DFZ9" s="74"/>
      <c r="DGA9" s="74"/>
      <c r="DGB9" s="74"/>
      <c r="DGC9" s="74"/>
      <c r="DGD9" s="74"/>
      <c r="DGE9" s="74"/>
      <c r="DGF9" s="74"/>
      <c r="DGG9" s="74"/>
      <c r="DGH9" s="74"/>
      <c r="DGI9" s="74"/>
      <c r="DGJ9" s="74"/>
      <c r="DGK9" s="74"/>
      <c r="DGL9" s="74"/>
      <c r="DGM9" s="74"/>
      <c r="DGN9" s="74"/>
      <c r="DGO9" s="74"/>
      <c r="DGP9" s="74"/>
      <c r="DGQ9" s="74"/>
      <c r="DGR9" s="74"/>
      <c r="DGS9" s="74"/>
      <c r="DGT9" s="74"/>
      <c r="DGU9" s="74"/>
      <c r="DGV9" s="74"/>
      <c r="DGW9" s="74"/>
      <c r="DGX9" s="74"/>
      <c r="DGY9" s="74"/>
      <c r="DGZ9" s="74"/>
      <c r="DHA9" s="74"/>
      <c r="DHB9" s="74"/>
      <c r="DHC9" s="74"/>
      <c r="DHD9" s="74"/>
      <c r="DHE9" s="74"/>
      <c r="DHF9" s="74"/>
      <c r="DHG9" s="74"/>
      <c r="DHH9" s="74"/>
      <c r="DHI9" s="74"/>
      <c r="DHJ9" s="74"/>
      <c r="DHK9" s="74"/>
      <c r="DHL9" s="74"/>
      <c r="DHM9" s="74"/>
      <c r="DHN9" s="74"/>
      <c r="DHO9" s="74"/>
      <c r="DHP9" s="74"/>
      <c r="DHQ9" s="74"/>
      <c r="DHR9" s="74"/>
      <c r="DHS9" s="74"/>
      <c r="DHT9" s="74"/>
      <c r="DHU9" s="74"/>
      <c r="DHV9" s="74"/>
      <c r="DHW9" s="74"/>
      <c r="DHX9" s="74"/>
      <c r="DHY9" s="74"/>
      <c r="DHZ9" s="74"/>
      <c r="DIA9" s="74"/>
      <c r="DIB9" s="74"/>
      <c r="DIC9" s="74"/>
      <c r="DID9" s="74"/>
      <c r="DIE9" s="74"/>
      <c r="DIF9" s="74"/>
      <c r="DIG9" s="74"/>
      <c r="DIH9" s="74"/>
      <c r="DII9" s="74"/>
      <c r="DIJ9" s="74"/>
      <c r="DIK9" s="74"/>
      <c r="DIL9" s="74"/>
      <c r="DIM9" s="74"/>
      <c r="DIN9" s="74"/>
      <c r="DIO9" s="74"/>
      <c r="DIP9" s="74"/>
      <c r="DIQ9" s="74"/>
      <c r="DIR9" s="74"/>
      <c r="DIS9" s="74"/>
      <c r="DIT9" s="74"/>
      <c r="DIU9" s="74"/>
      <c r="DIV9" s="74"/>
      <c r="DIW9" s="74"/>
      <c r="DIX9" s="74"/>
      <c r="DIY9" s="74"/>
      <c r="DIZ9" s="74"/>
      <c r="DJA9" s="74"/>
      <c r="DJB9" s="74"/>
      <c r="DJC9" s="74"/>
      <c r="DJD9" s="74"/>
      <c r="DJE9" s="74"/>
      <c r="DJF9" s="74"/>
      <c r="DJG9" s="74"/>
      <c r="DJH9" s="74"/>
      <c r="DJI9" s="74"/>
      <c r="DJJ9" s="74"/>
      <c r="DJK9" s="74"/>
      <c r="DJL9" s="74"/>
      <c r="DJM9" s="74"/>
      <c r="DJN9" s="74"/>
      <c r="DJO9" s="74"/>
      <c r="DJP9" s="74"/>
      <c r="DJQ9" s="74"/>
      <c r="DJR9" s="74"/>
      <c r="DJS9" s="74"/>
      <c r="DJT9" s="74"/>
      <c r="DJU9" s="74"/>
      <c r="DJV9" s="74"/>
      <c r="DJW9" s="74"/>
      <c r="DJX9" s="74"/>
      <c r="DJY9" s="74"/>
      <c r="DJZ9" s="74"/>
      <c r="DKA9" s="74"/>
      <c r="DKB9" s="74"/>
      <c r="DKC9" s="74"/>
      <c r="DKD9" s="74"/>
      <c r="DKE9" s="74"/>
      <c r="DKF9" s="74"/>
      <c r="DKG9" s="74"/>
      <c r="DKH9" s="74"/>
      <c r="DKI9" s="74"/>
      <c r="DKJ9" s="74"/>
      <c r="DKK9" s="74"/>
      <c r="DKL9" s="74"/>
      <c r="DKM9" s="74"/>
      <c r="DKN9" s="74"/>
      <c r="DKO9" s="74"/>
      <c r="DKP9" s="74"/>
      <c r="DKQ9" s="74"/>
      <c r="DKR9" s="74"/>
      <c r="DKS9" s="74"/>
      <c r="DKT9" s="74"/>
      <c r="DKU9" s="74"/>
      <c r="DKV9" s="74"/>
      <c r="DKW9" s="74"/>
      <c r="DKX9" s="74"/>
      <c r="DKY9" s="74"/>
      <c r="DKZ9" s="74"/>
      <c r="DLA9" s="74"/>
      <c r="DLB9" s="74"/>
      <c r="DLC9" s="74"/>
      <c r="DLD9" s="74"/>
      <c r="DLE9" s="74"/>
      <c r="DLF9" s="74"/>
      <c r="DLG9" s="74"/>
      <c r="DLH9" s="74"/>
      <c r="DLI9" s="74"/>
      <c r="DLJ9" s="74"/>
      <c r="DLK9" s="74"/>
      <c r="DLL9" s="74"/>
      <c r="DLM9" s="74"/>
      <c r="DLN9" s="74"/>
      <c r="DLO9" s="74"/>
      <c r="DLP9" s="74"/>
      <c r="DLQ9" s="74"/>
      <c r="DLR9" s="74"/>
      <c r="DLS9" s="74"/>
      <c r="DLT9" s="74"/>
      <c r="DLU9" s="74"/>
      <c r="DLV9" s="74"/>
      <c r="DLW9" s="74"/>
      <c r="DLX9" s="74"/>
      <c r="DLY9" s="74"/>
      <c r="DLZ9" s="74"/>
      <c r="DMA9" s="74"/>
      <c r="DMB9" s="74"/>
      <c r="DMC9" s="74"/>
      <c r="DMD9" s="74"/>
      <c r="DME9" s="74"/>
      <c r="DMF9" s="74"/>
      <c r="DMG9" s="74"/>
      <c r="DMH9" s="74"/>
      <c r="DMI9" s="74"/>
      <c r="DMJ9" s="74"/>
      <c r="DMK9" s="74"/>
      <c r="DML9" s="74"/>
      <c r="DMM9" s="74"/>
      <c r="DMN9" s="74"/>
      <c r="DMO9" s="74"/>
      <c r="DMP9" s="74"/>
      <c r="DMQ9" s="74"/>
      <c r="DMR9" s="74"/>
      <c r="DMS9" s="74"/>
      <c r="DMT9" s="74"/>
      <c r="DMU9" s="74"/>
      <c r="DMV9" s="74"/>
      <c r="DMW9" s="74"/>
      <c r="DMX9" s="74"/>
      <c r="DMY9" s="74"/>
      <c r="DMZ9" s="74"/>
      <c r="DNA9" s="74"/>
      <c r="DNB9" s="74"/>
      <c r="DNC9" s="74"/>
      <c r="DND9" s="74"/>
      <c r="DNE9" s="74"/>
      <c r="DNF9" s="74"/>
      <c r="DNG9" s="74"/>
      <c r="DNH9" s="74"/>
      <c r="DNI9" s="74"/>
      <c r="DNJ9" s="74"/>
      <c r="DNK9" s="74"/>
      <c r="DNL9" s="74"/>
      <c r="DNM9" s="74"/>
      <c r="DNN9" s="74"/>
      <c r="DNO9" s="74"/>
      <c r="DNP9" s="74"/>
      <c r="DNQ9" s="74"/>
      <c r="DNR9" s="74"/>
      <c r="DNS9" s="74"/>
      <c r="DNT9" s="74"/>
      <c r="DNU9" s="74"/>
      <c r="DNV9" s="74"/>
      <c r="DNW9" s="74"/>
      <c r="DNX9" s="74"/>
      <c r="DNY9" s="74"/>
      <c r="DNZ9" s="74"/>
      <c r="DOA9" s="74"/>
      <c r="DOB9" s="74"/>
      <c r="DOC9" s="74"/>
      <c r="DOD9" s="74"/>
      <c r="DOE9" s="74"/>
      <c r="DOF9" s="74"/>
      <c r="DOG9" s="74"/>
      <c r="DOH9" s="74"/>
      <c r="DOI9" s="74"/>
      <c r="DOJ9" s="74"/>
      <c r="DOK9" s="74"/>
      <c r="DOL9" s="74"/>
      <c r="DOM9" s="74"/>
      <c r="DON9" s="74"/>
      <c r="DOO9" s="74"/>
      <c r="DOP9" s="74"/>
      <c r="DOQ9" s="74"/>
      <c r="DOR9" s="74"/>
      <c r="DOS9" s="74"/>
      <c r="DOT9" s="74"/>
      <c r="DOU9" s="74"/>
      <c r="DOV9" s="74"/>
      <c r="DOW9" s="74"/>
      <c r="DOX9" s="74"/>
      <c r="DOY9" s="74"/>
      <c r="DOZ9" s="74"/>
      <c r="DPA9" s="74"/>
      <c r="DPB9" s="74"/>
      <c r="DPC9" s="74"/>
      <c r="DPD9" s="74"/>
      <c r="DPE9" s="74"/>
      <c r="DPF9" s="74"/>
      <c r="DPG9" s="74"/>
      <c r="DPH9" s="74"/>
      <c r="DPI9" s="74"/>
      <c r="DPJ9" s="74"/>
      <c r="DPK9" s="74"/>
      <c r="DPL9" s="74"/>
      <c r="DPM9" s="74"/>
      <c r="DPN9" s="74"/>
      <c r="DPO9" s="74"/>
      <c r="DPP9" s="74"/>
      <c r="DPQ9" s="74"/>
      <c r="DPR9" s="74"/>
      <c r="DPS9" s="74"/>
      <c r="DPT9" s="74"/>
      <c r="DPU9" s="74"/>
      <c r="DPV9" s="74"/>
      <c r="DPW9" s="74"/>
      <c r="DPX9" s="74"/>
      <c r="DPY9" s="74"/>
      <c r="DPZ9" s="74"/>
      <c r="DQA9" s="74"/>
      <c r="DQB9" s="74"/>
      <c r="DQC9" s="74"/>
      <c r="DQD9" s="74"/>
      <c r="DQE9" s="74"/>
      <c r="DQF9" s="74"/>
      <c r="DQG9" s="74"/>
      <c r="DQH9" s="74"/>
      <c r="DQI9" s="74"/>
      <c r="DQJ9" s="74"/>
      <c r="DQK9" s="74"/>
      <c r="DQL9" s="74"/>
      <c r="DQM9" s="74"/>
      <c r="DQN9" s="74"/>
      <c r="DQO9" s="74"/>
      <c r="DQP9" s="74"/>
      <c r="DQQ9" s="74"/>
      <c r="DQR9" s="74"/>
      <c r="DQS9" s="74"/>
      <c r="DQT9" s="74"/>
      <c r="DQU9" s="74"/>
      <c r="DQV9" s="74"/>
      <c r="DQW9" s="74"/>
      <c r="DQX9" s="74"/>
      <c r="DQY9" s="74"/>
      <c r="DQZ9" s="74"/>
      <c r="DRA9" s="74"/>
      <c r="DRB9" s="74"/>
      <c r="DRC9" s="74"/>
      <c r="DRD9" s="74"/>
      <c r="DRE9" s="74"/>
      <c r="DRF9" s="74"/>
      <c r="DRG9" s="74"/>
      <c r="DRH9" s="74"/>
      <c r="DRI9" s="74"/>
      <c r="DRJ9" s="74"/>
      <c r="DRK9" s="74"/>
      <c r="DRL9" s="74"/>
      <c r="DRM9" s="74"/>
      <c r="DRN9" s="74"/>
      <c r="DRO9" s="74"/>
      <c r="DRP9" s="74"/>
      <c r="DRQ9" s="74"/>
      <c r="DRR9" s="74"/>
      <c r="DRS9" s="74"/>
      <c r="DRT9" s="74"/>
      <c r="DRU9" s="74"/>
      <c r="DRV9" s="74"/>
      <c r="DRW9" s="74"/>
      <c r="DRX9" s="74"/>
      <c r="DRY9" s="74"/>
      <c r="DRZ9" s="74"/>
      <c r="DSA9" s="74"/>
      <c r="DSB9" s="74"/>
      <c r="DSC9" s="74"/>
      <c r="DSD9" s="74"/>
      <c r="DSE9" s="74"/>
      <c r="DSF9" s="74"/>
      <c r="DSG9" s="74"/>
      <c r="DSH9" s="74"/>
      <c r="DSI9" s="74"/>
      <c r="DSJ9" s="74"/>
      <c r="DSK9" s="74"/>
      <c r="DSL9" s="74"/>
      <c r="DSM9" s="74"/>
      <c r="DSN9" s="74"/>
      <c r="DSO9" s="74"/>
      <c r="DSP9" s="74"/>
      <c r="DSQ9" s="74"/>
      <c r="DSR9" s="74"/>
      <c r="DSS9" s="74"/>
      <c r="DST9" s="74"/>
      <c r="DSU9" s="74"/>
      <c r="DSV9" s="74"/>
      <c r="DSW9" s="74"/>
      <c r="DSX9" s="74"/>
      <c r="DSY9" s="74"/>
      <c r="DSZ9" s="74"/>
      <c r="DTA9" s="74"/>
      <c r="DTB9" s="74"/>
      <c r="DTC9" s="74"/>
      <c r="DTD9" s="74"/>
      <c r="DTE9" s="74"/>
      <c r="DTF9" s="74"/>
      <c r="DTG9" s="74"/>
      <c r="DTH9" s="74"/>
      <c r="DTI9" s="74"/>
      <c r="DTJ9" s="74"/>
      <c r="DTK9" s="74"/>
      <c r="DTL9" s="74"/>
      <c r="DTM9" s="74"/>
      <c r="DTN9" s="74"/>
      <c r="DTO9" s="74"/>
      <c r="DTP9" s="74"/>
      <c r="DTQ9" s="74"/>
      <c r="DTR9" s="74"/>
      <c r="DTS9" s="74"/>
      <c r="DTT9" s="74"/>
      <c r="DTU9" s="74"/>
      <c r="DTV9" s="74"/>
      <c r="DTW9" s="74"/>
      <c r="DTX9" s="74"/>
      <c r="DTY9" s="74"/>
      <c r="DTZ9" s="74"/>
      <c r="DUA9" s="74"/>
      <c r="DUB9" s="74"/>
      <c r="DUC9" s="74"/>
      <c r="DUD9" s="74"/>
      <c r="DUE9" s="74"/>
      <c r="DUF9" s="74"/>
      <c r="DUG9" s="74"/>
      <c r="DUH9" s="74"/>
      <c r="DUI9" s="74"/>
      <c r="DUJ9" s="74"/>
      <c r="DUK9" s="74"/>
      <c r="DUL9" s="74"/>
      <c r="DUM9" s="74"/>
      <c r="DUN9" s="74"/>
      <c r="DUO9" s="74"/>
      <c r="DUP9" s="74"/>
      <c r="DUQ9" s="74"/>
      <c r="DUR9" s="74"/>
      <c r="DUS9" s="74"/>
      <c r="DUT9" s="74"/>
      <c r="DUU9" s="74"/>
      <c r="DUV9" s="74"/>
      <c r="DUW9" s="74"/>
      <c r="DUX9" s="74"/>
      <c r="DUY9" s="74"/>
      <c r="DUZ9" s="74"/>
      <c r="DVA9" s="74"/>
      <c r="DVB9" s="74"/>
      <c r="DVC9" s="74"/>
      <c r="DVD9" s="74"/>
      <c r="DVE9" s="74"/>
      <c r="DVF9" s="74"/>
      <c r="DVG9" s="74"/>
      <c r="DVH9" s="74"/>
      <c r="DVI9" s="74"/>
      <c r="DVJ9" s="74"/>
      <c r="DVK9" s="74"/>
      <c r="DVL9" s="74"/>
      <c r="DVM9" s="74"/>
      <c r="DVN9" s="74"/>
      <c r="DVO9" s="74"/>
      <c r="DVP9" s="74"/>
      <c r="DVQ9" s="74"/>
      <c r="DVR9" s="74"/>
      <c r="DVS9" s="74"/>
      <c r="DVT9" s="74"/>
      <c r="DVU9" s="74"/>
      <c r="DVV9" s="74"/>
      <c r="DVW9" s="74"/>
      <c r="DVX9" s="74"/>
      <c r="DVY9" s="74"/>
      <c r="DVZ9" s="74"/>
      <c r="DWA9" s="74"/>
      <c r="DWB9" s="74"/>
      <c r="DWC9" s="74"/>
      <c r="DWD9" s="74"/>
      <c r="DWE9" s="74"/>
      <c r="DWF9" s="74"/>
      <c r="DWG9" s="74"/>
      <c r="DWH9" s="74"/>
      <c r="DWI9" s="74"/>
      <c r="DWJ9" s="74"/>
      <c r="DWK9" s="74"/>
      <c r="DWL9" s="74"/>
      <c r="DWM9" s="74"/>
      <c r="DWN9" s="74"/>
      <c r="DWO9" s="74"/>
      <c r="DWP9" s="74"/>
      <c r="DWQ9" s="74"/>
      <c r="DWR9" s="74"/>
      <c r="DWS9" s="74"/>
      <c r="DWT9" s="74"/>
      <c r="DWU9" s="74"/>
      <c r="DWV9" s="74"/>
      <c r="DWW9" s="74"/>
      <c r="DWX9" s="74"/>
      <c r="DWY9" s="74"/>
      <c r="DWZ9" s="74"/>
      <c r="DXA9" s="74"/>
      <c r="DXB9" s="74"/>
      <c r="DXC9" s="74"/>
      <c r="DXD9" s="74"/>
      <c r="DXE9" s="74"/>
      <c r="DXF9" s="74"/>
      <c r="DXG9" s="74"/>
      <c r="DXH9" s="74"/>
      <c r="DXI9" s="74"/>
      <c r="DXJ9" s="74"/>
      <c r="DXK9" s="74"/>
      <c r="DXL9" s="74"/>
      <c r="DXM9" s="74"/>
      <c r="DXN9" s="74"/>
      <c r="DXO9" s="74"/>
      <c r="DXP9" s="74"/>
      <c r="DXQ9" s="74"/>
      <c r="DXR9" s="74"/>
      <c r="DXS9" s="74"/>
      <c r="DXT9" s="74"/>
      <c r="DXU9" s="74"/>
      <c r="DXV9" s="74"/>
      <c r="DXW9" s="74"/>
      <c r="DXX9" s="74"/>
      <c r="DXY9" s="74"/>
      <c r="DXZ9" s="74"/>
      <c r="DYA9" s="74"/>
      <c r="DYB9" s="74"/>
      <c r="DYC9" s="74"/>
      <c r="DYD9" s="74"/>
      <c r="DYE9" s="74"/>
      <c r="DYF9" s="74"/>
      <c r="DYG9" s="74"/>
      <c r="DYH9" s="74"/>
      <c r="DYI9" s="74"/>
      <c r="DYJ9" s="74"/>
      <c r="DYK9" s="74"/>
      <c r="DYL9" s="74"/>
      <c r="DYM9" s="74"/>
      <c r="DYN9" s="74"/>
      <c r="DYO9" s="74"/>
      <c r="DYP9" s="74"/>
      <c r="DYQ9" s="74"/>
      <c r="DYR9" s="74"/>
      <c r="DYS9" s="74"/>
      <c r="DYT9" s="74"/>
      <c r="DYU9" s="74"/>
      <c r="DYV9" s="74"/>
      <c r="DYW9" s="74"/>
      <c r="DYX9" s="74"/>
      <c r="DYY9" s="74"/>
      <c r="DYZ9" s="74"/>
      <c r="DZA9" s="74"/>
      <c r="DZB9" s="74"/>
      <c r="DZC9" s="74"/>
      <c r="DZD9" s="74"/>
      <c r="DZE9" s="74"/>
      <c r="DZF9" s="74"/>
      <c r="DZG9" s="74"/>
      <c r="DZH9" s="74"/>
      <c r="DZI9" s="74"/>
      <c r="DZJ9" s="74"/>
      <c r="DZK9" s="74"/>
      <c r="DZL9" s="74"/>
      <c r="DZM9" s="74"/>
      <c r="DZN9" s="74"/>
      <c r="DZO9" s="74"/>
      <c r="DZP9" s="74"/>
      <c r="DZQ9" s="74"/>
      <c r="DZR9" s="74"/>
      <c r="DZS9" s="74"/>
      <c r="DZT9" s="74"/>
      <c r="DZU9" s="74"/>
      <c r="DZV9" s="74"/>
      <c r="DZW9" s="74"/>
      <c r="DZX9" s="74"/>
      <c r="DZY9" s="74"/>
      <c r="DZZ9" s="74"/>
      <c r="EAA9" s="74"/>
      <c r="EAB9" s="74"/>
      <c r="EAC9" s="74"/>
      <c r="EAD9" s="74"/>
      <c r="EAE9" s="74"/>
      <c r="EAF9" s="74"/>
      <c r="EAG9" s="74"/>
      <c r="EAH9" s="74"/>
      <c r="EAI9" s="74"/>
      <c r="EAJ9" s="74"/>
      <c r="EAK9" s="74"/>
      <c r="EAL9" s="74"/>
      <c r="EAM9" s="74"/>
      <c r="EAN9" s="74"/>
      <c r="EAO9" s="74"/>
      <c r="EAP9" s="74"/>
      <c r="EAQ9" s="74"/>
      <c r="EAR9" s="74"/>
      <c r="EAS9" s="74"/>
      <c r="EAT9" s="74"/>
      <c r="EAU9" s="74"/>
      <c r="EAV9" s="74"/>
      <c r="EAW9" s="74"/>
      <c r="EAX9" s="74"/>
      <c r="EAY9" s="74"/>
      <c r="EAZ9" s="74"/>
      <c r="EBA9" s="74"/>
      <c r="EBB9" s="74"/>
      <c r="EBC9" s="74"/>
      <c r="EBD9" s="74"/>
      <c r="EBE9" s="74"/>
      <c r="EBF9" s="74"/>
      <c r="EBG9" s="74"/>
      <c r="EBH9" s="74"/>
      <c r="EBI9" s="74"/>
      <c r="EBJ9" s="74"/>
      <c r="EBK9" s="74"/>
      <c r="EBL9" s="74"/>
      <c r="EBM9" s="74"/>
      <c r="EBN9" s="74"/>
      <c r="EBO9" s="74"/>
      <c r="EBP9" s="74"/>
      <c r="EBQ9" s="74"/>
      <c r="EBR9" s="74"/>
      <c r="EBS9" s="74"/>
      <c r="EBT9" s="74"/>
      <c r="EBU9" s="74"/>
      <c r="EBV9" s="74"/>
      <c r="EBW9" s="74"/>
      <c r="EBX9" s="74"/>
      <c r="EBY9" s="74"/>
      <c r="EBZ9" s="74"/>
      <c r="ECA9" s="74"/>
      <c r="ECB9" s="74"/>
      <c r="ECC9" s="74"/>
      <c r="ECD9" s="74"/>
      <c r="ECE9" s="74"/>
      <c r="ECF9" s="74"/>
      <c r="ECG9" s="74"/>
      <c r="ECH9" s="74"/>
      <c r="ECI9" s="74"/>
      <c r="ECJ9" s="74"/>
      <c r="ECK9" s="74"/>
      <c r="ECL9" s="74"/>
      <c r="ECM9" s="74"/>
      <c r="ECN9" s="74"/>
      <c r="ECO9" s="74"/>
      <c r="ECP9" s="74"/>
      <c r="ECQ9" s="74"/>
      <c r="ECR9" s="74"/>
      <c r="ECS9" s="74"/>
      <c r="ECT9" s="74"/>
      <c r="ECU9" s="74"/>
      <c r="ECV9" s="74"/>
      <c r="ECW9" s="74"/>
      <c r="ECX9" s="74"/>
      <c r="ECY9" s="74"/>
      <c r="ECZ9" s="74"/>
      <c r="EDA9" s="74"/>
      <c r="EDB9" s="74"/>
      <c r="EDC9" s="74"/>
      <c r="EDD9" s="74"/>
      <c r="EDE9" s="74"/>
      <c r="EDF9" s="74"/>
      <c r="EDG9" s="74"/>
      <c r="EDH9" s="74"/>
      <c r="EDI9" s="74"/>
      <c r="EDJ9" s="74"/>
      <c r="EDK9" s="74"/>
      <c r="EDL9" s="74"/>
      <c r="EDM9" s="74"/>
      <c r="EDN9" s="74"/>
      <c r="EDO9" s="74"/>
      <c r="EDP9" s="74"/>
      <c r="EDQ9" s="74"/>
      <c r="EDR9" s="74"/>
      <c r="EDS9" s="74"/>
      <c r="EDT9" s="74"/>
      <c r="EDU9" s="74"/>
      <c r="EDV9" s="74"/>
      <c r="EDW9" s="74"/>
      <c r="EDX9" s="74"/>
      <c r="EDY9" s="74"/>
      <c r="EDZ9" s="74"/>
      <c r="EEA9" s="74"/>
      <c r="EEB9" s="74"/>
      <c r="EEC9" s="74"/>
      <c r="EED9" s="74"/>
      <c r="EEE9" s="74"/>
      <c r="EEF9" s="74"/>
      <c r="EEG9" s="74"/>
      <c r="EEH9" s="74"/>
      <c r="EEI9" s="74"/>
      <c r="EEJ9" s="74"/>
      <c r="EEK9" s="74"/>
      <c r="EEL9" s="74"/>
      <c r="EEM9" s="74"/>
      <c r="EEN9" s="74"/>
      <c r="EEO9" s="74"/>
      <c r="EEP9" s="74"/>
      <c r="EEQ9" s="74"/>
      <c r="EER9" s="74"/>
      <c r="EES9" s="74"/>
      <c r="EET9" s="74"/>
      <c r="EEU9" s="74"/>
      <c r="EEV9" s="74"/>
      <c r="EEW9" s="74"/>
      <c r="EEX9" s="74"/>
      <c r="EEY9" s="74"/>
      <c r="EEZ9" s="74"/>
      <c r="EFA9" s="74"/>
      <c r="EFB9" s="74"/>
      <c r="EFC9" s="74"/>
      <c r="EFD9" s="74"/>
      <c r="EFE9" s="74"/>
      <c r="EFF9" s="74"/>
      <c r="EFG9" s="74"/>
      <c r="EFH9" s="74"/>
      <c r="EFI9" s="74"/>
      <c r="EFJ9" s="74"/>
      <c r="EFK9" s="74"/>
      <c r="EFL9" s="74"/>
      <c r="EFM9" s="74"/>
      <c r="EFN9" s="74"/>
      <c r="EFO9" s="74"/>
      <c r="EFP9" s="74"/>
      <c r="EFQ9" s="74"/>
      <c r="EFR9" s="74"/>
      <c r="EFS9" s="74"/>
      <c r="EFT9" s="74"/>
      <c r="EFU9" s="74"/>
      <c r="EFV9" s="74"/>
      <c r="EFW9" s="74"/>
      <c r="EFX9" s="74"/>
      <c r="EFY9" s="74"/>
      <c r="EFZ9" s="74"/>
      <c r="EGA9" s="74"/>
      <c r="EGB9" s="74"/>
      <c r="EGC9" s="74"/>
      <c r="EGD9" s="74"/>
      <c r="EGE9" s="74"/>
      <c r="EGF9" s="74"/>
      <c r="EGG9" s="74"/>
      <c r="EGH9" s="74"/>
      <c r="EGI9" s="74"/>
      <c r="EGJ9" s="74"/>
      <c r="EGK9" s="74"/>
      <c r="EGL9" s="74"/>
      <c r="EGM9" s="74"/>
      <c r="EGN9" s="74"/>
      <c r="EGO9" s="74"/>
      <c r="EGP9" s="74"/>
      <c r="EGQ9" s="74"/>
      <c r="EGR9" s="74"/>
      <c r="EGS9" s="74"/>
      <c r="EGT9" s="74"/>
      <c r="EGU9" s="74"/>
      <c r="EGV9" s="74"/>
      <c r="EGW9" s="74"/>
      <c r="EGX9" s="74"/>
      <c r="EGY9" s="74"/>
      <c r="EGZ9" s="74"/>
      <c r="EHA9" s="74"/>
      <c r="EHB9" s="74"/>
      <c r="EHC9" s="74"/>
      <c r="EHD9" s="74"/>
      <c r="EHE9" s="74"/>
      <c r="EHF9" s="74"/>
      <c r="EHG9" s="74"/>
      <c r="EHH9" s="74"/>
      <c r="EHI9" s="74"/>
      <c r="EHJ9" s="74"/>
      <c r="EHK9" s="74"/>
      <c r="EHL9" s="74"/>
      <c r="EHM9" s="74"/>
      <c r="EHN9" s="74"/>
      <c r="EHO9" s="74"/>
      <c r="EHP9" s="74"/>
      <c r="EHQ9" s="74"/>
      <c r="EHR9" s="74"/>
      <c r="EHS9" s="74"/>
      <c r="EHT9" s="74"/>
      <c r="EHU9" s="74"/>
      <c r="EHV9" s="74"/>
      <c r="EHW9" s="74"/>
      <c r="EHX9" s="74"/>
      <c r="EHY9" s="74"/>
      <c r="EHZ9" s="74"/>
      <c r="EIA9" s="74"/>
      <c r="EIB9" s="74"/>
      <c r="EIC9" s="74"/>
      <c r="EID9" s="74"/>
      <c r="EIE9" s="74"/>
      <c r="EIF9" s="74"/>
      <c r="EIG9" s="74"/>
      <c r="EIH9" s="74"/>
      <c r="EII9" s="74"/>
      <c r="EIJ9" s="74"/>
      <c r="EIK9" s="74"/>
      <c r="EIL9" s="74"/>
      <c r="EIM9" s="74"/>
      <c r="EIN9" s="74"/>
      <c r="EIO9" s="74"/>
      <c r="EIP9" s="74"/>
      <c r="EIQ9" s="74"/>
      <c r="EIR9" s="74"/>
      <c r="EIS9" s="74"/>
      <c r="EIT9" s="74"/>
      <c r="EIU9" s="74"/>
      <c r="EIV9" s="74"/>
      <c r="EIW9" s="74"/>
      <c r="EIX9" s="74"/>
      <c r="EIY9" s="74"/>
      <c r="EIZ9" s="74"/>
      <c r="EJA9" s="74"/>
      <c r="EJB9" s="74"/>
      <c r="EJC9" s="74"/>
      <c r="EJD9" s="74"/>
      <c r="EJE9" s="74"/>
      <c r="EJF9" s="74"/>
      <c r="EJG9" s="74"/>
      <c r="EJH9" s="74"/>
      <c r="EJI9" s="74"/>
      <c r="EJJ9" s="74"/>
      <c r="EJK9" s="74"/>
      <c r="EJL9" s="74"/>
      <c r="EJM9" s="74"/>
      <c r="EJN9" s="74"/>
      <c r="EJO9" s="74"/>
      <c r="EJP9" s="74"/>
      <c r="EJQ9" s="74"/>
      <c r="EJR9" s="74"/>
      <c r="EJS9" s="74"/>
      <c r="EJT9" s="74"/>
      <c r="EJU9" s="74"/>
      <c r="EJV9" s="74"/>
      <c r="EJW9" s="74"/>
      <c r="EJX9" s="74"/>
      <c r="EJY9" s="74"/>
      <c r="EJZ9" s="74"/>
      <c r="EKA9" s="74"/>
      <c r="EKB9" s="74"/>
      <c r="EKC9" s="74"/>
      <c r="EKD9" s="74"/>
      <c r="EKE9" s="74"/>
      <c r="EKF9" s="74"/>
      <c r="EKG9" s="74"/>
      <c r="EKH9" s="74"/>
      <c r="EKI9" s="74"/>
      <c r="EKJ9" s="74"/>
      <c r="EKK9" s="74"/>
      <c r="EKL9" s="74"/>
      <c r="EKM9" s="74"/>
      <c r="EKN9" s="74"/>
      <c r="EKO9" s="74"/>
      <c r="EKP9" s="74"/>
      <c r="EKQ9" s="74"/>
      <c r="EKR9" s="74"/>
      <c r="EKS9" s="74"/>
      <c r="EKT9" s="74"/>
      <c r="EKU9" s="74"/>
      <c r="EKV9" s="74"/>
      <c r="EKW9" s="74"/>
      <c r="EKX9" s="74"/>
      <c r="EKY9" s="74"/>
      <c r="EKZ9" s="74"/>
      <c r="ELA9" s="74"/>
      <c r="ELB9" s="74"/>
      <c r="ELC9" s="74"/>
      <c r="ELD9" s="74"/>
      <c r="ELE9" s="74"/>
      <c r="ELF9" s="74"/>
      <c r="ELG9" s="74"/>
      <c r="ELH9" s="74"/>
      <c r="ELI9" s="74"/>
      <c r="ELJ9" s="74"/>
      <c r="ELK9" s="74"/>
      <c r="ELL9" s="74"/>
      <c r="ELM9" s="74"/>
      <c r="ELN9" s="74"/>
      <c r="ELO9" s="74"/>
      <c r="ELP9" s="74"/>
      <c r="ELQ9" s="74"/>
      <c r="ELR9" s="74"/>
      <c r="ELS9" s="74"/>
      <c r="ELT9" s="74"/>
      <c r="ELU9" s="74"/>
      <c r="ELV9" s="74"/>
      <c r="ELW9" s="74"/>
      <c r="ELX9" s="74"/>
      <c r="ELY9" s="74"/>
      <c r="ELZ9" s="74"/>
      <c r="EMA9" s="74"/>
      <c r="EMB9" s="74"/>
      <c r="EMC9" s="74"/>
      <c r="EMD9" s="74"/>
      <c r="EME9" s="74"/>
      <c r="EMF9" s="74"/>
      <c r="EMG9" s="74"/>
      <c r="EMH9" s="74"/>
      <c r="EMI9" s="74"/>
      <c r="EMJ9" s="74"/>
      <c r="EMK9" s="74"/>
      <c r="EML9" s="74"/>
      <c r="EMM9" s="74"/>
      <c r="EMN9" s="74"/>
      <c r="EMO9" s="74"/>
      <c r="EMP9" s="74"/>
      <c r="EMQ9" s="74"/>
      <c r="EMR9" s="74"/>
      <c r="EMS9" s="74"/>
      <c r="EMT9" s="74"/>
      <c r="EMU9" s="74"/>
      <c r="EMV9" s="74"/>
      <c r="EMW9" s="74"/>
      <c r="EMX9" s="74"/>
      <c r="EMY9" s="74"/>
      <c r="EMZ9" s="74"/>
      <c r="ENA9" s="74"/>
      <c r="ENB9" s="74"/>
      <c r="ENC9" s="74"/>
      <c r="END9" s="74"/>
      <c r="ENE9" s="74"/>
      <c r="ENF9" s="74"/>
      <c r="ENG9" s="74"/>
      <c r="ENH9" s="74"/>
      <c r="ENI9" s="74"/>
      <c r="ENJ9" s="74"/>
      <c r="ENK9" s="74"/>
      <c r="ENL9" s="74"/>
      <c r="ENM9" s="74"/>
      <c r="ENN9" s="74"/>
      <c r="ENO9" s="74"/>
      <c r="ENP9" s="74"/>
      <c r="ENQ9" s="74"/>
      <c r="ENR9" s="74"/>
      <c r="ENS9" s="74"/>
      <c r="ENT9" s="74"/>
      <c r="ENU9" s="74"/>
      <c r="ENV9" s="74"/>
      <c r="ENW9" s="74"/>
      <c r="ENX9" s="74"/>
      <c r="ENY9" s="74"/>
      <c r="ENZ9" s="74"/>
      <c r="EOA9" s="74"/>
      <c r="EOB9" s="74"/>
      <c r="EOC9" s="74"/>
      <c r="EOD9" s="74"/>
      <c r="EOE9" s="74"/>
      <c r="EOF9" s="74"/>
      <c r="EOG9" s="74"/>
      <c r="EOH9" s="74"/>
      <c r="EOI9" s="74"/>
      <c r="EOJ9" s="74"/>
      <c r="EOK9" s="74"/>
      <c r="EOL9" s="74"/>
      <c r="EOM9" s="74"/>
      <c r="EON9" s="74"/>
      <c r="EOO9" s="74"/>
      <c r="EOP9" s="74"/>
      <c r="EOQ9" s="74"/>
      <c r="EOR9" s="74"/>
      <c r="EOS9" s="74"/>
      <c r="EOT9" s="74"/>
      <c r="EOU9" s="74"/>
      <c r="EOV9" s="74"/>
      <c r="EOW9" s="74"/>
      <c r="EOX9" s="74"/>
      <c r="EOY9" s="74"/>
      <c r="EOZ9" s="74"/>
      <c r="EPA9" s="74"/>
      <c r="EPB9" s="74"/>
      <c r="EPC9" s="74"/>
      <c r="EPD9" s="74"/>
      <c r="EPE9" s="74"/>
      <c r="EPF9" s="74"/>
      <c r="EPG9" s="74"/>
      <c r="EPH9" s="74"/>
      <c r="EPI9" s="74"/>
      <c r="EPJ9" s="74"/>
      <c r="EPK9" s="74"/>
      <c r="EPL9" s="74"/>
      <c r="EPM9" s="74"/>
      <c r="EPN9" s="74"/>
      <c r="EPO9" s="74"/>
      <c r="EPP9" s="74"/>
      <c r="EPQ9" s="74"/>
      <c r="EPR9" s="74"/>
      <c r="EPS9" s="74"/>
      <c r="EPT9" s="74"/>
      <c r="EPU9" s="74"/>
      <c r="EPV9" s="74"/>
      <c r="EPW9" s="74"/>
      <c r="EPX9" s="74"/>
      <c r="EPY9" s="74"/>
      <c r="EPZ9" s="74"/>
      <c r="EQA9" s="74"/>
      <c r="EQB9" s="74"/>
      <c r="EQC9" s="74"/>
      <c r="EQD9" s="74"/>
      <c r="EQE9" s="74"/>
      <c r="EQF9" s="74"/>
      <c r="EQG9" s="74"/>
      <c r="EQH9" s="74"/>
      <c r="EQI9" s="74"/>
      <c r="EQJ9" s="74"/>
      <c r="EQK9" s="74"/>
      <c r="EQL9" s="74"/>
      <c r="EQM9" s="74"/>
      <c r="EQN9" s="74"/>
      <c r="EQO9" s="74"/>
      <c r="EQP9" s="74"/>
      <c r="EQQ9" s="74"/>
      <c r="EQR9" s="74"/>
      <c r="EQS9" s="74"/>
      <c r="EQT9" s="74"/>
      <c r="EQU9" s="74"/>
      <c r="EQV9" s="74"/>
      <c r="EQW9" s="74"/>
      <c r="EQX9" s="74"/>
      <c r="EQY9" s="74"/>
      <c r="EQZ9" s="74"/>
      <c r="ERA9" s="74"/>
      <c r="ERB9" s="74"/>
      <c r="ERC9" s="74"/>
      <c r="ERD9" s="74"/>
      <c r="ERE9" s="74"/>
      <c r="ERF9" s="74"/>
      <c r="ERG9" s="74"/>
      <c r="ERH9" s="74"/>
      <c r="ERI9" s="74"/>
      <c r="ERJ9" s="74"/>
      <c r="ERK9" s="74"/>
      <c r="ERL9" s="74"/>
      <c r="ERM9" s="74"/>
      <c r="ERN9" s="74"/>
      <c r="ERO9" s="74"/>
      <c r="ERP9" s="74"/>
      <c r="ERQ9" s="74"/>
      <c r="ERR9" s="74"/>
      <c r="ERS9" s="74"/>
      <c r="ERT9" s="74"/>
      <c r="ERU9" s="74"/>
      <c r="ERV9" s="74"/>
      <c r="ERW9" s="74"/>
      <c r="ERX9" s="74"/>
      <c r="ERY9" s="74"/>
      <c r="ERZ9" s="74"/>
      <c r="ESA9" s="74"/>
      <c r="ESB9" s="74"/>
      <c r="ESC9" s="74"/>
      <c r="ESD9" s="74"/>
      <c r="ESE9" s="74"/>
      <c r="ESF9" s="74"/>
      <c r="ESG9" s="74"/>
      <c r="ESH9" s="74"/>
      <c r="ESI9" s="74"/>
      <c r="ESJ9" s="74"/>
      <c r="ESK9" s="74"/>
      <c r="ESL9" s="74"/>
      <c r="ESM9" s="74"/>
      <c r="ESN9" s="74"/>
      <c r="ESO9" s="74"/>
      <c r="ESP9" s="74"/>
      <c r="ESQ9" s="74"/>
      <c r="ESR9" s="74"/>
      <c r="ESS9" s="74"/>
      <c r="EST9" s="74"/>
      <c r="ESU9" s="74"/>
      <c r="ESV9" s="74"/>
      <c r="ESW9" s="74"/>
      <c r="ESX9" s="74"/>
      <c r="ESY9" s="74"/>
      <c r="ESZ9" s="74"/>
      <c r="ETA9" s="74"/>
      <c r="ETB9" s="74"/>
      <c r="ETC9" s="74"/>
      <c r="ETD9" s="74"/>
      <c r="ETE9" s="74"/>
      <c r="ETF9" s="74"/>
      <c r="ETG9" s="74"/>
      <c r="ETH9" s="74"/>
      <c r="ETI9" s="74"/>
      <c r="ETJ9" s="74"/>
      <c r="ETK9" s="74"/>
      <c r="ETL9" s="74"/>
      <c r="ETM9" s="74"/>
      <c r="ETN9" s="74"/>
      <c r="ETO9" s="74"/>
      <c r="ETP9" s="74"/>
      <c r="ETQ9" s="74"/>
      <c r="ETR9" s="74"/>
      <c r="ETS9" s="74"/>
      <c r="ETT9" s="74"/>
      <c r="ETU9" s="74"/>
      <c r="ETV9" s="74"/>
      <c r="ETW9" s="74"/>
      <c r="ETX9" s="74"/>
      <c r="ETY9" s="74"/>
      <c r="ETZ9" s="74"/>
      <c r="EUA9" s="74"/>
      <c r="EUB9" s="74"/>
      <c r="EUC9" s="74"/>
      <c r="EUD9" s="74"/>
      <c r="EUE9" s="74"/>
      <c r="EUF9" s="74"/>
      <c r="EUG9" s="74"/>
      <c r="EUH9" s="74"/>
      <c r="EUI9" s="74"/>
      <c r="EUJ9" s="74"/>
      <c r="EUK9" s="74"/>
      <c r="EUL9" s="74"/>
      <c r="EUM9" s="74"/>
      <c r="EUN9" s="74"/>
      <c r="EUO9" s="74"/>
      <c r="EUP9" s="74"/>
      <c r="EUQ9" s="74"/>
      <c r="EUR9" s="74"/>
      <c r="EUS9" s="74"/>
      <c r="EUT9" s="74"/>
      <c r="EUU9" s="74"/>
      <c r="EUV9" s="74"/>
      <c r="EUW9" s="74"/>
      <c r="EUX9" s="74"/>
      <c r="EUY9" s="74"/>
      <c r="EUZ9" s="74"/>
      <c r="EVA9" s="74"/>
      <c r="EVB9" s="74"/>
      <c r="EVC9" s="74"/>
      <c r="EVD9" s="74"/>
      <c r="EVE9" s="74"/>
      <c r="EVF9" s="74"/>
      <c r="EVG9" s="74"/>
      <c r="EVH9" s="74"/>
      <c r="EVI9" s="74"/>
      <c r="EVJ9" s="74"/>
      <c r="EVK9" s="74"/>
      <c r="EVL9" s="74"/>
      <c r="EVM9" s="74"/>
      <c r="EVN9" s="74"/>
      <c r="EVO9" s="74"/>
      <c r="EVP9" s="74"/>
      <c r="EVQ9" s="74"/>
      <c r="EVR9" s="74"/>
      <c r="EVS9" s="74"/>
      <c r="EVT9" s="74"/>
      <c r="EVU9" s="74"/>
      <c r="EVV9" s="74"/>
      <c r="EVW9" s="74"/>
      <c r="EVX9" s="74"/>
      <c r="EVY9" s="74"/>
      <c r="EVZ9" s="74"/>
      <c r="EWA9" s="74"/>
      <c r="EWB9" s="74"/>
      <c r="EWC9" s="74"/>
      <c r="EWD9" s="74"/>
      <c r="EWE9" s="74"/>
      <c r="EWF9" s="74"/>
      <c r="EWG9" s="74"/>
      <c r="EWH9" s="74"/>
      <c r="EWI9" s="74"/>
      <c r="EWJ9" s="74"/>
      <c r="EWK9" s="74"/>
      <c r="EWL9" s="74"/>
      <c r="EWM9" s="74"/>
      <c r="EWN9" s="74"/>
      <c r="EWO9" s="74"/>
      <c r="EWP9" s="74"/>
      <c r="EWQ9" s="74"/>
      <c r="EWR9" s="74"/>
      <c r="EWS9" s="74"/>
      <c r="EWT9" s="74"/>
      <c r="EWU9" s="74"/>
      <c r="EWV9" s="74"/>
      <c r="EWW9" s="74"/>
      <c r="EWX9" s="74"/>
      <c r="EWY9" s="74"/>
      <c r="EWZ9" s="74"/>
      <c r="EXA9" s="74"/>
      <c r="EXB9" s="74"/>
      <c r="EXC9" s="74"/>
      <c r="EXD9" s="74"/>
      <c r="EXE9" s="74"/>
      <c r="EXF9" s="74"/>
      <c r="EXG9" s="74"/>
      <c r="EXH9" s="74"/>
      <c r="EXI9" s="74"/>
      <c r="EXJ9" s="74"/>
      <c r="EXK9" s="74"/>
      <c r="EXL9" s="74"/>
      <c r="EXM9" s="74"/>
      <c r="EXN9" s="74"/>
      <c r="EXO9" s="74"/>
      <c r="EXP9" s="74"/>
      <c r="EXQ9" s="74"/>
      <c r="EXR9" s="74"/>
      <c r="EXS9" s="74"/>
      <c r="EXT9" s="74"/>
      <c r="EXU9" s="74"/>
      <c r="EXV9" s="74"/>
      <c r="EXW9" s="74"/>
      <c r="EXX9" s="74"/>
      <c r="EXY9" s="74"/>
      <c r="EXZ9" s="74"/>
      <c r="EYA9" s="74"/>
      <c r="EYB9" s="74"/>
      <c r="EYC9" s="74"/>
      <c r="EYD9" s="74"/>
      <c r="EYE9" s="74"/>
      <c r="EYF9" s="74"/>
      <c r="EYG9" s="74"/>
      <c r="EYH9" s="74"/>
      <c r="EYI9" s="74"/>
      <c r="EYJ9" s="74"/>
      <c r="EYK9" s="74"/>
      <c r="EYL9" s="74"/>
      <c r="EYM9" s="74"/>
      <c r="EYN9" s="74"/>
      <c r="EYO9" s="74"/>
      <c r="EYP9" s="74"/>
      <c r="EYQ9" s="74"/>
      <c r="EYR9" s="74"/>
      <c r="EYS9" s="74"/>
      <c r="EYT9" s="74"/>
      <c r="EYU9" s="74"/>
      <c r="EYV9" s="74"/>
      <c r="EYW9" s="74"/>
      <c r="EYX9" s="74"/>
      <c r="EYY9" s="74"/>
      <c r="EYZ9" s="74"/>
      <c r="EZA9" s="74"/>
      <c r="EZB9" s="74"/>
      <c r="EZC9" s="74"/>
      <c r="EZD9" s="74"/>
      <c r="EZE9" s="74"/>
      <c r="EZF9" s="74"/>
      <c r="EZG9" s="74"/>
      <c r="EZH9" s="74"/>
      <c r="EZI9" s="74"/>
      <c r="EZJ9" s="74"/>
      <c r="EZK9" s="74"/>
      <c r="EZL9" s="74"/>
      <c r="EZM9" s="74"/>
      <c r="EZN9" s="74"/>
      <c r="EZO9" s="74"/>
      <c r="EZP9" s="74"/>
      <c r="EZQ9" s="74"/>
      <c r="EZR9" s="74"/>
      <c r="EZS9" s="74"/>
      <c r="EZT9" s="74"/>
      <c r="EZU9" s="74"/>
      <c r="EZV9" s="74"/>
      <c r="EZW9" s="74"/>
      <c r="EZX9" s="74"/>
      <c r="EZY9" s="74"/>
      <c r="EZZ9" s="74"/>
      <c r="FAA9" s="74"/>
      <c r="FAB9" s="74"/>
      <c r="FAC9" s="74"/>
      <c r="FAD9" s="74"/>
      <c r="FAE9" s="74"/>
      <c r="FAF9" s="74"/>
      <c r="FAG9" s="74"/>
      <c r="FAH9" s="74"/>
      <c r="FAI9" s="74"/>
      <c r="FAJ9" s="74"/>
      <c r="FAK9" s="74"/>
      <c r="FAL9" s="74"/>
      <c r="FAM9" s="74"/>
      <c r="FAN9" s="74"/>
      <c r="FAO9" s="74"/>
      <c r="FAP9" s="74"/>
      <c r="FAQ9" s="74"/>
      <c r="FAR9" s="74"/>
      <c r="FAS9" s="74"/>
      <c r="FAT9" s="74"/>
      <c r="FAU9" s="74"/>
      <c r="FAV9" s="74"/>
      <c r="FAW9" s="74"/>
      <c r="FAX9" s="74"/>
      <c r="FAY9" s="74"/>
      <c r="FAZ9" s="74"/>
      <c r="FBA9" s="74"/>
      <c r="FBB9" s="74"/>
      <c r="FBC9" s="74"/>
      <c r="FBD9" s="74"/>
      <c r="FBE9" s="74"/>
      <c r="FBF9" s="74"/>
      <c r="FBG9" s="74"/>
      <c r="FBH9" s="74"/>
      <c r="FBI9" s="74"/>
      <c r="FBJ9" s="74"/>
      <c r="FBK9" s="74"/>
      <c r="FBL9" s="74"/>
      <c r="FBM9" s="74"/>
      <c r="FBN9" s="74"/>
      <c r="FBO9" s="74"/>
      <c r="FBP9" s="74"/>
      <c r="FBQ9" s="74"/>
      <c r="FBR9" s="74"/>
      <c r="FBS9" s="74"/>
      <c r="FBT9" s="74"/>
      <c r="FBU9" s="74"/>
      <c r="FBV9" s="74"/>
      <c r="FBW9" s="74"/>
      <c r="FBX9" s="74"/>
      <c r="FBY9" s="74"/>
      <c r="FBZ9" s="74"/>
      <c r="FCA9" s="74"/>
      <c r="FCB9" s="74"/>
      <c r="FCC9" s="74"/>
      <c r="FCD9" s="74"/>
      <c r="FCE9" s="74"/>
      <c r="FCF9" s="74"/>
      <c r="FCG9" s="74"/>
      <c r="FCH9" s="74"/>
      <c r="FCI9" s="74"/>
      <c r="FCJ9" s="74"/>
      <c r="FCK9" s="74"/>
      <c r="FCL9" s="74"/>
      <c r="FCM9" s="74"/>
      <c r="FCN9" s="74"/>
      <c r="FCO9" s="74"/>
      <c r="FCP9" s="74"/>
      <c r="FCQ9" s="74"/>
      <c r="FCR9" s="74"/>
      <c r="FCS9" s="74"/>
      <c r="FCT9" s="74"/>
      <c r="FCU9" s="74"/>
      <c r="FCV9" s="74"/>
      <c r="FCW9" s="74"/>
      <c r="FCX9" s="74"/>
      <c r="FCY9" s="74"/>
      <c r="FCZ9" s="74"/>
      <c r="FDA9" s="74"/>
      <c r="FDB9" s="74"/>
      <c r="FDC9" s="74"/>
      <c r="FDD9" s="74"/>
      <c r="FDE9" s="74"/>
      <c r="FDF9" s="74"/>
      <c r="FDG9" s="74"/>
      <c r="FDH9" s="74"/>
      <c r="FDI9" s="74"/>
      <c r="FDJ9" s="74"/>
      <c r="FDK9" s="74"/>
      <c r="FDL9" s="74"/>
      <c r="FDM9" s="74"/>
      <c r="FDN9" s="74"/>
      <c r="FDO9" s="74"/>
      <c r="FDP9" s="74"/>
      <c r="FDQ9" s="74"/>
      <c r="FDR9" s="74"/>
      <c r="FDS9" s="74"/>
      <c r="FDT9" s="74"/>
      <c r="FDU9" s="74"/>
      <c r="FDV9" s="74"/>
      <c r="FDW9" s="74"/>
      <c r="FDX9" s="74"/>
      <c r="FDY9" s="74"/>
      <c r="FDZ9" s="74"/>
      <c r="FEA9" s="74"/>
      <c r="FEB9" s="74"/>
      <c r="FEC9" s="74"/>
      <c r="FED9" s="74"/>
      <c r="FEE9" s="74"/>
      <c r="FEF9" s="74"/>
      <c r="FEG9" s="74"/>
      <c r="FEH9" s="74"/>
      <c r="FEI9" s="74"/>
      <c r="FEJ9" s="74"/>
      <c r="FEK9" s="74"/>
      <c r="FEL9" s="74"/>
      <c r="FEM9" s="74"/>
      <c r="FEN9" s="74"/>
      <c r="FEO9" s="74"/>
      <c r="FEP9" s="74"/>
      <c r="FEQ9" s="74"/>
      <c r="FER9" s="74"/>
      <c r="FES9" s="74"/>
      <c r="FET9" s="74"/>
      <c r="FEU9" s="74"/>
      <c r="FEV9" s="74"/>
      <c r="FEW9" s="74"/>
      <c r="FEX9" s="74"/>
      <c r="FEY9" s="74"/>
      <c r="FEZ9" s="74"/>
      <c r="FFA9" s="74"/>
      <c r="FFB9" s="74"/>
      <c r="FFC9" s="74"/>
      <c r="FFD9" s="74"/>
      <c r="FFE9" s="74"/>
      <c r="FFF9" s="74"/>
      <c r="FFG9" s="74"/>
      <c r="FFH9" s="74"/>
      <c r="FFI9" s="74"/>
      <c r="FFJ9" s="74"/>
      <c r="FFK9" s="74"/>
      <c r="FFL9" s="74"/>
      <c r="FFM9" s="74"/>
      <c r="FFN9" s="74"/>
      <c r="FFO9" s="74"/>
      <c r="FFP9" s="74"/>
      <c r="FFQ9" s="74"/>
      <c r="FFR9" s="74"/>
      <c r="FFS9" s="74"/>
      <c r="FFT9" s="74"/>
      <c r="FFU9" s="74"/>
      <c r="FFV9" s="74"/>
      <c r="FFW9" s="74"/>
      <c r="FFX9" s="74"/>
      <c r="FFY9" s="74"/>
      <c r="FFZ9" s="74"/>
      <c r="FGA9" s="74"/>
      <c r="FGB9" s="74"/>
      <c r="FGC9" s="74"/>
      <c r="FGD9" s="74"/>
      <c r="FGE9" s="74"/>
      <c r="FGF9" s="74"/>
      <c r="FGG9" s="74"/>
      <c r="FGH9" s="74"/>
      <c r="FGI9" s="74"/>
      <c r="FGJ9" s="74"/>
      <c r="FGK9" s="74"/>
      <c r="FGL9" s="74"/>
      <c r="FGM9" s="74"/>
      <c r="FGN9" s="74"/>
      <c r="FGO9" s="74"/>
      <c r="FGP9" s="74"/>
      <c r="FGQ9" s="74"/>
      <c r="FGR9" s="74"/>
      <c r="FGS9" s="74"/>
      <c r="FGT9" s="74"/>
      <c r="FGU9" s="74"/>
      <c r="FGV9" s="74"/>
      <c r="FGW9" s="74"/>
      <c r="FGX9" s="74"/>
      <c r="FGY9" s="74"/>
      <c r="FGZ9" s="74"/>
      <c r="FHA9" s="74"/>
      <c r="FHB9" s="74"/>
      <c r="FHC9" s="74"/>
      <c r="FHD9" s="74"/>
      <c r="FHE9" s="74"/>
      <c r="FHF9" s="74"/>
      <c r="FHG9" s="74"/>
      <c r="FHH9" s="74"/>
      <c r="FHI9" s="74"/>
      <c r="FHJ9" s="74"/>
      <c r="FHK9" s="74"/>
      <c r="FHL9" s="74"/>
      <c r="FHM9" s="74"/>
      <c r="FHN9" s="74"/>
      <c r="FHO9" s="74"/>
      <c r="FHP9" s="74"/>
      <c r="FHQ9" s="74"/>
      <c r="FHR9" s="74"/>
      <c r="FHS9" s="74"/>
      <c r="FHT9" s="74"/>
      <c r="FHU9" s="74"/>
      <c r="FHV9" s="74"/>
      <c r="FHW9" s="74"/>
      <c r="FHX9" s="74"/>
      <c r="FHY9" s="74"/>
      <c r="FHZ9" s="74"/>
      <c r="FIA9" s="74"/>
      <c r="FIB9" s="74"/>
      <c r="FIC9" s="74"/>
      <c r="FID9" s="74"/>
      <c r="FIE9" s="74"/>
      <c r="FIF9" s="74"/>
      <c r="FIG9" s="74"/>
      <c r="FIH9" s="74"/>
      <c r="FII9" s="74"/>
      <c r="FIJ9" s="74"/>
      <c r="FIK9" s="74"/>
      <c r="FIL9" s="74"/>
      <c r="FIM9" s="74"/>
      <c r="FIN9" s="74"/>
      <c r="FIO9" s="74"/>
      <c r="FIP9" s="74"/>
      <c r="FIQ9" s="74"/>
      <c r="FIR9" s="74"/>
      <c r="FIS9" s="74"/>
      <c r="FIT9" s="74"/>
      <c r="FIU9" s="74"/>
      <c r="FIV9" s="74"/>
      <c r="FIW9" s="74"/>
      <c r="FIX9" s="74"/>
      <c r="FIY9" s="74"/>
      <c r="FIZ9" s="74"/>
      <c r="FJA9" s="74"/>
      <c r="FJB9" s="74"/>
      <c r="FJC9" s="74"/>
      <c r="FJD9" s="74"/>
      <c r="FJE9" s="74"/>
      <c r="FJF9" s="74"/>
      <c r="FJG9" s="74"/>
      <c r="FJH9" s="74"/>
      <c r="FJI9" s="74"/>
      <c r="FJJ9" s="74"/>
      <c r="FJK9" s="74"/>
      <c r="FJL9" s="74"/>
      <c r="FJM9" s="74"/>
      <c r="FJN9" s="74"/>
      <c r="FJO9" s="74"/>
      <c r="FJP9" s="74"/>
      <c r="FJQ9" s="74"/>
      <c r="FJR9" s="74"/>
      <c r="FJS9" s="74"/>
      <c r="FJT9" s="74"/>
      <c r="FJU9" s="74"/>
      <c r="FJV9" s="74"/>
      <c r="FJW9" s="74"/>
      <c r="FJX9" s="74"/>
      <c r="FJY9" s="74"/>
      <c r="FJZ9" s="74"/>
      <c r="FKA9" s="74"/>
      <c r="FKB9" s="74"/>
      <c r="FKC9" s="74"/>
      <c r="FKD9" s="74"/>
      <c r="FKE9" s="74"/>
      <c r="FKF9" s="74"/>
      <c r="FKG9" s="74"/>
      <c r="FKH9" s="74"/>
      <c r="FKI9" s="74"/>
      <c r="FKJ9" s="74"/>
      <c r="FKK9" s="74"/>
      <c r="FKL9" s="74"/>
      <c r="FKM9" s="74"/>
      <c r="FKN9" s="74"/>
      <c r="FKO9" s="74"/>
      <c r="FKP9" s="74"/>
      <c r="FKQ9" s="74"/>
      <c r="FKR9" s="74"/>
      <c r="FKS9" s="74"/>
      <c r="FKT9" s="74"/>
      <c r="FKU9" s="74"/>
      <c r="FKV9" s="74"/>
      <c r="FKW9" s="74"/>
      <c r="FKX9" s="74"/>
      <c r="FKY9" s="74"/>
      <c r="FKZ9" s="74"/>
      <c r="FLA9" s="74"/>
      <c r="FLB9" s="74"/>
      <c r="FLC9" s="74"/>
      <c r="FLD9" s="74"/>
      <c r="FLE9" s="74"/>
      <c r="FLF9" s="74"/>
      <c r="FLG9" s="74"/>
      <c r="FLH9" s="74"/>
      <c r="FLI9" s="74"/>
      <c r="FLJ9" s="74"/>
      <c r="FLK9" s="74"/>
      <c r="FLL9" s="74"/>
      <c r="FLM9" s="74"/>
      <c r="FLN9" s="74"/>
      <c r="FLO9" s="74"/>
      <c r="FLP9" s="74"/>
      <c r="FLQ9" s="74"/>
      <c r="FLR9" s="74"/>
      <c r="FLS9" s="74"/>
      <c r="FLT9" s="74"/>
      <c r="FLU9" s="74"/>
      <c r="FLV9" s="74"/>
      <c r="FLW9" s="74"/>
      <c r="FLX9" s="74"/>
      <c r="FLY9" s="74"/>
      <c r="FLZ9" s="74"/>
      <c r="FMA9" s="74"/>
      <c r="FMB9" s="74"/>
      <c r="FMC9" s="74"/>
      <c r="FMD9" s="74"/>
      <c r="FME9" s="74"/>
      <c r="FMF9" s="74"/>
      <c r="FMG9" s="74"/>
      <c r="FMH9" s="74"/>
      <c r="FMI9" s="74"/>
      <c r="FMJ9" s="74"/>
      <c r="FMK9" s="74"/>
      <c r="FML9" s="74"/>
      <c r="FMM9" s="74"/>
      <c r="FMN9" s="74"/>
      <c r="FMO9" s="74"/>
      <c r="FMP9" s="74"/>
      <c r="FMQ9" s="74"/>
      <c r="FMR9" s="74"/>
      <c r="FMS9" s="74"/>
      <c r="FMT9" s="74"/>
      <c r="FMU9" s="74"/>
      <c r="FMV9" s="74"/>
      <c r="FMW9" s="74"/>
      <c r="FMX9" s="74"/>
      <c r="FMY9" s="74"/>
      <c r="FMZ9" s="74"/>
      <c r="FNA9" s="74"/>
      <c r="FNB9" s="74"/>
      <c r="FNC9" s="74"/>
      <c r="FND9" s="74"/>
      <c r="FNE9" s="74"/>
      <c r="FNF9" s="74"/>
      <c r="FNG9" s="74"/>
      <c r="FNH9" s="74"/>
      <c r="FNI9" s="74"/>
      <c r="FNJ9" s="74"/>
      <c r="FNK9" s="74"/>
      <c r="FNL9" s="74"/>
      <c r="FNM9" s="74"/>
      <c r="FNN9" s="74"/>
      <c r="FNO9" s="74"/>
      <c r="FNP9" s="74"/>
      <c r="FNQ9" s="74"/>
      <c r="FNR9" s="74"/>
      <c r="FNS9" s="74"/>
      <c r="FNT9" s="74"/>
      <c r="FNU9" s="74"/>
      <c r="FNV9" s="74"/>
      <c r="FNW9" s="74"/>
      <c r="FNX9" s="74"/>
      <c r="FNY9" s="74"/>
      <c r="FNZ9" s="74"/>
      <c r="FOA9" s="74"/>
      <c r="FOB9" s="74"/>
      <c r="FOC9" s="74"/>
      <c r="FOD9" s="74"/>
      <c r="FOE9" s="74"/>
      <c r="FOF9" s="74"/>
      <c r="FOG9" s="74"/>
      <c r="FOH9" s="74"/>
      <c r="FOI9" s="74"/>
      <c r="FOJ9" s="74"/>
      <c r="FOK9" s="74"/>
      <c r="FOL9" s="74"/>
      <c r="FOM9" s="74"/>
      <c r="FON9" s="74"/>
      <c r="FOO9" s="74"/>
      <c r="FOP9" s="74"/>
      <c r="FOQ9" s="74"/>
      <c r="FOR9" s="74"/>
      <c r="FOS9" s="74"/>
      <c r="FOT9" s="74"/>
      <c r="FOU9" s="74"/>
      <c r="FOV9" s="74"/>
      <c r="FOW9" s="74"/>
      <c r="FOX9" s="74"/>
      <c r="FOY9" s="74"/>
      <c r="FOZ9" s="74"/>
      <c r="FPA9" s="74"/>
      <c r="FPB9" s="74"/>
      <c r="FPC9" s="74"/>
      <c r="FPD9" s="74"/>
      <c r="FPE9" s="74"/>
      <c r="FPF9" s="74"/>
      <c r="FPG9" s="74"/>
      <c r="FPH9" s="74"/>
      <c r="FPI9" s="74"/>
      <c r="FPJ9" s="74"/>
      <c r="FPK9" s="74"/>
      <c r="FPL9" s="74"/>
      <c r="FPM9" s="74"/>
      <c r="FPN9" s="74"/>
      <c r="FPO9" s="74"/>
      <c r="FPP9" s="74"/>
      <c r="FPQ9" s="74"/>
      <c r="FPR9" s="74"/>
      <c r="FPS9" s="74"/>
      <c r="FPT9" s="74"/>
      <c r="FPU9" s="74"/>
      <c r="FPV9" s="74"/>
      <c r="FPW9" s="74"/>
      <c r="FPX9" s="74"/>
      <c r="FPY9" s="74"/>
      <c r="FPZ9" s="74"/>
      <c r="FQA9" s="74"/>
      <c r="FQB9" s="74"/>
      <c r="FQC9" s="74"/>
      <c r="FQD9" s="74"/>
      <c r="FQE9" s="74"/>
      <c r="FQF9" s="74"/>
      <c r="FQG9" s="74"/>
      <c r="FQH9" s="74"/>
      <c r="FQI9" s="74"/>
      <c r="FQJ9" s="74"/>
      <c r="FQK9" s="74"/>
      <c r="FQL9" s="74"/>
      <c r="FQM9" s="74"/>
      <c r="FQN9" s="74"/>
      <c r="FQO9" s="74"/>
      <c r="FQP9" s="74"/>
      <c r="FQQ9" s="74"/>
      <c r="FQR9" s="74"/>
      <c r="FQS9" s="74"/>
      <c r="FQT9" s="74"/>
      <c r="FQU9" s="74"/>
      <c r="FQV9" s="74"/>
      <c r="FQW9" s="74"/>
      <c r="FQX9" s="74"/>
      <c r="FQY9" s="74"/>
      <c r="FQZ9" s="74"/>
      <c r="FRA9" s="74"/>
      <c r="FRB9" s="74"/>
      <c r="FRC9" s="74"/>
      <c r="FRD9" s="74"/>
      <c r="FRE9" s="74"/>
      <c r="FRF9" s="74"/>
      <c r="FRG9" s="74"/>
      <c r="FRH9" s="74"/>
      <c r="FRI9" s="74"/>
      <c r="FRJ9" s="74"/>
      <c r="FRK9" s="74"/>
      <c r="FRL9" s="74"/>
      <c r="FRM9" s="74"/>
      <c r="FRN9" s="74"/>
      <c r="FRO9" s="74"/>
      <c r="FRP9" s="74"/>
      <c r="FRQ9" s="74"/>
      <c r="FRR9" s="74"/>
      <c r="FRS9" s="74"/>
      <c r="FRT9" s="74"/>
      <c r="FRU9" s="74"/>
      <c r="FRV9" s="74"/>
      <c r="FRW9" s="74"/>
      <c r="FRX9" s="74"/>
      <c r="FRY9" s="74"/>
      <c r="FRZ9" s="74"/>
      <c r="FSA9" s="74"/>
      <c r="FSB9" s="74"/>
      <c r="FSC9" s="74"/>
      <c r="FSD9" s="74"/>
      <c r="FSE9" s="74"/>
      <c r="FSF9" s="74"/>
      <c r="FSG9" s="74"/>
      <c r="FSH9" s="74"/>
      <c r="FSI9" s="74"/>
      <c r="FSJ9" s="74"/>
      <c r="FSK9" s="74"/>
      <c r="FSL9" s="74"/>
      <c r="FSM9" s="74"/>
      <c r="FSN9" s="74"/>
      <c r="FSO9" s="74"/>
      <c r="FSP9" s="74"/>
      <c r="FSQ9" s="74"/>
      <c r="FSR9" s="74"/>
      <c r="FSS9" s="74"/>
      <c r="FST9" s="74"/>
      <c r="FSU9" s="74"/>
      <c r="FSV9" s="74"/>
      <c r="FSW9" s="74"/>
      <c r="FSX9" s="74"/>
      <c r="FSY9" s="74"/>
      <c r="FSZ9" s="74"/>
      <c r="FTA9" s="74"/>
      <c r="FTB9" s="74"/>
      <c r="FTC9" s="74"/>
      <c r="FTD9" s="74"/>
      <c r="FTE9" s="74"/>
      <c r="FTF9" s="74"/>
      <c r="FTG9" s="74"/>
      <c r="FTH9" s="74"/>
      <c r="FTI9" s="74"/>
      <c r="FTJ9" s="74"/>
      <c r="FTK9" s="74"/>
      <c r="FTL9" s="74"/>
      <c r="FTM9" s="74"/>
      <c r="FTN9" s="74"/>
      <c r="FTO9" s="74"/>
      <c r="FTP9" s="74"/>
      <c r="FTQ9" s="74"/>
      <c r="FTR9" s="74"/>
      <c r="FTS9" s="74"/>
      <c r="FTT9" s="74"/>
      <c r="FTU9" s="74"/>
      <c r="FTV9" s="74"/>
      <c r="FTW9" s="74"/>
      <c r="FTX9" s="74"/>
      <c r="FTY9" s="74"/>
      <c r="FTZ9" s="74"/>
      <c r="FUA9" s="74"/>
      <c r="FUB9" s="74"/>
      <c r="FUC9" s="74"/>
      <c r="FUD9" s="74"/>
      <c r="FUE9" s="74"/>
      <c r="FUF9" s="74"/>
      <c r="FUG9" s="74"/>
      <c r="FUH9" s="74"/>
      <c r="FUI9" s="74"/>
      <c r="FUJ9" s="74"/>
      <c r="FUK9" s="74"/>
      <c r="FUL9" s="74"/>
      <c r="FUM9" s="74"/>
      <c r="FUN9" s="74"/>
      <c r="FUO9" s="74"/>
      <c r="FUP9" s="74"/>
      <c r="FUQ9" s="74"/>
      <c r="FUR9" s="74"/>
      <c r="FUS9" s="74"/>
      <c r="FUT9" s="74"/>
      <c r="FUU9" s="74"/>
      <c r="FUV9" s="74"/>
      <c r="FUW9" s="74"/>
      <c r="FUX9" s="74"/>
      <c r="FUY9" s="74"/>
      <c r="FUZ9" s="74"/>
      <c r="FVA9" s="74"/>
      <c r="FVB9" s="74"/>
      <c r="FVC9" s="74"/>
      <c r="FVD9" s="74"/>
      <c r="FVE9" s="74"/>
      <c r="FVF9" s="74"/>
      <c r="FVG9" s="74"/>
      <c r="FVH9" s="74"/>
      <c r="FVI9" s="74"/>
      <c r="FVJ9" s="74"/>
      <c r="FVK9" s="74"/>
      <c r="FVL9" s="74"/>
      <c r="FVM9" s="74"/>
      <c r="FVN9" s="74"/>
      <c r="FVO9" s="74"/>
      <c r="FVP9" s="74"/>
      <c r="FVQ9" s="74"/>
      <c r="FVR9" s="74"/>
      <c r="FVS9" s="74"/>
      <c r="FVT9" s="74"/>
      <c r="FVU9" s="74"/>
      <c r="FVV9" s="74"/>
      <c r="FVW9" s="74"/>
      <c r="FVX9" s="74"/>
      <c r="FVY9" s="74"/>
      <c r="FVZ9" s="74"/>
      <c r="FWA9" s="74"/>
      <c r="FWB9" s="74"/>
      <c r="FWC9" s="74"/>
      <c r="FWD9" s="74"/>
      <c r="FWE9" s="74"/>
      <c r="FWF9" s="74"/>
      <c r="FWG9" s="74"/>
      <c r="FWH9" s="74"/>
      <c r="FWI9" s="74"/>
      <c r="FWJ9" s="74"/>
      <c r="FWK9" s="74"/>
      <c r="FWL9" s="74"/>
      <c r="FWM9" s="74"/>
      <c r="FWN9" s="74"/>
      <c r="FWO9" s="74"/>
      <c r="FWP9" s="74"/>
      <c r="FWQ9" s="74"/>
      <c r="FWR9" s="74"/>
      <c r="FWS9" s="74"/>
      <c r="FWT9" s="74"/>
      <c r="FWU9" s="74"/>
      <c r="FWV9" s="74"/>
      <c r="FWW9" s="74"/>
      <c r="FWX9" s="74"/>
      <c r="FWY9" s="74"/>
      <c r="FWZ9" s="74"/>
      <c r="FXA9" s="74"/>
      <c r="FXB9" s="74"/>
      <c r="FXC9" s="74"/>
      <c r="FXD9" s="74"/>
      <c r="FXE9" s="74"/>
      <c r="FXF9" s="74"/>
      <c r="FXG9" s="74"/>
      <c r="FXH9" s="74"/>
      <c r="FXI9" s="74"/>
      <c r="FXJ9" s="74"/>
      <c r="FXK9" s="74"/>
      <c r="FXL9" s="74"/>
      <c r="FXM9" s="74"/>
      <c r="FXN9" s="74"/>
      <c r="FXO9" s="74"/>
      <c r="FXP9" s="74"/>
      <c r="FXQ9" s="74"/>
      <c r="FXR9" s="74"/>
      <c r="FXS9" s="74"/>
      <c r="FXT9" s="74"/>
      <c r="FXU9" s="74"/>
      <c r="FXV9" s="74"/>
      <c r="FXW9" s="74"/>
      <c r="FXX9" s="74"/>
      <c r="FXY9" s="74"/>
      <c r="FXZ9" s="74"/>
      <c r="FYA9" s="74"/>
      <c r="FYB9" s="74"/>
      <c r="FYC9" s="74"/>
      <c r="FYD9" s="74"/>
      <c r="FYE9" s="74"/>
      <c r="FYF9" s="74"/>
      <c r="FYG9" s="74"/>
      <c r="FYH9" s="74"/>
      <c r="FYI9" s="74"/>
      <c r="FYJ9" s="74"/>
      <c r="FYK9" s="74"/>
      <c r="FYL9" s="74"/>
      <c r="FYM9" s="74"/>
      <c r="FYN9" s="74"/>
      <c r="FYO9" s="74"/>
      <c r="FYP9" s="74"/>
      <c r="FYQ9" s="74"/>
      <c r="FYR9" s="74"/>
      <c r="FYS9" s="74"/>
      <c r="FYT9" s="74"/>
      <c r="FYU9" s="74"/>
      <c r="FYV9" s="74"/>
      <c r="FYW9" s="74"/>
      <c r="FYX9" s="74"/>
      <c r="FYY9" s="74"/>
      <c r="FYZ9" s="74"/>
      <c r="FZA9" s="74"/>
      <c r="FZB9" s="74"/>
      <c r="FZC9" s="74"/>
      <c r="FZD9" s="74"/>
      <c r="FZE9" s="74"/>
      <c r="FZF9" s="74"/>
      <c r="FZG9" s="74"/>
      <c r="FZH9" s="74"/>
      <c r="FZI9" s="74"/>
      <c r="FZJ9" s="74"/>
      <c r="FZK9" s="74"/>
      <c r="FZL9" s="74"/>
      <c r="FZM9" s="74"/>
      <c r="FZN9" s="74"/>
      <c r="FZO9" s="74"/>
      <c r="FZP9" s="74"/>
      <c r="FZQ9" s="74"/>
      <c r="FZR9" s="74"/>
      <c r="FZS9" s="74"/>
      <c r="FZT9" s="74"/>
      <c r="FZU9" s="74"/>
      <c r="FZV9" s="74"/>
      <c r="FZW9" s="74"/>
      <c r="FZX9" s="74"/>
      <c r="FZY9" s="74"/>
      <c r="FZZ9" s="74"/>
      <c r="GAA9" s="74"/>
      <c r="GAB9" s="74"/>
      <c r="GAC9" s="74"/>
      <c r="GAD9" s="74"/>
      <c r="GAE9" s="74"/>
      <c r="GAF9" s="74"/>
      <c r="GAG9" s="74"/>
      <c r="GAH9" s="74"/>
      <c r="GAI9" s="74"/>
      <c r="GAJ9" s="74"/>
      <c r="GAK9" s="74"/>
      <c r="GAL9" s="74"/>
      <c r="GAM9" s="74"/>
      <c r="GAN9" s="74"/>
      <c r="GAO9" s="74"/>
      <c r="GAP9" s="74"/>
      <c r="GAQ9" s="74"/>
      <c r="GAR9" s="74"/>
      <c r="GAS9" s="74"/>
      <c r="GAT9" s="74"/>
      <c r="GAU9" s="74"/>
      <c r="GAV9" s="74"/>
      <c r="GAW9" s="74"/>
      <c r="GAX9" s="74"/>
      <c r="GAY9" s="74"/>
      <c r="GAZ9" s="74"/>
      <c r="GBA9" s="74"/>
      <c r="GBB9" s="74"/>
      <c r="GBC9" s="74"/>
      <c r="GBD9" s="74"/>
      <c r="GBE9" s="74"/>
      <c r="GBF9" s="74"/>
      <c r="GBG9" s="74"/>
      <c r="GBH9" s="74"/>
      <c r="GBI9" s="74"/>
      <c r="GBJ9" s="74"/>
      <c r="GBK9" s="74"/>
      <c r="GBL9" s="74"/>
      <c r="GBM9" s="74"/>
      <c r="GBN9" s="74"/>
      <c r="GBO9" s="74"/>
      <c r="GBP9" s="74"/>
      <c r="GBQ9" s="74"/>
      <c r="GBR9" s="74"/>
      <c r="GBS9" s="74"/>
      <c r="GBT9" s="74"/>
      <c r="GBU9" s="74"/>
      <c r="GBV9" s="74"/>
      <c r="GBW9" s="74"/>
      <c r="GBX9" s="74"/>
      <c r="GBY9" s="74"/>
      <c r="GBZ9" s="74"/>
      <c r="GCA9" s="74"/>
      <c r="GCB9" s="74"/>
      <c r="GCC9" s="74"/>
      <c r="GCD9" s="74"/>
      <c r="GCE9" s="74"/>
      <c r="GCF9" s="74"/>
      <c r="GCG9" s="74"/>
      <c r="GCH9" s="74"/>
      <c r="GCI9" s="74"/>
      <c r="GCJ9" s="74"/>
      <c r="GCK9" s="74"/>
      <c r="GCL9" s="74"/>
      <c r="GCM9" s="74"/>
      <c r="GCN9" s="74"/>
      <c r="GCO9" s="74"/>
      <c r="GCP9" s="74"/>
      <c r="GCQ9" s="74"/>
      <c r="GCR9" s="74"/>
      <c r="GCS9" s="74"/>
      <c r="GCT9" s="74"/>
      <c r="GCU9" s="74"/>
      <c r="GCV9" s="74"/>
      <c r="GCW9" s="74"/>
      <c r="GCX9" s="74"/>
      <c r="GCY9" s="74"/>
      <c r="GCZ9" s="74"/>
      <c r="GDA9" s="74"/>
      <c r="GDB9" s="74"/>
      <c r="GDC9" s="74"/>
      <c r="GDD9" s="74"/>
      <c r="GDE9" s="74"/>
      <c r="GDF9" s="74"/>
      <c r="GDG9" s="74"/>
      <c r="GDH9" s="74"/>
      <c r="GDI9" s="74"/>
      <c r="GDJ9" s="74"/>
      <c r="GDK9" s="74"/>
      <c r="GDL9" s="74"/>
      <c r="GDM9" s="74"/>
      <c r="GDN9" s="74"/>
      <c r="GDO9" s="74"/>
      <c r="GDP9" s="74"/>
      <c r="GDQ9" s="74"/>
      <c r="GDR9" s="74"/>
      <c r="GDS9" s="74"/>
      <c r="GDT9" s="74"/>
      <c r="GDU9" s="74"/>
      <c r="GDV9" s="74"/>
      <c r="GDW9" s="74"/>
      <c r="GDX9" s="74"/>
      <c r="GDY9" s="74"/>
      <c r="GDZ9" s="74"/>
      <c r="GEA9" s="74"/>
      <c r="GEB9" s="74"/>
      <c r="GEC9" s="74"/>
      <c r="GED9" s="74"/>
      <c r="GEE9" s="74"/>
      <c r="GEF9" s="74"/>
      <c r="GEG9" s="74"/>
      <c r="GEH9" s="74"/>
      <c r="GEI9" s="74"/>
      <c r="GEJ9" s="74"/>
      <c r="GEK9" s="74"/>
      <c r="GEL9" s="74"/>
      <c r="GEM9" s="74"/>
      <c r="GEN9" s="74"/>
      <c r="GEO9" s="74"/>
      <c r="GEP9" s="74"/>
      <c r="GEQ9" s="74"/>
      <c r="GER9" s="74"/>
      <c r="GES9" s="74"/>
      <c r="GET9" s="74"/>
      <c r="GEU9" s="74"/>
      <c r="GEV9" s="74"/>
      <c r="GEW9" s="74"/>
      <c r="GEX9" s="74"/>
      <c r="GEY9" s="74"/>
      <c r="GEZ9" s="74"/>
      <c r="GFA9" s="74"/>
      <c r="GFB9" s="74"/>
      <c r="GFC9" s="74"/>
      <c r="GFD9" s="74"/>
      <c r="GFE9" s="74"/>
      <c r="GFF9" s="74"/>
      <c r="GFG9" s="74"/>
      <c r="GFH9" s="74"/>
      <c r="GFI9" s="74"/>
      <c r="GFJ9" s="74"/>
      <c r="GFK9" s="74"/>
      <c r="GFL9" s="74"/>
      <c r="GFM9" s="74"/>
      <c r="GFN9" s="74"/>
      <c r="GFO9" s="74"/>
      <c r="GFP9" s="74"/>
      <c r="GFQ9" s="74"/>
      <c r="GFR9" s="74"/>
      <c r="GFS9" s="74"/>
      <c r="GFT9" s="74"/>
      <c r="GFU9" s="74"/>
      <c r="GFV9" s="74"/>
      <c r="GFW9" s="74"/>
      <c r="GFX9" s="74"/>
      <c r="GFY9" s="74"/>
      <c r="GFZ9" s="74"/>
      <c r="GGA9" s="74"/>
      <c r="GGB9" s="74"/>
      <c r="GGC9" s="74"/>
      <c r="GGD9" s="74"/>
      <c r="GGE9" s="74"/>
      <c r="GGF9" s="74"/>
      <c r="GGG9" s="74"/>
      <c r="GGH9" s="74"/>
      <c r="GGI9" s="74"/>
      <c r="GGJ9" s="74"/>
      <c r="GGK9" s="74"/>
      <c r="GGL9" s="74"/>
      <c r="GGM9" s="74"/>
      <c r="GGN9" s="74"/>
      <c r="GGO9" s="74"/>
      <c r="GGP9" s="74"/>
      <c r="GGQ9" s="74"/>
      <c r="GGR9" s="74"/>
      <c r="GGS9" s="74"/>
      <c r="GGT9" s="74"/>
      <c r="GGU9" s="74"/>
      <c r="GGV9" s="74"/>
      <c r="GGW9" s="74"/>
      <c r="GGX9" s="74"/>
      <c r="GGY9" s="74"/>
      <c r="GGZ9" s="74"/>
      <c r="GHA9" s="74"/>
      <c r="GHB9" s="74"/>
      <c r="GHC9" s="74"/>
      <c r="GHD9" s="74"/>
      <c r="GHE9" s="74"/>
      <c r="GHF9" s="74"/>
      <c r="GHG9" s="74"/>
      <c r="GHH9" s="74"/>
      <c r="GHI9" s="74"/>
      <c r="GHJ9" s="74"/>
      <c r="GHK9" s="74"/>
      <c r="GHL9" s="74"/>
      <c r="GHM9" s="74"/>
      <c r="GHN9" s="74"/>
      <c r="GHO9" s="74"/>
      <c r="GHP9" s="74"/>
      <c r="GHQ9" s="74"/>
      <c r="GHR9" s="74"/>
      <c r="GHS9" s="74"/>
      <c r="GHT9" s="74"/>
      <c r="GHU9" s="74"/>
      <c r="GHV9" s="74"/>
      <c r="GHW9" s="74"/>
      <c r="GHX9" s="74"/>
      <c r="GHY9" s="74"/>
      <c r="GHZ9" s="74"/>
      <c r="GIA9" s="74"/>
      <c r="GIB9" s="74"/>
      <c r="GIC9" s="74"/>
      <c r="GID9" s="74"/>
      <c r="GIE9" s="74"/>
      <c r="GIF9" s="74"/>
      <c r="GIG9" s="74"/>
      <c r="GIH9" s="74"/>
      <c r="GII9" s="74"/>
      <c r="GIJ9" s="74"/>
      <c r="GIK9" s="74"/>
      <c r="GIL9" s="74"/>
      <c r="GIM9" s="74"/>
      <c r="GIN9" s="74"/>
      <c r="GIO9" s="74"/>
      <c r="GIP9" s="74"/>
      <c r="GIQ9" s="74"/>
      <c r="GIR9" s="74"/>
      <c r="GIS9" s="74"/>
      <c r="GIT9" s="74"/>
      <c r="GIU9" s="74"/>
      <c r="GIV9" s="74"/>
      <c r="GIW9" s="74"/>
      <c r="GIX9" s="74"/>
      <c r="GIY9" s="74"/>
      <c r="GIZ9" s="74"/>
      <c r="GJA9" s="74"/>
      <c r="GJB9" s="74"/>
      <c r="GJC9" s="74"/>
      <c r="GJD9" s="74"/>
      <c r="GJE9" s="74"/>
      <c r="GJF9" s="74"/>
      <c r="GJG9" s="74"/>
      <c r="GJH9" s="74"/>
      <c r="GJI9" s="74"/>
      <c r="GJJ9" s="74"/>
      <c r="GJK9" s="74"/>
      <c r="GJL9" s="74"/>
      <c r="GJM9" s="74"/>
      <c r="GJN9" s="74"/>
      <c r="GJO9" s="74"/>
      <c r="GJP9" s="74"/>
      <c r="GJQ9" s="74"/>
      <c r="GJR9" s="74"/>
      <c r="GJS9" s="74"/>
      <c r="GJT9" s="74"/>
      <c r="GJU9" s="74"/>
      <c r="GJV9" s="74"/>
      <c r="GJW9" s="74"/>
      <c r="GJX9" s="74"/>
      <c r="GJY9" s="74"/>
      <c r="GJZ9" s="74"/>
      <c r="GKA9" s="74"/>
      <c r="GKB9" s="74"/>
      <c r="GKC9" s="74"/>
      <c r="GKD9" s="74"/>
      <c r="GKE9" s="74"/>
      <c r="GKF9" s="74"/>
      <c r="GKG9" s="74"/>
      <c r="GKH9" s="74"/>
      <c r="GKI9" s="74"/>
      <c r="GKJ9" s="74"/>
      <c r="GKK9" s="74"/>
      <c r="GKL9" s="74"/>
      <c r="GKM9" s="74"/>
      <c r="GKN9" s="74"/>
      <c r="GKO9" s="74"/>
      <c r="GKP9" s="74"/>
      <c r="GKQ9" s="74"/>
      <c r="GKR9" s="74"/>
      <c r="GKS9" s="74"/>
      <c r="GKT9" s="74"/>
      <c r="GKU9" s="74"/>
      <c r="GKV9" s="74"/>
      <c r="GKW9" s="74"/>
      <c r="GKX9" s="74"/>
      <c r="GKY9" s="74"/>
      <c r="GKZ9" s="74"/>
      <c r="GLA9" s="74"/>
      <c r="GLB9" s="74"/>
      <c r="GLC9" s="74"/>
      <c r="GLD9" s="74"/>
      <c r="GLE9" s="74"/>
      <c r="GLF9" s="74"/>
      <c r="GLG9" s="74"/>
      <c r="GLH9" s="74"/>
      <c r="GLI9" s="74"/>
      <c r="GLJ9" s="74"/>
      <c r="GLK9" s="74"/>
      <c r="GLL9" s="74"/>
      <c r="GLM9" s="74"/>
      <c r="GLN9" s="74"/>
      <c r="GLO9" s="74"/>
      <c r="GLP9" s="74"/>
      <c r="GLQ9" s="74"/>
      <c r="GLR9" s="74"/>
      <c r="GLS9" s="74"/>
      <c r="GLT9" s="74"/>
      <c r="GLU9" s="74"/>
      <c r="GLV9" s="74"/>
      <c r="GLW9" s="74"/>
      <c r="GLX9" s="74"/>
      <c r="GLY9" s="74"/>
      <c r="GLZ9" s="74"/>
      <c r="GMA9" s="74"/>
      <c r="GMB9" s="74"/>
      <c r="GMC9" s="74"/>
      <c r="GMD9" s="74"/>
      <c r="GME9" s="74"/>
      <c r="GMF9" s="74"/>
      <c r="GMG9" s="74"/>
      <c r="GMH9" s="74"/>
      <c r="GMI9" s="74"/>
      <c r="GMJ9" s="74"/>
      <c r="GMK9" s="74"/>
      <c r="GML9" s="74"/>
      <c r="GMM9" s="74"/>
      <c r="GMN9" s="74"/>
      <c r="GMO9" s="74"/>
      <c r="GMP9" s="74"/>
      <c r="GMQ9" s="74"/>
      <c r="GMR9" s="74"/>
      <c r="GMS9" s="74"/>
      <c r="GMT9" s="74"/>
      <c r="GMU9" s="74"/>
      <c r="GMV9" s="74"/>
      <c r="GMW9" s="74"/>
      <c r="GMX9" s="74"/>
      <c r="GMY9" s="74"/>
      <c r="GMZ9" s="74"/>
      <c r="GNA9" s="74"/>
      <c r="GNB9" s="74"/>
      <c r="GNC9" s="74"/>
      <c r="GND9" s="74"/>
      <c r="GNE9" s="74"/>
      <c r="GNF9" s="74"/>
      <c r="GNG9" s="74"/>
      <c r="GNH9" s="74"/>
      <c r="GNI9" s="74"/>
      <c r="GNJ9" s="74"/>
      <c r="GNK9" s="74"/>
      <c r="GNL9" s="74"/>
      <c r="GNM9" s="74"/>
      <c r="GNN9" s="74"/>
      <c r="GNO9" s="74"/>
      <c r="GNP9" s="74"/>
      <c r="GNQ9" s="74"/>
      <c r="GNR9" s="74"/>
      <c r="GNS9" s="74"/>
      <c r="GNT9" s="74"/>
      <c r="GNU9" s="74"/>
      <c r="GNV9" s="74"/>
      <c r="GNW9" s="74"/>
      <c r="GNX9" s="74"/>
      <c r="GNY9" s="74"/>
      <c r="GNZ9" s="74"/>
      <c r="GOA9" s="74"/>
      <c r="GOB9" s="74"/>
      <c r="GOC9" s="74"/>
      <c r="GOD9" s="74"/>
      <c r="GOE9" s="74"/>
      <c r="GOF9" s="74"/>
      <c r="GOG9" s="74"/>
      <c r="GOH9" s="74"/>
      <c r="GOI9" s="74"/>
      <c r="GOJ9" s="74"/>
      <c r="GOK9" s="74"/>
      <c r="GOL9" s="74"/>
      <c r="GOM9" s="74"/>
      <c r="GON9" s="74"/>
      <c r="GOO9" s="74"/>
      <c r="GOP9" s="74"/>
      <c r="GOQ9" s="74"/>
      <c r="GOR9" s="74"/>
      <c r="GOS9" s="74"/>
      <c r="GOT9" s="74"/>
      <c r="GOU9" s="74"/>
      <c r="GOV9" s="74"/>
      <c r="GOW9" s="74"/>
      <c r="GOX9" s="74"/>
      <c r="GOY9" s="74"/>
      <c r="GOZ9" s="74"/>
      <c r="GPA9" s="74"/>
      <c r="GPB9" s="74"/>
      <c r="GPC9" s="74"/>
      <c r="GPD9" s="74"/>
      <c r="GPE9" s="74"/>
      <c r="GPF9" s="74"/>
      <c r="GPG9" s="74"/>
      <c r="GPH9" s="74"/>
      <c r="GPI9" s="74"/>
      <c r="GPJ9" s="74"/>
      <c r="GPK9" s="74"/>
      <c r="GPL9" s="74"/>
      <c r="GPM9" s="74"/>
      <c r="GPN9" s="74"/>
      <c r="GPO9" s="74"/>
      <c r="GPP9" s="74"/>
      <c r="GPQ9" s="74"/>
      <c r="GPR9" s="74"/>
      <c r="GPS9" s="74"/>
      <c r="GPT9" s="74"/>
      <c r="GPU9" s="74"/>
      <c r="GPV9" s="74"/>
      <c r="GPW9" s="74"/>
      <c r="GPX9" s="74"/>
      <c r="GPY9" s="74"/>
      <c r="GPZ9" s="74"/>
      <c r="GQA9" s="74"/>
      <c r="GQB9" s="74"/>
      <c r="GQC9" s="74"/>
      <c r="GQD9" s="74"/>
      <c r="GQE9" s="74"/>
      <c r="GQF9" s="74"/>
      <c r="GQG9" s="74"/>
      <c r="GQH9" s="74"/>
      <c r="GQI9" s="74"/>
      <c r="GQJ9" s="74"/>
      <c r="GQK9" s="74"/>
      <c r="GQL9" s="74"/>
      <c r="GQM9" s="74"/>
      <c r="GQN9" s="74"/>
      <c r="GQO9" s="74"/>
      <c r="GQP9" s="74"/>
      <c r="GQQ9" s="74"/>
      <c r="GQR9" s="74"/>
      <c r="GQS9" s="74"/>
      <c r="GQT9" s="74"/>
      <c r="GQU9" s="74"/>
      <c r="GQV9" s="74"/>
      <c r="GQW9" s="74"/>
      <c r="GQX9" s="74"/>
      <c r="GQY9" s="74"/>
      <c r="GQZ9" s="74"/>
      <c r="GRA9" s="74"/>
      <c r="GRB9" s="74"/>
      <c r="GRC9" s="74"/>
      <c r="GRD9" s="74"/>
      <c r="GRE9" s="74"/>
      <c r="GRF9" s="74"/>
      <c r="GRG9" s="74"/>
      <c r="GRH9" s="74"/>
      <c r="GRI9" s="74"/>
      <c r="GRJ9" s="74"/>
      <c r="GRK9" s="74"/>
      <c r="GRL9" s="74"/>
      <c r="GRM9" s="74"/>
      <c r="GRN9" s="74"/>
      <c r="GRO9" s="74"/>
      <c r="GRP9" s="74"/>
      <c r="GRQ9" s="74"/>
      <c r="GRR9" s="74"/>
      <c r="GRS9" s="74"/>
      <c r="GRT9" s="74"/>
      <c r="GRU9" s="74"/>
      <c r="GRV9" s="74"/>
      <c r="GRW9" s="74"/>
      <c r="GRX9" s="74"/>
      <c r="GRY9" s="74"/>
      <c r="GRZ9" s="74"/>
      <c r="GSA9" s="74"/>
      <c r="GSB9" s="74"/>
      <c r="GSC9" s="74"/>
      <c r="GSD9" s="74"/>
      <c r="GSE9" s="74"/>
      <c r="GSF9" s="74"/>
      <c r="GSG9" s="74"/>
      <c r="GSH9" s="74"/>
      <c r="GSI9" s="74"/>
      <c r="GSJ9" s="74"/>
      <c r="GSK9" s="74"/>
      <c r="GSL9" s="74"/>
      <c r="GSM9" s="74"/>
      <c r="GSN9" s="74"/>
      <c r="GSO9" s="74"/>
      <c r="GSP9" s="74"/>
      <c r="GSQ9" s="74"/>
      <c r="GSR9" s="74"/>
      <c r="GSS9" s="74"/>
      <c r="GST9" s="74"/>
      <c r="GSU9" s="74"/>
      <c r="GSV9" s="74"/>
      <c r="GSW9" s="74"/>
      <c r="GSX9" s="74"/>
      <c r="GSY9" s="74"/>
      <c r="GSZ9" s="74"/>
      <c r="GTA9" s="74"/>
      <c r="GTB9" s="74"/>
      <c r="GTC9" s="74"/>
      <c r="GTD9" s="74"/>
      <c r="GTE9" s="74"/>
      <c r="GTF9" s="74"/>
      <c r="GTG9" s="74"/>
      <c r="GTH9" s="74"/>
      <c r="GTI9" s="74"/>
      <c r="GTJ9" s="74"/>
      <c r="GTK9" s="74"/>
      <c r="GTL9" s="74"/>
      <c r="GTM9" s="74"/>
      <c r="GTN9" s="74"/>
      <c r="GTO9" s="74"/>
      <c r="GTP9" s="74"/>
      <c r="GTQ9" s="74"/>
      <c r="GTR9" s="74"/>
      <c r="GTS9" s="74"/>
      <c r="GTT9" s="74"/>
      <c r="GTU9" s="74"/>
      <c r="GTV9" s="74"/>
      <c r="GTW9" s="74"/>
      <c r="GTX9" s="74"/>
      <c r="GTY9" s="74"/>
      <c r="GTZ9" s="74"/>
      <c r="GUA9" s="74"/>
      <c r="GUB9" s="74"/>
      <c r="GUC9" s="74"/>
      <c r="GUD9" s="74"/>
      <c r="GUE9" s="74"/>
      <c r="GUF9" s="74"/>
      <c r="GUG9" s="74"/>
      <c r="GUH9" s="74"/>
      <c r="GUI9" s="74"/>
      <c r="GUJ9" s="74"/>
      <c r="GUK9" s="74"/>
      <c r="GUL9" s="74"/>
      <c r="GUM9" s="74"/>
      <c r="GUN9" s="74"/>
      <c r="GUO9" s="74"/>
      <c r="GUP9" s="74"/>
      <c r="GUQ9" s="74"/>
      <c r="GUR9" s="74"/>
      <c r="GUS9" s="74"/>
      <c r="GUT9" s="74"/>
      <c r="GUU9" s="74"/>
      <c r="GUV9" s="74"/>
      <c r="GUW9" s="74"/>
      <c r="GUX9" s="74"/>
      <c r="GUY9" s="74"/>
      <c r="GUZ9" s="74"/>
      <c r="GVA9" s="74"/>
      <c r="GVB9" s="74"/>
      <c r="GVC9" s="74"/>
      <c r="GVD9" s="74"/>
      <c r="GVE9" s="74"/>
      <c r="GVF9" s="74"/>
      <c r="GVG9" s="74"/>
      <c r="GVH9" s="74"/>
      <c r="GVI9" s="74"/>
      <c r="GVJ9" s="74"/>
      <c r="GVK9" s="74"/>
      <c r="GVL9" s="74"/>
      <c r="GVM9" s="74"/>
      <c r="GVN9" s="74"/>
      <c r="GVO9" s="74"/>
      <c r="GVP9" s="74"/>
      <c r="GVQ9" s="74"/>
      <c r="GVR9" s="74"/>
      <c r="GVS9" s="74"/>
      <c r="GVT9" s="74"/>
      <c r="GVU9" s="74"/>
      <c r="GVV9" s="74"/>
      <c r="GVW9" s="74"/>
      <c r="GVX9" s="74"/>
      <c r="GVY9" s="74"/>
      <c r="GVZ9" s="74"/>
      <c r="GWA9" s="74"/>
      <c r="GWB9" s="74"/>
      <c r="GWC9" s="74"/>
      <c r="GWD9" s="74"/>
      <c r="GWE9" s="74"/>
      <c r="GWF9" s="74"/>
      <c r="GWG9" s="74"/>
      <c r="GWH9" s="74"/>
      <c r="GWI9" s="74"/>
      <c r="GWJ9" s="74"/>
      <c r="GWK9" s="74"/>
      <c r="GWL9" s="74"/>
      <c r="GWM9" s="74"/>
      <c r="GWN9" s="74"/>
      <c r="GWO9" s="74"/>
      <c r="GWP9" s="74"/>
      <c r="GWQ9" s="74"/>
      <c r="GWR9" s="74"/>
      <c r="GWS9" s="74"/>
      <c r="GWT9" s="74"/>
      <c r="GWU9" s="74"/>
      <c r="GWV9" s="74"/>
      <c r="GWW9" s="74"/>
      <c r="GWX9" s="74"/>
      <c r="GWY9" s="74"/>
      <c r="GWZ9" s="74"/>
      <c r="GXA9" s="74"/>
      <c r="GXB9" s="74"/>
      <c r="GXC9" s="74"/>
      <c r="GXD9" s="74"/>
      <c r="GXE9" s="74"/>
      <c r="GXF9" s="74"/>
      <c r="GXG9" s="74"/>
      <c r="GXH9" s="74"/>
      <c r="GXI9" s="74"/>
      <c r="GXJ9" s="74"/>
      <c r="GXK9" s="74"/>
      <c r="GXL9" s="74"/>
      <c r="GXM9" s="74"/>
      <c r="GXN9" s="74"/>
      <c r="GXO9" s="74"/>
      <c r="GXP9" s="74"/>
      <c r="GXQ9" s="74"/>
      <c r="GXR9" s="74"/>
      <c r="GXS9" s="74"/>
      <c r="GXT9" s="74"/>
      <c r="GXU9" s="74"/>
      <c r="GXV9" s="74"/>
      <c r="GXW9" s="74"/>
      <c r="GXX9" s="74"/>
      <c r="GXY9" s="74"/>
      <c r="GXZ9" s="74"/>
      <c r="GYA9" s="74"/>
      <c r="GYB9" s="74"/>
      <c r="GYC9" s="74"/>
      <c r="GYD9" s="74"/>
      <c r="GYE9" s="74"/>
      <c r="GYF9" s="74"/>
      <c r="GYG9" s="74"/>
      <c r="GYH9" s="74"/>
      <c r="GYI9" s="74"/>
      <c r="GYJ9" s="74"/>
      <c r="GYK9" s="74"/>
      <c r="GYL9" s="74"/>
      <c r="GYM9" s="74"/>
      <c r="GYN9" s="74"/>
      <c r="GYO9" s="74"/>
      <c r="GYP9" s="74"/>
      <c r="GYQ9" s="74"/>
      <c r="GYR9" s="74"/>
      <c r="GYS9" s="74"/>
      <c r="GYT9" s="74"/>
      <c r="GYU9" s="74"/>
      <c r="GYV9" s="74"/>
      <c r="GYW9" s="74"/>
      <c r="GYX9" s="74"/>
      <c r="GYY9" s="74"/>
      <c r="GYZ9" s="74"/>
      <c r="GZA9" s="74"/>
      <c r="GZB9" s="74"/>
      <c r="GZC9" s="74"/>
      <c r="GZD9" s="74"/>
      <c r="GZE9" s="74"/>
      <c r="GZF9" s="74"/>
      <c r="GZG9" s="74"/>
      <c r="GZH9" s="74"/>
      <c r="GZI9" s="74"/>
      <c r="GZJ9" s="74"/>
      <c r="GZK9" s="74"/>
      <c r="GZL9" s="74"/>
      <c r="GZM9" s="74"/>
      <c r="GZN9" s="74"/>
      <c r="GZO9" s="74"/>
      <c r="GZP9" s="74"/>
      <c r="GZQ9" s="74"/>
      <c r="GZR9" s="74"/>
      <c r="GZS9" s="74"/>
      <c r="GZT9" s="74"/>
      <c r="GZU9" s="74"/>
      <c r="GZV9" s="74"/>
      <c r="GZW9" s="74"/>
      <c r="GZX9" s="74"/>
      <c r="GZY9" s="74"/>
      <c r="GZZ9" s="74"/>
      <c r="HAA9" s="74"/>
      <c r="HAB9" s="74"/>
      <c r="HAC9" s="74"/>
      <c r="HAD9" s="74"/>
      <c r="HAE9" s="74"/>
      <c r="HAF9" s="74"/>
      <c r="HAG9" s="74"/>
      <c r="HAH9" s="74"/>
      <c r="HAI9" s="74"/>
      <c r="HAJ9" s="74"/>
      <c r="HAK9" s="74"/>
      <c r="HAL9" s="74"/>
      <c r="HAM9" s="74"/>
      <c r="HAN9" s="74"/>
      <c r="HAO9" s="74"/>
      <c r="HAP9" s="74"/>
      <c r="HAQ9" s="74"/>
      <c r="HAR9" s="74"/>
      <c r="HAS9" s="74"/>
      <c r="HAT9" s="74"/>
      <c r="HAU9" s="74"/>
      <c r="HAV9" s="74"/>
      <c r="HAW9" s="74"/>
      <c r="HAX9" s="74"/>
      <c r="HAY9" s="74"/>
      <c r="HAZ9" s="74"/>
      <c r="HBA9" s="74"/>
      <c r="HBB9" s="74"/>
      <c r="HBC9" s="74"/>
      <c r="HBD9" s="74"/>
      <c r="HBE9" s="74"/>
      <c r="HBF9" s="74"/>
      <c r="HBG9" s="74"/>
      <c r="HBH9" s="74"/>
      <c r="HBI9" s="74"/>
      <c r="HBJ9" s="74"/>
      <c r="HBK9" s="74"/>
      <c r="HBL9" s="74"/>
      <c r="HBM9" s="74"/>
      <c r="HBN9" s="74"/>
      <c r="HBO9" s="74"/>
      <c r="HBP9" s="74"/>
      <c r="HBQ9" s="74"/>
      <c r="HBR9" s="74"/>
      <c r="HBS9" s="74"/>
      <c r="HBT9" s="74"/>
      <c r="HBU9" s="74"/>
      <c r="HBV9" s="74"/>
      <c r="HBW9" s="74"/>
      <c r="HBX9" s="74"/>
      <c r="HBY9" s="74"/>
      <c r="HBZ9" s="74"/>
      <c r="HCA9" s="74"/>
      <c r="HCB9" s="74"/>
      <c r="HCC9" s="74"/>
      <c r="HCD9" s="74"/>
      <c r="HCE9" s="74"/>
      <c r="HCF9" s="74"/>
      <c r="HCG9" s="74"/>
      <c r="HCH9" s="74"/>
      <c r="HCI9" s="74"/>
      <c r="HCJ9" s="74"/>
      <c r="HCK9" s="74"/>
      <c r="HCL9" s="74"/>
      <c r="HCM9" s="74"/>
      <c r="HCN9" s="74"/>
      <c r="HCO9" s="74"/>
      <c r="HCP9" s="74"/>
      <c r="HCQ9" s="74"/>
      <c r="HCR9" s="74"/>
      <c r="HCS9" s="74"/>
      <c r="HCT9" s="74"/>
      <c r="HCU9" s="74"/>
      <c r="HCV9" s="74"/>
      <c r="HCW9" s="74"/>
      <c r="HCX9" s="74"/>
      <c r="HCY9" s="74"/>
      <c r="HCZ9" s="74"/>
      <c r="HDA9" s="74"/>
      <c r="HDB9" s="74"/>
      <c r="HDC9" s="74"/>
      <c r="HDD9" s="74"/>
      <c r="HDE9" s="74"/>
      <c r="HDF9" s="74"/>
      <c r="HDG9" s="74"/>
      <c r="HDH9" s="74"/>
      <c r="HDI9" s="74"/>
      <c r="HDJ9" s="74"/>
      <c r="HDK9" s="74"/>
      <c r="HDL9" s="74"/>
      <c r="HDM9" s="74"/>
      <c r="HDN9" s="74"/>
      <c r="HDO9" s="74"/>
      <c r="HDP9" s="74"/>
      <c r="HDQ9" s="74"/>
      <c r="HDR9" s="74"/>
      <c r="HDS9" s="74"/>
      <c r="HDT9" s="74"/>
      <c r="HDU9" s="74"/>
      <c r="HDV9" s="74"/>
      <c r="HDW9" s="74"/>
      <c r="HDX9" s="74"/>
      <c r="HDY9" s="74"/>
      <c r="HDZ9" s="74"/>
      <c r="HEA9" s="74"/>
      <c r="HEB9" s="74"/>
      <c r="HEC9" s="74"/>
      <c r="HED9" s="74"/>
      <c r="HEE9" s="74"/>
      <c r="HEF9" s="74"/>
      <c r="HEG9" s="74"/>
      <c r="HEH9" s="74"/>
      <c r="HEI9" s="74"/>
      <c r="HEJ9" s="74"/>
      <c r="HEK9" s="74"/>
      <c r="HEL9" s="74"/>
      <c r="HEM9" s="74"/>
      <c r="HEN9" s="74"/>
      <c r="HEO9" s="74"/>
      <c r="HEP9" s="74"/>
      <c r="HEQ9" s="74"/>
      <c r="HER9" s="74"/>
      <c r="HES9" s="74"/>
      <c r="HET9" s="74"/>
      <c r="HEU9" s="74"/>
      <c r="HEV9" s="74"/>
      <c r="HEW9" s="74"/>
      <c r="HEX9" s="74"/>
      <c r="HEY9" s="74"/>
      <c r="HEZ9" s="74"/>
      <c r="HFA9" s="74"/>
      <c r="HFB9" s="74"/>
      <c r="HFC9" s="74"/>
      <c r="HFD9" s="74"/>
      <c r="HFE9" s="74"/>
      <c r="HFF9" s="74"/>
      <c r="HFG9" s="74"/>
      <c r="HFH9" s="74"/>
      <c r="HFI9" s="74"/>
      <c r="HFJ9" s="74"/>
      <c r="HFK9" s="74"/>
      <c r="HFL9" s="74"/>
      <c r="HFM9" s="74"/>
      <c r="HFN9" s="74"/>
      <c r="HFO9" s="74"/>
      <c r="HFP9" s="74"/>
      <c r="HFQ9" s="74"/>
      <c r="HFR9" s="74"/>
      <c r="HFS9" s="74"/>
      <c r="HFT9" s="74"/>
      <c r="HFU9" s="74"/>
      <c r="HFV9" s="74"/>
      <c r="HFW9" s="74"/>
      <c r="HFX9" s="74"/>
      <c r="HFY9" s="74"/>
      <c r="HFZ9" s="74"/>
      <c r="HGA9" s="74"/>
      <c r="HGB9" s="74"/>
      <c r="HGC9" s="74"/>
      <c r="HGD9" s="74"/>
      <c r="HGE9" s="74"/>
      <c r="HGF9" s="74"/>
      <c r="HGG9" s="74"/>
      <c r="HGH9" s="74"/>
      <c r="HGI9" s="74"/>
      <c r="HGJ9" s="74"/>
      <c r="HGK9" s="74"/>
      <c r="HGL9" s="74"/>
      <c r="HGM9" s="74"/>
      <c r="HGN9" s="74"/>
      <c r="HGO9" s="74"/>
      <c r="HGP9" s="74"/>
      <c r="HGQ9" s="74"/>
      <c r="HGR9" s="74"/>
      <c r="HGS9" s="74"/>
      <c r="HGT9" s="74"/>
      <c r="HGU9" s="74"/>
      <c r="HGV9" s="74"/>
      <c r="HGW9" s="74"/>
      <c r="HGX9" s="74"/>
      <c r="HGY9" s="74"/>
      <c r="HGZ9" s="74"/>
      <c r="HHA9" s="74"/>
      <c r="HHB9" s="74"/>
      <c r="HHC9" s="74"/>
      <c r="HHD9" s="74"/>
      <c r="HHE9" s="74"/>
      <c r="HHF9" s="74"/>
      <c r="HHG9" s="74"/>
      <c r="HHH9" s="74"/>
      <c r="HHI9" s="74"/>
      <c r="HHJ9" s="74"/>
      <c r="HHK9" s="74"/>
      <c r="HHL9" s="74"/>
      <c r="HHM9" s="74"/>
      <c r="HHN9" s="74"/>
      <c r="HHO9" s="74"/>
      <c r="HHP9" s="74"/>
      <c r="HHQ9" s="74"/>
      <c r="HHR9" s="74"/>
      <c r="HHS9" s="74"/>
      <c r="HHT9" s="74"/>
      <c r="HHU9" s="74"/>
      <c r="HHV9" s="74"/>
      <c r="HHW9" s="74"/>
      <c r="HHX9" s="74"/>
      <c r="HHY9" s="74"/>
      <c r="HHZ9" s="74"/>
      <c r="HIA9" s="74"/>
      <c r="HIB9" s="74"/>
      <c r="HIC9" s="74"/>
      <c r="HID9" s="74"/>
      <c r="HIE9" s="74"/>
      <c r="HIF9" s="74"/>
      <c r="HIG9" s="74"/>
      <c r="HIH9" s="74"/>
      <c r="HII9" s="74"/>
      <c r="HIJ9" s="74"/>
      <c r="HIK9" s="74"/>
      <c r="HIL9" s="74"/>
      <c r="HIM9" s="74"/>
      <c r="HIN9" s="74"/>
      <c r="HIO9" s="74"/>
      <c r="HIP9" s="74"/>
      <c r="HIQ9" s="74"/>
      <c r="HIR9" s="74"/>
      <c r="HIS9" s="74"/>
      <c r="HIT9" s="74"/>
      <c r="HIU9" s="74"/>
      <c r="HIV9" s="74"/>
      <c r="HIW9" s="74"/>
      <c r="HIX9" s="74"/>
      <c r="HIY9" s="74"/>
      <c r="HIZ9" s="74"/>
      <c r="HJA9" s="74"/>
      <c r="HJB9" s="74"/>
      <c r="HJC9" s="74"/>
      <c r="HJD9" s="74"/>
      <c r="HJE9" s="74"/>
      <c r="HJF9" s="74"/>
      <c r="HJG9" s="74"/>
      <c r="HJH9" s="74"/>
      <c r="HJI9" s="74"/>
      <c r="HJJ9" s="74"/>
      <c r="HJK9" s="74"/>
      <c r="HJL9" s="74"/>
      <c r="HJM9" s="74"/>
      <c r="HJN9" s="74"/>
      <c r="HJO9" s="74"/>
      <c r="HJP9" s="74"/>
      <c r="HJQ9" s="74"/>
      <c r="HJR9" s="74"/>
      <c r="HJS9" s="74"/>
      <c r="HJT9" s="74"/>
      <c r="HJU9" s="74"/>
      <c r="HJV9" s="74"/>
      <c r="HJW9" s="74"/>
      <c r="HJX9" s="74"/>
      <c r="HJY9" s="74"/>
      <c r="HJZ9" s="74"/>
      <c r="HKA9" s="74"/>
      <c r="HKB9" s="74"/>
      <c r="HKC9" s="74"/>
      <c r="HKD9" s="74"/>
      <c r="HKE9" s="74"/>
      <c r="HKF9" s="74"/>
      <c r="HKG9" s="74"/>
      <c r="HKH9" s="74"/>
      <c r="HKI9" s="74"/>
      <c r="HKJ9" s="74"/>
      <c r="HKK9" s="74"/>
      <c r="HKL9" s="74"/>
      <c r="HKM9" s="74"/>
      <c r="HKN9" s="74"/>
      <c r="HKO9" s="74"/>
      <c r="HKP9" s="74"/>
      <c r="HKQ9" s="74"/>
      <c r="HKR9" s="74"/>
      <c r="HKS9" s="74"/>
      <c r="HKT9" s="74"/>
      <c r="HKU9" s="74"/>
      <c r="HKV9" s="74"/>
      <c r="HKW9" s="74"/>
      <c r="HKX9" s="74"/>
      <c r="HKY9" s="74"/>
      <c r="HKZ9" s="74"/>
      <c r="HLA9" s="74"/>
      <c r="HLB9" s="74"/>
      <c r="HLC9" s="74"/>
      <c r="HLD9" s="74"/>
      <c r="HLE9" s="74"/>
      <c r="HLF9" s="74"/>
      <c r="HLG9" s="74"/>
      <c r="HLH9" s="74"/>
      <c r="HLI9" s="74"/>
      <c r="HLJ9" s="74"/>
      <c r="HLK9" s="74"/>
      <c r="HLL9" s="74"/>
      <c r="HLM9" s="74"/>
      <c r="HLN9" s="74"/>
      <c r="HLO9" s="74"/>
      <c r="HLP9" s="74"/>
      <c r="HLQ9" s="74"/>
      <c r="HLR9" s="74"/>
      <c r="HLS9" s="74"/>
      <c r="HLT9" s="74"/>
      <c r="HLU9" s="74"/>
      <c r="HLV9" s="74"/>
      <c r="HLW9" s="74"/>
      <c r="HLX9" s="74"/>
      <c r="HLY9" s="74"/>
      <c r="HLZ9" s="74"/>
      <c r="HMA9" s="74"/>
      <c r="HMB9" s="74"/>
      <c r="HMC9" s="74"/>
      <c r="HMD9" s="74"/>
      <c r="HME9" s="74"/>
      <c r="HMF9" s="74"/>
      <c r="HMG9" s="74"/>
      <c r="HMH9" s="74"/>
      <c r="HMI9" s="74"/>
      <c r="HMJ9" s="74"/>
      <c r="HMK9" s="74"/>
      <c r="HML9" s="74"/>
      <c r="HMM9" s="74"/>
      <c r="HMN9" s="74"/>
      <c r="HMO9" s="74"/>
      <c r="HMP9" s="74"/>
      <c r="HMQ9" s="74"/>
      <c r="HMR9" s="74"/>
      <c r="HMS9" s="74"/>
      <c r="HMT9" s="74"/>
      <c r="HMU9" s="74"/>
      <c r="HMV9" s="74"/>
      <c r="HMW9" s="74"/>
      <c r="HMX9" s="74"/>
      <c r="HMY9" s="74"/>
      <c r="HMZ9" s="74"/>
      <c r="HNA9" s="74"/>
      <c r="HNB9" s="74"/>
      <c r="HNC9" s="74"/>
      <c r="HND9" s="74"/>
      <c r="HNE9" s="74"/>
      <c r="HNF9" s="74"/>
      <c r="HNG9" s="74"/>
      <c r="HNH9" s="74"/>
      <c r="HNI9" s="74"/>
      <c r="HNJ9" s="74"/>
      <c r="HNK9" s="74"/>
      <c r="HNL9" s="74"/>
      <c r="HNM9" s="74"/>
      <c r="HNN9" s="74"/>
      <c r="HNO9" s="74"/>
      <c r="HNP9" s="74"/>
      <c r="HNQ9" s="74"/>
      <c r="HNR9" s="74"/>
      <c r="HNS9" s="74"/>
      <c r="HNT9" s="74"/>
      <c r="HNU9" s="74"/>
      <c r="HNV9" s="74"/>
      <c r="HNW9" s="74"/>
      <c r="HNX9" s="74"/>
      <c r="HNY9" s="74"/>
      <c r="HNZ9" s="74"/>
      <c r="HOA9" s="74"/>
      <c r="HOB9" s="74"/>
      <c r="HOC9" s="74"/>
      <c r="HOD9" s="74"/>
      <c r="HOE9" s="74"/>
      <c r="HOF9" s="74"/>
      <c r="HOG9" s="74"/>
      <c r="HOH9" s="74"/>
      <c r="HOI9" s="74"/>
      <c r="HOJ9" s="74"/>
      <c r="HOK9" s="74"/>
      <c r="HOL9" s="74"/>
      <c r="HOM9" s="74"/>
      <c r="HON9" s="74"/>
      <c r="HOO9" s="74"/>
      <c r="HOP9" s="74"/>
      <c r="HOQ9" s="74"/>
      <c r="HOR9" s="74"/>
      <c r="HOS9" s="74"/>
      <c r="HOT9" s="74"/>
      <c r="HOU9" s="74"/>
      <c r="HOV9" s="74"/>
      <c r="HOW9" s="74"/>
      <c r="HOX9" s="74"/>
      <c r="HOY9" s="74"/>
      <c r="HOZ9" s="74"/>
      <c r="HPA9" s="74"/>
      <c r="HPB9" s="74"/>
      <c r="HPC9" s="74"/>
      <c r="HPD9" s="74"/>
      <c r="HPE9" s="74"/>
      <c r="HPF9" s="74"/>
      <c r="HPG9" s="74"/>
      <c r="HPH9" s="74"/>
      <c r="HPI9" s="74"/>
      <c r="HPJ9" s="74"/>
      <c r="HPK9" s="74"/>
      <c r="HPL9" s="74"/>
      <c r="HPM9" s="74"/>
      <c r="HPN9" s="74"/>
      <c r="HPO9" s="74"/>
      <c r="HPP9" s="74"/>
      <c r="HPQ9" s="74"/>
      <c r="HPR9" s="74"/>
      <c r="HPS9" s="74"/>
      <c r="HPT9" s="74"/>
      <c r="HPU9" s="74"/>
      <c r="HPV9" s="74"/>
      <c r="HPW9" s="74"/>
      <c r="HPX9" s="74"/>
      <c r="HPY9" s="74"/>
      <c r="HPZ9" s="74"/>
      <c r="HQA9" s="74"/>
      <c r="HQB9" s="74"/>
      <c r="HQC9" s="74"/>
      <c r="HQD9" s="74"/>
      <c r="HQE9" s="74"/>
      <c r="HQF9" s="74"/>
      <c r="HQG9" s="74"/>
      <c r="HQH9" s="74"/>
      <c r="HQI9" s="74"/>
      <c r="HQJ9" s="74"/>
      <c r="HQK9" s="74"/>
      <c r="HQL9" s="74"/>
      <c r="HQM9" s="74"/>
      <c r="HQN9" s="74"/>
      <c r="HQO9" s="74"/>
      <c r="HQP9" s="74"/>
      <c r="HQQ9" s="74"/>
      <c r="HQR9" s="74"/>
      <c r="HQS9" s="74"/>
      <c r="HQT9" s="74"/>
      <c r="HQU9" s="74"/>
      <c r="HQV9" s="74"/>
      <c r="HQW9" s="74"/>
      <c r="HQX9" s="74"/>
      <c r="HQY9" s="74"/>
      <c r="HQZ9" s="74"/>
      <c r="HRA9" s="74"/>
      <c r="HRB9" s="74"/>
      <c r="HRC9" s="74"/>
      <c r="HRD9" s="74"/>
      <c r="HRE9" s="74"/>
      <c r="HRF9" s="74"/>
      <c r="HRG9" s="74"/>
      <c r="HRH9" s="74"/>
      <c r="HRI9" s="74"/>
      <c r="HRJ9" s="74"/>
      <c r="HRK9" s="74"/>
      <c r="HRL9" s="74"/>
      <c r="HRM9" s="74"/>
      <c r="HRN9" s="74"/>
      <c r="HRO9" s="74"/>
      <c r="HRP9" s="74"/>
      <c r="HRQ9" s="74"/>
      <c r="HRR9" s="74"/>
      <c r="HRS9" s="74"/>
      <c r="HRT9" s="74"/>
      <c r="HRU9" s="74"/>
      <c r="HRV9" s="74"/>
      <c r="HRW9" s="74"/>
      <c r="HRX9" s="74"/>
      <c r="HRY9" s="74"/>
      <c r="HRZ9" s="74"/>
      <c r="HSA9" s="74"/>
      <c r="HSB9" s="74"/>
      <c r="HSC9" s="74"/>
      <c r="HSD9" s="74"/>
      <c r="HSE9" s="74"/>
      <c r="HSF9" s="74"/>
      <c r="HSG9" s="74"/>
      <c r="HSH9" s="74"/>
      <c r="HSI9" s="74"/>
      <c r="HSJ9" s="74"/>
      <c r="HSK9" s="74"/>
      <c r="HSL9" s="74"/>
      <c r="HSM9" s="74"/>
      <c r="HSN9" s="74"/>
      <c r="HSO9" s="74"/>
      <c r="HSP9" s="74"/>
      <c r="HSQ9" s="74"/>
      <c r="HSR9" s="74"/>
      <c r="HSS9" s="74"/>
      <c r="HST9" s="74"/>
      <c r="HSU9" s="74"/>
      <c r="HSV9" s="74"/>
      <c r="HSW9" s="74"/>
      <c r="HSX9" s="74"/>
      <c r="HSY9" s="74"/>
      <c r="HSZ9" s="74"/>
      <c r="HTA9" s="74"/>
      <c r="HTB9" s="74"/>
      <c r="HTC9" s="74"/>
      <c r="HTD9" s="74"/>
      <c r="HTE9" s="74"/>
      <c r="HTF9" s="74"/>
      <c r="HTG9" s="74"/>
      <c r="HTH9" s="74"/>
      <c r="HTI9" s="74"/>
      <c r="HTJ9" s="74"/>
      <c r="HTK9" s="74"/>
      <c r="HTL9" s="74"/>
      <c r="HTM9" s="74"/>
      <c r="HTN9" s="74"/>
      <c r="HTO9" s="74"/>
      <c r="HTP9" s="74"/>
      <c r="HTQ9" s="74"/>
      <c r="HTR9" s="74"/>
      <c r="HTS9" s="74"/>
      <c r="HTT9" s="74"/>
      <c r="HTU9" s="74"/>
      <c r="HTV9" s="74"/>
      <c r="HTW9" s="74"/>
      <c r="HTX9" s="74"/>
      <c r="HTY9" s="74"/>
      <c r="HTZ9" s="74"/>
      <c r="HUA9" s="74"/>
      <c r="HUB9" s="74"/>
      <c r="HUC9" s="74"/>
      <c r="HUD9" s="74"/>
      <c r="HUE9" s="74"/>
      <c r="HUF9" s="74"/>
      <c r="HUG9" s="74"/>
      <c r="HUH9" s="74"/>
      <c r="HUI9" s="74"/>
      <c r="HUJ9" s="74"/>
      <c r="HUK9" s="74"/>
      <c r="HUL9" s="74"/>
      <c r="HUM9" s="74"/>
      <c r="HUN9" s="74"/>
      <c r="HUO9" s="74"/>
      <c r="HUP9" s="74"/>
      <c r="HUQ9" s="74"/>
      <c r="HUR9" s="74"/>
      <c r="HUS9" s="74"/>
      <c r="HUT9" s="74"/>
      <c r="HUU9" s="74"/>
      <c r="HUV9" s="74"/>
      <c r="HUW9" s="74"/>
      <c r="HUX9" s="74"/>
      <c r="HUY9" s="74"/>
      <c r="HUZ9" s="74"/>
      <c r="HVA9" s="74"/>
      <c r="HVB9" s="74"/>
      <c r="HVC9" s="74"/>
      <c r="HVD9" s="74"/>
      <c r="HVE9" s="74"/>
      <c r="HVF9" s="74"/>
      <c r="HVG9" s="74"/>
      <c r="HVH9" s="74"/>
      <c r="HVI9" s="74"/>
      <c r="HVJ9" s="74"/>
      <c r="HVK9" s="74"/>
      <c r="HVL9" s="74"/>
      <c r="HVM9" s="74"/>
      <c r="HVN9" s="74"/>
      <c r="HVO9" s="74"/>
      <c r="HVP9" s="74"/>
      <c r="HVQ9" s="74"/>
      <c r="HVR9" s="74"/>
      <c r="HVS9" s="74"/>
      <c r="HVT9" s="74"/>
      <c r="HVU9" s="74"/>
      <c r="HVV9" s="74"/>
      <c r="HVW9" s="74"/>
      <c r="HVX9" s="74"/>
      <c r="HVY9" s="74"/>
      <c r="HVZ9" s="74"/>
      <c r="HWA9" s="74"/>
      <c r="HWB9" s="74"/>
      <c r="HWC9" s="74"/>
      <c r="HWD9" s="74"/>
      <c r="HWE9" s="74"/>
      <c r="HWF9" s="74"/>
      <c r="HWG9" s="74"/>
      <c r="HWH9" s="74"/>
      <c r="HWI9" s="74"/>
      <c r="HWJ9" s="74"/>
      <c r="HWK9" s="74"/>
      <c r="HWL9" s="74"/>
      <c r="HWM9" s="74"/>
      <c r="HWN9" s="74"/>
      <c r="HWO9" s="74"/>
      <c r="HWP9" s="74"/>
      <c r="HWQ9" s="74"/>
      <c r="HWR9" s="74"/>
      <c r="HWS9" s="74"/>
      <c r="HWT9" s="74"/>
      <c r="HWU9" s="74"/>
      <c r="HWV9" s="74"/>
      <c r="HWW9" s="74"/>
      <c r="HWX9" s="74"/>
      <c r="HWY9" s="74"/>
      <c r="HWZ9" s="74"/>
      <c r="HXA9" s="74"/>
      <c r="HXB9" s="74"/>
      <c r="HXC9" s="74"/>
      <c r="HXD9" s="74"/>
      <c r="HXE9" s="74"/>
      <c r="HXF9" s="74"/>
      <c r="HXG9" s="74"/>
      <c r="HXH9" s="74"/>
      <c r="HXI9" s="74"/>
      <c r="HXJ9" s="74"/>
      <c r="HXK9" s="74"/>
      <c r="HXL9" s="74"/>
      <c r="HXM9" s="74"/>
      <c r="HXN9" s="74"/>
      <c r="HXO9" s="74"/>
      <c r="HXP9" s="74"/>
      <c r="HXQ9" s="74"/>
      <c r="HXR9" s="74"/>
      <c r="HXS9" s="74"/>
      <c r="HXT9" s="74"/>
      <c r="HXU9" s="74"/>
      <c r="HXV9" s="74"/>
      <c r="HXW9" s="74"/>
      <c r="HXX9" s="74"/>
      <c r="HXY9" s="74"/>
      <c r="HXZ9" s="74"/>
      <c r="HYA9" s="74"/>
      <c r="HYB9" s="74"/>
      <c r="HYC9" s="74"/>
      <c r="HYD9" s="74"/>
      <c r="HYE9" s="74"/>
      <c r="HYF9" s="74"/>
      <c r="HYG9" s="74"/>
      <c r="HYH9" s="74"/>
      <c r="HYI9" s="74"/>
      <c r="HYJ9" s="74"/>
      <c r="HYK9" s="74"/>
      <c r="HYL9" s="74"/>
      <c r="HYM9" s="74"/>
      <c r="HYN9" s="74"/>
      <c r="HYO9" s="74"/>
      <c r="HYP9" s="74"/>
      <c r="HYQ9" s="74"/>
      <c r="HYR9" s="74"/>
      <c r="HYS9" s="74"/>
      <c r="HYT9" s="74"/>
      <c r="HYU9" s="74"/>
      <c r="HYV9" s="74"/>
      <c r="HYW9" s="74"/>
      <c r="HYX9" s="74"/>
      <c r="HYY9" s="74"/>
      <c r="HYZ9" s="74"/>
      <c r="HZA9" s="74"/>
      <c r="HZB9" s="74"/>
      <c r="HZC9" s="74"/>
      <c r="HZD9" s="74"/>
      <c r="HZE9" s="74"/>
      <c r="HZF9" s="74"/>
      <c r="HZG9" s="74"/>
      <c r="HZH9" s="74"/>
      <c r="HZI9" s="74"/>
      <c r="HZJ9" s="74"/>
      <c r="HZK9" s="74"/>
      <c r="HZL9" s="74"/>
      <c r="HZM9" s="74"/>
      <c r="HZN9" s="74"/>
      <c r="HZO9" s="74"/>
      <c r="HZP9" s="74"/>
      <c r="HZQ9" s="74"/>
      <c r="HZR9" s="74"/>
      <c r="HZS9" s="74"/>
      <c r="HZT9" s="74"/>
      <c r="HZU9" s="74"/>
      <c r="HZV9" s="74"/>
      <c r="HZW9" s="74"/>
      <c r="HZX9" s="74"/>
      <c r="HZY9" s="74"/>
      <c r="HZZ9" s="74"/>
      <c r="IAA9" s="74"/>
      <c r="IAB9" s="74"/>
      <c r="IAC9" s="74"/>
      <c r="IAD9" s="74"/>
      <c r="IAE9" s="74"/>
      <c r="IAF9" s="74"/>
      <c r="IAG9" s="74"/>
      <c r="IAH9" s="74"/>
      <c r="IAI9" s="74"/>
      <c r="IAJ9" s="74"/>
      <c r="IAK9" s="74"/>
      <c r="IAL9" s="74"/>
      <c r="IAM9" s="74"/>
      <c r="IAN9" s="74"/>
      <c r="IAO9" s="74"/>
      <c r="IAP9" s="74"/>
      <c r="IAQ9" s="74"/>
      <c r="IAR9" s="74"/>
      <c r="IAS9" s="74"/>
      <c r="IAT9" s="74"/>
      <c r="IAU9" s="74"/>
      <c r="IAV9" s="74"/>
      <c r="IAW9" s="74"/>
      <c r="IAX9" s="74"/>
      <c r="IAY9" s="74"/>
      <c r="IAZ9" s="74"/>
      <c r="IBA9" s="74"/>
      <c r="IBB9" s="74"/>
      <c r="IBC9" s="74"/>
      <c r="IBD9" s="74"/>
      <c r="IBE9" s="74"/>
      <c r="IBF9" s="74"/>
      <c r="IBG9" s="74"/>
      <c r="IBH9" s="74"/>
      <c r="IBI9" s="74"/>
      <c r="IBJ9" s="74"/>
      <c r="IBK9" s="74"/>
      <c r="IBL9" s="74"/>
      <c r="IBM9" s="74"/>
      <c r="IBN9" s="74"/>
      <c r="IBO9" s="74"/>
      <c r="IBP9" s="74"/>
      <c r="IBQ9" s="74"/>
      <c r="IBR9" s="74"/>
      <c r="IBS9" s="74"/>
      <c r="IBT9" s="74"/>
      <c r="IBU9" s="74"/>
      <c r="IBV9" s="74"/>
      <c r="IBW9" s="74"/>
      <c r="IBX9" s="74"/>
      <c r="IBY9" s="74"/>
      <c r="IBZ9" s="74"/>
      <c r="ICA9" s="74"/>
      <c r="ICB9" s="74"/>
      <c r="ICC9" s="74"/>
      <c r="ICD9" s="74"/>
      <c r="ICE9" s="74"/>
      <c r="ICF9" s="74"/>
      <c r="ICG9" s="74"/>
      <c r="ICH9" s="74"/>
      <c r="ICI9" s="74"/>
      <c r="ICJ9" s="74"/>
      <c r="ICK9" s="74"/>
      <c r="ICL9" s="74"/>
      <c r="ICM9" s="74"/>
      <c r="ICN9" s="74"/>
      <c r="ICO9" s="74"/>
      <c r="ICP9" s="74"/>
      <c r="ICQ9" s="74"/>
      <c r="ICR9" s="74"/>
      <c r="ICS9" s="74"/>
      <c r="ICT9" s="74"/>
      <c r="ICU9" s="74"/>
      <c r="ICV9" s="74"/>
      <c r="ICW9" s="74"/>
      <c r="ICX9" s="74"/>
      <c r="ICY9" s="74"/>
      <c r="ICZ9" s="74"/>
      <c r="IDA9" s="74"/>
      <c r="IDB9" s="74"/>
      <c r="IDC9" s="74"/>
      <c r="IDD9" s="74"/>
      <c r="IDE9" s="74"/>
      <c r="IDF9" s="74"/>
      <c r="IDG9" s="74"/>
      <c r="IDH9" s="74"/>
      <c r="IDI9" s="74"/>
      <c r="IDJ9" s="74"/>
      <c r="IDK9" s="74"/>
      <c r="IDL9" s="74"/>
      <c r="IDM9" s="74"/>
      <c r="IDN9" s="74"/>
      <c r="IDO9" s="74"/>
      <c r="IDP9" s="74"/>
      <c r="IDQ9" s="74"/>
      <c r="IDR9" s="74"/>
      <c r="IDS9" s="74"/>
      <c r="IDT9" s="74"/>
      <c r="IDU9" s="74"/>
      <c r="IDV9" s="74"/>
      <c r="IDW9" s="74"/>
      <c r="IDX9" s="74"/>
      <c r="IDY9" s="74"/>
      <c r="IDZ9" s="74"/>
      <c r="IEA9" s="74"/>
      <c r="IEB9" s="74"/>
      <c r="IEC9" s="74"/>
      <c r="IED9" s="74"/>
      <c r="IEE9" s="74"/>
      <c r="IEF9" s="74"/>
      <c r="IEG9" s="74"/>
      <c r="IEH9" s="74"/>
      <c r="IEI9" s="74"/>
      <c r="IEJ9" s="74"/>
      <c r="IEK9" s="74"/>
      <c r="IEL9" s="74"/>
      <c r="IEM9" s="74"/>
      <c r="IEN9" s="74"/>
      <c r="IEO9" s="74"/>
      <c r="IEP9" s="74"/>
      <c r="IEQ9" s="74"/>
      <c r="IER9" s="74"/>
      <c r="IES9" s="74"/>
      <c r="IET9" s="74"/>
      <c r="IEU9" s="74"/>
      <c r="IEV9" s="74"/>
      <c r="IEW9" s="74"/>
      <c r="IEX9" s="74"/>
      <c r="IEY9" s="74"/>
      <c r="IEZ9" s="74"/>
      <c r="IFA9" s="74"/>
      <c r="IFB9" s="74"/>
      <c r="IFC9" s="74"/>
      <c r="IFD9" s="74"/>
      <c r="IFE9" s="74"/>
      <c r="IFF9" s="74"/>
      <c r="IFG9" s="74"/>
      <c r="IFH9" s="74"/>
      <c r="IFI9" s="74"/>
      <c r="IFJ9" s="74"/>
      <c r="IFK9" s="74"/>
      <c r="IFL9" s="74"/>
      <c r="IFM9" s="74"/>
      <c r="IFN9" s="74"/>
      <c r="IFO9" s="74"/>
      <c r="IFP9" s="74"/>
      <c r="IFQ9" s="74"/>
      <c r="IFR9" s="74"/>
      <c r="IFS9" s="74"/>
      <c r="IFT9" s="74"/>
      <c r="IFU9" s="74"/>
      <c r="IFV9" s="74"/>
      <c r="IFW9" s="74"/>
      <c r="IFX9" s="74"/>
      <c r="IFY9" s="74"/>
      <c r="IFZ9" s="74"/>
      <c r="IGA9" s="74"/>
      <c r="IGB9" s="74"/>
      <c r="IGC9" s="74"/>
      <c r="IGD9" s="74"/>
      <c r="IGE9" s="74"/>
      <c r="IGF9" s="74"/>
      <c r="IGG9" s="74"/>
      <c r="IGH9" s="74"/>
      <c r="IGI9" s="74"/>
      <c r="IGJ9" s="74"/>
      <c r="IGK9" s="74"/>
      <c r="IGL9" s="74"/>
      <c r="IGM9" s="74"/>
      <c r="IGN9" s="74"/>
      <c r="IGO9" s="74"/>
      <c r="IGP9" s="74"/>
      <c r="IGQ9" s="74"/>
      <c r="IGR9" s="74"/>
      <c r="IGS9" s="74"/>
      <c r="IGT9" s="74"/>
      <c r="IGU9" s="74"/>
      <c r="IGV9" s="74"/>
      <c r="IGW9" s="74"/>
      <c r="IGX9" s="74"/>
      <c r="IGY9" s="74"/>
      <c r="IGZ9" s="74"/>
      <c r="IHA9" s="74"/>
      <c r="IHB9" s="74"/>
      <c r="IHC9" s="74"/>
      <c r="IHD9" s="74"/>
      <c r="IHE9" s="74"/>
      <c r="IHF9" s="74"/>
      <c r="IHG9" s="74"/>
      <c r="IHH9" s="74"/>
      <c r="IHI9" s="74"/>
      <c r="IHJ9" s="74"/>
      <c r="IHK9" s="74"/>
      <c r="IHL9" s="74"/>
      <c r="IHM9" s="74"/>
      <c r="IHN9" s="74"/>
      <c r="IHO9" s="74"/>
      <c r="IHP9" s="74"/>
      <c r="IHQ9" s="74"/>
      <c r="IHR9" s="74"/>
      <c r="IHS9" s="74"/>
      <c r="IHT9" s="74"/>
      <c r="IHU9" s="74"/>
      <c r="IHV9" s="74"/>
      <c r="IHW9" s="74"/>
      <c r="IHX9" s="74"/>
      <c r="IHY9" s="74"/>
      <c r="IHZ9" s="74"/>
      <c r="IIA9" s="74"/>
      <c r="IIB9" s="74"/>
      <c r="IIC9" s="74"/>
      <c r="IID9" s="74"/>
      <c r="IIE9" s="74"/>
      <c r="IIF9" s="74"/>
      <c r="IIG9" s="74"/>
      <c r="IIH9" s="74"/>
      <c r="III9" s="74"/>
      <c r="IIJ9" s="74"/>
      <c r="IIK9" s="74"/>
      <c r="IIL9" s="74"/>
      <c r="IIM9" s="74"/>
      <c r="IIN9" s="74"/>
      <c r="IIO9" s="74"/>
      <c r="IIP9" s="74"/>
      <c r="IIQ9" s="74"/>
      <c r="IIR9" s="74"/>
      <c r="IIS9" s="74"/>
      <c r="IIT9" s="74"/>
      <c r="IIU9" s="74"/>
      <c r="IIV9" s="74"/>
      <c r="IIW9" s="74"/>
      <c r="IIX9" s="74"/>
      <c r="IIY9" s="74"/>
      <c r="IIZ9" s="74"/>
      <c r="IJA9" s="74"/>
      <c r="IJB9" s="74"/>
      <c r="IJC9" s="74"/>
      <c r="IJD9" s="74"/>
      <c r="IJE9" s="74"/>
      <c r="IJF9" s="74"/>
      <c r="IJG9" s="74"/>
      <c r="IJH9" s="74"/>
      <c r="IJI9" s="74"/>
      <c r="IJJ9" s="74"/>
      <c r="IJK9" s="74"/>
      <c r="IJL9" s="74"/>
      <c r="IJM9" s="74"/>
      <c r="IJN9" s="74"/>
      <c r="IJO9" s="74"/>
      <c r="IJP9" s="74"/>
      <c r="IJQ9" s="74"/>
      <c r="IJR9" s="74"/>
      <c r="IJS9" s="74"/>
      <c r="IJT9" s="74"/>
      <c r="IJU9" s="74"/>
      <c r="IJV9" s="74"/>
      <c r="IJW9" s="74"/>
      <c r="IJX9" s="74"/>
      <c r="IJY9" s="74"/>
      <c r="IJZ9" s="74"/>
      <c r="IKA9" s="74"/>
      <c r="IKB9" s="74"/>
      <c r="IKC9" s="74"/>
      <c r="IKD9" s="74"/>
      <c r="IKE9" s="74"/>
      <c r="IKF9" s="74"/>
      <c r="IKG9" s="74"/>
      <c r="IKH9" s="74"/>
      <c r="IKI9" s="74"/>
      <c r="IKJ9" s="74"/>
      <c r="IKK9" s="74"/>
      <c r="IKL9" s="74"/>
      <c r="IKM9" s="74"/>
      <c r="IKN9" s="74"/>
      <c r="IKO9" s="74"/>
      <c r="IKP9" s="74"/>
      <c r="IKQ9" s="74"/>
      <c r="IKR9" s="74"/>
      <c r="IKS9" s="74"/>
      <c r="IKT9" s="74"/>
      <c r="IKU9" s="74"/>
      <c r="IKV9" s="74"/>
      <c r="IKW9" s="74"/>
      <c r="IKX9" s="74"/>
      <c r="IKY9" s="74"/>
      <c r="IKZ9" s="74"/>
      <c r="ILA9" s="74"/>
      <c r="ILB9" s="74"/>
      <c r="ILC9" s="74"/>
      <c r="ILD9" s="74"/>
      <c r="ILE9" s="74"/>
      <c r="ILF9" s="74"/>
      <c r="ILG9" s="74"/>
      <c r="ILH9" s="74"/>
      <c r="ILI9" s="74"/>
      <c r="ILJ9" s="74"/>
      <c r="ILK9" s="74"/>
      <c r="ILL9" s="74"/>
      <c r="ILM9" s="74"/>
      <c r="ILN9" s="74"/>
      <c r="ILO9" s="74"/>
      <c r="ILP9" s="74"/>
      <c r="ILQ9" s="74"/>
      <c r="ILR9" s="74"/>
      <c r="ILS9" s="74"/>
      <c r="ILT9" s="74"/>
      <c r="ILU9" s="74"/>
      <c r="ILV9" s="74"/>
      <c r="ILW9" s="74"/>
      <c r="ILX9" s="74"/>
      <c r="ILY9" s="74"/>
      <c r="ILZ9" s="74"/>
      <c r="IMA9" s="74"/>
      <c r="IMB9" s="74"/>
      <c r="IMC9" s="74"/>
      <c r="IMD9" s="74"/>
      <c r="IME9" s="74"/>
      <c r="IMF9" s="74"/>
      <c r="IMG9" s="74"/>
      <c r="IMH9" s="74"/>
      <c r="IMI9" s="74"/>
      <c r="IMJ9" s="74"/>
      <c r="IMK9" s="74"/>
      <c r="IML9" s="74"/>
      <c r="IMM9" s="74"/>
      <c r="IMN9" s="74"/>
      <c r="IMO9" s="74"/>
      <c r="IMP9" s="74"/>
      <c r="IMQ9" s="74"/>
      <c r="IMR9" s="74"/>
      <c r="IMS9" s="74"/>
      <c r="IMT9" s="74"/>
      <c r="IMU9" s="74"/>
      <c r="IMV9" s="74"/>
      <c r="IMW9" s="74"/>
      <c r="IMX9" s="74"/>
      <c r="IMY9" s="74"/>
      <c r="IMZ9" s="74"/>
      <c r="INA9" s="74"/>
      <c r="INB9" s="74"/>
      <c r="INC9" s="74"/>
      <c r="IND9" s="74"/>
      <c r="INE9" s="74"/>
      <c r="INF9" s="74"/>
      <c r="ING9" s="74"/>
      <c r="INH9" s="74"/>
      <c r="INI9" s="74"/>
      <c r="INJ9" s="74"/>
      <c r="INK9" s="74"/>
      <c r="INL9" s="74"/>
      <c r="INM9" s="74"/>
      <c r="INN9" s="74"/>
      <c r="INO9" s="74"/>
      <c r="INP9" s="74"/>
      <c r="INQ9" s="74"/>
      <c r="INR9" s="74"/>
      <c r="INS9" s="74"/>
      <c r="INT9" s="74"/>
      <c r="INU9" s="74"/>
      <c r="INV9" s="74"/>
      <c r="INW9" s="74"/>
      <c r="INX9" s="74"/>
      <c r="INY9" s="74"/>
      <c r="INZ9" s="74"/>
      <c r="IOA9" s="74"/>
      <c r="IOB9" s="74"/>
      <c r="IOC9" s="74"/>
      <c r="IOD9" s="74"/>
      <c r="IOE9" s="74"/>
      <c r="IOF9" s="74"/>
      <c r="IOG9" s="74"/>
      <c r="IOH9" s="74"/>
      <c r="IOI9" s="74"/>
      <c r="IOJ9" s="74"/>
      <c r="IOK9" s="74"/>
      <c r="IOL9" s="74"/>
      <c r="IOM9" s="74"/>
      <c r="ION9" s="74"/>
      <c r="IOO9" s="74"/>
      <c r="IOP9" s="74"/>
      <c r="IOQ9" s="74"/>
      <c r="IOR9" s="74"/>
      <c r="IOS9" s="74"/>
      <c r="IOT9" s="74"/>
      <c r="IOU9" s="74"/>
      <c r="IOV9" s="74"/>
      <c r="IOW9" s="74"/>
      <c r="IOX9" s="74"/>
      <c r="IOY9" s="74"/>
      <c r="IOZ9" s="74"/>
      <c r="IPA9" s="74"/>
      <c r="IPB9" s="74"/>
      <c r="IPC9" s="74"/>
      <c r="IPD9" s="74"/>
      <c r="IPE9" s="74"/>
      <c r="IPF9" s="74"/>
      <c r="IPG9" s="74"/>
      <c r="IPH9" s="74"/>
      <c r="IPI9" s="74"/>
      <c r="IPJ9" s="74"/>
      <c r="IPK9" s="74"/>
      <c r="IPL9" s="74"/>
      <c r="IPM9" s="74"/>
      <c r="IPN9" s="74"/>
      <c r="IPO9" s="74"/>
      <c r="IPP9" s="74"/>
      <c r="IPQ9" s="74"/>
      <c r="IPR9" s="74"/>
      <c r="IPS9" s="74"/>
      <c r="IPT9" s="74"/>
      <c r="IPU9" s="74"/>
      <c r="IPV9" s="74"/>
      <c r="IPW9" s="74"/>
      <c r="IPX9" s="74"/>
      <c r="IPY9" s="74"/>
      <c r="IPZ9" s="74"/>
      <c r="IQA9" s="74"/>
      <c r="IQB9" s="74"/>
      <c r="IQC9" s="74"/>
      <c r="IQD9" s="74"/>
      <c r="IQE9" s="74"/>
      <c r="IQF9" s="74"/>
      <c r="IQG9" s="74"/>
      <c r="IQH9" s="74"/>
      <c r="IQI9" s="74"/>
      <c r="IQJ9" s="74"/>
      <c r="IQK9" s="74"/>
      <c r="IQL9" s="74"/>
      <c r="IQM9" s="74"/>
      <c r="IQN9" s="74"/>
      <c r="IQO9" s="74"/>
      <c r="IQP9" s="74"/>
      <c r="IQQ9" s="74"/>
      <c r="IQR9" s="74"/>
      <c r="IQS9" s="74"/>
      <c r="IQT9" s="74"/>
      <c r="IQU9" s="74"/>
      <c r="IQV9" s="74"/>
      <c r="IQW9" s="74"/>
      <c r="IQX9" s="74"/>
      <c r="IQY9" s="74"/>
      <c r="IQZ9" s="74"/>
      <c r="IRA9" s="74"/>
      <c r="IRB9" s="74"/>
      <c r="IRC9" s="74"/>
      <c r="IRD9" s="74"/>
      <c r="IRE9" s="74"/>
      <c r="IRF9" s="74"/>
      <c r="IRG9" s="74"/>
      <c r="IRH9" s="74"/>
      <c r="IRI9" s="74"/>
      <c r="IRJ9" s="74"/>
      <c r="IRK9" s="74"/>
      <c r="IRL9" s="74"/>
      <c r="IRM9" s="74"/>
      <c r="IRN9" s="74"/>
      <c r="IRO9" s="74"/>
      <c r="IRP9" s="74"/>
      <c r="IRQ9" s="74"/>
      <c r="IRR9" s="74"/>
      <c r="IRS9" s="74"/>
      <c r="IRT9" s="74"/>
      <c r="IRU9" s="74"/>
      <c r="IRV9" s="74"/>
      <c r="IRW9" s="74"/>
      <c r="IRX9" s="74"/>
      <c r="IRY9" s="74"/>
      <c r="IRZ9" s="74"/>
      <c r="ISA9" s="74"/>
      <c r="ISB9" s="74"/>
      <c r="ISC9" s="74"/>
      <c r="ISD9" s="74"/>
      <c r="ISE9" s="74"/>
      <c r="ISF9" s="74"/>
      <c r="ISG9" s="74"/>
      <c r="ISH9" s="74"/>
      <c r="ISI9" s="74"/>
      <c r="ISJ9" s="74"/>
      <c r="ISK9" s="74"/>
      <c r="ISL9" s="74"/>
      <c r="ISM9" s="74"/>
      <c r="ISN9" s="74"/>
      <c r="ISO9" s="74"/>
      <c r="ISP9" s="74"/>
      <c r="ISQ9" s="74"/>
      <c r="ISR9" s="74"/>
      <c r="ISS9" s="74"/>
      <c r="IST9" s="74"/>
      <c r="ISU9" s="74"/>
      <c r="ISV9" s="74"/>
      <c r="ISW9" s="74"/>
      <c r="ISX9" s="74"/>
      <c r="ISY9" s="74"/>
      <c r="ISZ9" s="74"/>
      <c r="ITA9" s="74"/>
      <c r="ITB9" s="74"/>
      <c r="ITC9" s="74"/>
      <c r="ITD9" s="74"/>
      <c r="ITE9" s="74"/>
      <c r="ITF9" s="74"/>
      <c r="ITG9" s="74"/>
      <c r="ITH9" s="74"/>
      <c r="ITI9" s="74"/>
      <c r="ITJ9" s="74"/>
      <c r="ITK9" s="74"/>
      <c r="ITL9" s="74"/>
      <c r="ITM9" s="74"/>
      <c r="ITN9" s="74"/>
      <c r="ITO9" s="74"/>
      <c r="ITP9" s="74"/>
      <c r="ITQ9" s="74"/>
      <c r="ITR9" s="74"/>
      <c r="ITS9" s="74"/>
      <c r="ITT9" s="74"/>
      <c r="ITU9" s="74"/>
      <c r="ITV9" s="74"/>
      <c r="ITW9" s="74"/>
      <c r="ITX9" s="74"/>
      <c r="ITY9" s="74"/>
      <c r="ITZ9" s="74"/>
      <c r="IUA9" s="74"/>
      <c r="IUB9" s="74"/>
      <c r="IUC9" s="74"/>
      <c r="IUD9" s="74"/>
      <c r="IUE9" s="74"/>
      <c r="IUF9" s="74"/>
      <c r="IUG9" s="74"/>
      <c r="IUH9" s="74"/>
      <c r="IUI9" s="74"/>
      <c r="IUJ9" s="74"/>
      <c r="IUK9" s="74"/>
      <c r="IUL9" s="74"/>
      <c r="IUM9" s="74"/>
      <c r="IUN9" s="74"/>
      <c r="IUO9" s="74"/>
      <c r="IUP9" s="74"/>
      <c r="IUQ9" s="74"/>
      <c r="IUR9" s="74"/>
      <c r="IUS9" s="74"/>
      <c r="IUT9" s="74"/>
      <c r="IUU9" s="74"/>
      <c r="IUV9" s="74"/>
      <c r="IUW9" s="74"/>
      <c r="IUX9" s="74"/>
      <c r="IUY9" s="74"/>
      <c r="IUZ9" s="74"/>
      <c r="IVA9" s="74"/>
      <c r="IVB9" s="74"/>
      <c r="IVC9" s="74"/>
      <c r="IVD9" s="74"/>
      <c r="IVE9" s="74"/>
      <c r="IVF9" s="74"/>
      <c r="IVG9" s="74"/>
      <c r="IVH9" s="74"/>
      <c r="IVI9" s="74"/>
      <c r="IVJ9" s="74"/>
      <c r="IVK9" s="74"/>
      <c r="IVL9" s="74"/>
      <c r="IVM9" s="74"/>
      <c r="IVN9" s="74"/>
      <c r="IVO9" s="74"/>
      <c r="IVP9" s="74"/>
      <c r="IVQ9" s="74"/>
      <c r="IVR9" s="74"/>
      <c r="IVS9" s="74"/>
      <c r="IVT9" s="74"/>
      <c r="IVU9" s="74"/>
      <c r="IVV9" s="74"/>
      <c r="IVW9" s="74"/>
      <c r="IVX9" s="74"/>
      <c r="IVY9" s="74"/>
      <c r="IVZ9" s="74"/>
      <c r="IWA9" s="74"/>
      <c r="IWB9" s="74"/>
      <c r="IWC9" s="74"/>
      <c r="IWD9" s="74"/>
      <c r="IWE9" s="74"/>
      <c r="IWF9" s="74"/>
      <c r="IWG9" s="74"/>
      <c r="IWH9" s="74"/>
      <c r="IWI9" s="74"/>
      <c r="IWJ9" s="74"/>
      <c r="IWK9" s="74"/>
      <c r="IWL9" s="74"/>
      <c r="IWM9" s="74"/>
      <c r="IWN9" s="74"/>
      <c r="IWO9" s="74"/>
      <c r="IWP9" s="74"/>
      <c r="IWQ9" s="74"/>
      <c r="IWR9" s="74"/>
      <c r="IWS9" s="74"/>
      <c r="IWT9" s="74"/>
      <c r="IWU9" s="74"/>
      <c r="IWV9" s="74"/>
      <c r="IWW9" s="74"/>
      <c r="IWX9" s="74"/>
      <c r="IWY9" s="74"/>
      <c r="IWZ9" s="74"/>
      <c r="IXA9" s="74"/>
      <c r="IXB9" s="74"/>
      <c r="IXC9" s="74"/>
      <c r="IXD9" s="74"/>
      <c r="IXE9" s="74"/>
      <c r="IXF9" s="74"/>
      <c r="IXG9" s="74"/>
      <c r="IXH9" s="74"/>
      <c r="IXI9" s="74"/>
      <c r="IXJ9" s="74"/>
      <c r="IXK9" s="74"/>
      <c r="IXL9" s="74"/>
      <c r="IXM9" s="74"/>
      <c r="IXN9" s="74"/>
      <c r="IXO9" s="74"/>
      <c r="IXP9" s="74"/>
      <c r="IXQ9" s="74"/>
      <c r="IXR9" s="74"/>
      <c r="IXS9" s="74"/>
      <c r="IXT9" s="74"/>
      <c r="IXU9" s="74"/>
      <c r="IXV9" s="74"/>
      <c r="IXW9" s="74"/>
      <c r="IXX9" s="74"/>
      <c r="IXY9" s="74"/>
      <c r="IXZ9" s="74"/>
      <c r="IYA9" s="74"/>
      <c r="IYB9" s="74"/>
      <c r="IYC9" s="74"/>
      <c r="IYD9" s="74"/>
      <c r="IYE9" s="74"/>
      <c r="IYF9" s="74"/>
      <c r="IYG9" s="74"/>
      <c r="IYH9" s="74"/>
      <c r="IYI9" s="74"/>
      <c r="IYJ9" s="74"/>
      <c r="IYK9" s="74"/>
      <c r="IYL9" s="74"/>
      <c r="IYM9" s="74"/>
      <c r="IYN9" s="74"/>
      <c r="IYO9" s="74"/>
      <c r="IYP9" s="74"/>
      <c r="IYQ9" s="74"/>
      <c r="IYR9" s="74"/>
      <c r="IYS9" s="74"/>
      <c r="IYT9" s="74"/>
      <c r="IYU9" s="74"/>
      <c r="IYV9" s="74"/>
      <c r="IYW9" s="74"/>
      <c r="IYX9" s="74"/>
      <c r="IYY9" s="74"/>
      <c r="IYZ9" s="74"/>
      <c r="IZA9" s="74"/>
      <c r="IZB9" s="74"/>
      <c r="IZC9" s="74"/>
      <c r="IZD9" s="74"/>
      <c r="IZE9" s="74"/>
      <c r="IZF9" s="74"/>
      <c r="IZG9" s="74"/>
      <c r="IZH9" s="74"/>
      <c r="IZI9" s="74"/>
      <c r="IZJ9" s="74"/>
      <c r="IZK9" s="74"/>
      <c r="IZL9" s="74"/>
      <c r="IZM9" s="74"/>
      <c r="IZN9" s="74"/>
      <c r="IZO9" s="74"/>
      <c r="IZP9" s="74"/>
      <c r="IZQ9" s="74"/>
      <c r="IZR9" s="74"/>
      <c r="IZS9" s="74"/>
      <c r="IZT9" s="74"/>
      <c r="IZU9" s="74"/>
      <c r="IZV9" s="74"/>
      <c r="IZW9" s="74"/>
      <c r="IZX9" s="74"/>
      <c r="IZY9" s="74"/>
      <c r="IZZ9" s="74"/>
      <c r="JAA9" s="74"/>
      <c r="JAB9" s="74"/>
      <c r="JAC9" s="74"/>
      <c r="JAD9" s="74"/>
      <c r="JAE9" s="74"/>
      <c r="JAF9" s="74"/>
      <c r="JAG9" s="74"/>
      <c r="JAH9" s="74"/>
      <c r="JAI9" s="74"/>
      <c r="JAJ9" s="74"/>
      <c r="JAK9" s="74"/>
      <c r="JAL9" s="74"/>
      <c r="JAM9" s="74"/>
      <c r="JAN9" s="74"/>
      <c r="JAO9" s="74"/>
      <c r="JAP9" s="74"/>
      <c r="JAQ9" s="74"/>
      <c r="JAR9" s="74"/>
      <c r="JAS9" s="74"/>
      <c r="JAT9" s="74"/>
      <c r="JAU9" s="74"/>
      <c r="JAV9" s="74"/>
      <c r="JAW9" s="74"/>
      <c r="JAX9" s="74"/>
      <c r="JAY9" s="74"/>
      <c r="JAZ9" s="74"/>
      <c r="JBA9" s="74"/>
      <c r="JBB9" s="74"/>
      <c r="JBC9" s="74"/>
      <c r="JBD9" s="74"/>
      <c r="JBE9" s="74"/>
      <c r="JBF9" s="74"/>
      <c r="JBG9" s="74"/>
      <c r="JBH9" s="74"/>
      <c r="JBI9" s="74"/>
      <c r="JBJ9" s="74"/>
      <c r="JBK9" s="74"/>
      <c r="JBL9" s="74"/>
      <c r="JBM9" s="74"/>
      <c r="JBN9" s="74"/>
      <c r="JBO9" s="74"/>
      <c r="JBP9" s="74"/>
      <c r="JBQ9" s="74"/>
      <c r="JBR9" s="74"/>
      <c r="JBS9" s="74"/>
      <c r="JBT9" s="74"/>
      <c r="JBU9" s="74"/>
      <c r="JBV9" s="74"/>
      <c r="JBW9" s="74"/>
      <c r="JBX9" s="74"/>
      <c r="JBY9" s="74"/>
      <c r="JBZ9" s="74"/>
      <c r="JCA9" s="74"/>
      <c r="JCB9" s="74"/>
      <c r="JCC9" s="74"/>
      <c r="JCD9" s="74"/>
      <c r="JCE9" s="74"/>
      <c r="JCF9" s="74"/>
      <c r="JCG9" s="74"/>
      <c r="JCH9" s="74"/>
      <c r="JCI9" s="74"/>
      <c r="JCJ9" s="74"/>
      <c r="JCK9" s="74"/>
      <c r="JCL9" s="74"/>
      <c r="JCM9" s="74"/>
      <c r="JCN9" s="74"/>
      <c r="JCO9" s="74"/>
      <c r="JCP9" s="74"/>
      <c r="JCQ9" s="74"/>
      <c r="JCR9" s="74"/>
      <c r="JCS9" s="74"/>
      <c r="JCT9" s="74"/>
      <c r="JCU9" s="74"/>
      <c r="JCV9" s="74"/>
      <c r="JCW9" s="74"/>
      <c r="JCX9" s="74"/>
      <c r="JCY9" s="74"/>
      <c r="JCZ9" s="74"/>
      <c r="JDA9" s="74"/>
      <c r="JDB9" s="74"/>
      <c r="JDC9" s="74"/>
      <c r="JDD9" s="74"/>
      <c r="JDE9" s="74"/>
      <c r="JDF9" s="74"/>
      <c r="JDG9" s="74"/>
      <c r="JDH9" s="74"/>
      <c r="JDI9" s="74"/>
      <c r="JDJ9" s="74"/>
      <c r="JDK9" s="74"/>
      <c r="JDL9" s="74"/>
      <c r="JDM9" s="74"/>
      <c r="JDN9" s="74"/>
      <c r="JDO9" s="74"/>
      <c r="JDP9" s="74"/>
      <c r="JDQ9" s="74"/>
      <c r="JDR9" s="74"/>
      <c r="JDS9" s="74"/>
      <c r="JDT9" s="74"/>
      <c r="JDU9" s="74"/>
      <c r="JDV9" s="74"/>
      <c r="JDW9" s="74"/>
      <c r="JDX9" s="74"/>
      <c r="JDY9" s="74"/>
      <c r="JDZ9" s="74"/>
      <c r="JEA9" s="74"/>
      <c r="JEB9" s="74"/>
      <c r="JEC9" s="74"/>
      <c r="JED9" s="74"/>
      <c r="JEE9" s="74"/>
      <c r="JEF9" s="74"/>
      <c r="JEG9" s="74"/>
      <c r="JEH9" s="74"/>
      <c r="JEI9" s="74"/>
      <c r="JEJ9" s="74"/>
      <c r="JEK9" s="74"/>
      <c r="JEL9" s="74"/>
      <c r="JEM9" s="74"/>
      <c r="JEN9" s="74"/>
      <c r="JEO9" s="74"/>
      <c r="JEP9" s="74"/>
      <c r="JEQ9" s="74"/>
      <c r="JER9" s="74"/>
      <c r="JES9" s="74"/>
      <c r="JET9" s="74"/>
      <c r="JEU9" s="74"/>
      <c r="JEV9" s="74"/>
      <c r="JEW9" s="74"/>
      <c r="JEX9" s="74"/>
      <c r="JEY9" s="74"/>
      <c r="JEZ9" s="74"/>
      <c r="JFA9" s="74"/>
      <c r="JFB9" s="74"/>
      <c r="JFC9" s="74"/>
      <c r="JFD9" s="74"/>
      <c r="JFE9" s="74"/>
      <c r="JFF9" s="74"/>
      <c r="JFG9" s="74"/>
      <c r="JFH9" s="74"/>
      <c r="JFI9" s="74"/>
      <c r="JFJ9" s="74"/>
      <c r="JFK9" s="74"/>
      <c r="JFL9" s="74"/>
      <c r="JFM9" s="74"/>
      <c r="JFN9" s="74"/>
      <c r="JFO9" s="74"/>
      <c r="JFP9" s="74"/>
      <c r="JFQ9" s="74"/>
      <c r="JFR9" s="74"/>
      <c r="JFS9" s="74"/>
      <c r="JFT9" s="74"/>
      <c r="JFU9" s="74"/>
      <c r="JFV9" s="74"/>
      <c r="JFW9" s="74"/>
      <c r="JFX9" s="74"/>
      <c r="JFY9" s="74"/>
      <c r="JFZ9" s="74"/>
      <c r="JGA9" s="74"/>
      <c r="JGB9" s="74"/>
      <c r="JGC9" s="74"/>
      <c r="JGD9" s="74"/>
      <c r="JGE9" s="74"/>
      <c r="JGF9" s="74"/>
      <c r="JGG9" s="74"/>
      <c r="JGH9" s="74"/>
      <c r="JGI9" s="74"/>
      <c r="JGJ9" s="74"/>
      <c r="JGK9" s="74"/>
      <c r="JGL9" s="74"/>
      <c r="JGM9" s="74"/>
      <c r="JGN9" s="74"/>
      <c r="JGO9" s="74"/>
      <c r="JGP9" s="74"/>
      <c r="JGQ9" s="74"/>
      <c r="JGR9" s="74"/>
      <c r="JGS9" s="74"/>
      <c r="JGT9" s="74"/>
      <c r="JGU9" s="74"/>
      <c r="JGV9" s="74"/>
      <c r="JGW9" s="74"/>
      <c r="JGX9" s="74"/>
      <c r="JGY9" s="74"/>
      <c r="JGZ9" s="74"/>
      <c r="JHA9" s="74"/>
      <c r="JHB9" s="74"/>
      <c r="JHC9" s="74"/>
      <c r="JHD9" s="74"/>
      <c r="JHE9" s="74"/>
      <c r="JHF9" s="74"/>
      <c r="JHG9" s="74"/>
      <c r="JHH9" s="74"/>
      <c r="JHI9" s="74"/>
      <c r="JHJ9" s="74"/>
      <c r="JHK9" s="74"/>
      <c r="JHL9" s="74"/>
      <c r="JHM9" s="74"/>
      <c r="JHN9" s="74"/>
      <c r="JHO9" s="74"/>
      <c r="JHP9" s="74"/>
      <c r="JHQ9" s="74"/>
      <c r="JHR9" s="74"/>
      <c r="JHS9" s="74"/>
      <c r="JHT9" s="74"/>
      <c r="JHU9" s="74"/>
      <c r="JHV9" s="74"/>
      <c r="JHW9" s="74"/>
      <c r="JHX9" s="74"/>
      <c r="JHY9" s="74"/>
      <c r="JHZ9" s="74"/>
      <c r="JIA9" s="74"/>
      <c r="JIB9" s="74"/>
      <c r="JIC9" s="74"/>
      <c r="JID9" s="74"/>
      <c r="JIE9" s="74"/>
      <c r="JIF9" s="74"/>
      <c r="JIG9" s="74"/>
      <c r="JIH9" s="74"/>
      <c r="JII9" s="74"/>
      <c r="JIJ9" s="74"/>
      <c r="JIK9" s="74"/>
      <c r="JIL9" s="74"/>
      <c r="JIM9" s="74"/>
      <c r="JIN9" s="74"/>
      <c r="JIO9" s="74"/>
      <c r="JIP9" s="74"/>
      <c r="JIQ9" s="74"/>
      <c r="JIR9" s="74"/>
      <c r="JIS9" s="74"/>
      <c r="JIT9" s="74"/>
      <c r="JIU9" s="74"/>
      <c r="JIV9" s="74"/>
      <c r="JIW9" s="74"/>
      <c r="JIX9" s="74"/>
      <c r="JIY9" s="74"/>
      <c r="JIZ9" s="74"/>
      <c r="JJA9" s="74"/>
      <c r="JJB9" s="74"/>
      <c r="JJC9" s="74"/>
      <c r="JJD9" s="74"/>
      <c r="JJE9" s="74"/>
      <c r="JJF9" s="74"/>
      <c r="JJG9" s="74"/>
      <c r="JJH9" s="74"/>
      <c r="JJI9" s="74"/>
      <c r="JJJ9" s="74"/>
      <c r="JJK9" s="74"/>
      <c r="JJL9" s="74"/>
      <c r="JJM9" s="74"/>
      <c r="JJN9" s="74"/>
      <c r="JJO9" s="74"/>
      <c r="JJP9" s="74"/>
      <c r="JJQ9" s="74"/>
      <c r="JJR9" s="74"/>
      <c r="JJS9" s="74"/>
      <c r="JJT9" s="74"/>
      <c r="JJU9" s="74"/>
      <c r="JJV9" s="74"/>
      <c r="JJW9" s="74"/>
      <c r="JJX9" s="74"/>
      <c r="JJY9" s="74"/>
      <c r="JJZ9" s="74"/>
      <c r="JKA9" s="74"/>
      <c r="JKB9" s="74"/>
      <c r="JKC9" s="74"/>
      <c r="JKD9" s="74"/>
      <c r="JKE9" s="74"/>
      <c r="JKF9" s="74"/>
      <c r="JKG9" s="74"/>
      <c r="JKH9" s="74"/>
      <c r="JKI9" s="74"/>
      <c r="JKJ9" s="74"/>
      <c r="JKK9" s="74"/>
      <c r="JKL9" s="74"/>
      <c r="JKM9" s="74"/>
      <c r="JKN9" s="74"/>
      <c r="JKO9" s="74"/>
      <c r="JKP9" s="74"/>
      <c r="JKQ9" s="74"/>
      <c r="JKR9" s="74"/>
      <c r="JKS9" s="74"/>
      <c r="JKT9" s="74"/>
      <c r="JKU9" s="74"/>
      <c r="JKV9" s="74"/>
      <c r="JKW9" s="74"/>
      <c r="JKX9" s="74"/>
      <c r="JKY9" s="74"/>
      <c r="JKZ9" s="74"/>
      <c r="JLA9" s="74"/>
      <c r="JLB9" s="74"/>
      <c r="JLC9" s="74"/>
      <c r="JLD9" s="74"/>
      <c r="JLE9" s="74"/>
      <c r="JLF9" s="74"/>
      <c r="JLG9" s="74"/>
      <c r="JLH9" s="74"/>
      <c r="JLI9" s="74"/>
      <c r="JLJ9" s="74"/>
      <c r="JLK9" s="74"/>
      <c r="JLL9" s="74"/>
      <c r="JLM9" s="74"/>
      <c r="JLN9" s="74"/>
      <c r="JLO9" s="74"/>
      <c r="JLP9" s="74"/>
      <c r="JLQ9" s="74"/>
      <c r="JLR9" s="74"/>
      <c r="JLS9" s="74"/>
      <c r="JLT9" s="74"/>
      <c r="JLU9" s="74"/>
      <c r="JLV9" s="74"/>
      <c r="JLW9" s="74"/>
      <c r="JLX9" s="74"/>
      <c r="JLY9" s="74"/>
      <c r="JLZ9" s="74"/>
      <c r="JMA9" s="74"/>
      <c r="JMB9" s="74"/>
      <c r="JMC9" s="74"/>
      <c r="JMD9" s="74"/>
      <c r="JME9" s="74"/>
      <c r="JMF9" s="74"/>
      <c r="JMG9" s="74"/>
      <c r="JMH9" s="74"/>
      <c r="JMI9" s="74"/>
      <c r="JMJ9" s="74"/>
      <c r="JMK9" s="74"/>
      <c r="JML9" s="74"/>
      <c r="JMM9" s="74"/>
      <c r="JMN9" s="74"/>
      <c r="JMO9" s="74"/>
      <c r="JMP9" s="74"/>
      <c r="JMQ9" s="74"/>
      <c r="JMR9" s="74"/>
      <c r="JMS9" s="74"/>
      <c r="JMT9" s="74"/>
      <c r="JMU9" s="74"/>
      <c r="JMV9" s="74"/>
      <c r="JMW9" s="74"/>
      <c r="JMX9" s="74"/>
      <c r="JMY9" s="74"/>
      <c r="JMZ9" s="74"/>
      <c r="JNA9" s="74"/>
      <c r="JNB9" s="74"/>
      <c r="JNC9" s="74"/>
      <c r="JND9" s="74"/>
      <c r="JNE9" s="74"/>
      <c r="JNF9" s="74"/>
      <c r="JNG9" s="74"/>
      <c r="JNH9" s="74"/>
      <c r="JNI9" s="74"/>
      <c r="JNJ9" s="74"/>
      <c r="JNK9" s="74"/>
      <c r="JNL9" s="74"/>
      <c r="JNM9" s="74"/>
      <c r="JNN9" s="74"/>
      <c r="JNO9" s="74"/>
      <c r="JNP9" s="74"/>
      <c r="JNQ9" s="74"/>
      <c r="JNR9" s="74"/>
      <c r="JNS9" s="74"/>
      <c r="JNT9" s="74"/>
      <c r="JNU9" s="74"/>
      <c r="JNV9" s="74"/>
      <c r="JNW9" s="74"/>
      <c r="JNX9" s="74"/>
      <c r="JNY9" s="74"/>
      <c r="JNZ9" s="74"/>
      <c r="JOA9" s="74"/>
      <c r="JOB9" s="74"/>
      <c r="JOC9" s="74"/>
      <c r="JOD9" s="74"/>
      <c r="JOE9" s="74"/>
      <c r="JOF9" s="74"/>
      <c r="JOG9" s="74"/>
      <c r="JOH9" s="74"/>
      <c r="JOI9" s="74"/>
      <c r="JOJ9" s="74"/>
      <c r="JOK9" s="74"/>
      <c r="JOL9" s="74"/>
      <c r="JOM9" s="74"/>
      <c r="JON9" s="74"/>
      <c r="JOO9" s="74"/>
      <c r="JOP9" s="74"/>
      <c r="JOQ9" s="74"/>
      <c r="JOR9" s="74"/>
      <c r="JOS9" s="74"/>
      <c r="JOT9" s="74"/>
      <c r="JOU9" s="74"/>
      <c r="JOV9" s="74"/>
      <c r="JOW9" s="74"/>
      <c r="JOX9" s="74"/>
      <c r="JOY9" s="74"/>
      <c r="JOZ9" s="74"/>
      <c r="JPA9" s="74"/>
      <c r="JPB9" s="74"/>
      <c r="JPC9" s="74"/>
      <c r="JPD9" s="74"/>
      <c r="JPE9" s="74"/>
      <c r="JPF9" s="74"/>
      <c r="JPG9" s="74"/>
      <c r="JPH9" s="74"/>
      <c r="JPI9" s="74"/>
      <c r="JPJ9" s="74"/>
      <c r="JPK9" s="74"/>
      <c r="JPL9" s="74"/>
      <c r="JPM9" s="74"/>
      <c r="JPN9" s="74"/>
      <c r="JPO9" s="74"/>
      <c r="JPP9" s="74"/>
      <c r="JPQ9" s="74"/>
      <c r="JPR9" s="74"/>
      <c r="JPS9" s="74"/>
      <c r="JPT9" s="74"/>
      <c r="JPU9" s="74"/>
      <c r="JPV9" s="74"/>
      <c r="JPW9" s="74"/>
      <c r="JPX9" s="74"/>
      <c r="JPY9" s="74"/>
      <c r="JPZ9" s="74"/>
      <c r="JQA9" s="74"/>
      <c r="JQB9" s="74"/>
      <c r="JQC9" s="74"/>
      <c r="JQD9" s="74"/>
      <c r="JQE9" s="74"/>
      <c r="JQF9" s="74"/>
      <c r="JQG9" s="74"/>
      <c r="JQH9" s="74"/>
      <c r="JQI9" s="74"/>
      <c r="JQJ9" s="74"/>
      <c r="JQK9" s="74"/>
      <c r="JQL9" s="74"/>
      <c r="JQM9" s="74"/>
      <c r="JQN9" s="74"/>
      <c r="JQO9" s="74"/>
      <c r="JQP9" s="74"/>
      <c r="JQQ9" s="74"/>
      <c r="JQR9" s="74"/>
      <c r="JQS9" s="74"/>
      <c r="JQT9" s="74"/>
      <c r="JQU9" s="74"/>
      <c r="JQV9" s="74"/>
      <c r="JQW9" s="74"/>
      <c r="JQX9" s="74"/>
      <c r="JQY9" s="74"/>
      <c r="JQZ9" s="74"/>
      <c r="JRA9" s="74"/>
      <c r="JRB9" s="74"/>
      <c r="JRC9" s="74"/>
      <c r="JRD9" s="74"/>
      <c r="JRE9" s="74"/>
      <c r="JRF9" s="74"/>
      <c r="JRG9" s="74"/>
      <c r="JRH9" s="74"/>
      <c r="JRI9" s="74"/>
      <c r="JRJ9" s="74"/>
      <c r="JRK9" s="74"/>
      <c r="JRL9" s="74"/>
      <c r="JRM9" s="74"/>
      <c r="JRN9" s="74"/>
      <c r="JRO9" s="74"/>
      <c r="JRP9" s="74"/>
      <c r="JRQ9" s="74"/>
      <c r="JRR9" s="74"/>
      <c r="JRS9" s="74"/>
      <c r="JRT9" s="74"/>
      <c r="JRU9" s="74"/>
      <c r="JRV9" s="74"/>
      <c r="JRW9" s="74"/>
      <c r="JRX9" s="74"/>
      <c r="JRY9" s="74"/>
      <c r="JRZ9" s="74"/>
      <c r="JSA9" s="74"/>
      <c r="JSB9" s="74"/>
      <c r="JSC9" s="74"/>
      <c r="JSD9" s="74"/>
      <c r="JSE9" s="74"/>
      <c r="JSF9" s="74"/>
      <c r="JSG9" s="74"/>
      <c r="JSH9" s="74"/>
      <c r="JSI9" s="74"/>
      <c r="JSJ9" s="74"/>
      <c r="JSK9" s="74"/>
      <c r="JSL9" s="74"/>
      <c r="JSM9" s="74"/>
      <c r="JSN9" s="74"/>
      <c r="JSO9" s="74"/>
      <c r="JSP9" s="74"/>
      <c r="JSQ9" s="74"/>
      <c r="JSR9" s="74"/>
      <c r="JSS9" s="74"/>
      <c r="JST9" s="74"/>
      <c r="JSU9" s="74"/>
      <c r="JSV9" s="74"/>
      <c r="JSW9" s="74"/>
      <c r="JSX9" s="74"/>
      <c r="JSY9" s="74"/>
      <c r="JSZ9" s="74"/>
      <c r="JTA9" s="74"/>
      <c r="JTB9" s="74"/>
      <c r="JTC9" s="74"/>
      <c r="JTD9" s="74"/>
      <c r="JTE9" s="74"/>
      <c r="JTF9" s="74"/>
      <c r="JTG9" s="74"/>
      <c r="JTH9" s="74"/>
      <c r="JTI9" s="74"/>
      <c r="JTJ9" s="74"/>
      <c r="JTK9" s="74"/>
      <c r="JTL9" s="74"/>
      <c r="JTM9" s="74"/>
      <c r="JTN9" s="74"/>
      <c r="JTO9" s="74"/>
      <c r="JTP9" s="74"/>
      <c r="JTQ9" s="74"/>
      <c r="JTR9" s="74"/>
      <c r="JTS9" s="74"/>
      <c r="JTT9" s="74"/>
      <c r="JTU9" s="74"/>
      <c r="JTV9" s="74"/>
      <c r="JTW9" s="74"/>
      <c r="JTX9" s="74"/>
      <c r="JTY9" s="74"/>
      <c r="JTZ9" s="74"/>
      <c r="JUA9" s="74"/>
      <c r="JUB9" s="74"/>
      <c r="JUC9" s="74"/>
      <c r="JUD9" s="74"/>
      <c r="JUE9" s="74"/>
      <c r="JUF9" s="74"/>
      <c r="JUG9" s="74"/>
      <c r="JUH9" s="74"/>
      <c r="JUI9" s="74"/>
      <c r="JUJ9" s="74"/>
      <c r="JUK9" s="74"/>
      <c r="JUL9" s="74"/>
      <c r="JUM9" s="74"/>
      <c r="JUN9" s="74"/>
      <c r="JUO9" s="74"/>
      <c r="JUP9" s="74"/>
      <c r="JUQ9" s="74"/>
      <c r="JUR9" s="74"/>
      <c r="JUS9" s="74"/>
      <c r="JUT9" s="74"/>
      <c r="JUU9" s="74"/>
      <c r="JUV9" s="74"/>
      <c r="JUW9" s="74"/>
      <c r="JUX9" s="74"/>
      <c r="JUY9" s="74"/>
      <c r="JUZ9" s="74"/>
      <c r="JVA9" s="74"/>
      <c r="JVB9" s="74"/>
      <c r="JVC9" s="74"/>
      <c r="JVD9" s="74"/>
      <c r="JVE9" s="74"/>
      <c r="JVF9" s="74"/>
      <c r="JVG9" s="74"/>
      <c r="JVH9" s="74"/>
      <c r="JVI9" s="74"/>
      <c r="JVJ9" s="74"/>
      <c r="JVK9" s="74"/>
      <c r="JVL9" s="74"/>
      <c r="JVM9" s="74"/>
      <c r="JVN9" s="74"/>
      <c r="JVO9" s="74"/>
      <c r="JVP9" s="74"/>
      <c r="JVQ9" s="74"/>
      <c r="JVR9" s="74"/>
      <c r="JVS9" s="74"/>
      <c r="JVT9" s="74"/>
      <c r="JVU9" s="74"/>
      <c r="JVV9" s="74"/>
      <c r="JVW9" s="74"/>
      <c r="JVX9" s="74"/>
      <c r="JVY9" s="74"/>
      <c r="JVZ9" s="74"/>
      <c r="JWA9" s="74"/>
      <c r="JWB9" s="74"/>
      <c r="JWC9" s="74"/>
      <c r="JWD9" s="74"/>
      <c r="JWE9" s="74"/>
      <c r="JWF9" s="74"/>
      <c r="JWG9" s="74"/>
      <c r="JWH9" s="74"/>
      <c r="JWI9" s="74"/>
      <c r="JWJ9" s="74"/>
      <c r="JWK9" s="74"/>
      <c r="JWL9" s="74"/>
      <c r="JWM9" s="74"/>
      <c r="JWN9" s="74"/>
      <c r="JWO9" s="74"/>
      <c r="JWP9" s="74"/>
      <c r="JWQ9" s="74"/>
      <c r="JWR9" s="74"/>
      <c r="JWS9" s="74"/>
      <c r="JWT9" s="74"/>
      <c r="JWU9" s="74"/>
      <c r="JWV9" s="74"/>
      <c r="JWW9" s="74"/>
      <c r="JWX9" s="74"/>
      <c r="JWY9" s="74"/>
      <c r="JWZ9" s="74"/>
      <c r="JXA9" s="74"/>
      <c r="JXB9" s="74"/>
      <c r="JXC9" s="74"/>
      <c r="JXD9" s="74"/>
      <c r="JXE9" s="74"/>
      <c r="JXF9" s="74"/>
      <c r="JXG9" s="74"/>
      <c r="JXH9" s="74"/>
      <c r="JXI9" s="74"/>
      <c r="JXJ9" s="74"/>
      <c r="JXK9" s="74"/>
      <c r="JXL9" s="74"/>
      <c r="JXM9" s="74"/>
      <c r="JXN9" s="74"/>
      <c r="JXO9" s="74"/>
      <c r="JXP9" s="74"/>
      <c r="JXQ9" s="74"/>
      <c r="JXR9" s="74"/>
      <c r="JXS9" s="74"/>
      <c r="JXT9" s="74"/>
      <c r="JXU9" s="74"/>
      <c r="JXV9" s="74"/>
      <c r="JXW9" s="74"/>
      <c r="JXX9" s="74"/>
      <c r="JXY9" s="74"/>
      <c r="JXZ9" s="74"/>
      <c r="JYA9" s="74"/>
      <c r="JYB9" s="74"/>
      <c r="JYC9" s="74"/>
      <c r="JYD9" s="74"/>
      <c r="JYE9" s="74"/>
      <c r="JYF9" s="74"/>
      <c r="JYG9" s="74"/>
      <c r="JYH9" s="74"/>
      <c r="JYI9" s="74"/>
      <c r="JYJ9" s="74"/>
      <c r="JYK9" s="74"/>
      <c r="JYL9" s="74"/>
      <c r="JYM9" s="74"/>
      <c r="JYN9" s="74"/>
      <c r="JYO9" s="74"/>
      <c r="JYP9" s="74"/>
      <c r="JYQ9" s="74"/>
      <c r="JYR9" s="74"/>
      <c r="JYS9" s="74"/>
      <c r="JYT9" s="74"/>
      <c r="JYU9" s="74"/>
      <c r="JYV9" s="74"/>
      <c r="JYW9" s="74"/>
      <c r="JYX9" s="74"/>
      <c r="JYY9" s="74"/>
      <c r="JYZ9" s="74"/>
      <c r="JZA9" s="74"/>
      <c r="JZB9" s="74"/>
      <c r="JZC9" s="74"/>
      <c r="JZD9" s="74"/>
      <c r="JZE9" s="74"/>
      <c r="JZF9" s="74"/>
      <c r="JZG9" s="74"/>
      <c r="JZH9" s="74"/>
      <c r="JZI9" s="74"/>
      <c r="JZJ9" s="74"/>
      <c r="JZK9" s="74"/>
      <c r="JZL9" s="74"/>
      <c r="JZM9" s="74"/>
      <c r="JZN9" s="74"/>
      <c r="JZO9" s="74"/>
      <c r="JZP9" s="74"/>
      <c r="JZQ9" s="74"/>
      <c r="JZR9" s="74"/>
      <c r="JZS9" s="74"/>
      <c r="JZT9" s="74"/>
      <c r="JZU9" s="74"/>
      <c r="JZV9" s="74"/>
      <c r="JZW9" s="74"/>
      <c r="JZX9" s="74"/>
      <c r="JZY9" s="74"/>
      <c r="JZZ9" s="74"/>
      <c r="KAA9" s="74"/>
      <c r="KAB9" s="74"/>
      <c r="KAC9" s="74"/>
      <c r="KAD9" s="74"/>
      <c r="KAE9" s="74"/>
      <c r="KAF9" s="74"/>
      <c r="KAG9" s="74"/>
      <c r="KAH9" s="74"/>
      <c r="KAI9" s="74"/>
      <c r="KAJ9" s="74"/>
      <c r="KAK9" s="74"/>
      <c r="KAL9" s="74"/>
      <c r="KAM9" s="74"/>
      <c r="KAN9" s="74"/>
      <c r="KAO9" s="74"/>
      <c r="KAP9" s="74"/>
      <c r="KAQ9" s="74"/>
      <c r="KAR9" s="74"/>
      <c r="KAS9" s="74"/>
      <c r="KAT9" s="74"/>
      <c r="KAU9" s="74"/>
      <c r="KAV9" s="74"/>
      <c r="KAW9" s="74"/>
      <c r="KAX9" s="74"/>
      <c r="KAY9" s="74"/>
      <c r="KAZ9" s="74"/>
      <c r="KBA9" s="74"/>
      <c r="KBB9" s="74"/>
      <c r="KBC9" s="74"/>
      <c r="KBD9" s="74"/>
      <c r="KBE9" s="74"/>
      <c r="KBF9" s="74"/>
      <c r="KBG9" s="74"/>
      <c r="KBH9" s="74"/>
      <c r="KBI9" s="74"/>
      <c r="KBJ9" s="74"/>
      <c r="KBK9" s="74"/>
      <c r="KBL9" s="74"/>
      <c r="KBM9" s="74"/>
      <c r="KBN9" s="74"/>
      <c r="KBO9" s="74"/>
      <c r="KBP9" s="74"/>
      <c r="KBQ9" s="74"/>
      <c r="KBR9" s="74"/>
      <c r="KBS9" s="74"/>
      <c r="KBT9" s="74"/>
      <c r="KBU9" s="74"/>
      <c r="KBV9" s="74"/>
      <c r="KBW9" s="74"/>
      <c r="KBX9" s="74"/>
      <c r="KBY9" s="74"/>
      <c r="KBZ9" s="74"/>
      <c r="KCA9" s="74"/>
      <c r="KCB9" s="74"/>
      <c r="KCC9" s="74"/>
      <c r="KCD9" s="74"/>
      <c r="KCE9" s="74"/>
      <c r="KCF9" s="74"/>
      <c r="KCG9" s="74"/>
      <c r="KCH9" s="74"/>
      <c r="KCI9" s="74"/>
      <c r="KCJ9" s="74"/>
      <c r="KCK9" s="74"/>
      <c r="KCL9" s="74"/>
      <c r="KCM9" s="74"/>
      <c r="KCN9" s="74"/>
      <c r="KCO9" s="74"/>
      <c r="KCP9" s="74"/>
      <c r="KCQ9" s="74"/>
      <c r="KCR9" s="74"/>
      <c r="KCS9" s="74"/>
      <c r="KCT9" s="74"/>
      <c r="KCU9" s="74"/>
      <c r="KCV9" s="74"/>
      <c r="KCW9" s="74"/>
      <c r="KCX9" s="74"/>
      <c r="KCY9" s="74"/>
      <c r="KCZ9" s="74"/>
      <c r="KDA9" s="74"/>
      <c r="KDB9" s="74"/>
      <c r="KDC9" s="74"/>
      <c r="KDD9" s="74"/>
      <c r="KDE9" s="74"/>
      <c r="KDF9" s="74"/>
      <c r="KDG9" s="74"/>
      <c r="KDH9" s="74"/>
      <c r="KDI9" s="74"/>
      <c r="KDJ9" s="74"/>
      <c r="KDK9" s="74"/>
      <c r="KDL9" s="74"/>
      <c r="KDM9" s="74"/>
      <c r="KDN9" s="74"/>
      <c r="KDO9" s="74"/>
      <c r="KDP9" s="74"/>
      <c r="KDQ9" s="74"/>
      <c r="KDR9" s="74"/>
      <c r="KDS9" s="74"/>
      <c r="KDT9" s="74"/>
      <c r="KDU9" s="74"/>
      <c r="KDV9" s="74"/>
      <c r="KDW9" s="74"/>
      <c r="KDX9" s="74"/>
      <c r="KDY9" s="74"/>
      <c r="KDZ9" s="74"/>
      <c r="KEA9" s="74"/>
      <c r="KEB9" s="74"/>
      <c r="KEC9" s="74"/>
      <c r="KED9" s="74"/>
      <c r="KEE9" s="74"/>
      <c r="KEF9" s="74"/>
      <c r="KEG9" s="74"/>
      <c r="KEH9" s="74"/>
      <c r="KEI9" s="74"/>
      <c r="KEJ9" s="74"/>
      <c r="KEK9" s="74"/>
      <c r="KEL9" s="74"/>
      <c r="KEM9" s="74"/>
      <c r="KEN9" s="74"/>
      <c r="KEO9" s="74"/>
      <c r="KEP9" s="74"/>
      <c r="KEQ9" s="74"/>
      <c r="KER9" s="74"/>
      <c r="KES9" s="74"/>
      <c r="KET9" s="74"/>
      <c r="KEU9" s="74"/>
      <c r="KEV9" s="74"/>
      <c r="KEW9" s="74"/>
      <c r="KEX9" s="74"/>
      <c r="KEY9" s="74"/>
      <c r="KEZ9" s="74"/>
      <c r="KFA9" s="74"/>
      <c r="KFB9" s="74"/>
      <c r="KFC9" s="74"/>
      <c r="KFD9" s="74"/>
      <c r="KFE9" s="74"/>
      <c r="KFF9" s="74"/>
      <c r="KFG9" s="74"/>
      <c r="KFH9" s="74"/>
      <c r="KFI9" s="74"/>
      <c r="KFJ9" s="74"/>
      <c r="KFK9" s="74"/>
      <c r="KFL9" s="74"/>
      <c r="KFM9" s="74"/>
      <c r="KFN9" s="74"/>
      <c r="KFO9" s="74"/>
      <c r="KFP9" s="74"/>
      <c r="KFQ9" s="74"/>
      <c r="KFR9" s="74"/>
      <c r="KFS9" s="74"/>
      <c r="KFT9" s="74"/>
      <c r="KFU9" s="74"/>
      <c r="KFV9" s="74"/>
      <c r="KFW9" s="74"/>
      <c r="KFX9" s="74"/>
      <c r="KFY9" s="74"/>
      <c r="KFZ9" s="74"/>
      <c r="KGA9" s="74"/>
      <c r="KGB9" s="74"/>
      <c r="KGC9" s="74"/>
      <c r="KGD9" s="74"/>
      <c r="KGE9" s="74"/>
      <c r="KGF9" s="74"/>
      <c r="KGG9" s="74"/>
      <c r="KGH9" s="74"/>
      <c r="KGI9" s="74"/>
      <c r="KGJ9" s="74"/>
      <c r="KGK9" s="74"/>
      <c r="KGL9" s="74"/>
      <c r="KGM9" s="74"/>
      <c r="KGN9" s="74"/>
      <c r="KGO9" s="74"/>
      <c r="KGP9" s="74"/>
      <c r="KGQ9" s="74"/>
      <c r="KGR9" s="74"/>
      <c r="KGS9" s="74"/>
      <c r="KGT9" s="74"/>
      <c r="KGU9" s="74"/>
      <c r="KGV9" s="74"/>
      <c r="KGW9" s="74"/>
      <c r="KGX9" s="74"/>
      <c r="KGY9" s="74"/>
      <c r="KGZ9" s="74"/>
      <c r="KHA9" s="74"/>
      <c r="KHB9" s="74"/>
      <c r="KHC9" s="74"/>
      <c r="KHD9" s="74"/>
      <c r="KHE9" s="74"/>
      <c r="KHF9" s="74"/>
      <c r="KHG9" s="74"/>
      <c r="KHH9" s="74"/>
      <c r="KHI9" s="74"/>
      <c r="KHJ9" s="74"/>
      <c r="KHK9" s="74"/>
      <c r="KHL9" s="74"/>
      <c r="KHM9" s="74"/>
      <c r="KHN9" s="74"/>
      <c r="KHO9" s="74"/>
      <c r="KHP9" s="74"/>
      <c r="KHQ9" s="74"/>
      <c r="KHR9" s="74"/>
      <c r="KHS9" s="74"/>
      <c r="KHT9" s="74"/>
      <c r="KHU9" s="74"/>
      <c r="KHV9" s="74"/>
      <c r="KHW9" s="74"/>
      <c r="KHX9" s="74"/>
      <c r="KHY9" s="74"/>
      <c r="KHZ9" s="74"/>
      <c r="KIA9" s="74"/>
      <c r="KIB9" s="74"/>
      <c r="KIC9" s="74"/>
      <c r="KID9" s="74"/>
      <c r="KIE9" s="74"/>
      <c r="KIF9" s="74"/>
      <c r="KIG9" s="74"/>
      <c r="KIH9" s="74"/>
      <c r="KII9" s="74"/>
      <c r="KIJ9" s="74"/>
      <c r="KIK9" s="74"/>
      <c r="KIL9" s="74"/>
      <c r="KIM9" s="74"/>
      <c r="KIN9" s="74"/>
      <c r="KIO9" s="74"/>
      <c r="KIP9" s="74"/>
      <c r="KIQ9" s="74"/>
      <c r="KIR9" s="74"/>
      <c r="KIS9" s="74"/>
      <c r="KIT9" s="74"/>
      <c r="KIU9" s="74"/>
      <c r="KIV9" s="74"/>
      <c r="KIW9" s="74"/>
      <c r="KIX9" s="74"/>
      <c r="KIY9" s="74"/>
      <c r="KIZ9" s="74"/>
      <c r="KJA9" s="74"/>
      <c r="KJB9" s="74"/>
      <c r="KJC9" s="74"/>
      <c r="KJD9" s="74"/>
      <c r="KJE9" s="74"/>
      <c r="KJF9" s="74"/>
      <c r="KJG9" s="74"/>
      <c r="KJH9" s="74"/>
      <c r="KJI9" s="74"/>
      <c r="KJJ9" s="74"/>
      <c r="KJK9" s="74"/>
      <c r="KJL9" s="74"/>
      <c r="KJM9" s="74"/>
      <c r="KJN9" s="74"/>
      <c r="KJO9" s="74"/>
      <c r="KJP9" s="74"/>
      <c r="KJQ9" s="74"/>
      <c r="KJR9" s="74"/>
      <c r="KJS9" s="74"/>
      <c r="KJT9" s="74"/>
      <c r="KJU9" s="74"/>
      <c r="KJV9" s="74"/>
      <c r="KJW9" s="74"/>
      <c r="KJX9" s="74"/>
      <c r="KJY9" s="74"/>
      <c r="KJZ9" s="74"/>
      <c r="KKA9" s="74"/>
      <c r="KKB9" s="74"/>
      <c r="KKC9" s="74"/>
      <c r="KKD9" s="74"/>
      <c r="KKE9" s="74"/>
      <c r="KKF9" s="74"/>
      <c r="KKG9" s="74"/>
      <c r="KKH9" s="74"/>
      <c r="KKI9" s="74"/>
      <c r="KKJ9" s="74"/>
      <c r="KKK9" s="74"/>
      <c r="KKL9" s="74"/>
      <c r="KKM9" s="74"/>
      <c r="KKN9" s="74"/>
      <c r="KKO9" s="74"/>
      <c r="KKP9" s="74"/>
      <c r="KKQ9" s="74"/>
      <c r="KKR9" s="74"/>
      <c r="KKS9" s="74"/>
      <c r="KKT9" s="74"/>
      <c r="KKU9" s="74"/>
      <c r="KKV9" s="74"/>
      <c r="KKW9" s="74"/>
      <c r="KKX9" s="74"/>
      <c r="KKY9" s="74"/>
      <c r="KKZ9" s="74"/>
      <c r="KLA9" s="74"/>
      <c r="KLB9" s="74"/>
      <c r="KLC9" s="74"/>
      <c r="KLD9" s="74"/>
      <c r="KLE9" s="74"/>
      <c r="KLF9" s="74"/>
      <c r="KLG9" s="74"/>
      <c r="KLH9" s="74"/>
      <c r="KLI9" s="74"/>
      <c r="KLJ9" s="74"/>
      <c r="KLK9" s="74"/>
      <c r="KLL9" s="74"/>
      <c r="KLM9" s="74"/>
      <c r="KLN9" s="74"/>
      <c r="KLO9" s="74"/>
      <c r="KLP9" s="74"/>
      <c r="KLQ9" s="74"/>
      <c r="KLR9" s="74"/>
      <c r="KLS9" s="74"/>
      <c r="KLT9" s="74"/>
      <c r="KLU9" s="74"/>
      <c r="KLV9" s="74"/>
      <c r="KLW9" s="74"/>
      <c r="KLX9" s="74"/>
      <c r="KLY9" s="74"/>
      <c r="KLZ9" s="74"/>
      <c r="KMA9" s="74"/>
      <c r="KMB9" s="74"/>
      <c r="KMC9" s="74"/>
      <c r="KMD9" s="74"/>
      <c r="KME9" s="74"/>
      <c r="KMF9" s="74"/>
      <c r="KMG9" s="74"/>
      <c r="KMH9" s="74"/>
      <c r="KMI9" s="74"/>
      <c r="KMJ9" s="74"/>
      <c r="KMK9" s="74"/>
      <c r="KML9" s="74"/>
      <c r="KMM9" s="74"/>
      <c r="KMN9" s="74"/>
      <c r="KMO9" s="74"/>
      <c r="KMP9" s="74"/>
      <c r="KMQ9" s="74"/>
      <c r="KMR9" s="74"/>
      <c r="KMS9" s="74"/>
      <c r="KMT9" s="74"/>
      <c r="KMU9" s="74"/>
      <c r="KMV9" s="74"/>
      <c r="KMW9" s="74"/>
      <c r="KMX9" s="74"/>
      <c r="KMY9" s="74"/>
      <c r="KMZ9" s="74"/>
      <c r="KNA9" s="74"/>
      <c r="KNB9" s="74"/>
      <c r="KNC9" s="74"/>
      <c r="KND9" s="74"/>
      <c r="KNE9" s="74"/>
      <c r="KNF9" s="74"/>
      <c r="KNG9" s="74"/>
      <c r="KNH9" s="74"/>
      <c r="KNI9" s="74"/>
      <c r="KNJ9" s="74"/>
      <c r="KNK9" s="74"/>
      <c r="KNL9" s="74"/>
      <c r="KNM9" s="74"/>
      <c r="KNN9" s="74"/>
      <c r="KNO9" s="74"/>
      <c r="KNP9" s="74"/>
      <c r="KNQ9" s="74"/>
      <c r="KNR9" s="74"/>
      <c r="KNS9" s="74"/>
      <c r="KNT9" s="74"/>
      <c r="KNU9" s="74"/>
      <c r="KNV9" s="74"/>
      <c r="KNW9" s="74"/>
      <c r="KNX9" s="74"/>
      <c r="KNY9" s="74"/>
      <c r="KNZ9" s="74"/>
      <c r="KOA9" s="74"/>
      <c r="KOB9" s="74"/>
      <c r="KOC9" s="74"/>
      <c r="KOD9" s="74"/>
      <c r="KOE9" s="74"/>
      <c r="KOF9" s="74"/>
      <c r="KOG9" s="74"/>
      <c r="KOH9" s="74"/>
      <c r="KOI9" s="74"/>
      <c r="KOJ9" s="74"/>
      <c r="KOK9" s="74"/>
      <c r="KOL9" s="74"/>
      <c r="KOM9" s="74"/>
      <c r="KON9" s="74"/>
      <c r="KOO9" s="74"/>
      <c r="KOP9" s="74"/>
      <c r="KOQ9" s="74"/>
      <c r="KOR9" s="74"/>
      <c r="KOS9" s="74"/>
      <c r="KOT9" s="74"/>
      <c r="KOU9" s="74"/>
      <c r="KOV9" s="74"/>
      <c r="KOW9" s="74"/>
      <c r="KOX9" s="74"/>
      <c r="KOY9" s="74"/>
      <c r="KOZ9" s="74"/>
      <c r="KPA9" s="74"/>
      <c r="KPB9" s="74"/>
      <c r="KPC9" s="74"/>
      <c r="KPD9" s="74"/>
      <c r="KPE9" s="74"/>
      <c r="KPF9" s="74"/>
      <c r="KPG9" s="74"/>
      <c r="KPH9" s="74"/>
      <c r="KPI9" s="74"/>
      <c r="KPJ9" s="74"/>
      <c r="KPK9" s="74"/>
      <c r="KPL9" s="74"/>
      <c r="KPM9" s="74"/>
      <c r="KPN9" s="74"/>
      <c r="KPO9" s="74"/>
      <c r="KPP9" s="74"/>
      <c r="KPQ9" s="74"/>
      <c r="KPR9" s="74"/>
      <c r="KPS9" s="74"/>
      <c r="KPT9" s="74"/>
      <c r="KPU9" s="74"/>
      <c r="KPV9" s="74"/>
      <c r="KPW9" s="74"/>
      <c r="KPX9" s="74"/>
      <c r="KPY9" s="74"/>
      <c r="KPZ9" s="74"/>
      <c r="KQA9" s="74"/>
      <c r="KQB9" s="74"/>
      <c r="KQC9" s="74"/>
      <c r="KQD9" s="74"/>
      <c r="KQE9" s="74"/>
      <c r="KQF9" s="74"/>
      <c r="KQG9" s="74"/>
      <c r="KQH9" s="74"/>
      <c r="KQI9" s="74"/>
      <c r="KQJ9" s="74"/>
      <c r="KQK9" s="74"/>
      <c r="KQL9" s="74"/>
      <c r="KQM9" s="74"/>
      <c r="KQN9" s="74"/>
      <c r="KQO9" s="74"/>
      <c r="KQP9" s="74"/>
      <c r="KQQ9" s="74"/>
      <c r="KQR9" s="74"/>
      <c r="KQS9" s="74"/>
      <c r="KQT9" s="74"/>
      <c r="KQU9" s="74"/>
      <c r="KQV9" s="74"/>
      <c r="KQW9" s="74"/>
      <c r="KQX9" s="74"/>
      <c r="KQY9" s="74"/>
      <c r="KQZ9" s="74"/>
      <c r="KRA9" s="74"/>
      <c r="KRB9" s="74"/>
      <c r="KRC9" s="74"/>
      <c r="KRD9" s="74"/>
      <c r="KRE9" s="74"/>
      <c r="KRF9" s="74"/>
      <c r="KRG9" s="74"/>
      <c r="KRH9" s="74"/>
      <c r="KRI9" s="74"/>
      <c r="KRJ9" s="74"/>
      <c r="KRK9" s="74"/>
      <c r="KRL9" s="74"/>
      <c r="KRM9" s="74"/>
      <c r="KRN9" s="74"/>
      <c r="KRO9" s="74"/>
      <c r="KRP9" s="74"/>
      <c r="KRQ9" s="74"/>
      <c r="KRR9" s="74"/>
      <c r="KRS9" s="74"/>
      <c r="KRT9" s="74"/>
      <c r="KRU9" s="74"/>
      <c r="KRV9" s="74"/>
      <c r="KRW9" s="74"/>
      <c r="KRX9" s="74"/>
      <c r="KRY9" s="74"/>
      <c r="KRZ9" s="74"/>
      <c r="KSA9" s="74"/>
      <c r="KSB9" s="74"/>
      <c r="KSC9" s="74"/>
      <c r="KSD9" s="74"/>
      <c r="KSE9" s="74"/>
      <c r="KSF9" s="74"/>
      <c r="KSG9" s="74"/>
      <c r="KSH9" s="74"/>
      <c r="KSI9" s="74"/>
      <c r="KSJ9" s="74"/>
      <c r="KSK9" s="74"/>
      <c r="KSL9" s="74"/>
      <c r="KSM9" s="74"/>
      <c r="KSN9" s="74"/>
      <c r="KSO9" s="74"/>
      <c r="KSP9" s="74"/>
      <c r="KSQ9" s="74"/>
      <c r="KSR9" s="74"/>
      <c r="KSS9" s="74"/>
      <c r="KST9" s="74"/>
      <c r="KSU9" s="74"/>
      <c r="KSV9" s="74"/>
      <c r="KSW9" s="74"/>
      <c r="KSX9" s="74"/>
      <c r="KSY9" s="74"/>
      <c r="KSZ9" s="74"/>
      <c r="KTA9" s="74"/>
      <c r="KTB9" s="74"/>
      <c r="KTC9" s="74"/>
      <c r="KTD9" s="74"/>
      <c r="KTE9" s="74"/>
      <c r="KTF9" s="74"/>
      <c r="KTG9" s="74"/>
      <c r="KTH9" s="74"/>
      <c r="KTI9" s="74"/>
      <c r="KTJ9" s="74"/>
      <c r="KTK9" s="74"/>
      <c r="KTL9" s="74"/>
      <c r="KTM9" s="74"/>
      <c r="KTN9" s="74"/>
      <c r="KTO9" s="74"/>
      <c r="KTP9" s="74"/>
      <c r="KTQ9" s="74"/>
      <c r="KTR9" s="74"/>
      <c r="KTS9" s="74"/>
      <c r="KTT9" s="74"/>
      <c r="KTU9" s="74"/>
      <c r="KTV9" s="74"/>
      <c r="KTW9" s="74"/>
      <c r="KTX9" s="74"/>
      <c r="KTY9" s="74"/>
      <c r="KTZ9" s="74"/>
      <c r="KUA9" s="74"/>
      <c r="KUB9" s="74"/>
      <c r="KUC9" s="74"/>
      <c r="KUD9" s="74"/>
      <c r="KUE9" s="74"/>
      <c r="KUF9" s="74"/>
      <c r="KUG9" s="74"/>
      <c r="KUH9" s="74"/>
      <c r="KUI9" s="74"/>
      <c r="KUJ9" s="74"/>
      <c r="KUK9" s="74"/>
      <c r="KUL9" s="74"/>
      <c r="KUM9" s="74"/>
      <c r="KUN9" s="74"/>
      <c r="KUO9" s="74"/>
      <c r="KUP9" s="74"/>
      <c r="KUQ9" s="74"/>
      <c r="KUR9" s="74"/>
      <c r="KUS9" s="74"/>
      <c r="KUT9" s="74"/>
      <c r="KUU9" s="74"/>
      <c r="KUV9" s="74"/>
      <c r="KUW9" s="74"/>
      <c r="KUX9" s="74"/>
      <c r="KUY9" s="74"/>
      <c r="KUZ9" s="74"/>
      <c r="KVA9" s="74"/>
      <c r="KVB9" s="74"/>
      <c r="KVC9" s="74"/>
      <c r="KVD9" s="74"/>
      <c r="KVE9" s="74"/>
      <c r="KVF9" s="74"/>
      <c r="KVG9" s="74"/>
      <c r="KVH9" s="74"/>
      <c r="KVI9" s="74"/>
      <c r="KVJ9" s="74"/>
      <c r="KVK9" s="74"/>
      <c r="KVL9" s="74"/>
      <c r="KVM9" s="74"/>
      <c r="KVN9" s="74"/>
      <c r="KVO9" s="74"/>
      <c r="KVP9" s="74"/>
      <c r="KVQ9" s="74"/>
      <c r="KVR9" s="74"/>
      <c r="KVS9" s="74"/>
      <c r="KVT9" s="74"/>
      <c r="KVU9" s="74"/>
      <c r="KVV9" s="74"/>
      <c r="KVW9" s="74"/>
      <c r="KVX9" s="74"/>
      <c r="KVY9" s="74"/>
      <c r="KVZ9" s="74"/>
      <c r="KWA9" s="74"/>
      <c r="KWB9" s="74"/>
      <c r="KWC9" s="74"/>
      <c r="KWD9" s="74"/>
      <c r="KWE9" s="74"/>
      <c r="KWF9" s="74"/>
      <c r="KWG9" s="74"/>
      <c r="KWH9" s="74"/>
      <c r="KWI9" s="74"/>
      <c r="KWJ9" s="74"/>
      <c r="KWK9" s="74"/>
      <c r="KWL9" s="74"/>
      <c r="KWM9" s="74"/>
      <c r="KWN9" s="74"/>
      <c r="KWO9" s="74"/>
      <c r="KWP9" s="74"/>
      <c r="KWQ9" s="74"/>
      <c r="KWR9" s="74"/>
      <c r="KWS9" s="74"/>
      <c r="KWT9" s="74"/>
      <c r="KWU9" s="74"/>
      <c r="KWV9" s="74"/>
      <c r="KWW9" s="74"/>
      <c r="KWX9" s="74"/>
      <c r="KWY9" s="74"/>
      <c r="KWZ9" s="74"/>
      <c r="KXA9" s="74"/>
      <c r="KXB9" s="74"/>
      <c r="KXC9" s="74"/>
      <c r="KXD9" s="74"/>
      <c r="KXE9" s="74"/>
      <c r="KXF9" s="74"/>
      <c r="KXG9" s="74"/>
      <c r="KXH9" s="74"/>
      <c r="KXI9" s="74"/>
      <c r="KXJ9" s="74"/>
      <c r="KXK9" s="74"/>
      <c r="KXL9" s="74"/>
      <c r="KXM9" s="74"/>
      <c r="KXN9" s="74"/>
      <c r="KXO9" s="74"/>
      <c r="KXP9" s="74"/>
      <c r="KXQ9" s="74"/>
      <c r="KXR9" s="74"/>
      <c r="KXS9" s="74"/>
      <c r="KXT9" s="74"/>
      <c r="KXU9" s="74"/>
      <c r="KXV9" s="74"/>
      <c r="KXW9" s="74"/>
      <c r="KXX9" s="74"/>
      <c r="KXY9" s="74"/>
      <c r="KXZ9" s="74"/>
      <c r="KYA9" s="74"/>
      <c r="KYB9" s="74"/>
      <c r="KYC9" s="74"/>
      <c r="KYD9" s="74"/>
      <c r="KYE9" s="74"/>
      <c r="KYF9" s="74"/>
      <c r="KYG9" s="74"/>
      <c r="KYH9" s="74"/>
      <c r="KYI9" s="74"/>
      <c r="KYJ9" s="74"/>
      <c r="KYK9" s="74"/>
      <c r="KYL9" s="74"/>
      <c r="KYM9" s="74"/>
      <c r="KYN9" s="74"/>
      <c r="KYO9" s="74"/>
      <c r="KYP9" s="74"/>
      <c r="KYQ9" s="74"/>
      <c r="KYR9" s="74"/>
      <c r="KYS9" s="74"/>
      <c r="KYT9" s="74"/>
      <c r="KYU9" s="74"/>
      <c r="KYV9" s="74"/>
      <c r="KYW9" s="74"/>
      <c r="KYX9" s="74"/>
      <c r="KYY9" s="74"/>
      <c r="KYZ9" s="74"/>
      <c r="KZA9" s="74"/>
      <c r="KZB9" s="74"/>
      <c r="KZC9" s="74"/>
      <c r="KZD9" s="74"/>
      <c r="KZE9" s="74"/>
      <c r="KZF9" s="74"/>
      <c r="KZG9" s="74"/>
      <c r="KZH9" s="74"/>
      <c r="KZI9" s="74"/>
      <c r="KZJ9" s="74"/>
      <c r="KZK9" s="74"/>
      <c r="KZL9" s="74"/>
      <c r="KZM9" s="74"/>
      <c r="KZN9" s="74"/>
      <c r="KZO9" s="74"/>
      <c r="KZP9" s="74"/>
      <c r="KZQ9" s="74"/>
      <c r="KZR9" s="74"/>
      <c r="KZS9" s="74"/>
      <c r="KZT9" s="74"/>
      <c r="KZU9" s="74"/>
      <c r="KZV9" s="74"/>
      <c r="KZW9" s="74"/>
      <c r="KZX9" s="74"/>
      <c r="KZY9" s="74"/>
      <c r="KZZ9" s="74"/>
      <c r="LAA9" s="74"/>
      <c r="LAB9" s="74"/>
      <c r="LAC9" s="74"/>
      <c r="LAD9" s="74"/>
      <c r="LAE9" s="74"/>
      <c r="LAF9" s="74"/>
      <c r="LAG9" s="74"/>
      <c r="LAH9" s="74"/>
      <c r="LAI9" s="74"/>
      <c r="LAJ9" s="74"/>
      <c r="LAK9" s="74"/>
      <c r="LAL9" s="74"/>
      <c r="LAM9" s="74"/>
      <c r="LAN9" s="74"/>
      <c r="LAO9" s="74"/>
      <c r="LAP9" s="74"/>
      <c r="LAQ9" s="74"/>
      <c r="LAR9" s="74"/>
      <c r="LAS9" s="74"/>
      <c r="LAT9" s="74"/>
      <c r="LAU9" s="74"/>
      <c r="LAV9" s="74"/>
      <c r="LAW9" s="74"/>
      <c r="LAX9" s="74"/>
      <c r="LAY9" s="74"/>
      <c r="LAZ9" s="74"/>
      <c r="LBA9" s="74"/>
      <c r="LBB9" s="74"/>
      <c r="LBC9" s="74"/>
      <c r="LBD9" s="74"/>
      <c r="LBE9" s="74"/>
      <c r="LBF9" s="74"/>
      <c r="LBG9" s="74"/>
      <c r="LBH9" s="74"/>
      <c r="LBI9" s="74"/>
      <c r="LBJ9" s="74"/>
      <c r="LBK9" s="74"/>
      <c r="LBL9" s="74"/>
      <c r="LBM9" s="74"/>
      <c r="LBN9" s="74"/>
      <c r="LBO9" s="74"/>
      <c r="LBP9" s="74"/>
      <c r="LBQ9" s="74"/>
      <c r="LBR9" s="74"/>
      <c r="LBS9" s="74"/>
      <c r="LBT9" s="74"/>
      <c r="LBU9" s="74"/>
      <c r="LBV9" s="74"/>
      <c r="LBW9" s="74"/>
      <c r="LBX9" s="74"/>
      <c r="LBY9" s="74"/>
      <c r="LBZ9" s="74"/>
      <c r="LCA9" s="74"/>
      <c r="LCB9" s="74"/>
      <c r="LCC9" s="74"/>
      <c r="LCD9" s="74"/>
      <c r="LCE9" s="74"/>
      <c r="LCF9" s="74"/>
      <c r="LCG9" s="74"/>
      <c r="LCH9" s="74"/>
      <c r="LCI9" s="74"/>
      <c r="LCJ9" s="74"/>
      <c r="LCK9" s="74"/>
      <c r="LCL9" s="74"/>
      <c r="LCM9" s="74"/>
      <c r="LCN9" s="74"/>
      <c r="LCO9" s="74"/>
      <c r="LCP9" s="74"/>
      <c r="LCQ9" s="74"/>
      <c r="LCR9" s="74"/>
      <c r="LCS9" s="74"/>
      <c r="LCT9" s="74"/>
      <c r="LCU9" s="74"/>
      <c r="LCV9" s="74"/>
      <c r="LCW9" s="74"/>
      <c r="LCX9" s="74"/>
      <c r="LCY9" s="74"/>
      <c r="LCZ9" s="74"/>
      <c r="LDA9" s="74"/>
      <c r="LDB9" s="74"/>
      <c r="LDC9" s="74"/>
      <c r="LDD9" s="74"/>
      <c r="LDE9" s="74"/>
      <c r="LDF9" s="74"/>
      <c r="LDG9" s="74"/>
      <c r="LDH9" s="74"/>
      <c r="LDI9" s="74"/>
      <c r="LDJ9" s="74"/>
      <c r="LDK9" s="74"/>
      <c r="LDL9" s="74"/>
      <c r="LDM9" s="74"/>
      <c r="LDN9" s="74"/>
      <c r="LDO9" s="74"/>
      <c r="LDP9" s="74"/>
      <c r="LDQ9" s="74"/>
      <c r="LDR9" s="74"/>
      <c r="LDS9" s="74"/>
      <c r="LDT9" s="74"/>
      <c r="LDU9" s="74"/>
      <c r="LDV9" s="74"/>
      <c r="LDW9" s="74"/>
      <c r="LDX9" s="74"/>
      <c r="LDY9" s="74"/>
      <c r="LDZ9" s="74"/>
      <c r="LEA9" s="74"/>
      <c r="LEB9" s="74"/>
      <c r="LEC9" s="74"/>
      <c r="LED9" s="74"/>
      <c r="LEE9" s="74"/>
      <c r="LEF9" s="74"/>
      <c r="LEG9" s="74"/>
      <c r="LEH9" s="74"/>
      <c r="LEI9" s="74"/>
      <c r="LEJ9" s="74"/>
      <c r="LEK9" s="74"/>
      <c r="LEL9" s="74"/>
      <c r="LEM9" s="74"/>
      <c r="LEN9" s="74"/>
      <c r="LEO9" s="74"/>
      <c r="LEP9" s="74"/>
      <c r="LEQ9" s="74"/>
      <c r="LER9" s="74"/>
      <c r="LES9" s="74"/>
      <c r="LET9" s="74"/>
      <c r="LEU9" s="74"/>
      <c r="LEV9" s="74"/>
      <c r="LEW9" s="74"/>
      <c r="LEX9" s="74"/>
      <c r="LEY9" s="74"/>
      <c r="LEZ9" s="74"/>
      <c r="LFA9" s="74"/>
      <c r="LFB9" s="74"/>
      <c r="LFC9" s="74"/>
      <c r="LFD9" s="74"/>
      <c r="LFE9" s="74"/>
      <c r="LFF9" s="74"/>
      <c r="LFG9" s="74"/>
      <c r="LFH9" s="74"/>
      <c r="LFI9" s="74"/>
      <c r="LFJ9" s="74"/>
      <c r="LFK9" s="74"/>
      <c r="LFL9" s="74"/>
      <c r="LFM9" s="74"/>
      <c r="LFN9" s="74"/>
      <c r="LFO9" s="74"/>
      <c r="LFP9" s="74"/>
      <c r="LFQ9" s="74"/>
      <c r="LFR9" s="74"/>
      <c r="LFS9" s="74"/>
      <c r="LFT9" s="74"/>
      <c r="LFU9" s="74"/>
      <c r="LFV9" s="74"/>
      <c r="LFW9" s="74"/>
      <c r="LFX9" s="74"/>
      <c r="LFY9" s="74"/>
      <c r="LFZ9" s="74"/>
      <c r="LGA9" s="74"/>
      <c r="LGB9" s="74"/>
      <c r="LGC9" s="74"/>
      <c r="LGD9" s="74"/>
      <c r="LGE9" s="74"/>
      <c r="LGF9" s="74"/>
      <c r="LGG9" s="74"/>
      <c r="LGH9" s="74"/>
      <c r="LGI9" s="74"/>
      <c r="LGJ9" s="74"/>
      <c r="LGK9" s="74"/>
      <c r="LGL9" s="74"/>
      <c r="LGM9" s="74"/>
      <c r="LGN9" s="74"/>
      <c r="LGO9" s="74"/>
      <c r="LGP9" s="74"/>
      <c r="LGQ9" s="74"/>
      <c r="LGR9" s="74"/>
      <c r="LGS9" s="74"/>
      <c r="LGT9" s="74"/>
      <c r="LGU9" s="74"/>
      <c r="LGV9" s="74"/>
      <c r="LGW9" s="74"/>
      <c r="LGX9" s="74"/>
      <c r="LGY9" s="74"/>
      <c r="LGZ9" s="74"/>
      <c r="LHA9" s="74"/>
      <c r="LHB9" s="74"/>
      <c r="LHC9" s="74"/>
      <c r="LHD9" s="74"/>
      <c r="LHE9" s="74"/>
      <c r="LHF9" s="74"/>
      <c r="LHG9" s="74"/>
      <c r="LHH9" s="74"/>
      <c r="LHI9" s="74"/>
      <c r="LHJ9" s="74"/>
      <c r="LHK9" s="74"/>
      <c r="LHL9" s="74"/>
      <c r="LHM9" s="74"/>
      <c r="LHN9" s="74"/>
      <c r="LHO9" s="74"/>
      <c r="LHP9" s="74"/>
      <c r="LHQ9" s="74"/>
      <c r="LHR9" s="74"/>
      <c r="LHS9" s="74"/>
      <c r="LHT9" s="74"/>
      <c r="LHU9" s="74"/>
      <c r="LHV9" s="74"/>
      <c r="LHW9" s="74"/>
      <c r="LHX9" s="74"/>
      <c r="LHY9" s="74"/>
      <c r="LHZ9" s="74"/>
      <c r="LIA9" s="74"/>
      <c r="LIB9" s="74"/>
      <c r="LIC9" s="74"/>
      <c r="LID9" s="74"/>
      <c r="LIE9" s="74"/>
      <c r="LIF9" s="74"/>
      <c r="LIG9" s="74"/>
      <c r="LIH9" s="74"/>
      <c r="LII9" s="74"/>
      <c r="LIJ9" s="74"/>
      <c r="LIK9" s="74"/>
      <c r="LIL9" s="74"/>
      <c r="LIM9" s="74"/>
      <c r="LIN9" s="74"/>
      <c r="LIO9" s="74"/>
      <c r="LIP9" s="74"/>
      <c r="LIQ9" s="74"/>
      <c r="LIR9" s="74"/>
      <c r="LIS9" s="74"/>
      <c r="LIT9" s="74"/>
      <c r="LIU9" s="74"/>
      <c r="LIV9" s="74"/>
      <c r="LIW9" s="74"/>
      <c r="LIX9" s="74"/>
      <c r="LIY9" s="74"/>
      <c r="LIZ9" s="74"/>
      <c r="LJA9" s="74"/>
      <c r="LJB9" s="74"/>
      <c r="LJC9" s="74"/>
      <c r="LJD9" s="74"/>
      <c r="LJE9" s="74"/>
      <c r="LJF9" s="74"/>
      <c r="LJG9" s="74"/>
      <c r="LJH9" s="74"/>
      <c r="LJI9" s="74"/>
      <c r="LJJ9" s="74"/>
      <c r="LJK9" s="74"/>
      <c r="LJL9" s="74"/>
      <c r="LJM9" s="74"/>
      <c r="LJN9" s="74"/>
      <c r="LJO9" s="74"/>
      <c r="LJP9" s="74"/>
      <c r="LJQ9" s="74"/>
      <c r="LJR9" s="74"/>
      <c r="LJS9" s="74"/>
      <c r="LJT9" s="74"/>
      <c r="LJU9" s="74"/>
      <c r="LJV9" s="74"/>
      <c r="LJW9" s="74"/>
      <c r="LJX9" s="74"/>
      <c r="LJY9" s="74"/>
      <c r="LJZ9" s="74"/>
      <c r="LKA9" s="74"/>
      <c r="LKB9" s="74"/>
      <c r="LKC9" s="74"/>
      <c r="LKD9" s="74"/>
      <c r="LKE9" s="74"/>
      <c r="LKF9" s="74"/>
      <c r="LKG9" s="74"/>
      <c r="LKH9" s="74"/>
      <c r="LKI9" s="74"/>
      <c r="LKJ9" s="74"/>
      <c r="LKK9" s="74"/>
      <c r="LKL9" s="74"/>
      <c r="LKM9" s="74"/>
      <c r="LKN9" s="74"/>
      <c r="LKO9" s="74"/>
      <c r="LKP9" s="74"/>
      <c r="LKQ9" s="74"/>
      <c r="LKR9" s="74"/>
      <c r="LKS9" s="74"/>
      <c r="LKT9" s="74"/>
      <c r="LKU9" s="74"/>
      <c r="LKV9" s="74"/>
      <c r="LKW9" s="74"/>
      <c r="LKX9" s="74"/>
      <c r="LKY9" s="74"/>
      <c r="LKZ9" s="74"/>
      <c r="LLA9" s="74"/>
      <c r="LLB9" s="74"/>
      <c r="LLC9" s="74"/>
      <c r="LLD9" s="74"/>
      <c r="LLE9" s="74"/>
      <c r="LLF9" s="74"/>
      <c r="LLG9" s="74"/>
      <c r="LLH9" s="74"/>
      <c r="LLI9" s="74"/>
      <c r="LLJ9" s="74"/>
      <c r="LLK9" s="74"/>
      <c r="LLL9" s="74"/>
      <c r="LLM9" s="74"/>
      <c r="LLN9" s="74"/>
      <c r="LLO9" s="74"/>
      <c r="LLP9" s="74"/>
      <c r="LLQ9" s="74"/>
      <c r="LLR9" s="74"/>
      <c r="LLS9" s="74"/>
      <c r="LLT9" s="74"/>
      <c r="LLU9" s="74"/>
      <c r="LLV9" s="74"/>
      <c r="LLW9" s="74"/>
      <c r="LLX9" s="74"/>
      <c r="LLY9" s="74"/>
      <c r="LLZ9" s="74"/>
      <c r="LMA9" s="74"/>
      <c r="LMB9" s="74"/>
      <c r="LMC9" s="74"/>
      <c r="LMD9" s="74"/>
      <c r="LME9" s="74"/>
      <c r="LMF9" s="74"/>
      <c r="LMG9" s="74"/>
      <c r="LMH9" s="74"/>
      <c r="LMI9" s="74"/>
      <c r="LMJ9" s="74"/>
      <c r="LMK9" s="74"/>
      <c r="LML9" s="74"/>
      <c r="LMM9" s="74"/>
      <c r="LMN9" s="74"/>
      <c r="LMO9" s="74"/>
      <c r="LMP9" s="74"/>
      <c r="LMQ9" s="74"/>
      <c r="LMR9" s="74"/>
      <c r="LMS9" s="74"/>
      <c r="LMT9" s="74"/>
      <c r="LMU9" s="74"/>
      <c r="LMV9" s="74"/>
      <c r="LMW9" s="74"/>
      <c r="LMX9" s="74"/>
      <c r="LMY9" s="74"/>
      <c r="LMZ9" s="74"/>
      <c r="LNA9" s="74"/>
      <c r="LNB9" s="74"/>
      <c r="LNC9" s="74"/>
      <c r="LND9" s="74"/>
      <c r="LNE9" s="74"/>
      <c r="LNF9" s="74"/>
      <c r="LNG9" s="74"/>
      <c r="LNH9" s="74"/>
      <c r="LNI9" s="74"/>
      <c r="LNJ9" s="74"/>
      <c r="LNK9" s="74"/>
      <c r="LNL9" s="74"/>
      <c r="LNM9" s="74"/>
      <c r="LNN9" s="74"/>
      <c r="LNO9" s="74"/>
      <c r="LNP9" s="74"/>
      <c r="LNQ9" s="74"/>
      <c r="LNR9" s="74"/>
      <c r="LNS9" s="74"/>
      <c r="LNT9" s="74"/>
      <c r="LNU9" s="74"/>
      <c r="LNV9" s="74"/>
      <c r="LNW9" s="74"/>
      <c r="LNX9" s="74"/>
      <c r="LNY9" s="74"/>
      <c r="LNZ9" s="74"/>
      <c r="LOA9" s="74"/>
      <c r="LOB9" s="74"/>
      <c r="LOC9" s="74"/>
      <c r="LOD9" s="74"/>
      <c r="LOE9" s="74"/>
      <c r="LOF9" s="74"/>
      <c r="LOG9" s="74"/>
      <c r="LOH9" s="74"/>
      <c r="LOI9" s="74"/>
      <c r="LOJ9" s="74"/>
      <c r="LOK9" s="74"/>
      <c r="LOL9" s="74"/>
      <c r="LOM9" s="74"/>
      <c r="LON9" s="74"/>
      <c r="LOO9" s="74"/>
      <c r="LOP9" s="74"/>
      <c r="LOQ9" s="74"/>
      <c r="LOR9" s="74"/>
      <c r="LOS9" s="74"/>
      <c r="LOT9" s="74"/>
      <c r="LOU9" s="74"/>
      <c r="LOV9" s="74"/>
      <c r="LOW9" s="74"/>
      <c r="LOX9" s="74"/>
      <c r="LOY9" s="74"/>
      <c r="LOZ9" s="74"/>
      <c r="LPA9" s="74"/>
      <c r="LPB9" s="74"/>
      <c r="LPC9" s="74"/>
      <c r="LPD9" s="74"/>
      <c r="LPE9" s="74"/>
      <c r="LPF9" s="74"/>
      <c r="LPG9" s="74"/>
      <c r="LPH9" s="74"/>
      <c r="LPI9" s="74"/>
      <c r="LPJ9" s="74"/>
      <c r="LPK9" s="74"/>
      <c r="LPL9" s="74"/>
      <c r="LPM9" s="74"/>
      <c r="LPN9" s="74"/>
      <c r="LPO9" s="74"/>
      <c r="LPP9" s="74"/>
      <c r="LPQ9" s="74"/>
      <c r="LPR9" s="74"/>
      <c r="LPS9" s="74"/>
      <c r="LPT9" s="74"/>
      <c r="LPU9" s="74"/>
      <c r="LPV9" s="74"/>
      <c r="LPW9" s="74"/>
      <c r="LPX9" s="74"/>
      <c r="LPY9" s="74"/>
      <c r="LPZ9" s="74"/>
      <c r="LQA9" s="74"/>
      <c r="LQB9" s="74"/>
      <c r="LQC9" s="74"/>
      <c r="LQD9" s="74"/>
      <c r="LQE9" s="74"/>
      <c r="LQF9" s="74"/>
      <c r="LQG9" s="74"/>
      <c r="LQH9" s="74"/>
      <c r="LQI9" s="74"/>
      <c r="LQJ9" s="74"/>
      <c r="LQK9" s="74"/>
      <c r="LQL9" s="74"/>
      <c r="LQM9" s="74"/>
      <c r="LQN9" s="74"/>
      <c r="LQO9" s="74"/>
      <c r="LQP9" s="74"/>
      <c r="LQQ9" s="74"/>
      <c r="LQR9" s="74"/>
      <c r="LQS9" s="74"/>
      <c r="LQT9" s="74"/>
      <c r="LQU9" s="74"/>
      <c r="LQV9" s="74"/>
      <c r="LQW9" s="74"/>
      <c r="LQX9" s="74"/>
      <c r="LQY9" s="74"/>
      <c r="LQZ9" s="74"/>
      <c r="LRA9" s="74"/>
      <c r="LRB9" s="74"/>
      <c r="LRC9" s="74"/>
      <c r="LRD9" s="74"/>
      <c r="LRE9" s="74"/>
      <c r="LRF9" s="74"/>
      <c r="LRG9" s="74"/>
      <c r="LRH9" s="74"/>
      <c r="LRI9" s="74"/>
      <c r="LRJ9" s="74"/>
      <c r="LRK9" s="74"/>
      <c r="LRL9" s="74"/>
      <c r="LRM9" s="74"/>
      <c r="LRN9" s="74"/>
      <c r="LRO9" s="74"/>
      <c r="LRP9" s="74"/>
      <c r="LRQ9" s="74"/>
      <c r="LRR9" s="74"/>
      <c r="LRS9" s="74"/>
      <c r="LRT9" s="74"/>
      <c r="LRU9" s="74"/>
      <c r="LRV9" s="74"/>
      <c r="LRW9" s="74"/>
      <c r="LRX9" s="74"/>
      <c r="LRY9" s="74"/>
      <c r="LRZ9" s="74"/>
      <c r="LSA9" s="74"/>
      <c r="LSB9" s="74"/>
      <c r="LSC9" s="74"/>
      <c r="LSD9" s="74"/>
      <c r="LSE9" s="74"/>
      <c r="LSF9" s="74"/>
      <c r="LSG9" s="74"/>
      <c r="LSH9" s="74"/>
      <c r="LSI9" s="74"/>
      <c r="LSJ9" s="74"/>
      <c r="LSK9" s="74"/>
      <c r="LSL9" s="74"/>
      <c r="LSM9" s="74"/>
      <c r="LSN9" s="74"/>
      <c r="LSO9" s="74"/>
      <c r="LSP9" s="74"/>
      <c r="LSQ9" s="74"/>
      <c r="LSR9" s="74"/>
      <c r="LSS9" s="74"/>
      <c r="LST9" s="74"/>
      <c r="LSU9" s="74"/>
      <c r="LSV9" s="74"/>
      <c r="LSW9" s="74"/>
      <c r="LSX9" s="74"/>
      <c r="LSY9" s="74"/>
      <c r="LSZ9" s="74"/>
      <c r="LTA9" s="74"/>
      <c r="LTB9" s="74"/>
      <c r="LTC9" s="74"/>
      <c r="LTD9" s="74"/>
      <c r="LTE9" s="74"/>
      <c r="LTF9" s="74"/>
      <c r="LTG9" s="74"/>
      <c r="LTH9" s="74"/>
      <c r="LTI9" s="74"/>
      <c r="LTJ9" s="74"/>
      <c r="LTK9" s="74"/>
      <c r="LTL9" s="74"/>
      <c r="LTM9" s="74"/>
      <c r="LTN9" s="74"/>
      <c r="LTO9" s="74"/>
      <c r="LTP9" s="74"/>
      <c r="LTQ9" s="74"/>
      <c r="LTR9" s="74"/>
      <c r="LTS9" s="74"/>
      <c r="LTT9" s="74"/>
      <c r="LTU9" s="74"/>
      <c r="LTV9" s="74"/>
      <c r="LTW9" s="74"/>
      <c r="LTX9" s="74"/>
      <c r="LTY9" s="74"/>
      <c r="LTZ9" s="74"/>
      <c r="LUA9" s="74"/>
      <c r="LUB9" s="74"/>
      <c r="LUC9" s="74"/>
      <c r="LUD9" s="74"/>
      <c r="LUE9" s="74"/>
      <c r="LUF9" s="74"/>
      <c r="LUG9" s="74"/>
      <c r="LUH9" s="74"/>
      <c r="LUI9" s="74"/>
      <c r="LUJ9" s="74"/>
      <c r="LUK9" s="74"/>
      <c r="LUL9" s="74"/>
      <c r="LUM9" s="74"/>
      <c r="LUN9" s="74"/>
      <c r="LUO9" s="74"/>
      <c r="LUP9" s="74"/>
      <c r="LUQ9" s="74"/>
      <c r="LUR9" s="74"/>
      <c r="LUS9" s="74"/>
      <c r="LUT9" s="74"/>
      <c r="LUU9" s="74"/>
      <c r="LUV9" s="74"/>
      <c r="LUW9" s="74"/>
      <c r="LUX9" s="74"/>
      <c r="LUY9" s="74"/>
      <c r="LUZ9" s="74"/>
      <c r="LVA9" s="74"/>
      <c r="LVB9" s="74"/>
      <c r="LVC9" s="74"/>
      <c r="LVD9" s="74"/>
      <c r="LVE9" s="74"/>
      <c r="LVF9" s="74"/>
      <c r="LVG9" s="74"/>
      <c r="LVH9" s="74"/>
      <c r="LVI9" s="74"/>
      <c r="LVJ9" s="74"/>
      <c r="LVK9" s="74"/>
      <c r="LVL9" s="74"/>
      <c r="LVM9" s="74"/>
      <c r="LVN9" s="74"/>
      <c r="LVO9" s="74"/>
      <c r="LVP9" s="74"/>
      <c r="LVQ9" s="74"/>
      <c r="LVR9" s="74"/>
      <c r="LVS9" s="74"/>
      <c r="LVT9" s="74"/>
      <c r="LVU9" s="74"/>
      <c r="LVV9" s="74"/>
      <c r="LVW9" s="74"/>
      <c r="LVX9" s="74"/>
      <c r="LVY9" s="74"/>
      <c r="LVZ9" s="74"/>
      <c r="LWA9" s="74"/>
      <c r="LWB9" s="74"/>
      <c r="LWC9" s="74"/>
      <c r="LWD9" s="74"/>
      <c r="LWE9" s="74"/>
      <c r="LWF9" s="74"/>
      <c r="LWG9" s="74"/>
      <c r="LWH9" s="74"/>
      <c r="LWI9" s="74"/>
      <c r="LWJ9" s="74"/>
      <c r="LWK9" s="74"/>
      <c r="LWL9" s="74"/>
      <c r="LWM9" s="74"/>
      <c r="LWN9" s="74"/>
      <c r="LWO9" s="74"/>
      <c r="LWP9" s="74"/>
      <c r="LWQ9" s="74"/>
      <c r="LWR9" s="74"/>
      <c r="LWS9" s="74"/>
      <c r="LWT9" s="74"/>
      <c r="LWU9" s="74"/>
      <c r="LWV9" s="74"/>
      <c r="LWW9" s="74"/>
      <c r="LWX9" s="74"/>
      <c r="LWY9" s="74"/>
      <c r="LWZ9" s="74"/>
      <c r="LXA9" s="74"/>
      <c r="LXB9" s="74"/>
      <c r="LXC9" s="74"/>
      <c r="LXD9" s="74"/>
      <c r="LXE9" s="74"/>
      <c r="LXF9" s="74"/>
      <c r="LXG9" s="74"/>
      <c r="LXH9" s="74"/>
      <c r="LXI9" s="74"/>
      <c r="LXJ9" s="74"/>
      <c r="LXK9" s="74"/>
      <c r="LXL9" s="74"/>
      <c r="LXM9" s="74"/>
      <c r="LXN9" s="74"/>
      <c r="LXO9" s="74"/>
      <c r="LXP9" s="74"/>
      <c r="LXQ9" s="74"/>
      <c r="LXR9" s="74"/>
      <c r="LXS9" s="74"/>
      <c r="LXT9" s="74"/>
      <c r="LXU9" s="74"/>
      <c r="LXV9" s="74"/>
      <c r="LXW9" s="74"/>
      <c r="LXX9" s="74"/>
      <c r="LXY9" s="74"/>
      <c r="LXZ9" s="74"/>
      <c r="LYA9" s="74"/>
      <c r="LYB9" s="74"/>
      <c r="LYC9" s="74"/>
      <c r="LYD9" s="74"/>
      <c r="LYE9" s="74"/>
      <c r="LYF9" s="74"/>
      <c r="LYG9" s="74"/>
      <c r="LYH9" s="74"/>
      <c r="LYI9" s="74"/>
      <c r="LYJ9" s="74"/>
      <c r="LYK9" s="74"/>
      <c r="LYL9" s="74"/>
      <c r="LYM9" s="74"/>
      <c r="LYN9" s="74"/>
      <c r="LYO9" s="74"/>
      <c r="LYP9" s="74"/>
      <c r="LYQ9" s="74"/>
      <c r="LYR9" s="74"/>
      <c r="LYS9" s="74"/>
      <c r="LYT9" s="74"/>
      <c r="LYU9" s="74"/>
      <c r="LYV9" s="74"/>
      <c r="LYW9" s="74"/>
      <c r="LYX9" s="74"/>
      <c r="LYY9" s="74"/>
      <c r="LYZ9" s="74"/>
      <c r="LZA9" s="74"/>
      <c r="LZB9" s="74"/>
      <c r="LZC9" s="74"/>
      <c r="LZD9" s="74"/>
      <c r="LZE9" s="74"/>
      <c r="LZF9" s="74"/>
      <c r="LZG9" s="74"/>
      <c r="LZH9" s="74"/>
      <c r="LZI9" s="74"/>
      <c r="LZJ9" s="74"/>
      <c r="LZK9" s="74"/>
      <c r="LZL9" s="74"/>
      <c r="LZM9" s="74"/>
      <c r="LZN9" s="74"/>
      <c r="LZO9" s="74"/>
      <c r="LZP9" s="74"/>
      <c r="LZQ9" s="74"/>
      <c r="LZR9" s="74"/>
      <c r="LZS9" s="74"/>
      <c r="LZT9" s="74"/>
      <c r="LZU9" s="74"/>
      <c r="LZV9" s="74"/>
      <c r="LZW9" s="74"/>
      <c r="LZX9" s="74"/>
      <c r="LZY9" s="74"/>
      <c r="LZZ9" s="74"/>
      <c r="MAA9" s="74"/>
      <c r="MAB9" s="74"/>
      <c r="MAC9" s="74"/>
      <c r="MAD9" s="74"/>
      <c r="MAE9" s="74"/>
      <c r="MAF9" s="74"/>
      <c r="MAG9" s="74"/>
      <c r="MAH9" s="74"/>
      <c r="MAI9" s="74"/>
      <c r="MAJ9" s="74"/>
      <c r="MAK9" s="74"/>
      <c r="MAL9" s="74"/>
      <c r="MAM9" s="74"/>
      <c r="MAN9" s="74"/>
      <c r="MAO9" s="74"/>
      <c r="MAP9" s="74"/>
      <c r="MAQ9" s="74"/>
      <c r="MAR9" s="74"/>
      <c r="MAS9" s="74"/>
      <c r="MAT9" s="74"/>
      <c r="MAU9" s="74"/>
      <c r="MAV9" s="74"/>
      <c r="MAW9" s="74"/>
      <c r="MAX9" s="74"/>
      <c r="MAY9" s="74"/>
      <c r="MAZ9" s="74"/>
      <c r="MBA9" s="74"/>
      <c r="MBB9" s="74"/>
      <c r="MBC9" s="74"/>
      <c r="MBD9" s="74"/>
      <c r="MBE9" s="74"/>
      <c r="MBF9" s="74"/>
      <c r="MBG9" s="74"/>
      <c r="MBH9" s="74"/>
      <c r="MBI9" s="74"/>
      <c r="MBJ9" s="74"/>
      <c r="MBK9" s="74"/>
      <c r="MBL9" s="74"/>
      <c r="MBM9" s="74"/>
      <c r="MBN9" s="74"/>
      <c r="MBO9" s="74"/>
      <c r="MBP9" s="74"/>
      <c r="MBQ9" s="74"/>
      <c r="MBR9" s="74"/>
      <c r="MBS9" s="74"/>
      <c r="MBT9" s="74"/>
      <c r="MBU9" s="74"/>
      <c r="MBV9" s="74"/>
      <c r="MBW9" s="74"/>
      <c r="MBX9" s="74"/>
      <c r="MBY9" s="74"/>
      <c r="MBZ9" s="74"/>
      <c r="MCA9" s="74"/>
      <c r="MCB9" s="74"/>
      <c r="MCC9" s="74"/>
      <c r="MCD9" s="74"/>
      <c r="MCE9" s="74"/>
      <c r="MCF9" s="74"/>
      <c r="MCG9" s="74"/>
      <c r="MCH9" s="74"/>
      <c r="MCI9" s="74"/>
      <c r="MCJ9" s="74"/>
      <c r="MCK9" s="74"/>
      <c r="MCL9" s="74"/>
      <c r="MCM9" s="74"/>
      <c r="MCN9" s="74"/>
      <c r="MCO9" s="74"/>
      <c r="MCP9" s="74"/>
      <c r="MCQ9" s="74"/>
      <c r="MCR9" s="74"/>
      <c r="MCS9" s="74"/>
      <c r="MCT9" s="74"/>
      <c r="MCU9" s="74"/>
      <c r="MCV9" s="74"/>
      <c r="MCW9" s="74"/>
      <c r="MCX9" s="74"/>
      <c r="MCY9" s="74"/>
      <c r="MCZ9" s="74"/>
      <c r="MDA9" s="74"/>
      <c r="MDB9" s="74"/>
      <c r="MDC9" s="74"/>
      <c r="MDD9" s="74"/>
      <c r="MDE9" s="74"/>
      <c r="MDF9" s="74"/>
      <c r="MDG9" s="74"/>
      <c r="MDH9" s="74"/>
      <c r="MDI9" s="74"/>
      <c r="MDJ9" s="74"/>
      <c r="MDK9" s="74"/>
      <c r="MDL9" s="74"/>
      <c r="MDM9" s="74"/>
      <c r="MDN9" s="74"/>
      <c r="MDO9" s="74"/>
      <c r="MDP9" s="74"/>
      <c r="MDQ9" s="74"/>
      <c r="MDR9" s="74"/>
      <c r="MDS9" s="74"/>
      <c r="MDT9" s="74"/>
      <c r="MDU9" s="74"/>
      <c r="MDV9" s="74"/>
      <c r="MDW9" s="74"/>
      <c r="MDX9" s="74"/>
      <c r="MDY9" s="74"/>
      <c r="MDZ9" s="74"/>
      <c r="MEA9" s="74"/>
      <c r="MEB9" s="74"/>
      <c r="MEC9" s="74"/>
      <c r="MED9" s="74"/>
      <c r="MEE9" s="74"/>
      <c r="MEF9" s="74"/>
      <c r="MEG9" s="74"/>
      <c r="MEH9" s="74"/>
      <c r="MEI9" s="74"/>
      <c r="MEJ9" s="74"/>
      <c r="MEK9" s="74"/>
      <c r="MEL9" s="74"/>
      <c r="MEM9" s="74"/>
      <c r="MEN9" s="74"/>
      <c r="MEO9" s="74"/>
      <c r="MEP9" s="74"/>
      <c r="MEQ9" s="74"/>
      <c r="MER9" s="74"/>
      <c r="MES9" s="74"/>
      <c r="MET9" s="74"/>
      <c r="MEU9" s="74"/>
      <c r="MEV9" s="74"/>
      <c r="MEW9" s="74"/>
      <c r="MEX9" s="74"/>
      <c r="MEY9" s="74"/>
      <c r="MEZ9" s="74"/>
      <c r="MFA9" s="74"/>
      <c r="MFB9" s="74"/>
      <c r="MFC9" s="74"/>
      <c r="MFD9" s="74"/>
      <c r="MFE9" s="74"/>
      <c r="MFF9" s="74"/>
      <c r="MFG9" s="74"/>
      <c r="MFH9" s="74"/>
      <c r="MFI9" s="74"/>
      <c r="MFJ9" s="74"/>
      <c r="MFK9" s="74"/>
      <c r="MFL9" s="74"/>
      <c r="MFM9" s="74"/>
      <c r="MFN9" s="74"/>
      <c r="MFO9" s="74"/>
      <c r="MFP9" s="74"/>
      <c r="MFQ9" s="74"/>
      <c r="MFR9" s="74"/>
      <c r="MFS9" s="74"/>
      <c r="MFT9" s="74"/>
      <c r="MFU9" s="74"/>
      <c r="MFV9" s="74"/>
      <c r="MFW9" s="74"/>
      <c r="MFX9" s="74"/>
      <c r="MFY9" s="74"/>
      <c r="MFZ9" s="74"/>
      <c r="MGA9" s="74"/>
      <c r="MGB9" s="74"/>
      <c r="MGC9" s="74"/>
      <c r="MGD9" s="74"/>
      <c r="MGE9" s="74"/>
      <c r="MGF9" s="74"/>
      <c r="MGG9" s="74"/>
      <c r="MGH9" s="74"/>
      <c r="MGI9" s="74"/>
      <c r="MGJ9" s="74"/>
      <c r="MGK9" s="74"/>
      <c r="MGL9" s="74"/>
      <c r="MGM9" s="74"/>
      <c r="MGN9" s="74"/>
      <c r="MGO9" s="74"/>
      <c r="MGP9" s="74"/>
      <c r="MGQ9" s="74"/>
      <c r="MGR9" s="74"/>
      <c r="MGS9" s="74"/>
      <c r="MGT9" s="74"/>
      <c r="MGU9" s="74"/>
      <c r="MGV9" s="74"/>
      <c r="MGW9" s="74"/>
      <c r="MGX9" s="74"/>
      <c r="MGY9" s="74"/>
      <c r="MGZ9" s="74"/>
      <c r="MHA9" s="74"/>
      <c r="MHB9" s="74"/>
      <c r="MHC9" s="74"/>
      <c r="MHD9" s="74"/>
      <c r="MHE9" s="74"/>
      <c r="MHF9" s="74"/>
      <c r="MHG9" s="74"/>
      <c r="MHH9" s="74"/>
      <c r="MHI9" s="74"/>
      <c r="MHJ9" s="74"/>
      <c r="MHK9" s="74"/>
      <c r="MHL9" s="74"/>
      <c r="MHM9" s="74"/>
      <c r="MHN9" s="74"/>
      <c r="MHO9" s="74"/>
      <c r="MHP9" s="74"/>
      <c r="MHQ9" s="74"/>
      <c r="MHR9" s="74"/>
      <c r="MHS9" s="74"/>
      <c r="MHT9" s="74"/>
      <c r="MHU9" s="74"/>
      <c r="MHV9" s="74"/>
      <c r="MHW9" s="74"/>
      <c r="MHX9" s="74"/>
      <c r="MHY9" s="74"/>
      <c r="MHZ9" s="74"/>
      <c r="MIA9" s="74"/>
      <c r="MIB9" s="74"/>
      <c r="MIC9" s="74"/>
      <c r="MID9" s="74"/>
      <c r="MIE9" s="74"/>
      <c r="MIF9" s="74"/>
      <c r="MIG9" s="74"/>
      <c r="MIH9" s="74"/>
      <c r="MII9" s="74"/>
      <c r="MIJ9" s="74"/>
      <c r="MIK9" s="74"/>
      <c r="MIL9" s="74"/>
      <c r="MIM9" s="74"/>
      <c r="MIN9" s="74"/>
      <c r="MIO9" s="74"/>
      <c r="MIP9" s="74"/>
      <c r="MIQ9" s="74"/>
      <c r="MIR9" s="74"/>
      <c r="MIS9" s="74"/>
      <c r="MIT9" s="74"/>
      <c r="MIU9" s="74"/>
      <c r="MIV9" s="74"/>
      <c r="MIW9" s="74"/>
      <c r="MIX9" s="74"/>
      <c r="MIY9" s="74"/>
      <c r="MIZ9" s="74"/>
      <c r="MJA9" s="74"/>
      <c r="MJB9" s="74"/>
      <c r="MJC9" s="74"/>
      <c r="MJD9" s="74"/>
      <c r="MJE9" s="74"/>
      <c r="MJF9" s="74"/>
      <c r="MJG9" s="74"/>
      <c r="MJH9" s="74"/>
      <c r="MJI9" s="74"/>
      <c r="MJJ9" s="74"/>
      <c r="MJK9" s="74"/>
      <c r="MJL9" s="74"/>
      <c r="MJM9" s="74"/>
      <c r="MJN9" s="74"/>
      <c r="MJO9" s="74"/>
      <c r="MJP9" s="74"/>
      <c r="MJQ9" s="74"/>
      <c r="MJR9" s="74"/>
      <c r="MJS9" s="74"/>
      <c r="MJT9" s="74"/>
      <c r="MJU9" s="74"/>
      <c r="MJV9" s="74"/>
      <c r="MJW9" s="74"/>
      <c r="MJX9" s="74"/>
      <c r="MJY9" s="74"/>
      <c r="MJZ9" s="74"/>
      <c r="MKA9" s="74"/>
      <c r="MKB9" s="74"/>
      <c r="MKC9" s="74"/>
      <c r="MKD9" s="74"/>
      <c r="MKE9" s="74"/>
      <c r="MKF9" s="74"/>
      <c r="MKG9" s="74"/>
      <c r="MKH9" s="74"/>
      <c r="MKI9" s="74"/>
      <c r="MKJ9" s="74"/>
      <c r="MKK9" s="74"/>
      <c r="MKL9" s="74"/>
      <c r="MKM9" s="74"/>
      <c r="MKN9" s="74"/>
      <c r="MKO9" s="74"/>
      <c r="MKP9" s="74"/>
      <c r="MKQ9" s="74"/>
      <c r="MKR9" s="74"/>
      <c r="MKS9" s="74"/>
      <c r="MKT9" s="74"/>
      <c r="MKU9" s="74"/>
      <c r="MKV9" s="74"/>
      <c r="MKW9" s="74"/>
      <c r="MKX9" s="74"/>
      <c r="MKY9" s="74"/>
      <c r="MKZ9" s="74"/>
      <c r="MLA9" s="74"/>
      <c r="MLB9" s="74"/>
      <c r="MLC9" s="74"/>
      <c r="MLD9" s="74"/>
      <c r="MLE9" s="74"/>
      <c r="MLF9" s="74"/>
      <c r="MLG9" s="74"/>
      <c r="MLH9" s="74"/>
      <c r="MLI9" s="74"/>
      <c r="MLJ9" s="74"/>
      <c r="MLK9" s="74"/>
      <c r="MLL9" s="74"/>
      <c r="MLM9" s="74"/>
      <c r="MLN9" s="74"/>
      <c r="MLO9" s="74"/>
      <c r="MLP9" s="74"/>
      <c r="MLQ9" s="74"/>
      <c r="MLR9" s="74"/>
      <c r="MLS9" s="74"/>
      <c r="MLT9" s="74"/>
      <c r="MLU9" s="74"/>
      <c r="MLV9" s="74"/>
      <c r="MLW9" s="74"/>
      <c r="MLX9" s="74"/>
      <c r="MLY9" s="74"/>
      <c r="MLZ9" s="74"/>
      <c r="MMA9" s="74"/>
      <c r="MMB9" s="74"/>
      <c r="MMC9" s="74"/>
      <c r="MMD9" s="74"/>
      <c r="MME9" s="74"/>
      <c r="MMF9" s="74"/>
      <c r="MMG9" s="74"/>
      <c r="MMH9" s="74"/>
      <c r="MMI9" s="74"/>
      <c r="MMJ9" s="74"/>
      <c r="MMK9" s="74"/>
      <c r="MML9" s="74"/>
      <c r="MMM9" s="74"/>
      <c r="MMN9" s="74"/>
      <c r="MMO9" s="74"/>
      <c r="MMP9" s="74"/>
      <c r="MMQ9" s="74"/>
      <c r="MMR9" s="74"/>
      <c r="MMS9" s="74"/>
      <c r="MMT9" s="74"/>
      <c r="MMU9" s="74"/>
      <c r="MMV9" s="74"/>
      <c r="MMW9" s="74"/>
      <c r="MMX9" s="74"/>
      <c r="MMY9" s="74"/>
      <c r="MMZ9" s="74"/>
      <c r="MNA9" s="74"/>
      <c r="MNB9" s="74"/>
      <c r="MNC9" s="74"/>
      <c r="MND9" s="74"/>
      <c r="MNE9" s="74"/>
      <c r="MNF9" s="74"/>
      <c r="MNG9" s="74"/>
      <c r="MNH9" s="74"/>
      <c r="MNI9" s="74"/>
      <c r="MNJ9" s="74"/>
      <c r="MNK9" s="74"/>
      <c r="MNL9" s="74"/>
      <c r="MNM9" s="74"/>
      <c r="MNN9" s="74"/>
      <c r="MNO9" s="74"/>
      <c r="MNP9" s="74"/>
      <c r="MNQ9" s="74"/>
      <c r="MNR9" s="74"/>
      <c r="MNS9" s="74"/>
      <c r="MNT9" s="74"/>
      <c r="MNU9" s="74"/>
      <c r="MNV9" s="74"/>
      <c r="MNW9" s="74"/>
      <c r="MNX9" s="74"/>
      <c r="MNY9" s="74"/>
      <c r="MNZ9" s="74"/>
      <c r="MOA9" s="74"/>
      <c r="MOB9" s="74"/>
      <c r="MOC9" s="74"/>
      <c r="MOD9" s="74"/>
      <c r="MOE9" s="74"/>
      <c r="MOF9" s="74"/>
      <c r="MOG9" s="74"/>
      <c r="MOH9" s="74"/>
      <c r="MOI9" s="74"/>
      <c r="MOJ9" s="74"/>
      <c r="MOK9" s="74"/>
      <c r="MOL9" s="74"/>
      <c r="MOM9" s="74"/>
      <c r="MON9" s="74"/>
      <c r="MOO9" s="74"/>
      <c r="MOP9" s="74"/>
      <c r="MOQ9" s="74"/>
      <c r="MOR9" s="74"/>
      <c r="MOS9" s="74"/>
      <c r="MOT9" s="74"/>
      <c r="MOU9" s="74"/>
      <c r="MOV9" s="74"/>
      <c r="MOW9" s="74"/>
      <c r="MOX9" s="74"/>
      <c r="MOY9" s="74"/>
      <c r="MOZ9" s="74"/>
      <c r="MPA9" s="74"/>
      <c r="MPB9" s="74"/>
      <c r="MPC9" s="74"/>
      <c r="MPD9" s="74"/>
      <c r="MPE9" s="74"/>
      <c r="MPF9" s="74"/>
      <c r="MPG9" s="74"/>
      <c r="MPH9" s="74"/>
      <c r="MPI9" s="74"/>
      <c r="MPJ9" s="74"/>
      <c r="MPK9" s="74"/>
      <c r="MPL9" s="74"/>
      <c r="MPM9" s="74"/>
      <c r="MPN9" s="74"/>
      <c r="MPO9" s="74"/>
      <c r="MPP9" s="74"/>
      <c r="MPQ9" s="74"/>
      <c r="MPR9" s="74"/>
      <c r="MPS9" s="74"/>
      <c r="MPT9" s="74"/>
      <c r="MPU9" s="74"/>
      <c r="MPV9" s="74"/>
      <c r="MPW9" s="74"/>
      <c r="MPX9" s="74"/>
      <c r="MPY9" s="74"/>
      <c r="MPZ9" s="74"/>
      <c r="MQA9" s="74"/>
      <c r="MQB9" s="74"/>
      <c r="MQC9" s="74"/>
      <c r="MQD9" s="74"/>
      <c r="MQE9" s="74"/>
      <c r="MQF9" s="74"/>
      <c r="MQG9" s="74"/>
      <c r="MQH9" s="74"/>
      <c r="MQI9" s="74"/>
      <c r="MQJ9" s="74"/>
      <c r="MQK9" s="74"/>
      <c r="MQL9" s="74"/>
      <c r="MQM9" s="74"/>
      <c r="MQN9" s="74"/>
      <c r="MQO9" s="74"/>
      <c r="MQP9" s="74"/>
      <c r="MQQ9" s="74"/>
      <c r="MQR9" s="74"/>
      <c r="MQS9" s="74"/>
      <c r="MQT9" s="74"/>
      <c r="MQU9" s="74"/>
      <c r="MQV9" s="74"/>
      <c r="MQW9" s="74"/>
      <c r="MQX9" s="74"/>
      <c r="MQY9" s="74"/>
      <c r="MQZ9" s="74"/>
      <c r="MRA9" s="74"/>
      <c r="MRB9" s="74"/>
      <c r="MRC9" s="74"/>
      <c r="MRD9" s="74"/>
      <c r="MRE9" s="74"/>
      <c r="MRF9" s="74"/>
      <c r="MRG9" s="74"/>
      <c r="MRH9" s="74"/>
      <c r="MRI9" s="74"/>
      <c r="MRJ9" s="74"/>
      <c r="MRK9" s="74"/>
      <c r="MRL9" s="74"/>
      <c r="MRM9" s="74"/>
      <c r="MRN9" s="74"/>
      <c r="MRO9" s="74"/>
      <c r="MRP9" s="74"/>
      <c r="MRQ9" s="74"/>
      <c r="MRR9" s="74"/>
      <c r="MRS9" s="74"/>
      <c r="MRT9" s="74"/>
      <c r="MRU9" s="74"/>
      <c r="MRV9" s="74"/>
      <c r="MRW9" s="74"/>
      <c r="MRX9" s="74"/>
      <c r="MRY9" s="74"/>
      <c r="MRZ9" s="74"/>
      <c r="MSA9" s="74"/>
      <c r="MSB9" s="74"/>
      <c r="MSC9" s="74"/>
      <c r="MSD9" s="74"/>
      <c r="MSE9" s="74"/>
      <c r="MSF9" s="74"/>
      <c r="MSG9" s="74"/>
      <c r="MSH9" s="74"/>
      <c r="MSI9" s="74"/>
      <c r="MSJ9" s="74"/>
      <c r="MSK9" s="74"/>
      <c r="MSL9" s="74"/>
      <c r="MSM9" s="74"/>
      <c r="MSN9" s="74"/>
      <c r="MSO9" s="74"/>
      <c r="MSP9" s="74"/>
      <c r="MSQ9" s="74"/>
      <c r="MSR9" s="74"/>
      <c r="MSS9" s="74"/>
      <c r="MST9" s="74"/>
      <c r="MSU9" s="74"/>
      <c r="MSV9" s="74"/>
      <c r="MSW9" s="74"/>
      <c r="MSX9" s="74"/>
      <c r="MSY9" s="74"/>
      <c r="MSZ9" s="74"/>
      <c r="MTA9" s="74"/>
      <c r="MTB9" s="74"/>
      <c r="MTC9" s="74"/>
      <c r="MTD9" s="74"/>
      <c r="MTE9" s="74"/>
      <c r="MTF9" s="74"/>
      <c r="MTG9" s="74"/>
      <c r="MTH9" s="74"/>
      <c r="MTI9" s="74"/>
      <c r="MTJ9" s="74"/>
      <c r="MTK9" s="74"/>
      <c r="MTL9" s="74"/>
      <c r="MTM9" s="74"/>
      <c r="MTN9" s="74"/>
      <c r="MTO9" s="74"/>
      <c r="MTP9" s="74"/>
      <c r="MTQ9" s="74"/>
      <c r="MTR9" s="74"/>
      <c r="MTS9" s="74"/>
      <c r="MTT9" s="74"/>
      <c r="MTU9" s="74"/>
      <c r="MTV9" s="74"/>
      <c r="MTW9" s="74"/>
      <c r="MTX9" s="74"/>
      <c r="MTY9" s="74"/>
      <c r="MTZ9" s="74"/>
      <c r="MUA9" s="74"/>
      <c r="MUB9" s="74"/>
      <c r="MUC9" s="74"/>
      <c r="MUD9" s="74"/>
      <c r="MUE9" s="74"/>
      <c r="MUF9" s="74"/>
      <c r="MUG9" s="74"/>
      <c r="MUH9" s="74"/>
      <c r="MUI9" s="74"/>
      <c r="MUJ9" s="74"/>
      <c r="MUK9" s="74"/>
      <c r="MUL9" s="74"/>
      <c r="MUM9" s="74"/>
      <c r="MUN9" s="74"/>
      <c r="MUO9" s="74"/>
      <c r="MUP9" s="74"/>
      <c r="MUQ9" s="74"/>
      <c r="MUR9" s="74"/>
      <c r="MUS9" s="74"/>
      <c r="MUT9" s="74"/>
      <c r="MUU9" s="74"/>
      <c r="MUV9" s="74"/>
      <c r="MUW9" s="74"/>
      <c r="MUX9" s="74"/>
      <c r="MUY9" s="74"/>
      <c r="MUZ9" s="74"/>
      <c r="MVA9" s="74"/>
      <c r="MVB9" s="74"/>
      <c r="MVC9" s="74"/>
      <c r="MVD9" s="74"/>
      <c r="MVE9" s="74"/>
      <c r="MVF9" s="74"/>
      <c r="MVG9" s="74"/>
      <c r="MVH9" s="74"/>
      <c r="MVI9" s="74"/>
      <c r="MVJ9" s="74"/>
      <c r="MVK9" s="74"/>
      <c r="MVL9" s="74"/>
      <c r="MVM9" s="74"/>
      <c r="MVN9" s="74"/>
      <c r="MVO9" s="74"/>
      <c r="MVP9" s="74"/>
      <c r="MVQ9" s="74"/>
      <c r="MVR9" s="74"/>
      <c r="MVS9" s="74"/>
      <c r="MVT9" s="74"/>
      <c r="MVU9" s="74"/>
      <c r="MVV9" s="74"/>
      <c r="MVW9" s="74"/>
      <c r="MVX9" s="74"/>
      <c r="MVY9" s="74"/>
      <c r="MVZ9" s="74"/>
      <c r="MWA9" s="74"/>
      <c r="MWB9" s="74"/>
      <c r="MWC9" s="74"/>
      <c r="MWD9" s="74"/>
      <c r="MWE9" s="74"/>
      <c r="MWF9" s="74"/>
      <c r="MWG9" s="74"/>
      <c r="MWH9" s="74"/>
      <c r="MWI9" s="74"/>
      <c r="MWJ9" s="74"/>
      <c r="MWK9" s="74"/>
      <c r="MWL9" s="74"/>
      <c r="MWM9" s="74"/>
      <c r="MWN9" s="74"/>
      <c r="MWO9" s="74"/>
      <c r="MWP9" s="74"/>
      <c r="MWQ9" s="74"/>
      <c r="MWR9" s="74"/>
      <c r="MWS9" s="74"/>
      <c r="MWT9" s="74"/>
      <c r="MWU9" s="74"/>
      <c r="MWV9" s="74"/>
      <c r="MWW9" s="74"/>
      <c r="MWX9" s="74"/>
      <c r="MWY9" s="74"/>
      <c r="MWZ9" s="74"/>
      <c r="MXA9" s="74"/>
      <c r="MXB9" s="74"/>
      <c r="MXC9" s="74"/>
      <c r="MXD9" s="74"/>
      <c r="MXE9" s="74"/>
      <c r="MXF9" s="74"/>
      <c r="MXG9" s="74"/>
      <c r="MXH9" s="74"/>
      <c r="MXI9" s="74"/>
      <c r="MXJ9" s="74"/>
      <c r="MXK9" s="74"/>
      <c r="MXL9" s="74"/>
      <c r="MXM9" s="74"/>
      <c r="MXN9" s="74"/>
      <c r="MXO9" s="74"/>
      <c r="MXP9" s="74"/>
      <c r="MXQ9" s="74"/>
      <c r="MXR9" s="74"/>
      <c r="MXS9" s="74"/>
      <c r="MXT9" s="74"/>
      <c r="MXU9" s="74"/>
      <c r="MXV9" s="74"/>
      <c r="MXW9" s="74"/>
      <c r="MXX9" s="74"/>
      <c r="MXY9" s="74"/>
      <c r="MXZ9" s="74"/>
      <c r="MYA9" s="74"/>
      <c r="MYB9" s="74"/>
      <c r="MYC9" s="74"/>
      <c r="MYD9" s="74"/>
      <c r="MYE9" s="74"/>
      <c r="MYF9" s="74"/>
      <c r="MYG9" s="74"/>
      <c r="MYH9" s="74"/>
      <c r="MYI9" s="74"/>
      <c r="MYJ9" s="74"/>
      <c r="MYK9" s="74"/>
      <c r="MYL9" s="74"/>
      <c r="MYM9" s="74"/>
      <c r="MYN9" s="74"/>
      <c r="MYO9" s="74"/>
      <c r="MYP9" s="74"/>
      <c r="MYQ9" s="74"/>
      <c r="MYR9" s="74"/>
      <c r="MYS9" s="74"/>
      <c r="MYT9" s="74"/>
      <c r="MYU9" s="74"/>
      <c r="MYV9" s="74"/>
      <c r="MYW9" s="74"/>
      <c r="MYX9" s="74"/>
      <c r="MYY9" s="74"/>
      <c r="MYZ9" s="74"/>
      <c r="MZA9" s="74"/>
      <c r="MZB9" s="74"/>
      <c r="MZC9" s="74"/>
      <c r="MZD9" s="74"/>
      <c r="MZE9" s="74"/>
      <c r="MZF9" s="74"/>
      <c r="MZG9" s="74"/>
      <c r="MZH9" s="74"/>
      <c r="MZI9" s="74"/>
      <c r="MZJ9" s="74"/>
      <c r="MZK9" s="74"/>
      <c r="MZL9" s="74"/>
      <c r="MZM9" s="74"/>
      <c r="MZN9" s="74"/>
      <c r="MZO9" s="74"/>
      <c r="MZP9" s="74"/>
      <c r="MZQ9" s="74"/>
      <c r="MZR9" s="74"/>
      <c r="MZS9" s="74"/>
      <c r="MZT9" s="74"/>
      <c r="MZU9" s="74"/>
      <c r="MZV9" s="74"/>
      <c r="MZW9" s="74"/>
      <c r="MZX9" s="74"/>
      <c r="MZY9" s="74"/>
      <c r="MZZ9" s="74"/>
      <c r="NAA9" s="74"/>
      <c r="NAB9" s="74"/>
      <c r="NAC9" s="74"/>
      <c r="NAD9" s="74"/>
      <c r="NAE9" s="74"/>
      <c r="NAF9" s="74"/>
      <c r="NAG9" s="74"/>
      <c r="NAH9" s="74"/>
      <c r="NAI9" s="74"/>
      <c r="NAJ9" s="74"/>
      <c r="NAK9" s="74"/>
      <c r="NAL9" s="74"/>
      <c r="NAM9" s="74"/>
      <c r="NAN9" s="74"/>
      <c r="NAO9" s="74"/>
      <c r="NAP9" s="74"/>
      <c r="NAQ9" s="74"/>
      <c r="NAR9" s="74"/>
      <c r="NAS9" s="74"/>
      <c r="NAT9" s="74"/>
      <c r="NAU9" s="74"/>
      <c r="NAV9" s="74"/>
      <c r="NAW9" s="74"/>
      <c r="NAX9" s="74"/>
      <c r="NAY9" s="74"/>
      <c r="NAZ9" s="74"/>
      <c r="NBA9" s="74"/>
      <c r="NBB9" s="74"/>
      <c r="NBC9" s="74"/>
      <c r="NBD9" s="74"/>
      <c r="NBE9" s="74"/>
      <c r="NBF9" s="74"/>
      <c r="NBG9" s="74"/>
      <c r="NBH9" s="74"/>
      <c r="NBI9" s="74"/>
      <c r="NBJ9" s="74"/>
      <c r="NBK9" s="74"/>
      <c r="NBL9" s="74"/>
      <c r="NBM9" s="74"/>
      <c r="NBN9" s="74"/>
      <c r="NBO9" s="74"/>
      <c r="NBP9" s="74"/>
      <c r="NBQ9" s="74"/>
      <c r="NBR9" s="74"/>
      <c r="NBS9" s="74"/>
      <c r="NBT9" s="74"/>
      <c r="NBU9" s="74"/>
      <c r="NBV9" s="74"/>
      <c r="NBW9" s="74"/>
      <c r="NBX9" s="74"/>
      <c r="NBY9" s="74"/>
      <c r="NBZ9" s="74"/>
      <c r="NCA9" s="74"/>
      <c r="NCB9" s="74"/>
      <c r="NCC9" s="74"/>
      <c r="NCD9" s="74"/>
      <c r="NCE9" s="74"/>
      <c r="NCF9" s="74"/>
      <c r="NCG9" s="74"/>
      <c r="NCH9" s="74"/>
      <c r="NCI9" s="74"/>
      <c r="NCJ9" s="74"/>
      <c r="NCK9" s="74"/>
      <c r="NCL9" s="74"/>
      <c r="NCM9" s="74"/>
      <c r="NCN9" s="74"/>
      <c r="NCO9" s="74"/>
      <c r="NCP9" s="74"/>
      <c r="NCQ9" s="74"/>
      <c r="NCR9" s="74"/>
      <c r="NCS9" s="74"/>
      <c r="NCT9" s="74"/>
      <c r="NCU9" s="74"/>
      <c r="NCV9" s="74"/>
      <c r="NCW9" s="74"/>
      <c r="NCX9" s="74"/>
      <c r="NCY9" s="74"/>
      <c r="NCZ9" s="74"/>
      <c r="NDA9" s="74"/>
      <c r="NDB9" s="74"/>
      <c r="NDC9" s="74"/>
      <c r="NDD9" s="74"/>
      <c r="NDE9" s="74"/>
      <c r="NDF9" s="74"/>
      <c r="NDG9" s="74"/>
      <c r="NDH9" s="74"/>
      <c r="NDI9" s="74"/>
      <c r="NDJ9" s="74"/>
      <c r="NDK9" s="74"/>
      <c r="NDL9" s="74"/>
      <c r="NDM9" s="74"/>
      <c r="NDN9" s="74"/>
      <c r="NDO9" s="74"/>
      <c r="NDP9" s="74"/>
      <c r="NDQ9" s="74"/>
      <c r="NDR9" s="74"/>
      <c r="NDS9" s="74"/>
      <c r="NDT9" s="74"/>
      <c r="NDU9" s="74"/>
      <c r="NDV9" s="74"/>
      <c r="NDW9" s="74"/>
      <c r="NDX9" s="74"/>
      <c r="NDY9" s="74"/>
      <c r="NDZ9" s="74"/>
      <c r="NEA9" s="74"/>
      <c r="NEB9" s="74"/>
      <c r="NEC9" s="74"/>
      <c r="NED9" s="74"/>
      <c r="NEE9" s="74"/>
      <c r="NEF9" s="74"/>
      <c r="NEG9" s="74"/>
      <c r="NEH9" s="74"/>
      <c r="NEI9" s="74"/>
      <c r="NEJ9" s="74"/>
      <c r="NEK9" s="74"/>
      <c r="NEL9" s="74"/>
      <c r="NEM9" s="74"/>
      <c r="NEN9" s="74"/>
      <c r="NEO9" s="74"/>
      <c r="NEP9" s="74"/>
      <c r="NEQ9" s="74"/>
      <c r="NER9" s="74"/>
      <c r="NES9" s="74"/>
      <c r="NET9" s="74"/>
      <c r="NEU9" s="74"/>
      <c r="NEV9" s="74"/>
      <c r="NEW9" s="74"/>
      <c r="NEX9" s="74"/>
      <c r="NEY9" s="74"/>
      <c r="NEZ9" s="74"/>
      <c r="NFA9" s="74"/>
      <c r="NFB9" s="74"/>
      <c r="NFC9" s="74"/>
      <c r="NFD9" s="74"/>
      <c r="NFE9" s="74"/>
      <c r="NFF9" s="74"/>
      <c r="NFG9" s="74"/>
      <c r="NFH9" s="74"/>
      <c r="NFI9" s="74"/>
      <c r="NFJ9" s="74"/>
      <c r="NFK9" s="74"/>
      <c r="NFL9" s="74"/>
      <c r="NFM9" s="74"/>
      <c r="NFN9" s="74"/>
      <c r="NFO9" s="74"/>
      <c r="NFP9" s="74"/>
      <c r="NFQ9" s="74"/>
      <c r="NFR9" s="74"/>
      <c r="NFS9" s="74"/>
      <c r="NFT9" s="74"/>
      <c r="NFU9" s="74"/>
      <c r="NFV9" s="74"/>
      <c r="NFW9" s="74"/>
      <c r="NFX9" s="74"/>
      <c r="NFY9" s="74"/>
      <c r="NFZ9" s="74"/>
      <c r="NGA9" s="74"/>
      <c r="NGB9" s="74"/>
      <c r="NGC9" s="74"/>
      <c r="NGD9" s="74"/>
      <c r="NGE9" s="74"/>
      <c r="NGF9" s="74"/>
      <c r="NGG9" s="74"/>
      <c r="NGH9" s="74"/>
      <c r="NGI9" s="74"/>
      <c r="NGJ9" s="74"/>
      <c r="NGK9" s="74"/>
      <c r="NGL9" s="74"/>
      <c r="NGM9" s="74"/>
      <c r="NGN9" s="74"/>
      <c r="NGO9" s="74"/>
      <c r="NGP9" s="74"/>
      <c r="NGQ9" s="74"/>
      <c r="NGR9" s="74"/>
      <c r="NGS9" s="74"/>
      <c r="NGT9" s="74"/>
      <c r="NGU9" s="74"/>
      <c r="NGV9" s="74"/>
      <c r="NGW9" s="74"/>
      <c r="NGX9" s="74"/>
      <c r="NGY9" s="74"/>
      <c r="NGZ9" s="74"/>
      <c r="NHA9" s="74"/>
      <c r="NHB9" s="74"/>
      <c r="NHC9" s="74"/>
      <c r="NHD9" s="74"/>
      <c r="NHE9" s="74"/>
      <c r="NHF9" s="74"/>
      <c r="NHG9" s="74"/>
      <c r="NHH9" s="74"/>
      <c r="NHI9" s="74"/>
      <c r="NHJ9" s="74"/>
      <c r="NHK9" s="74"/>
      <c r="NHL9" s="74"/>
      <c r="NHM9" s="74"/>
      <c r="NHN9" s="74"/>
      <c r="NHO9" s="74"/>
      <c r="NHP9" s="74"/>
      <c r="NHQ9" s="74"/>
      <c r="NHR9" s="74"/>
      <c r="NHS9" s="74"/>
      <c r="NHT9" s="74"/>
      <c r="NHU9" s="74"/>
      <c r="NHV9" s="74"/>
      <c r="NHW9" s="74"/>
      <c r="NHX9" s="74"/>
      <c r="NHY9" s="74"/>
      <c r="NHZ9" s="74"/>
      <c r="NIA9" s="74"/>
      <c r="NIB9" s="74"/>
      <c r="NIC9" s="74"/>
      <c r="NID9" s="74"/>
      <c r="NIE9" s="74"/>
      <c r="NIF9" s="74"/>
      <c r="NIG9" s="74"/>
      <c r="NIH9" s="74"/>
      <c r="NII9" s="74"/>
      <c r="NIJ9" s="74"/>
      <c r="NIK9" s="74"/>
      <c r="NIL9" s="74"/>
      <c r="NIM9" s="74"/>
      <c r="NIN9" s="74"/>
      <c r="NIO9" s="74"/>
      <c r="NIP9" s="74"/>
      <c r="NIQ9" s="74"/>
      <c r="NIR9" s="74"/>
      <c r="NIS9" s="74"/>
      <c r="NIT9" s="74"/>
      <c r="NIU9" s="74"/>
      <c r="NIV9" s="74"/>
      <c r="NIW9" s="74"/>
      <c r="NIX9" s="74"/>
      <c r="NIY9" s="74"/>
      <c r="NIZ9" s="74"/>
      <c r="NJA9" s="74"/>
      <c r="NJB9" s="74"/>
      <c r="NJC9" s="74"/>
      <c r="NJD9" s="74"/>
      <c r="NJE9" s="74"/>
      <c r="NJF9" s="74"/>
      <c r="NJG9" s="74"/>
      <c r="NJH9" s="74"/>
      <c r="NJI9" s="74"/>
      <c r="NJJ9" s="74"/>
      <c r="NJK9" s="74"/>
      <c r="NJL9" s="74"/>
      <c r="NJM9" s="74"/>
      <c r="NJN9" s="74"/>
      <c r="NJO9" s="74"/>
      <c r="NJP9" s="74"/>
      <c r="NJQ9" s="74"/>
      <c r="NJR9" s="74"/>
      <c r="NJS9" s="74"/>
      <c r="NJT9" s="74"/>
      <c r="NJU9" s="74"/>
      <c r="NJV9" s="74"/>
      <c r="NJW9" s="74"/>
      <c r="NJX9" s="74"/>
      <c r="NJY9" s="74"/>
      <c r="NJZ9" s="74"/>
      <c r="NKA9" s="74"/>
      <c r="NKB9" s="74"/>
      <c r="NKC9" s="74"/>
      <c r="NKD9" s="74"/>
      <c r="NKE9" s="74"/>
      <c r="NKF9" s="74"/>
      <c r="NKG9" s="74"/>
      <c r="NKH9" s="74"/>
      <c r="NKI9" s="74"/>
      <c r="NKJ9" s="74"/>
      <c r="NKK9" s="74"/>
      <c r="NKL9" s="74"/>
      <c r="NKM9" s="74"/>
      <c r="NKN9" s="74"/>
      <c r="NKO9" s="74"/>
      <c r="NKP9" s="74"/>
      <c r="NKQ9" s="74"/>
      <c r="NKR9" s="74"/>
      <c r="NKS9" s="74"/>
      <c r="NKT9" s="74"/>
      <c r="NKU9" s="74"/>
      <c r="NKV9" s="74"/>
      <c r="NKW9" s="74"/>
      <c r="NKX9" s="74"/>
      <c r="NKY9" s="74"/>
      <c r="NKZ9" s="74"/>
      <c r="NLA9" s="74"/>
      <c r="NLB9" s="74"/>
      <c r="NLC9" s="74"/>
      <c r="NLD9" s="74"/>
      <c r="NLE9" s="74"/>
      <c r="NLF9" s="74"/>
      <c r="NLG9" s="74"/>
      <c r="NLH9" s="74"/>
      <c r="NLI9" s="74"/>
      <c r="NLJ9" s="74"/>
      <c r="NLK9" s="74"/>
      <c r="NLL9" s="74"/>
      <c r="NLM9" s="74"/>
      <c r="NLN9" s="74"/>
      <c r="NLO9" s="74"/>
      <c r="NLP9" s="74"/>
      <c r="NLQ9" s="74"/>
      <c r="NLR9" s="74"/>
      <c r="NLS9" s="74"/>
      <c r="NLT9" s="74"/>
      <c r="NLU9" s="74"/>
      <c r="NLV9" s="74"/>
      <c r="NLW9" s="74"/>
      <c r="NLX9" s="74"/>
      <c r="NLY9" s="74"/>
      <c r="NLZ9" s="74"/>
      <c r="NMA9" s="74"/>
      <c r="NMB9" s="74"/>
      <c r="NMC9" s="74"/>
      <c r="NMD9" s="74"/>
      <c r="NME9" s="74"/>
      <c r="NMF9" s="74"/>
      <c r="NMG9" s="74"/>
      <c r="NMH9" s="74"/>
      <c r="NMI9" s="74"/>
      <c r="NMJ9" s="74"/>
      <c r="NMK9" s="74"/>
      <c r="NML9" s="74"/>
      <c r="NMM9" s="74"/>
      <c r="NMN9" s="74"/>
      <c r="NMO9" s="74"/>
      <c r="NMP9" s="74"/>
      <c r="NMQ9" s="74"/>
      <c r="NMR9" s="74"/>
      <c r="NMS9" s="74"/>
      <c r="NMT9" s="74"/>
      <c r="NMU9" s="74"/>
      <c r="NMV9" s="74"/>
      <c r="NMW9" s="74"/>
      <c r="NMX9" s="74"/>
      <c r="NMY9" s="74"/>
      <c r="NMZ9" s="74"/>
      <c r="NNA9" s="74"/>
      <c r="NNB9" s="74"/>
      <c r="NNC9" s="74"/>
      <c r="NND9" s="74"/>
      <c r="NNE9" s="74"/>
      <c r="NNF9" s="74"/>
      <c r="NNG9" s="74"/>
      <c r="NNH9" s="74"/>
      <c r="NNI9" s="74"/>
      <c r="NNJ9" s="74"/>
      <c r="NNK9" s="74"/>
      <c r="NNL9" s="74"/>
      <c r="NNM9" s="74"/>
      <c r="NNN9" s="74"/>
      <c r="NNO9" s="74"/>
      <c r="NNP9" s="74"/>
      <c r="NNQ9" s="74"/>
      <c r="NNR9" s="74"/>
      <c r="NNS9" s="74"/>
      <c r="NNT9" s="74"/>
      <c r="NNU9" s="74"/>
      <c r="NNV9" s="74"/>
      <c r="NNW9" s="74"/>
      <c r="NNX9" s="74"/>
      <c r="NNY9" s="74"/>
      <c r="NNZ9" s="74"/>
      <c r="NOA9" s="74"/>
      <c r="NOB9" s="74"/>
      <c r="NOC9" s="74"/>
      <c r="NOD9" s="74"/>
      <c r="NOE9" s="74"/>
      <c r="NOF9" s="74"/>
      <c r="NOG9" s="74"/>
      <c r="NOH9" s="74"/>
      <c r="NOI9" s="74"/>
      <c r="NOJ9" s="74"/>
      <c r="NOK9" s="74"/>
      <c r="NOL9" s="74"/>
      <c r="NOM9" s="74"/>
      <c r="NON9" s="74"/>
      <c r="NOO9" s="74"/>
      <c r="NOP9" s="74"/>
      <c r="NOQ9" s="74"/>
      <c r="NOR9" s="74"/>
      <c r="NOS9" s="74"/>
      <c r="NOT9" s="74"/>
      <c r="NOU9" s="74"/>
      <c r="NOV9" s="74"/>
      <c r="NOW9" s="74"/>
      <c r="NOX9" s="74"/>
      <c r="NOY9" s="74"/>
      <c r="NOZ9" s="74"/>
      <c r="NPA9" s="74"/>
      <c r="NPB9" s="74"/>
      <c r="NPC9" s="74"/>
      <c r="NPD9" s="74"/>
      <c r="NPE9" s="74"/>
      <c r="NPF9" s="74"/>
      <c r="NPG9" s="74"/>
      <c r="NPH9" s="74"/>
      <c r="NPI9" s="74"/>
      <c r="NPJ9" s="74"/>
      <c r="NPK9" s="74"/>
      <c r="NPL9" s="74"/>
      <c r="NPM9" s="74"/>
      <c r="NPN9" s="74"/>
      <c r="NPO9" s="74"/>
      <c r="NPP9" s="74"/>
      <c r="NPQ9" s="74"/>
      <c r="NPR9" s="74"/>
      <c r="NPS9" s="74"/>
      <c r="NPT9" s="74"/>
      <c r="NPU9" s="74"/>
      <c r="NPV9" s="74"/>
      <c r="NPW9" s="74"/>
      <c r="NPX9" s="74"/>
      <c r="NPY9" s="74"/>
      <c r="NPZ9" s="74"/>
      <c r="NQA9" s="74"/>
      <c r="NQB9" s="74"/>
      <c r="NQC9" s="74"/>
      <c r="NQD9" s="74"/>
      <c r="NQE9" s="74"/>
      <c r="NQF9" s="74"/>
      <c r="NQG9" s="74"/>
      <c r="NQH9" s="74"/>
      <c r="NQI9" s="74"/>
      <c r="NQJ9" s="74"/>
      <c r="NQK9" s="74"/>
      <c r="NQL9" s="74"/>
      <c r="NQM9" s="74"/>
      <c r="NQN9" s="74"/>
      <c r="NQO9" s="74"/>
      <c r="NQP9" s="74"/>
      <c r="NQQ9" s="74"/>
      <c r="NQR9" s="74"/>
      <c r="NQS9" s="74"/>
      <c r="NQT9" s="74"/>
      <c r="NQU9" s="74"/>
      <c r="NQV9" s="74"/>
      <c r="NQW9" s="74"/>
      <c r="NQX9" s="74"/>
      <c r="NQY9" s="74"/>
      <c r="NQZ9" s="74"/>
      <c r="NRA9" s="74"/>
      <c r="NRB9" s="74"/>
      <c r="NRC9" s="74"/>
      <c r="NRD9" s="74"/>
      <c r="NRE9" s="74"/>
      <c r="NRF9" s="74"/>
      <c r="NRG9" s="74"/>
      <c r="NRH9" s="74"/>
      <c r="NRI9" s="74"/>
      <c r="NRJ9" s="74"/>
      <c r="NRK9" s="74"/>
      <c r="NRL9" s="74"/>
      <c r="NRM9" s="74"/>
      <c r="NRN9" s="74"/>
      <c r="NRO9" s="74"/>
      <c r="NRP9" s="74"/>
      <c r="NRQ9" s="74"/>
      <c r="NRR9" s="74"/>
      <c r="NRS9" s="74"/>
      <c r="NRT9" s="74"/>
      <c r="NRU9" s="74"/>
      <c r="NRV9" s="74"/>
      <c r="NRW9" s="74"/>
      <c r="NRX9" s="74"/>
      <c r="NRY9" s="74"/>
      <c r="NRZ9" s="74"/>
      <c r="NSA9" s="74"/>
      <c r="NSB9" s="74"/>
      <c r="NSC9" s="74"/>
      <c r="NSD9" s="74"/>
      <c r="NSE9" s="74"/>
      <c r="NSF9" s="74"/>
      <c r="NSG9" s="74"/>
      <c r="NSH9" s="74"/>
      <c r="NSI9" s="74"/>
      <c r="NSJ9" s="74"/>
      <c r="NSK9" s="74"/>
      <c r="NSL9" s="74"/>
      <c r="NSM9" s="74"/>
      <c r="NSN9" s="74"/>
      <c r="NSO9" s="74"/>
      <c r="NSP9" s="74"/>
      <c r="NSQ9" s="74"/>
      <c r="NSR9" s="74"/>
      <c r="NSS9" s="74"/>
      <c r="NST9" s="74"/>
      <c r="NSU9" s="74"/>
      <c r="NSV9" s="74"/>
      <c r="NSW9" s="74"/>
      <c r="NSX9" s="74"/>
      <c r="NSY9" s="74"/>
      <c r="NSZ9" s="74"/>
      <c r="NTA9" s="74"/>
      <c r="NTB9" s="74"/>
      <c r="NTC9" s="74"/>
      <c r="NTD9" s="74"/>
      <c r="NTE9" s="74"/>
      <c r="NTF9" s="74"/>
      <c r="NTG9" s="74"/>
      <c r="NTH9" s="74"/>
      <c r="NTI9" s="74"/>
      <c r="NTJ9" s="74"/>
      <c r="NTK9" s="74"/>
      <c r="NTL9" s="74"/>
      <c r="NTM9" s="74"/>
      <c r="NTN9" s="74"/>
      <c r="NTO9" s="74"/>
      <c r="NTP9" s="74"/>
      <c r="NTQ9" s="74"/>
      <c r="NTR9" s="74"/>
      <c r="NTS9" s="74"/>
      <c r="NTT9" s="74"/>
      <c r="NTU9" s="74"/>
      <c r="NTV9" s="74"/>
      <c r="NTW9" s="74"/>
      <c r="NTX9" s="74"/>
      <c r="NTY9" s="74"/>
      <c r="NTZ9" s="74"/>
      <c r="NUA9" s="74"/>
      <c r="NUB9" s="74"/>
      <c r="NUC9" s="74"/>
      <c r="NUD9" s="74"/>
      <c r="NUE9" s="74"/>
      <c r="NUF9" s="74"/>
      <c r="NUG9" s="74"/>
      <c r="NUH9" s="74"/>
      <c r="NUI9" s="74"/>
      <c r="NUJ9" s="74"/>
      <c r="NUK9" s="74"/>
      <c r="NUL9" s="74"/>
      <c r="NUM9" s="74"/>
      <c r="NUN9" s="74"/>
      <c r="NUO9" s="74"/>
      <c r="NUP9" s="74"/>
      <c r="NUQ9" s="74"/>
      <c r="NUR9" s="74"/>
      <c r="NUS9" s="74"/>
      <c r="NUT9" s="74"/>
      <c r="NUU9" s="74"/>
      <c r="NUV9" s="74"/>
      <c r="NUW9" s="74"/>
      <c r="NUX9" s="74"/>
      <c r="NUY9" s="74"/>
      <c r="NUZ9" s="74"/>
      <c r="NVA9" s="74"/>
      <c r="NVB9" s="74"/>
      <c r="NVC9" s="74"/>
      <c r="NVD9" s="74"/>
      <c r="NVE9" s="74"/>
      <c r="NVF9" s="74"/>
      <c r="NVG9" s="74"/>
      <c r="NVH9" s="74"/>
      <c r="NVI9" s="74"/>
      <c r="NVJ9" s="74"/>
      <c r="NVK9" s="74"/>
      <c r="NVL9" s="74"/>
      <c r="NVM9" s="74"/>
      <c r="NVN9" s="74"/>
      <c r="NVO9" s="74"/>
      <c r="NVP9" s="74"/>
      <c r="NVQ9" s="74"/>
      <c r="NVR9" s="74"/>
      <c r="NVS9" s="74"/>
      <c r="NVT9" s="74"/>
      <c r="NVU9" s="74"/>
      <c r="NVV9" s="74"/>
      <c r="NVW9" s="74"/>
      <c r="NVX9" s="74"/>
      <c r="NVY9" s="74"/>
      <c r="NVZ9" s="74"/>
      <c r="NWA9" s="74"/>
      <c r="NWB9" s="74"/>
      <c r="NWC9" s="74"/>
      <c r="NWD9" s="74"/>
      <c r="NWE9" s="74"/>
      <c r="NWF9" s="74"/>
      <c r="NWG9" s="74"/>
      <c r="NWH9" s="74"/>
      <c r="NWI9" s="74"/>
      <c r="NWJ9" s="74"/>
      <c r="NWK9" s="74"/>
      <c r="NWL9" s="74"/>
      <c r="NWM9" s="74"/>
      <c r="NWN9" s="74"/>
      <c r="NWO9" s="74"/>
      <c r="NWP9" s="74"/>
      <c r="NWQ9" s="74"/>
      <c r="NWR9" s="74"/>
      <c r="NWS9" s="74"/>
      <c r="NWT9" s="74"/>
      <c r="NWU9" s="74"/>
      <c r="NWV9" s="74"/>
      <c r="NWW9" s="74"/>
      <c r="NWX9" s="74"/>
      <c r="NWY9" s="74"/>
      <c r="NWZ9" s="74"/>
      <c r="NXA9" s="74"/>
      <c r="NXB9" s="74"/>
      <c r="NXC9" s="74"/>
      <c r="NXD9" s="74"/>
      <c r="NXE9" s="74"/>
      <c r="NXF9" s="74"/>
      <c r="NXG9" s="74"/>
      <c r="NXH9" s="74"/>
      <c r="NXI9" s="74"/>
      <c r="NXJ9" s="74"/>
      <c r="NXK9" s="74"/>
      <c r="NXL9" s="74"/>
      <c r="NXM9" s="74"/>
      <c r="NXN9" s="74"/>
      <c r="NXO9" s="74"/>
      <c r="NXP9" s="74"/>
      <c r="NXQ9" s="74"/>
      <c r="NXR9" s="74"/>
      <c r="NXS9" s="74"/>
      <c r="NXT9" s="74"/>
      <c r="NXU9" s="74"/>
      <c r="NXV9" s="74"/>
      <c r="NXW9" s="74"/>
      <c r="NXX9" s="74"/>
      <c r="NXY9" s="74"/>
      <c r="NXZ9" s="74"/>
      <c r="NYA9" s="74"/>
      <c r="NYB9" s="74"/>
      <c r="NYC9" s="74"/>
      <c r="NYD9" s="74"/>
      <c r="NYE9" s="74"/>
      <c r="NYF9" s="74"/>
      <c r="NYG9" s="74"/>
      <c r="NYH9" s="74"/>
      <c r="NYI9" s="74"/>
      <c r="NYJ9" s="74"/>
      <c r="NYK9" s="74"/>
      <c r="NYL9" s="74"/>
      <c r="NYM9" s="74"/>
      <c r="NYN9" s="74"/>
      <c r="NYO9" s="74"/>
      <c r="NYP9" s="74"/>
      <c r="NYQ9" s="74"/>
      <c r="NYR9" s="74"/>
      <c r="NYS9" s="74"/>
      <c r="NYT9" s="74"/>
      <c r="NYU9" s="74"/>
      <c r="NYV9" s="74"/>
      <c r="NYW9" s="74"/>
      <c r="NYX9" s="74"/>
      <c r="NYY9" s="74"/>
      <c r="NYZ9" s="74"/>
      <c r="NZA9" s="74"/>
      <c r="NZB9" s="74"/>
      <c r="NZC9" s="74"/>
      <c r="NZD9" s="74"/>
      <c r="NZE9" s="74"/>
      <c r="NZF9" s="74"/>
      <c r="NZG9" s="74"/>
      <c r="NZH9" s="74"/>
      <c r="NZI9" s="74"/>
      <c r="NZJ9" s="74"/>
      <c r="NZK9" s="74"/>
      <c r="NZL9" s="74"/>
      <c r="NZM9" s="74"/>
      <c r="NZN9" s="74"/>
      <c r="NZO9" s="74"/>
      <c r="NZP9" s="74"/>
      <c r="NZQ9" s="74"/>
      <c r="NZR9" s="74"/>
      <c r="NZS9" s="74"/>
      <c r="NZT9" s="74"/>
      <c r="NZU9" s="74"/>
      <c r="NZV9" s="74"/>
      <c r="NZW9" s="74"/>
      <c r="NZX9" s="74"/>
      <c r="NZY9" s="74"/>
      <c r="NZZ9" s="74"/>
      <c r="OAA9" s="74"/>
      <c r="OAB9" s="74"/>
      <c r="OAC9" s="74"/>
      <c r="OAD9" s="74"/>
      <c r="OAE9" s="74"/>
      <c r="OAF9" s="74"/>
      <c r="OAG9" s="74"/>
      <c r="OAH9" s="74"/>
      <c r="OAI9" s="74"/>
      <c r="OAJ9" s="74"/>
      <c r="OAK9" s="74"/>
      <c r="OAL9" s="74"/>
      <c r="OAM9" s="74"/>
      <c r="OAN9" s="74"/>
      <c r="OAO9" s="74"/>
      <c r="OAP9" s="74"/>
      <c r="OAQ9" s="74"/>
      <c r="OAR9" s="74"/>
      <c r="OAS9" s="74"/>
      <c r="OAT9" s="74"/>
      <c r="OAU9" s="74"/>
      <c r="OAV9" s="74"/>
      <c r="OAW9" s="74"/>
      <c r="OAX9" s="74"/>
      <c r="OAY9" s="74"/>
      <c r="OAZ9" s="74"/>
      <c r="OBA9" s="74"/>
      <c r="OBB9" s="74"/>
      <c r="OBC9" s="74"/>
      <c r="OBD9" s="74"/>
      <c r="OBE9" s="74"/>
      <c r="OBF9" s="74"/>
      <c r="OBG9" s="74"/>
      <c r="OBH9" s="74"/>
      <c r="OBI9" s="74"/>
      <c r="OBJ9" s="74"/>
      <c r="OBK9" s="74"/>
      <c r="OBL9" s="74"/>
      <c r="OBM9" s="74"/>
      <c r="OBN9" s="74"/>
      <c r="OBO9" s="74"/>
      <c r="OBP9" s="74"/>
      <c r="OBQ9" s="74"/>
      <c r="OBR9" s="74"/>
      <c r="OBS9" s="74"/>
      <c r="OBT9" s="74"/>
      <c r="OBU9" s="74"/>
      <c r="OBV9" s="74"/>
      <c r="OBW9" s="74"/>
      <c r="OBX9" s="74"/>
      <c r="OBY9" s="74"/>
      <c r="OBZ9" s="74"/>
      <c r="OCA9" s="74"/>
      <c r="OCB9" s="74"/>
      <c r="OCC9" s="74"/>
      <c r="OCD9" s="74"/>
      <c r="OCE9" s="74"/>
      <c r="OCF9" s="74"/>
      <c r="OCG9" s="74"/>
      <c r="OCH9" s="74"/>
      <c r="OCI9" s="74"/>
      <c r="OCJ9" s="74"/>
      <c r="OCK9" s="74"/>
      <c r="OCL9" s="74"/>
      <c r="OCM9" s="74"/>
      <c r="OCN9" s="74"/>
      <c r="OCO9" s="74"/>
      <c r="OCP9" s="74"/>
      <c r="OCQ9" s="74"/>
      <c r="OCR9" s="74"/>
      <c r="OCS9" s="74"/>
      <c r="OCT9" s="74"/>
      <c r="OCU9" s="74"/>
      <c r="OCV9" s="74"/>
      <c r="OCW9" s="74"/>
      <c r="OCX9" s="74"/>
      <c r="OCY9" s="74"/>
      <c r="OCZ9" s="74"/>
      <c r="ODA9" s="74"/>
      <c r="ODB9" s="74"/>
      <c r="ODC9" s="74"/>
      <c r="ODD9" s="74"/>
      <c r="ODE9" s="74"/>
      <c r="ODF9" s="74"/>
      <c r="ODG9" s="74"/>
      <c r="ODH9" s="74"/>
      <c r="ODI9" s="74"/>
      <c r="ODJ9" s="74"/>
      <c r="ODK9" s="74"/>
      <c r="ODL9" s="74"/>
      <c r="ODM9" s="74"/>
      <c r="ODN9" s="74"/>
      <c r="ODO9" s="74"/>
      <c r="ODP9" s="74"/>
      <c r="ODQ9" s="74"/>
      <c r="ODR9" s="74"/>
      <c r="ODS9" s="74"/>
      <c r="ODT9" s="74"/>
      <c r="ODU9" s="74"/>
      <c r="ODV9" s="74"/>
      <c r="ODW9" s="74"/>
      <c r="ODX9" s="74"/>
      <c r="ODY9" s="74"/>
      <c r="ODZ9" s="74"/>
      <c r="OEA9" s="74"/>
      <c r="OEB9" s="74"/>
      <c r="OEC9" s="74"/>
      <c r="OED9" s="74"/>
      <c r="OEE9" s="74"/>
      <c r="OEF9" s="74"/>
      <c r="OEG9" s="74"/>
      <c r="OEH9" s="74"/>
      <c r="OEI9" s="74"/>
      <c r="OEJ9" s="74"/>
      <c r="OEK9" s="74"/>
      <c r="OEL9" s="74"/>
      <c r="OEM9" s="74"/>
      <c r="OEN9" s="74"/>
      <c r="OEO9" s="74"/>
      <c r="OEP9" s="74"/>
      <c r="OEQ9" s="74"/>
      <c r="OER9" s="74"/>
      <c r="OES9" s="74"/>
      <c r="OET9" s="74"/>
      <c r="OEU9" s="74"/>
      <c r="OEV9" s="74"/>
      <c r="OEW9" s="74"/>
      <c r="OEX9" s="74"/>
      <c r="OEY9" s="74"/>
      <c r="OEZ9" s="74"/>
      <c r="OFA9" s="74"/>
      <c r="OFB9" s="74"/>
      <c r="OFC9" s="74"/>
      <c r="OFD9" s="74"/>
      <c r="OFE9" s="74"/>
      <c r="OFF9" s="74"/>
      <c r="OFG9" s="74"/>
      <c r="OFH9" s="74"/>
      <c r="OFI9" s="74"/>
      <c r="OFJ9" s="74"/>
      <c r="OFK9" s="74"/>
      <c r="OFL9" s="74"/>
      <c r="OFM9" s="74"/>
      <c r="OFN9" s="74"/>
      <c r="OFO9" s="74"/>
      <c r="OFP9" s="74"/>
      <c r="OFQ9" s="74"/>
      <c r="OFR9" s="74"/>
      <c r="OFS9" s="74"/>
      <c r="OFT9" s="74"/>
      <c r="OFU9" s="74"/>
      <c r="OFV9" s="74"/>
      <c r="OFW9" s="74"/>
      <c r="OFX9" s="74"/>
      <c r="OFY9" s="74"/>
      <c r="OFZ9" s="74"/>
      <c r="OGA9" s="74"/>
      <c r="OGB9" s="74"/>
      <c r="OGC9" s="74"/>
      <c r="OGD9" s="74"/>
      <c r="OGE9" s="74"/>
      <c r="OGF9" s="74"/>
      <c r="OGG9" s="74"/>
      <c r="OGH9" s="74"/>
      <c r="OGI9" s="74"/>
      <c r="OGJ9" s="74"/>
      <c r="OGK9" s="74"/>
      <c r="OGL9" s="74"/>
      <c r="OGM9" s="74"/>
      <c r="OGN9" s="74"/>
      <c r="OGO9" s="74"/>
      <c r="OGP9" s="74"/>
      <c r="OGQ9" s="74"/>
      <c r="OGR9" s="74"/>
      <c r="OGS9" s="74"/>
      <c r="OGT9" s="74"/>
      <c r="OGU9" s="74"/>
      <c r="OGV9" s="74"/>
      <c r="OGW9" s="74"/>
      <c r="OGX9" s="74"/>
      <c r="OGY9" s="74"/>
      <c r="OGZ9" s="74"/>
      <c r="OHA9" s="74"/>
      <c r="OHB9" s="74"/>
      <c r="OHC9" s="74"/>
      <c r="OHD9" s="74"/>
      <c r="OHE9" s="74"/>
      <c r="OHF9" s="74"/>
      <c r="OHG9" s="74"/>
      <c r="OHH9" s="74"/>
      <c r="OHI9" s="74"/>
      <c r="OHJ9" s="74"/>
      <c r="OHK9" s="74"/>
      <c r="OHL9" s="74"/>
      <c r="OHM9" s="74"/>
      <c r="OHN9" s="74"/>
      <c r="OHO9" s="74"/>
      <c r="OHP9" s="74"/>
      <c r="OHQ9" s="74"/>
      <c r="OHR9" s="74"/>
      <c r="OHS9" s="74"/>
      <c r="OHT9" s="74"/>
      <c r="OHU9" s="74"/>
      <c r="OHV9" s="74"/>
      <c r="OHW9" s="74"/>
      <c r="OHX9" s="74"/>
      <c r="OHY9" s="74"/>
      <c r="OHZ9" s="74"/>
      <c r="OIA9" s="74"/>
      <c r="OIB9" s="74"/>
      <c r="OIC9" s="74"/>
      <c r="OID9" s="74"/>
      <c r="OIE9" s="74"/>
      <c r="OIF9" s="74"/>
      <c r="OIG9" s="74"/>
      <c r="OIH9" s="74"/>
      <c r="OII9" s="74"/>
      <c r="OIJ9" s="74"/>
      <c r="OIK9" s="74"/>
      <c r="OIL9" s="74"/>
      <c r="OIM9" s="74"/>
      <c r="OIN9" s="74"/>
      <c r="OIO9" s="74"/>
      <c r="OIP9" s="74"/>
      <c r="OIQ9" s="74"/>
      <c r="OIR9" s="74"/>
      <c r="OIS9" s="74"/>
      <c r="OIT9" s="74"/>
      <c r="OIU9" s="74"/>
      <c r="OIV9" s="74"/>
      <c r="OIW9" s="74"/>
      <c r="OIX9" s="74"/>
      <c r="OIY9" s="74"/>
      <c r="OIZ9" s="74"/>
      <c r="OJA9" s="74"/>
      <c r="OJB9" s="74"/>
      <c r="OJC9" s="74"/>
      <c r="OJD9" s="74"/>
      <c r="OJE9" s="74"/>
      <c r="OJF9" s="74"/>
      <c r="OJG9" s="74"/>
      <c r="OJH9" s="74"/>
      <c r="OJI9" s="74"/>
      <c r="OJJ9" s="74"/>
      <c r="OJK9" s="74"/>
      <c r="OJL9" s="74"/>
      <c r="OJM9" s="74"/>
      <c r="OJN9" s="74"/>
      <c r="OJO9" s="74"/>
      <c r="OJP9" s="74"/>
      <c r="OJQ9" s="74"/>
      <c r="OJR9" s="74"/>
      <c r="OJS9" s="74"/>
      <c r="OJT9" s="74"/>
      <c r="OJU9" s="74"/>
      <c r="OJV9" s="74"/>
      <c r="OJW9" s="74"/>
      <c r="OJX9" s="74"/>
      <c r="OJY9" s="74"/>
      <c r="OJZ9" s="74"/>
      <c r="OKA9" s="74"/>
      <c r="OKB9" s="74"/>
      <c r="OKC9" s="74"/>
      <c r="OKD9" s="74"/>
      <c r="OKE9" s="74"/>
      <c r="OKF9" s="74"/>
      <c r="OKG9" s="74"/>
      <c r="OKH9" s="74"/>
      <c r="OKI9" s="74"/>
      <c r="OKJ9" s="74"/>
      <c r="OKK9" s="74"/>
      <c r="OKL9" s="74"/>
      <c r="OKM9" s="74"/>
      <c r="OKN9" s="74"/>
      <c r="OKO9" s="74"/>
      <c r="OKP9" s="74"/>
      <c r="OKQ9" s="74"/>
      <c r="OKR9" s="74"/>
      <c r="OKS9" s="74"/>
      <c r="OKT9" s="74"/>
      <c r="OKU9" s="74"/>
      <c r="OKV9" s="74"/>
      <c r="OKW9" s="74"/>
      <c r="OKX9" s="74"/>
      <c r="OKY9" s="74"/>
      <c r="OKZ9" s="74"/>
      <c r="OLA9" s="74"/>
      <c r="OLB9" s="74"/>
      <c r="OLC9" s="74"/>
      <c r="OLD9" s="74"/>
      <c r="OLE9" s="74"/>
      <c r="OLF9" s="74"/>
      <c r="OLG9" s="74"/>
      <c r="OLH9" s="74"/>
      <c r="OLI9" s="74"/>
      <c r="OLJ9" s="74"/>
      <c r="OLK9" s="74"/>
      <c r="OLL9" s="74"/>
      <c r="OLM9" s="74"/>
      <c r="OLN9" s="74"/>
      <c r="OLO9" s="74"/>
      <c r="OLP9" s="74"/>
      <c r="OLQ9" s="74"/>
      <c r="OLR9" s="74"/>
      <c r="OLS9" s="74"/>
      <c r="OLT9" s="74"/>
      <c r="OLU9" s="74"/>
      <c r="OLV9" s="74"/>
      <c r="OLW9" s="74"/>
      <c r="OLX9" s="74"/>
      <c r="OLY9" s="74"/>
      <c r="OLZ9" s="74"/>
      <c r="OMA9" s="74"/>
      <c r="OMB9" s="74"/>
      <c r="OMC9" s="74"/>
      <c r="OMD9" s="74"/>
      <c r="OME9" s="74"/>
      <c r="OMF9" s="74"/>
      <c r="OMG9" s="74"/>
      <c r="OMH9" s="74"/>
      <c r="OMI9" s="74"/>
      <c r="OMJ9" s="74"/>
      <c r="OMK9" s="74"/>
      <c r="OML9" s="74"/>
      <c r="OMM9" s="74"/>
      <c r="OMN9" s="74"/>
      <c r="OMO9" s="74"/>
      <c r="OMP9" s="74"/>
      <c r="OMQ9" s="74"/>
      <c r="OMR9" s="74"/>
      <c r="OMS9" s="74"/>
      <c r="OMT9" s="74"/>
      <c r="OMU9" s="74"/>
      <c r="OMV9" s="74"/>
      <c r="OMW9" s="74"/>
      <c r="OMX9" s="74"/>
      <c r="OMY9" s="74"/>
      <c r="OMZ9" s="74"/>
      <c r="ONA9" s="74"/>
      <c r="ONB9" s="74"/>
      <c r="ONC9" s="74"/>
      <c r="OND9" s="74"/>
      <c r="ONE9" s="74"/>
      <c r="ONF9" s="74"/>
      <c r="ONG9" s="74"/>
      <c r="ONH9" s="74"/>
      <c r="ONI9" s="74"/>
      <c r="ONJ9" s="74"/>
      <c r="ONK9" s="74"/>
      <c r="ONL9" s="74"/>
      <c r="ONM9" s="74"/>
      <c r="ONN9" s="74"/>
      <c r="ONO9" s="74"/>
      <c r="ONP9" s="74"/>
      <c r="ONQ9" s="74"/>
      <c r="ONR9" s="74"/>
      <c r="ONS9" s="74"/>
      <c r="ONT9" s="74"/>
      <c r="ONU9" s="74"/>
      <c r="ONV9" s="74"/>
      <c r="ONW9" s="74"/>
      <c r="ONX9" s="74"/>
      <c r="ONY9" s="74"/>
      <c r="ONZ9" s="74"/>
      <c r="OOA9" s="74"/>
      <c r="OOB9" s="74"/>
      <c r="OOC9" s="74"/>
      <c r="OOD9" s="74"/>
      <c r="OOE9" s="74"/>
      <c r="OOF9" s="74"/>
      <c r="OOG9" s="74"/>
      <c r="OOH9" s="74"/>
      <c r="OOI9" s="74"/>
      <c r="OOJ9" s="74"/>
      <c r="OOK9" s="74"/>
      <c r="OOL9" s="74"/>
      <c r="OOM9" s="74"/>
      <c r="OON9" s="74"/>
      <c r="OOO9" s="74"/>
      <c r="OOP9" s="74"/>
      <c r="OOQ9" s="74"/>
      <c r="OOR9" s="74"/>
      <c r="OOS9" s="74"/>
      <c r="OOT9" s="74"/>
      <c r="OOU9" s="74"/>
      <c r="OOV9" s="74"/>
      <c r="OOW9" s="74"/>
      <c r="OOX9" s="74"/>
      <c r="OOY9" s="74"/>
      <c r="OOZ9" s="74"/>
      <c r="OPA9" s="74"/>
      <c r="OPB9" s="74"/>
      <c r="OPC9" s="74"/>
      <c r="OPD9" s="74"/>
      <c r="OPE9" s="74"/>
      <c r="OPF9" s="74"/>
      <c r="OPG9" s="74"/>
      <c r="OPH9" s="74"/>
      <c r="OPI9" s="74"/>
      <c r="OPJ9" s="74"/>
      <c r="OPK9" s="74"/>
      <c r="OPL9" s="74"/>
      <c r="OPM9" s="74"/>
      <c r="OPN9" s="74"/>
      <c r="OPO9" s="74"/>
      <c r="OPP9" s="74"/>
      <c r="OPQ9" s="74"/>
      <c r="OPR9" s="74"/>
      <c r="OPS9" s="74"/>
      <c r="OPT9" s="74"/>
      <c r="OPU9" s="74"/>
      <c r="OPV9" s="74"/>
      <c r="OPW9" s="74"/>
      <c r="OPX9" s="74"/>
      <c r="OPY9" s="74"/>
      <c r="OPZ9" s="74"/>
      <c r="OQA9" s="74"/>
      <c r="OQB9" s="74"/>
      <c r="OQC9" s="74"/>
      <c r="OQD9" s="74"/>
      <c r="OQE9" s="74"/>
      <c r="OQF9" s="74"/>
      <c r="OQG9" s="74"/>
      <c r="OQH9" s="74"/>
      <c r="OQI9" s="74"/>
      <c r="OQJ9" s="74"/>
      <c r="OQK9" s="74"/>
      <c r="OQL9" s="74"/>
      <c r="OQM9" s="74"/>
      <c r="OQN9" s="74"/>
      <c r="OQO9" s="74"/>
      <c r="OQP9" s="74"/>
      <c r="OQQ9" s="74"/>
      <c r="OQR9" s="74"/>
      <c r="OQS9" s="74"/>
      <c r="OQT9" s="74"/>
      <c r="OQU9" s="74"/>
      <c r="OQV9" s="74"/>
      <c r="OQW9" s="74"/>
      <c r="OQX9" s="74"/>
      <c r="OQY9" s="74"/>
      <c r="OQZ9" s="74"/>
      <c r="ORA9" s="74"/>
      <c r="ORB9" s="74"/>
      <c r="ORC9" s="74"/>
      <c r="ORD9" s="74"/>
      <c r="ORE9" s="74"/>
      <c r="ORF9" s="74"/>
      <c r="ORG9" s="74"/>
      <c r="ORH9" s="74"/>
      <c r="ORI9" s="74"/>
      <c r="ORJ9" s="74"/>
      <c r="ORK9" s="74"/>
      <c r="ORL9" s="74"/>
      <c r="ORM9" s="74"/>
      <c r="ORN9" s="74"/>
      <c r="ORO9" s="74"/>
      <c r="ORP9" s="74"/>
      <c r="ORQ9" s="74"/>
      <c r="ORR9" s="74"/>
      <c r="ORS9" s="74"/>
      <c r="ORT9" s="74"/>
      <c r="ORU9" s="74"/>
      <c r="ORV9" s="74"/>
      <c r="ORW9" s="74"/>
      <c r="ORX9" s="74"/>
      <c r="ORY9" s="74"/>
      <c r="ORZ9" s="74"/>
      <c r="OSA9" s="74"/>
      <c r="OSB9" s="74"/>
      <c r="OSC9" s="74"/>
      <c r="OSD9" s="74"/>
      <c r="OSE9" s="74"/>
      <c r="OSF9" s="74"/>
      <c r="OSG9" s="74"/>
      <c r="OSH9" s="74"/>
      <c r="OSI9" s="74"/>
      <c r="OSJ9" s="74"/>
      <c r="OSK9" s="74"/>
      <c r="OSL9" s="74"/>
      <c r="OSM9" s="74"/>
      <c r="OSN9" s="74"/>
      <c r="OSO9" s="74"/>
      <c r="OSP9" s="74"/>
      <c r="OSQ9" s="74"/>
      <c r="OSR9" s="74"/>
      <c r="OSS9" s="74"/>
      <c r="OST9" s="74"/>
      <c r="OSU9" s="74"/>
      <c r="OSV9" s="74"/>
      <c r="OSW9" s="74"/>
      <c r="OSX9" s="74"/>
      <c r="OSY9" s="74"/>
      <c r="OSZ9" s="74"/>
      <c r="OTA9" s="74"/>
      <c r="OTB9" s="74"/>
      <c r="OTC9" s="74"/>
      <c r="OTD9" s="74"/>
      <c r="OTE9" s="74"/>
      <c r="OTF9" s="74"/>
      <c r="OTG9" s="74"/>
      <c r="OTH9" s="74"/>
      <c r="OTI9" s="74"/>
      <c r="OTJ9" s="74"/>
      <c r="OTK9" s="74"/>
      <c r="OTL9" s="74"/>
      <c r="OTM9" s="74"/>
      <c r="OTN9" s="74"/>
      <c r="OTO9" s="74"/>
      <c r="OTP9" s="74"/>
      <c r="OTQ9" s="74"/>
      <c r="OTR9" s="74"/>
      <c r="OTS9" s="74"/>
      <c r="OTT9" s="74"/>
      <c r="OTU9" s="74"/>
      <c r="OTV9" s="74"/>
      <c r="OTW9" s="74"/>
      <c r="OTX9" s="74"/>
      <c r="OTY9" s="74"/>
      <c r="OTZ9" s="74"/>
      <c r="OUA9" s="74"/>
      <c r="OUB9" s="74"/>
      <c r="OUC9" s="74"/>
      <c r="OUD9" s="74"/>
      <c r="OUE9" s="74"/>
      <c r="OUF9" s="74"/>
      <c r="OUG9" s="74"/>
      <c r="OUH9" s="74"/>
      <c r="OUI9" s="74"/>
      <c r="OUJ9" s="74"/>
      <c r="OUK9" s="74"/>
      <c r="OUL9" s="74"/>
      <c r="OUM9" s="74"/>
      <c r="OUN9" s="74"/>
      <c r="OUO9" s="74"/>
      <c r="OUP9" s="74"/>
      <c r="OUQ9" s="74"/>
      <c r="OUR9" s="74"/>
      <c r="OUS9" s="74"/>
      <c r="OUT9" s="74"/>
      <c r="OUU9" s="74"/>
      <c r="OUV9" s="74"/>
      <c r="OUW9" s="74"/>
      <c r="OUX9" s="74"/>
      <c r="OUY9" s="74"/>
      <c r="OUZ9" s="74"/>
      <c r="OVA9" s="74"/>
      <c r="OVB9" s="74"/>
      <c r="OVC9" s="74"/>
      <c r="OVD9" s="74"/>
      <c r="OVE9" s="74"/>
      <c r="OVF9" s="74"/>
      <c r="OVG9" s="74"/>
      <c r="OVH9" s="74"/>
      <c r="OVI9" s="74"/>
      <c r="OVJ9" s="74"/>
      <c r="OVK9" s="74"/>
      <c r="OVL9" s="74"/>
      <c r="OVM9" s="74"/>
      <c r="OVN9" s="74"/>
      <c r="OVO9" s="74"/>
      <c r="OVP9" s="74"/>
      <c r="OVQ9" s="74"/>
      <c r="OVR9" s="74"/>
      <c r="OVS9" s="74"/>
      <c r="OVT9" s="74"/>
      <c r="OVU9" s="74"/>
      <c r="OVV9" s="74"/>
      <c r="OVW9" s="74"/>
      <c r="OVX9" s="74"/>
      <c r="OVY9" s="74"/>
      <c r="OVZ9" s="74"/>
      <c r="OWA9" s="74"/>
      <c r="OWB9" s="74"/>
      <c r="OWC9" s="74"/>
      <c r="OWD9" s="74"/>
      <c r="OWE9" s="74"/>
      <c r="OWF9" s="74"/>
      <c r="OWG9" s="74"/>
      <c r="OWH9" s="74"/>
      <c r="OWI9" s="74"/>
      <c r="OWJ9" s="74"/>
      <c r="OWK9" s="74"/>
      <c r="OWL9" s="74"/>
      <c r="OWM9" s="74"/>
      <c r="OWN9" s="74"/>
      <c r="OWO9" s="74"/>
      <c r="OWP9" s="74"/>
      <c r="OWQ9" s="74"/>
      <c r="OWR9" s="74"/>
      <c r="OWS9" s="74"/>
      <c r="OWT9" s="74"/>
      <c r="OWU9" s="74"/>
      <c r="OWV9" s="74"/>
      <c r="OWW9" s="74"/>
      <c r="OWX9" s="74"/>
      <c r="OWY9" s="74"/>
      <c r="OWZ9" s="74"/>
      <c r="OXA9" s="74"/>
      <c r="OXB9" s="74"/>
      <c r="OXC9" s="74"/>
      <c r="OXD9" s="74"/>
      <c r="OXE9" s="74"/>
      <c r="OXF9" s="74"/>
      <c r="OXG9" s="74"/>
      <c r="OXH9" s="74"/>
      <c r="OXI9" s="74"/>
      <c r="OXJ9" s="74"/>
      <c r="OXK9" s="74"/>
      <c r="OXL9" s="74"/>
      <c r="OXM9" s="74"/>
      <c r="OXN9" s="74"/>
      <c r="OXO9" s="74"/>
      <c r="OXP9" s="74"/>
      <c r="OXQ9" s="74"/>
      <c r="OXR9" s="74"/>
      <c r="OXS9" s="74"/>
      <c r="OXT9" s="74"/>
      <c r="OXU9" s="74"/>
      <c r="OXV9" s="74"/>
      <c r="OXW9" s="74"/>
      <c r="OXX9" s="74"/>
      <c r="OXY9" s="74"/>
      <c r="OXZ9" s="74"/>
      <c r="OYA9" s="74"/>
      <c r="OYB9" s="74"/>
      <c r="OYC9" s="74"/>
      <c r="OYD9" s="74"/>
      <c r="OYE9" s="74"/>
      <c r="OYF9" s="74"/>
      <c r="OYG9" s="74"/>
      <c r="OYH9" s="74"/>
      <c r="OYI9" s="74"/>
      <c r="OYJ9" s="74"/>
      <c r="OYK9" s="74"/>
      <c r="OYL9" s="74"/>
      <c r="OYM9" s="74"/>
      <c r="OYN9" s="74"/>
      <c r="OYO9" s="74"/>
      <c r="OYP9" s="74"/>
      <c r="OYQ9" s="74"/>
      <c r="OYR9" s="74"/>
      <c r="OYS9" s="74"/>
      <c r="OYT9" s="74"/>
      <c r="OYU9" s="74"/>
      <c r="OYV9" s="74"/>
      <c r="OYW9" s="74"/>
      <c r="OYX9" s="74"/>
      <c r="OYY9" s="74"/>
      <c r="OYZ9" s="74"/>
      <c r="OZA9" s="74"/>
      <c r="OZB9" s="74"/>
      <c r="OZC9" s="74"/>
      <c r="OZD9" s="74"/>
      <c r="OZE9" s="74"/>
      <c r="OZF9" s="74"/>
      <c r="OZG9" s="74"/>
      <c r="OZH9" s="74"/>
      <c r="OZI9" s="74"/>
      <c r="OZJ9" s="74"/>
      <c r="OZK9" s="74"/>
      <c r="OZL9" s="74"/>
      <c r="OZM9" s="74"/>
      <c r="OZN9" s="74"/>
      <c r="OZO9" s="74"/>
      <c r="OZP9" s="74"/>
      <c r="OZQ9" s="74"/>
      <c r="OZR9" s="74"/>
      <c r="OZS9" s="74"/>
      <c r="OZT9" s="74"/>
      <c r="OZU9" s="74"/>
      <c r="OZV9" s="74"/>
      <c r="OZW9" s="74"/>
      <c r="OZX9" s="74"/>
      <c r="OZY9" s="74"/>
      <c r="OZZ9" s="74"/>
      <c r="PAA9" s="74"/>
      <c r="PAB9" s="74"/>
      <c r="PAC9" s="74"/>
      <c r="PAD9" s="74"/>
      <c r="PAE9" s="74"/>
      <c r="PAF9" s="74"/>
      <c r="PAG9" s="74"/>
      <c r="PAH9" s="74"/>
      <c r="PAI9" s="74"/>
      <c r="PAJ9" s="74"/>
      <c r="PAK9" s="74"/>
      <c r="PAL9" s="74"/>
      <c r="PAM9" s="74"/>
      <c r="PAN9" s="74"/>
      <c r="PAO9" s="74"/>
      <c r="PAP9" s="74"/>
      <c r="PAQ9" s="74"/>
      <c r="PAR9" s="74"/>
      <c r="PAS9" s="74"/>
      <c r="PAT9" s="74"/>
      <c r="PAU9" s="74"/>
      <c r="PAV9" s="74"/>
      <c r="PAW9" s="74"/>
      <c r="PAX9" s="74"/>
      <c r="PAY9" s="74"/>
      <c r="PAZ9" s="74"/>
      <c r="PBA9" s="74"/>
      <c r="PBB9" s="74"/>
      <c r="PBC9" s="74"/>
      <c r="PBD9" s="74"/>
      <c r="PBE9" s="74"/>
      <c r="PBF9" s="74"/>
      <c r="PBG9" s="74"/>
      <c r="PBH9" s="74"/>
      <c r="PBI9" s="74"/>
      <c r="PBJ9" s="74"/>
      <c r="PBK9" s="74"/>
      <c r="PBL9" s="74"/>
      <c r="PBM9" s="74"/>
      <c r="PBN9" s="74"/>
      <c r="PBO9" s="74"/>
      <c r="PBP9" s="74"/>
      <c r="PBQ9" s="74"/>
      <c r="PBR9" s="74"/>
      <c r="PBS9" s="74"/>
      <c r="PBT9" s="74"/>
      <c r="PBU9" s="74"/>
      <c r="PBV9" s="74"/>
      <c r="PBW9" s="74"/>
      <c r="PBX9" s="74"/>
      <c r="PBY9" s="74"/>
      <c r="PBZ9" s="74"/>
      <c r="PCA9" s="74"/>
      <c r="PCB9" s="74"/>
      <c r="PCC9" s="74"/>
      <c r="PCD9" s="74"/>
      <c r="PCE9" s="74"/>
      <c r="PCF9" s="74"/>
      <c r="PCG9" s="74"/>
      <c r="PCH9" s="74"/>
      <c r="PCI9" s="74"/>
      <c r="PCJ9" s="74"/>
      <c r="PCK9" s="74"/>
      <c r="PCL9" s="74"/>
      <c r="PCM9" s="74"/>
      <c r="PCN9" s="74"/>
      <c r="PCO9" s="74"/>
      <c r="PCP9" s="74"/>
      <c r="PCQ9" s="74"/>
      <c r="PCR9" s="74"/>
      <c r="PCS9" s="74"/>
      <c r="PCT9" s="74"/>
      <c r="PCU9" s="74"/>
      <c r="PCV9" s="74"/>
      <c r="PCW9" s="74"/>
      <c r="PCX9" s="74"/>
      <c r="PCY9" s="74"/>
      <c r="PCZ9" s="74"/>
      <c r="PDA9" s="74"/>
      <c r="PDB9" s="74"/>
      <c r="PDC9" s="74"/>
      <c r="PDD9" s="74"/>
      <c r="PDE9" s="74"/>
      <c r="PDF9" s="74"/>
      <c r="PDG9" s="74"/>
      <c r="PDH9" s="74"/>
      <c r="PDI9" s="74"/>
      <c r="PDJ9" s="74"/>
      <c r="PDK9" s="74"/>
      <c r="PDL9" s="74"/>
      <c r="PDM9" s="74"/>
      <c r="PDN9" s="74"/>
      <c r="PDO9" s="74"/>
      <c r="PDP9" s="74"/>
      <c r="PDQ9" s="74"/>
      <c r="PDR9" s="74"/>
      <c r="PDS9" s="74"/>
      <c r="PDT9" s="74"/>
      <c r="PDU9" s="74"/>
      <c r="PDV9" s="74"/>
      <c r="PDW9" s="74"/>
      <c r="PDX9" s="74"/>
      <c r="PDY9" s="74"/>
      <c r="PDZ9" s="74"/>
      <c r="PEA9" s="74"/>
      <c r="PEB9" s="74"/>
      <c r="PEC9" s="74"/>
      <c r="PED9" s="74"/>
      <c r="PEE9" s="74"/>
      <c r="PEF9" s="74"/>
      <c r="PEG9" s="74"/>
      <c r="PEH9" s="74"/>
      <c r="PEI9" s="74"/>
      <c r="PEJ9" s="74"/>
      <c r="PEK9" s="74"/>
      <c r="PEL9" s="74"/>
      <c r="PEM9" s="74"/>
      <c r="PEN9" s="74"/>
      <c r="PEO9" s="74"/>
      <c r="PEP9" s="74"/>
      <c r="PEQ9" s="74"/>
      <c r="PER9" s="74"/>
      <c r="PES9" s="74"/>
      <c r="PET9" s="74"/>
      <c r="PEU9" s="74"/>
      <c r="PEV9" s="74"/>
      <c r="PEW9" s="74"/>
      <c r="PEX9" s="74"/>
      <c r="PEY9" s="74"/>
      <c r="PEZ9" s="74"/>
      <c r="PFA9" s="74"/>
      <c r="PFB9" s="74"/>
      <c r="PFC9" s="74"/>
      <c r="PFD9" s="74"/>
      <c r="PFE9" s="74"/>
      <c r="PFF9" s="74"/>
      <c r="PFG9" s="74"/>
      <c r="PFH9" s="74"/>
      <c r="PFI9" s="74"/>
      <c r="PFJ9" s="74"/>
      <c r="PFK9" s="74"/>
      <c r="PFL9" s="74"/>
      <c r="PFM9" s="74"/>
      <c r="PFN9" s="74"/>
      <c r="PFO9" s="74"/>
      <c r="PFP9" s="74"/>
      <c r="PFQ9" s="74"/>
      <c r="PFR9" s="74"/>
      <c r="PFS9" s="74"/>
      <c r="PFT9" s="74"/>
      <c r="PFU9" s="74"/>
      <c r="PFV9" s="74"/>
      <c r="PFW9" s="74"/>
      <c r="PFX9" s="74"/>
      <c r="PFY9" s="74"/>
      <c r="PFZ9" s="74"/>
      <c r="PGA9" s="74"/>
      <c r="PGB9" s="74"/>
      <c r="PGC9" s="74"/>
      <c r="PGD9" s="74"/>
      <c r="PGE9" s="74"/>
      <c r="PGF9" s="74"/>
      <c r="PGG9" s="74"/>
      <c r="PGH9" s="74"/>
      <c r="PGI9" s="74"/>
      <c r="PGJ9" s="74"/>
      <c r="PGK9" s="74"/>
      <c r="PGL9" s="74"/>
      <c r="PGM9" s="74"/>
      <c r="PGN9" s="74"/>
      <c r="PGO9" s="74"/>
      <c r="PGP9" s="74"/>
      <c r="PGQ9" s="74"/>
      <c r="PGR9" s="74"/>
      <c r="PGS9" s="74"/>
      <c r="PGT9" s="74"/>
      <c r="PGU9" s="74"/>
      <c r="PGV9" s="74"/>
      <c r="PGW9" s="74"/>
      <c r="PGX9" s="74"/>
      <c r="PGY9" s="74"/>
      <c r="PGZ9" s="74"/>
      <c r="PHA9" s="74"/>
      <c r="PHB9" s="74"/>
      <c r="PHC9" s="74"/>
      <c r="PHD9" s="74"/>
      <c r="PHE9" s="74"/>
      <c r="PHF9" s="74"/>
      <c r="PHG9" s="74"/>
      <c r="PHH9" s="74"/>
      <c r="PHI9" s="74"/>
      <c r="PHJ9" s="74"/>
      <c r="PHK9" s="74"/>
      <c r="PHL9" s="74"/>
      <c r="PHM9" s="74"/>
      <c r="PHN9" s="74"/>
      <c r="PHO9" s="74"/>
      <c r="PHP9" s="74"/>
      <c r="PHQ9" s="74"/>
      <c r="PHR9" s="74"/>
      <c r="PHS9" s="74"/>
      <c r="PHT9" s="74"/>
      <c r="PHU9" s="74"/>
      <c r="PHV9" s="74"/>
      <c r="PHW9" s="74"/>
      <c r="PHX9" s="74"/>
      <c r="PHY9" s="74"/>
      <c r="PHZ9" s="74"/>
      <c r="PIA9" s="74"/>
      <c r="PIB9" s="74"/>
      <c r="PIC9" s="74"/>
      <c r="PID9" s="74"/>
      <c r="PIE9" s="74"/>
      <c r="PIF9" s="74"/>
      <c r="PIG9" s="74"/>
      <c r="PIH9" s="74"/>
      <c r="PII9" s="74"/>
      <c r="PIJ9" s="74"/>
      <c r="PIK9" s="74"/>
      <c r="PIL9" s="74"/>
      <c r="PIM9" s="74"/>
      <c r="PIN9" s="74"/>
      <c r="PIO9" s="74"/>
      <c r="PIP9" s="74"/>
      <c r="PIQ9" s="74"/>
      <c r="PIR9" s="74"/>
      <c r="PIS9" s="74"/>
      <c r="PIT9" s="74"/>
      <c r="PIU9" s="74"/>
      <c r="PIV9" s="74"/>
      <c r="PIW9" s="74"/>
      <c r="PIX9" s="74"/>
      <c r="PIY9" s="74"/>
      <c r="PIZ9" s="74"/>
      <c r="PJA9" s="74"/>
      <c r="PJB9" s="74"/>
      <c r="PJC9" s="74"/>
      <c r="PJD9" s="74"/>
      <c r="PJE9" s="74"/>
      <c r="PJF9" s="74"/>
      <c r="PJG9" s="74"/>
      <c r="PJH9" s="74"/>
      <c r="PJI9" s="74"/>
      <c r="PJJ9" s="74"/>
      <c r="PJK9" s="74"/>
      <c r="PJL9" s="74"/>
      <c r="PJM9" s="74"/>
      <c r="PJN9" s="74"/>
      <c r="PJO9" s="74"/>
      <c r="PJP9" s="74"/>
      <c r="PJQ9" s="74"/>
      <c r="PJR9" s="74"/>
      <c r="PJS9" s="74"/>
      <c r="PJT9" s="74"/>
      <c r="PJU9" s="74"/>
      <c r="PJV9" s="74"/>
      <c r="PJW9" s="74"/>
      <c r="PJX9" s="74"/>
      <c r="PJY9" s="74"/>
      <c r="PJZ9" s="74"/>
      <c r="PKA9" s="74"/>
      <c r="PKB9" s="74"/>
      <c r="PKC9" s="74"/>
      <c r="PKD9" s="74"/>
      <c r="PKE9" s="74"/>
      <c r="PKF9" s="74"/>
      <c r="PKG9" s="74"/>
      <c r="PKH9" s="74"/>
      <c r="PKI9" s="74"/>
      <c r="PKJ9" s="74"/>
      <c r="PKK9" s="74"/>
      <c r="PKL9" s="74"/>
      <c r="PKM9" s="74"/>
      <c r="PKN9" s="74"/>
      <c r="PKO9" s="74"/>
      <c r="PKP9" s="74"/>
      <c r="PKQ9" s="74"/>
      <c r="PKR9" s="74"/>
      <c r="PKS9" s="74"/>
      <c r="PKT9" s="74"/>
      <c r="PKU9" s="74"/>
      <c r="PKV9" s="74"/>
      <c r="PKW9" s="74"/>
      <c r="PKX9" s="74"/>
      <c r="PKY9" s="74"/>
      <c r="PKZ9" s="74"/>
      <c r="PLA9" s="74"/>
      <c r="PLB9" s="74"/>
      <c r="PLC9" s="74"/>
      <c r="PLD9" s="74"/>
      <c r="PLE9" s="74"/>
      <c r="PLF9" s="74"/>
      <c r="PLG9" s="74"/>
      <c r="PLH9" s="74"/>
      <c r="PLI9" s="74"/>
      <c r="PLJ9" s="74"/>
      <c r="PLK9" s="74"/>
      <c r="PLL9" s="74"/>
      <c r="PLM9" s="74"/>
      <c r="PLN9" s="74"/>
      <c r="PLO9" s="74"/>
      <c r="PLP9" s="74"/>
      <c r="PLQ9" s="74"/>
      <c r="PLR9" s="74"/>
      <c r="PLS9" s="74"/>
      <c r="PLT9" s="74"/>
      <c r="PLU9" s="74"/>
      <c r="PLV9" s="74"/>
      <c r="PLW9" s="74"/>
      <c r="PLX9" s="74"/>
      <c r="PLY9" s="74"/>
      <c r="PLZ9" s="74"/>
      <c r="PMA9" s="74"/>
      <c r="PMB9" s="74"/>
      <c r="PMC9" s="74"/>
      <c r="PMD9" s="74"/>
      <c r="PME9" s="74"/>
      <c r="PMF9" s="74"/>
      <c r="PMG9" s="74"/>
      <c r="PMH9" s="74"/>
      <c r="PMI9" s="74"/>
      <c r="PMJ9" s="74"/>
      <c r="PMK9" s="74"/>
      <c r="PML9" s="74"/>
      <c r="PMM9" s="74"/>
      <c r="PMN9" s="74"/>
      <c r="PMO9" s="74"/>
      <c r="PMP9" s="74"/>
      <c r="PMQ9" s="74"/>
      <c r="PMR9" s="74"/>
      <c r="PMS9" s="74"/>
      <c r="PMT9" s="74"/>
      <c r="PMU9" s="74"/>
      <c r="PMV9" s="74"/>
      <c r="PMW9" s="74"/>
      <c r="PMX9" s="74"/>
      <c r="PMY9" s="74"/>
      <c r="PMZ9" s="74"/>
      <c r="PNA9" s="74"/>
      <c r="PNB9" s="74"/>
      <c r="PNC9" s="74"/>
      <c r="PND9" s="74"/>
      <c r="PNE9" s="74"/>
      <c r="PNF9" s="74"/>
      <c r="PNG9" s="74"/>
      <c r="PNH9" s="74"/>
      <c r="PNI9" s="74"/>
      <c r="PNJ9" s="74"/>
      <c r="PNK9" s="74"/>
      <c r="PNL9" s="74"/>
      <c r="PNM9" s="74"/>
      <c r="PNN9" s="74"/>
      <c r="PNO9" s="74"/>
      <c r="PNP9" s="74"/>
      <c r="PNQ9" s="74"/>
      <c r="PNR9" s="74"/>
      <c r="PNS9" s="74"/>
      <c r="PNT9" s="74"/>
      <c r="PNU9" s="74"/>
      <c r="PNV9" s="74"/>
      <c r="PNW9" s="74"/>
      <c r="PNX9" s="74"/>
      <c r="PNY9" s="74"/>
      <c r="PNZ9" s="74"/>
      <c r="POA9" s="74"/>
      <c r="POB9" s="74"/>
      <c r="POC9" s="74"/>
      <c r="POD9" s="74"/>
      <c r="POE9" s="74"/>
      <c r="POF9" s="74"/>
      <c r="POG9" s="74"/>
      <c r="POH9" s="74"/>
      <c r="POI9" s="74"/>
      <c r="POJ9" s="74"/>
      <c r="POK9" s="74"/>
      <c r="POL9" s="74"/>
      <c r="POM9" s="74"/>
      <c r="PON9" s="74"/>
      <c r="POO9" s="74"/>
      <c r="POP9" s="74"/>
      <c r="POQ9" s="74"/>
      <c r="POR9" s="74"/>
      <c r="POS9" s="74"/>
      <c r="POT9" s="74"/>
      <c r="POU9" s="74"/>
      <c r="POV9" s="74"/>
      <c r="POW9" s="74"/>
      <c r="POX9" s="74"/>
      <c r="POY9" s="74"/>
      <c r="POZ9" s="74"/>
      <c r="PPA9" s="74"/>
      <c r="PPB9" s="74"/>
      <c r="PPC9" s="74"/>
      <c r="PPD9" s="74"/>
      <c r="PPE9" s="74"/>
      <c r="PPF9" s="74"/>
      <c r="PPG9" s="74"/>
      <c r="PPH9" s="74"/>
      <c r="PPI9" s="74"/>
      <c r="PPJ9" s="74"/>
      <c r="PPK9" s="74"/>
      <c r="PPL9" s="74"/>
      <c r="PPM9" s="74"/>
      <c r="PPN9" s="74"/>
      <c r="PPO9" s="74"/>
      <c r="PPP9" s="74"/>
      <c r="PPQ9" s="74"/>
      <c r="PPR9" s="74"/>
      <c r="PPS9" s="74"/>
      <c r="PPT9" s="74"/>
      <c r="PPU9" s="74"/>
      <c r="PPV9" s="74"/>
      <c r="PPW9" s="74"/>
      <c r="PPX9" s="74"/>
      <c r="PPY9" s="74"/>
      <c r="PPZ9" s="74"/>
      <c r="PQA9" s="74"/>
      <c r="PQB9" s="74"/>
      <c r="PQC9" s="74"/>
      <c r="PQD9" s="74"/>
      <c r="PQE9" s="74"/>
      <c r="PQF9" s="74"/>
      <c r="PQG9" s="74"/>
      <c r="PQH9" s="74"/>
      <c r="PQI9" s="74"/>
      <c r="PQJ9" s="74"/>
      <c r="PQK9" s="74"/>
      <c r="PQL9" s="74"/>
      <c r="PQM9" s="74"/>
      <c r="PQN9" s="74"/>
      <c r="PQO9" s="74"/>
      <c r="PQP9" s="74"/>
      <c r="PQQ9" s="74"/>
      <c r="PQR9" s="74"/>
      <c r="PQS9" s="74"/>
      <c r="PQT9" s="74"/>
      <c r="PQU9" s="74"/>
      <c r="PQV9" s="74"/>
      <c r="PQW9" s="74"/>
      <c r="PQX9" s="74"/>
      <c r="PQY9" s="74"/>
      <c r="PQZ9" s="74"/>
      <c r="PRA9" s="74"/>
      <c r="PRB9" s="74"/>
      <c r="PRC9" s="74"/>
      <c r="PRD9" s="74"/>
      <c r="PRE9" s="74"/>
      <c r="PRF9" s="74"/>
      <c r="PRG9" s="74"/>
      <c r="PRH9" s="74"/>
      <c r="PRI9" s="74"/>
      <c r="PRJ9" s="74"/>
      <c r="PRK9" s="74"/>
      <c r="PRL9" s="74"/>
      <c r="PRM9" s="74"/>
      <c r="PRN9" s="74"/>
      <c r="PRO9" s="74"/>
      <c r="PRP9" s="74"/>
      <c r="PRQ9" s="74"/>
      <c r="PRR9" s="74"/>
      <c r="PRS9" s="74"/>
      <c r="PRT9" s="74"/>
      <c r="PRU9" s="74"/>
      <c r="PRV9" s="74"/>
      <c r="PRW9" s="74"/>
      <c r="PRX9" s="74"/>
      <c r="PRY9" s="74"/>
      <c r="PRZ9" s="74"/>
      <c r="PSA9" s="74"/>
      <c r="PSB9" s="74"/>
      <c r="PSC9" s="74"/>
      <c r="PSD9" s="74"/>
      <c r="PSE9" s="74"/>
      <c r="PSF9" s="74"/>
      <c r="PSG9" s="74"/>
      <c r="PSH9" s="74"/>
      <c r="PSI9" s="74"/>
      <c r="PSJ9" s="74"/>
      <c r="PSK9" s="74"/>
      <c r="PSL9" s="74"/>
      <c r="PSM9" s="74"/>
      <c r="PSN9" s="74"/>
      <c r="PSO9" s="74"/>
      <c r="PSP9" s="74"/>
      <c r="PSQ9" s="74"/>
      <c r="PSR9" s="74"/>
      <c r="PSS9" s="74"/>
      <c r="PST9" s="74"/>
      <c r="PSU9" s="74"/>
      <c r="PSV9" s="74"/>
      <c r="PSW9" s="74"/>
      <c r="PSX9" s="74"/>
      <c r="PSY9" s="74"/>
      <c r="PSZ9" s="74"/>
      <c r="PTA9" s="74"/>
      <c r="PTB9" s="74"/>
      <c r="PTC9" s="74"/>
      <c r="PTD9" s="74"/>
      <c r="PTE9" s="74"/>
      <c r="PTF9" s="74"/>
      <c r="PTG9" s="74"/>
      <c r="PTH9" s="74"/>
      <c r="PTI9" s="74"/>
      <c r="PTJ9" s="74"/>
      <c r="PTK9" s="74"/>
      <c r="PTL9" s="74"/>
      <c r="PTM9" s="74"/>
      <c r="PTN9" s="74"/>
      <c r="PTO9" s="74"/>
      <c r="PTP9" s="74"/>
      <c r="PTQ9" s="74"/>
      <c r="PTR9" s="74"/>
      <c r="PTS9" s="74"/>
      <c r="PTT9" s="74"/>
      <c r="PTU9" s="74"/>
      <c r="PTV9" s="74"/>
      <c r="PTW9" s="74"/>
      <c r="PTX9" s="74"/>
      <c r="PTY9" s="74"/>
      <c r="PTZ9" s="74"/>
      <c r="PUA9" s="74"/>
      <c r="PUB9" s="74"/>
      <c r="PUC9" s="74"/>
      <c r="PUD9" s="74"/>
      <c r="PUE9" s="74"/>
      <c r="PUF9" s="74"/>
      <c r="PUG9" s="74"/>
      <c r="PUH9" s="74"/>
      <c r="PUI9" s="74"/>
      <c r="PUJ9" s="74"/>
      <c r="PUK9" s="74"/>
      <c r="PUL9" s="74"/>
      <c r="PUM9" s="74"/>
      <c r="PUN9" s="74"/>
      <c r="PUO9" s="74"/>
      <c r="PUP9" s="74"/>
      <c r="PUQ9" s="74"/>
      <c r="PUR9" s="74"/>
      <c r="PUS9" s="74"/>
      <c r="PUT9" s="74"/>
      <c r="PUU9" s="74"/>
      <c r="PUV9" s="74"/>
      <c r="PUW9" s="74"/>
      <c r="PUX9" s="74"/>
      <c r="PUY9" s="74"/>
      <c r="PUZ9" s="74"/>
      <c r="PVA9" s="74"/>
      <c r="PVB9" s="74"/>
      <c r="PVC9" s="74"/>
      <c r="PVD9" s="74"/>
      <c r="PVE9" s="74"/>
      <c r="PVF9" s="74"/>
      <c r="PVG9" s="74"/>
      <c r="PVH9" s="74"/>
      <c r="PVI9" s="74"/>
      <c r="PVJ9" s="74"/>
      <c r="PVK9" s="74"/>
      <c r="PVL9" s="74"/>
      <c r="PVM9" s="74"/>
      <c r="PVN9" s="74"/>
      <c r="PVO9" s="74"/>
      <c r="PVP9" s="74"/>
      <c r="PVQ9" s="74"/>
      <c r="PVR9" s="74"/>
      <c r="PVS9" s="74"/>
      <c r="PVT9" s="74"/>
      <c r="PVU9" s="74"/>
      <c r="PVV9" s="74"/>
      <c r="PVW9" s="74"/>
      <c r="PVX9" s="74"/>
      <c r="PVY9" s="74"/>
      <c r="PVZ9" s="74"/>
      <c r="PWA9" s="74"/>
      <c r="PWB9" s="74"/>
      <c r="PWC9" s="74"/>
      <c r="PWD9" s="74"/>
      <c r="PWE9" s="74"/>
      <c r="PWF9" s="74"/>
      <c r="PWG9" s="74"/>
      <c r="PWH9" s="74"/>
      <c r="PWI9" s="74"/>
      <c r="PWJ9" s="74"/>
      <c r="PWK9" s="74"/>
      <c r="PWL9" s="74"/>
      <c r="PWM9" s="74"/>
      <c r="PWN9" s="74"/>
      <c r="PWO9" s="74"/>
      <c r="PWP9" s="74"/>
      <c r="PWQ9" s="74"/>
      <c r="PWR9" s="74"/>
      <c r="PWS9" s="74"/>
      <c r="PWT9" s="74"/>
      <c r="PWU9" s="74"/>
      <c r="PWV9" s="74"/>
      <c r="PWW9" s="74"/>
      <c r="PWX9" s="74"/>
      <c r="PWY9" s="74"/>
      <c r="PWZ9" s="74"/>
      <c r="PXA9" s="74"/>
      <c r="PXB9" s="74"/>
      <c r="PXC9" s="74"/>
      <c r="PXD9" s="74"/>
      <c r="PXE9" s="74"/>
      <c r="PXF9" s="74"/>
      <c r="PXG9" s="74"/>
      <c r="PXH9" s="74"/>
      <c r="PXI9" s="74"/>
      <c r="PXJ9" s="74"/>
      <c r="PXK9" s="74"/>
      <c r="PXL9" s="74"/>
      <c r="PXM9" s="74"/>
      <c r="PXN9" s="74"/>
      <c r="PXO9" s="74"/>
      <c r="PXP9" s="74"/>
      <c r="PXQ9" s="74"/>
      <c r="PXR9" s="74"/>
      <c r="PXS9" s="74"/>
      <c r="PXT9" s="74"/>
      <c r="PXU9" s="74"/>
      <c r="PXV9" s="74"/>
      <c r="PXW9" s="74"/>
      <c r="PXX9" s="74"/>
      <c r="PXY9" s="74"/>
      <c r="PXZ9" s="74"/>
      <c r="PYA9" s="74"/>
      <c r="PYB9" s="74"/>
      <c r="PYC9" s="74"/>
      <c r="PYD9" s="74"/>
      <c r="PYE9" s="74"/>
      <c r="PYF9" s="74"/>
      <c r="PYG9" s="74"/>
      <c r="PYH9" s="74"/>
      <c r="PYI9" s="74"/>
      <c r="PYJ9" s="74"/>
      <c r="PYK9" s="74"/>
      <c r="PYL9" s="74"/>
      <c r="PYM9" s="74"/>
      <c r="PYN9" s="74"/>
      <c r="PYO9" s="74"/>
      <c r="PYP9" s="74"/>
      <c r="PYQ9" s="74"/>
      <c r="PYR9" s="74"/>
      <c r="PYS9" s="74"/>
      <c r="PYT9" s="74"/>
      <c r="PYU9" s="74"/>
      <c r="PYV9" s="74"/>
      <c r="PYW9" s="74"/>
      <c r="PYX9" s="74"/>
      <c r="PYY9" s="74"/>
      <c r="PYZ9" s="74"/>
      <c r="PZA9" s="74"/>
      <c r="PZB9" s="74"/>
      <c r="PZC9" s="74"/>
      <c r="PZD9" s="74"/>
      <c r="PZE9" s="74"/>
      <c r="PZF9" s="74"/>
      <c r="PZG9" s="74"/>
      <c r="PZH9" s="74"/>
      <c r="PZI9" s="74"/>
      <c r="PZJ9" s="74"/>
      <c r="PZK9" s="74"/>
      <c r="PZL9" s="74"/>
      <c r="PZM9" s="74"/>
      <c r="PZN9" s="74"/>
      <c r="PZO9" s="74"/>
      <c r="PZP9" s="74"/>
      <c r="PZQ9" s="74"/>
      <c r="PZR9" s="74"/>
      <c r="PZS9" s="74"/>
      <c r="PZT9" s="74"/>
      <c r="PZU9" s="74"/>
      <c r="PZV9" s="74"/>
      <c r="PZW9" s="74"/>
      <c r="PZX9" s="74"/>
      <c r="PZY9" s="74"/>
      <c r="PZZ9" s="74"/>
      <c r="QAA9" s="74"/>
      <c r="QAB9" s="74"/>
      <c r="QAC9" s="74"/>
      <c r="QAD9" s="74"/>
      <c r="QAE9" s="74"/>
      <c r="QAF9" s="74"/>
      <c r="QAG9" s="74"/>
      <c r="QAH9" s="74"/>
      <c r="QAI9" s="74"/>
      <c r="QAJ9" s="74"/>
      <c r="QAK9" s="74"/>
      <c r="QAL9" s="74"/>
      <c r="QAM9" s="74"/>
      <c r="QAN9" s="74"/>
      <c r="QAO9" s="74"/>
      <c r="QAP9" s="74"/>
      <c r="QAQ9" s="74"/>
      <c r="QAR9" s="74"/>
      <c r="QAS9" s="74"/>
      <c r="QAT9" s="74"/>
      <c r="QAU9" s="74"/>
      <c r="QAV9" s="74"/>
      <c r="QAW9" s="74"/>
      <c r="QAX9" s="74"/>
      <c r="QAY9" s="74"/>
      <c r="QAZ9" s="74"/>
      <c r="QBA9" s="74"/>
      <c r="QBB9" s="74"/>
      <c r="QBC9" s="74"/>
      <c r="QBD9" s="74"/>
      <c r="QBE9" s="74"/>
      <c r="QBF9" s="74"/>
      <c r="QBG9" s="74"/>
      <c r="QBH9" s="74"/>
      <c r="QBI9" s="74"/>
      <c r="QBJ9" s="74"/>
      <c r="QBK9" s="74"/>
      <c r="QBL9" s="74"/>
      <c r="QBM9" s="74"/>
      <c r="QBN9" s="74"/>
      <c r="QBO9" s="74"/>
      <c r="QBP9" s="74"/>
      <c r="QBQ9" s="74"/>
      <c r="QBR9" s="74"/>
      <c r="QBS9" s="74"/>
      <c r="QBT9" s="74"/>
      <c r="QBU9" s="74"/>
      <c r="QBV9" s="74"/>
      <c r="QBW9" s="74"/>
      <c r="QBX9" s="74"/>
      <c r="QBY9" s="74"/>
      <c r="QBZ9" s="74"/>
      <c r="QCA9" s="74"/>
      <c r="QCB9" s="74"/>
      <c r="QCC9" s="74"/>
      <c r="QCD9" s="74"/>
      <c r="QCE9" s="74"/>
      <c r="QCF9" s="74"/>
      <c r="QCG9" s="74"/>
      <c r="QCH9" s="74"/>
      <c r="QCI9" s="74"/>
      <c r="QCJ9" s="74"/>
      <c r="QCK9" s="74"/>
      <c r="QCL9" s="74"/>
      <c r="QCM9" s="74"/>
      <c r="QCN9" s="74"/>
      <c r="QCO9" s="74"/>
      <c r="QCP9" s="74"/>
      <c r="QCQ9" s="74"/>
      <c r="QCR9" s="74"/>
      <c r="QCS9" s="74"/>
      <c r="QCT9" s="74"/>
      <c r="QCU9" s="74"/>
      <c r="QCV9" s="74"/>
      <c r="QCW9" s="74"/>
      <c r="QCX9" s="74"/>
      <c r="QCY9" s="74"/>
      <c r="QCZ9" s="74"/>
      <c r="QDA9" s="74"/>
      <c r="QDB9" s="74"/>
      <c r="QDC9" s="74"/>
      <c r="QDD9" s="74"/>
      <c r="QDE9" s="74"/>
      <c r="QDF9" s="74"/>
      <c r="QDG9" s="74"/>
      <c r="QDH9" s="74"/>
      <c r="QDI9" s="74"/>
      <c r="QDJ9" s="74"/>
      <c r="QDK9" s="74"/>
      <c r="QDL9" s="74"/>
      <c r="QDM9" s="74"/>
      <c r="QDN9" s="74"/>
      <c r="QDO9" s="74"/>
      <c r="QDP9" s="74"/>
      <c r="QDQ9" s="74"/>
      <c r="QDR9" s="74"/>
      <c r="QDS9" s="74"/>
      <c r="QDT9" s="74"/>
      <c r="QDU9" s="74"/>
      <c r="QDV9" s="74"/>
      <c r="QDW9" s="74"/>
      <c r="QDX9" s="74"/>
      <c r="QDY9" s="74"/>
      <c r="QDZ9" s="74"/>
      <c r="QEA9" s="74"/>
      <c r="QEB9" s="74"/>
      <c r="QEC9" s="74"/>
      <c r="QED9" s="74"/>
      <c r="QEE9" s="74"/>
      <c r="QEF9" s="74"/>
      <c r="QEG9" s="74"/>
      <c r="QEH9" s="74"/>
      <c r="QEI9" s="74"/>
      <c r="QEJ9" s="74"/>
      <c r="QEK9" s="74"/>
      <c r="QEL9" s="74"/>
      <c r="QEM9" s="74"/>
      <c r="QEN9" s="74"/>
      <c r="QEO9" s="74"/>
      <c r="QEP9" s="74"/>
      <c r="QEQ9" s="74"/>
      <c r="QER9" s="74"/>
      <c r="QES9" s="74"/>
      <c r="QET9" s="74"/>
      <c r="QEU9" s="74"/>
      <c r="QEV9" s="74"/>
      <c r="QEW9" s="74"/>
      <c r="QEX9" s="74"/>
      <c r="QEY9" s="74"/>
      <c r="QEZ9" s="74"/>
      <c r="QFA9" s="74"/>
      <c r="QFB9" s="74"/>
      <c r="QFC9" s="74"/>
      <c r="QFD9" s="74"/>
      <c r="QFE9" s="74"/>
      <c r="QFF9" s="74"/>
      <c r="QFG9" s="74"/>
      <c r="QFH9" s="74"/>
      <c r="QFI9" s="74"/>
      <c r="QFJ9" s="74"/>
      <c r="QFK9" s="74"/>
      <c r="QFL9" s="74"/>
      <c r="QFM9" s="74"/>
      <c r="QFN9" s="74"/>
      <c r="QFO9" s="74"/>
      <c r="QFP9" s="74"/>
      <c r="QFQ9" s="74"/>
      <c r="QFR9" s="74"/>
      <c r="QFS9" s="74"/>
      <c r="QFT9" s="74"/>
      <c r="QFU9" s="74"/>
      <c r="QFV9" s="74"/>
      <c r="QFW9" s="74"/>
      <c r="QFX9" s="74"/>
      <c r="QFY9" s="74"/>
      <c r="QFZ9" s="74"/>
      <c r="QGA9" s="74"/>
      <c r="QGB9" s="74"/>
      <c r="QGC9" s="74"/>
      <c r="QGD9" s="74"/>
      <c r="QGE9" s="74"/>
      <c r="QGF9" s="74"/>
      <c r="QGG9" s="74"/>
      <c r="QGH9" s="74"/>
      <c r="QGI9" s="74"/>
      <c r="QGJ9" s="74"/>
      <c r="QGK9" s="74"/>
      <c r="QGL9" s="74"/>
      <c r="QGM9" s="74"/>
      <c r="QGN9" s="74"/>
      <c r="QGO9" s="74"/>
      <c r="QGP9" s="74"/>
      <c r="QGQ9" s="74"/>
      <c r="QGR9" s="74"/>
      <c r="QGS9" s="74"/>
      <c r="QGT9" s="74"/>
      <c r="QGU9" s="74"/>
      <c r="QGV9" s="74"/>
      <c r="QGW9" s="74"/>
      <c r="QGX9" s="74"/>
      <c r="QGY9" s="74"/>
      <c r="QGZ9" s="74"/>
      <c r="QHA9" s="74"/>
      <c r="QHB9" s="74"/>
      <c r="QHC9" s="74"/>
      <c r="QHD9" s="74"/>
      <c r="QHE9" s="74"/>
      <c r="QHF9" s="74"/>
      <c r="QHG9" s="74"/>
      <c r="QHH9" s="74"/>
      <c r="QHI9" s="74"/>
      <c r="QHJ9" s="74"/>
      <c r="QHK9" s="74"/>
      <c r="QHL9" s="74"/>
      <c r="QHM9" s="74"/>
      <c r="QHN9" s="74"/>
      <c r="QHO9" s="74"/>
      <c r="QHP9" s="74"/>
      <c r="QHQ9" s="74"/>
      <c r="QHR9" s="74"/>
      <c r="QHS9" s="74"/>
      <c r="QHT9" s="74"/>
      <c r="QHU9" s="74"/>
      <c r="QHV9" s="74"/>
      <c r="QHW9" s="74"/>
      <c r="QHX9" s="74"/>
      <c r="QHY9" s="74"/>
      <c r="QHZ9" s="74"/>
      <c r="QIA9" s="74"/>
      <c r="QIB9" s="74"/>
      <c r="QIC9" s="74"/>
      <c r="QID9" s="74"/>
      <c r="QIE9" s="74"/>
      <c r="QIF9" s="74"/>
      <c r="QIG9" s="74"/>
      <c r="QIH9" s="74"/>
      <c r="QII9" s="74"/>
      <c r="QIJ9" s="74"/>
      <c r="QIK9" s="74"/>
      <c r="QIL9" s="74"/>
      <c r="QIM9" s="74"/>
      <c r="QIN9" s="74"/>
      <c r="QIO9" s="74"/>
      <c r="QIP9" s="74"/>
      <c r="QIQ9" s="74"/>
      <c r="QIR9" s="74"/>
      <c r="QIS9" s="74"/>
      <c r="QIT9" s="74"/>
      <c r="QIU9" s="74"/>
      <c r="QIV9" s="74"/>
      <c r="QIW9" s="74"/>
      <c r="QIX9" s="74"/>
      <c r="QIY9" s="74"/>
      <c r="QIZ9" s="74"/>
      <c r="QJA9" s="74"/>
      <c r="QJB9" s="74"/>
      <c r="QJC9" s="74"/>
      <c r="QJD9" s="74"/>
      <c r="QJE9" s="74"/>
      <c r="QJF9" s="74"/>
      <c r="QJG9" s="74"/>
      <c r="QJH9" s="74"/>
      <c r="QJI9" s="74"/>
      <c r="QJJ9" s="74"/>
      <c r="QJK9" s="74"/>
      <c r="QJL9" s="74"/>
      <c r="QJM9" s="74"/>
      <c r="QJN9" s="74"/>
      <c r="QJO9" s="74"/>
      <c r="QJP9" s="74"/>
      <c r="QJQ9" s="74"/>
      <c r="QJR9" s="74"/>
      <c r="QJS9" s="74"/>
      <c r="QJT9" s="74"/>
      <c r="QJU9" s="74"/>
      <c r="QJV9" s="74"/>
      <c r="QJW9" s="74"/>
      <c r="QJX9" s="74"/>
      <c r="QJY9" s="74"/>
      <c r="QJZ9" s="74"/>
      <c r="QKA9" s="74"/>
      <c r="QKB9" s="74"/>
      <c r="QKC9" s="74"/>
      <c r="QKD9" s="74"/>
      <c r="QKE9" s="74"/>
      <c r="QKF9" s="74"/>
      <c r="QKG9" s="74"/>
      <c r="QKH9" s="74"/>
      <c r="QKI9" s="74"/>
      <c r="QKJ9" s="74"/>
      <c r="QKK9" s="74"/>
      <c r="QKL9" s="74"/>
      <c r="QKM9" s="74"/>
      <c r="QKN9" s="74"/>
      <c r="QKO9" s="74"/>
      <c r="QKP9" s="74"/>
      <c r="QKQ9" s="74"/>
      <c r="QKR9" s="74"/>
      <c r="QKS9" s="74"/>
      <c r="QKT9" s="74"/>
      <c r="QKU9" s="74"/>
      <c r="QKV9" s="74"/>
      <c r="QKW9" s="74"/>
      <c r="QKX9" s="74"/>
      <c r="QKY9" s="74"/>
      <c r="QKZ9" s="74"/>
      <c r="QLA9" s="74"/>
      <c r="QLB9" s="74"/>
      <c r="QLC9" s="74"/>
      <c r="QLD9" s="74"/>
      <c r="QLE9" s="74"/>
      <c r="QLF9" s="74"/>
      <c r="QLG9" s="74"/>
      <c r="QLH9" s="74"/>
      <c r="QLI9" s="74"/>
      <c r="QLJ9" s="74"/>
      <c r="QLK9" s="74"/>
      <c r="QLL9" s="74"/>
      <c r="QLM9" s="74"/>
      <c r="QLN9" s="74"/>
      <c r="QLO9" s="74"/>
      <c r="QLP9" s="74"/>
      <c r="QLQ9" s="74"/>
      <c r="QLR9" s="74"/>
      <c r="QLS9" s="74"/>
      <c r="QLT9" s="74"/>
      <c r="QLU9" s="74"/>
      <c r="QLV9" s="74"/>
      <c r="QLW9" s="74"/>
      <c r="QLX9" s="74"/>
      <c r="QLY9" s="74"/>
      <c r="QLZ9" s="74"/>
      <c r="QMA9" s="74"/>
      <c r="QMB9" s="74"/>
      <c r="QMC9" s="74"/>
      <c r="QMD9" s="74"/>
      <c r="QME9" s="74"/>
      <c r="QMF9" s="74"/>
      <c r="QMG9" s="74"/>
      <c r="QMH9" s="74"/>
      <c r="QMI9" s="74"/>
      <c r="QMJ9" s="74"/>
      <c r="QMK9" s="74"/>
      <c r="QML9" s="74"/>
      <c r="QMM9" s="74"/>
      <c r="QMN9" s="74"/>
      <c r="QMO9" s="74"/>
      <c r="QMP9" s="74"/>
      <c r="QMQ9" s="74"/>
      <c r="QMR9" s="74"/>
      <c r="QMS9" s="74"/>
      <c r="QMT9" s="74"/>
      <c r="QMU9" s="74"/>
      <c r="QMV9" s="74"/>
      <c r="QMW9" s="74"/>
      <c r="QMX9" s="74"/>
      <c r="QMY9" s="74"/>
      <c r="QMZ9" s="74"/>
      <c r="QNA9" s="74"/>
      <c r="QNB9" s="74"/>
      <c r="QNC9" s="74"/>
      <c r="QND9" s="74"/>
      <c r="QNE9" s="74"/>
      <c r="QNF9" s="74"/>
      <c r="QNG9" s="74"/>
      <c r="QNH9" s="74"/>
      <c r="QNI9" s="74"/>
      <c r="QNJ9" s="74"/>
      <c r="QNK9" s="74"/>
      <c r="QNL9" s="74"/>
      <c r="QNM9" s="74"/>
      <c r="QNN9" s="74"/>
      <c r="QNO9" s="74"/>
      <c r="QNP9" s="74"/>
      <c r="QNQ9" s="74"/>
      <c r="QNR9" s="74"/>
      <c r="QNS9" s="74"/>
      <c r="QNT9" s="74"/>
      <c r="QNU9" s="74"/>
      <c r="QNV9" s="74"/>
      <c r="QNW9" s="74"/>
      <c r="QNX9" s="74"/>
      <c r="QNY9" s="74"/>
      <c r="QNZ9" s="74"/>
      <c r="QOA9" s="74"/>
      <c r="QOB9" s="74"/>
      <c r="QOC9" s="74"/>
      <c r="QOD9" s="74"/>
      <c r="QOE9" s="74"/>
      <c r="QOF9" s="74"/>
      <c r="QOG9" s="74"/>
      <c r="QOH9" s="74"/>
      <c r="QOI9" s="74"/>
      <c r="QOJ9" s="74"/>
      <c r="QOK9" s="74"/>
      <c r="QOL9" s="74"/>
      <c r="QOM9" s="74"/>
      <c r="QON9" s="74"/>
      <c r="QOO9" s="74"/>
      <c r="QOP9" s="74"/>
      <c r="QOQ9" s="74"/>
      <c r="QOR9" s="74"/>
      <c r="QOS9" s="74"/>
      <c r="QOT9" s="74"/>
      <c r="QOU9" s="74"/>
      <c r="QOV9" s="74"/>
      <c r="QOW9" s="74"/>
      <c r="QOX9" s="74"/>
      <c r="QOY9" s="74"/>
      <c r="QOZ9" s="74"/>
      <c r="QPA9" s="74"/>
      <c r="QPB9" s="74"/>
      <c r="QPC9" s="74"/>
      <c r="QPD9" s="74"/>
      <c r="QPE9" s="74"/>
      <c r="QPF9" s="74"/>
      <c r="QPG9" s="74"/>
      <c r="QPH9" s="74"/>
      <c r="QPI9" s="74"/>
      <c r="QPJ9" s="74"/>
      <c r="QPK9" s="74"/>
      <c r="QPL9" s="74"/>
      <c r="QPM9" s="74"/>
      <c r="QPN9" s="74"/>
      <c r="QPO9" s="74"/>
      <c r="QPP9" s="74"/>
      <c r="QPQ9" s="74"/>
      <c r="QPR9" s="74"/>
      <c r="QPS9" s="74"/>
      <c r="QPT9" s="74"/>
      <c r="QPU9" s="74"/>
      <c r="QPV9" s="74"/>
      <c r="QPW9" s="74"/>
      <c r="QPX9" s="74"/>
      <c r="QPY9" s="74"/>
      <c r="QPZ9" s="74"/>
      <c r="QQA9" s="74"/>
      <c r="QQB9" s="74"/>
      <c r="QQC9" s="74"/>
      <c r="QQD9" s="74"/>
      <c r="QQE9" s="74"/>
      <c r="QQF9" s="74"/>
      <c r="QQG9" s="74"/>
      <c r="QQH9" s="74"/>
      <c r="QQI9" s="74"/>
      <c r="QQJ9" s="74"/>
      <c r="QQK9" s="74"/>
      <c r="QQL9" s="74"/>
      <c r="QQM9" s="74"/>
      <c r="QQN9" s="74"/>
      <c r="QQO9" s="74"/>
      <c r="QQP9" s="74"/>
      <c r="QQQ9" s="74"/>
      <c r="QQR9" s="74"/>
      <c r="QQS9" s="74"/>
      <c r="QQT9" s="74"/>
      <c r="QQU9" s="74"/>
      <c r="QQV9" s="74"/>
      <c r="QQW9" s="74"/>
      <c r="QQX9" s="74"/>
      <c r="QQY9" s="74"/>
      <c r="QQZ9" s="74"/>
      <c r="QRA9" s="74"/>
      <c r="QRB9" s="74"/>
      <c r="QRC9" s="74"/>
      <c r="QRD9" s="74"/>
      <c r="QRE9" s="74"/>
      <c r="QRF9" s="74"/>
      <c r="QRG9" s="74"/>
      <c r="QRH9" s="74"/>
      <c r="QRI9" s="74"/>
      <c r="QRJ9" s="74"/>
      <c r="QRK9" s="74"/>
      <c r="QRL9" s="74"/>
      <c r="QRM9" s="74"/>
      <c r="QRN9" s="74"/>
      <c r="QRO9" s="74"/>
      <c r="QRP9" s="74"/>
      <c r="QRQ9" s="74"/>
      <c r="QRR9" s="74"/>
      <c r="QRS9" s="74"/>
      <c r="QRT9" s="74"/>
      <c r="QRU9" s="74"/>
      <c r="QRV9" s="74"/>
      <c r="QRW9" s="74"/>
      <c r="QRX9" s="74"/>
      <c r="QRY9" s="74"/>
      <c r="QRZ9" s="74"/>
      <c r="QSA9" s="74"/>
      <c r="QSB9" s="74"/>
      <c r="QSC9" s="74"/>
      <c r="QSD9" s="74"/>
      <c r="QSE9" s="74"/>
      <c r="QSF9" s="74"/>
      <c r="QSG9" s="74"/>
      <c r="QSH9" s="74"/>
      <c r="QSI9" s="74"/>
      <c r="QSJ9" s="74"/>
      <c r="QSK9" s="74"/>
      <c r="QSL9" s="74"/>
      <c r="QSM9" s="74"/>
      <c r="QSN9" s="74"/>
      <c r="QSO9" s="74"/>
      <c r="QSP9" s="74"/>
      <c r="QSQ9" s="74"/>
      <c r="QSR9" s="74"/>
      <c r="QSS9" s="74"/>
      <c r="QST9" s="74"/>
      <c r="QSU9" s="74"/>
      <c r="QSV9" s="74"/>
      <c r="QSW9" s="74"/>
      <c r="QSX9" s="74"/>
      <c r="QSY9" s="74"/>
      <c r="QSZ9" s="74"/>
      <c r="QTA9" s="74"/>
      <c r="QTB9" s="74"/>
      <c r="QTC9" s="74"/>
      <c r="QTD9" s="74"/>
      <c r="QTE9" s="74"/>
      <c r="QTF9" s="74"/>
      <c r="QTG9" s="74"/>
      <c r="QTH9" s="74"/>
      <c r="QTI9" s="74"/>
      <c r="QTJ9" s="74"/>
      <c r="QTK9" s="74"/>
      <c r="QTL9" s="74"/>
      <c r="QTM9" s="74"/>
      <c r="QTN9" s="74"/>
      <c r="QTO9" s="74"/>
      <c r="QTP9" s="74"/>
      <c r="QTQ9" s="74"/>
      <c r="QTR9" s="74"/>
      <c r="QTS9" s="74"/>
      <c r="QTT9" s="74"/>
      <c r="QTU9" s="74"/>
      <c r="QTV9" s="74"/>
      <c r="QTW9" s="74"/>
      <c r="QTX9" s="74"/>
      <c r="QTY9" s="74"/>
      <c r="QTZ9" s="74"/>
      <c r="QUA9" s="74"/>
      <c r="QUB9" s="74"/>
      <c r="QUC9" s="74"/>
      <c r="QUD9" s="74"/>
      <c r="QUE9" s="74"/>
      <c r="QUF9" s="74"/>
      <c r="QUG9" s="74"/>
      <c r="QUH9" s="74"/>
      <c r="QUI9" s="74"/>
      <c r="QUJ9" s="74"/>
      <c r="QUK9" s="74"/>
      <c r="QUL9" s="74"/>
      <c r="QUM9" s="74"/>
      <c r="QUN9" s="74"/>
      <c r="QUO9" s="74"/>
      <c r="QUP9" s="74"/>
      <c r="QUQ9" s="74"/>
      <c r="QUR9" s="74"/>
      <c r="QUS9" s="74"/>
      <c r="QUT9" s="74"/>
      <c r="QUU9" s="74"/>
      <c r="QUV9" s="74"/>
      <c r="QUW9" s="74"/>
      <c r="QUX9" s="74"/>
      <c r="QUY9" s="74"/>
      <c r="QUZ9" s="74"/>
      <c r="QVA9" s="74"/>
      <c r="QVB9" s="74"/>
      <c r="QVC9" s="74"/>
      <c r="QVD9" s="74"/>
      <c r="QVE9" s="74"/>
      <c r="QVF9" s="74"/>
      <c r="QVG9" s="74"/>
      <c r="QVH9" s="74"/>
      <c r="QVI9" s="74"/>
      <c r="QVJ9" s="74"/>
      <c r="QVK9" s="74"/>
      <c r="QVL9" s="74"/>
      <c r="QVM9" s="74"/>
      <c r="QVN9" s="74"/>
      <c r="QVO9" s="74"/>
      <c r="QVP9" s="74"/>
      <c r="QVQ9" s="74"/>
      <c r="QVR9" s="74"/>
      <c r="QVS9" s="74"/>
      <c r="QVT9" s="74"/>
      <c r="QVU9" s="74"/>
      <c r="QVV9" s="74"/>
      <c r="QVW9" s="74"/>
      <c r="QVX9" s="74"/>
      <c r="QVY9" s="74"/>
      <c r="QVZ9" s="74"/>
      <c r="QWA9" s="74"/>
      <c r="QWB9" s="74"/>
      <c r="QWC9" s="74"/>
      <c r="QWD9" s="74"/>
      <c r="QWE9" s="74"/>
      <c r="QWF9" s="74"/>
      <c r="QWG9" s="74"/>
      <c r="QWH9" s="74"/>
      <c r="QWI9" s="74"/>
      <c r="QWJ9" s="74"/>
      <c r="QWK9" s="74"/>
      <c r="QWL9" s="74"/>
      <c r="QWM9" s="74"/>
      <c r="QWN9" s="74"/>
      <c r="QWO9" s="74"/>
      <c r="QWP9" s="74"/>
      <c r="QWQ9" s="74"/>
      <c r="QWR9" s="74"/>
      <c r="QWS9" s="74"/>
      <c r="QWT9" s="74"/>
      <c r="QWU9" s="74"/>
      <c r="QWV9" s="74"/>
      <c r="QWW9" s="74"/>
      <c r="QWX9" s="74"/>
      <c r="QWY9" s="74"/>
      <c r="QWZ9" s="74"/>
      <c r="QXA9" s="74"/>
      <c r="QXB9" s="74"/>
      <c r="QXC9" s="74"/>
      <c r="QXD9" s="74"/>
      <c r="QXE9" s="74"/>
      <c r="QXF9" s="74"/>
      <c r="QXG9" s="74"/>
      <c r="QXH9" s="74"/>
      <c r="QXI9" s="74"/>
      <c r="QXJ9" s="74"/>
      <c r="QXK9" s="74"/>
      <c r="QXL9" s="74"/>
      <c r="QXM9" s="74"/>
      <c r="QXN9" s="74"/>
      <c r="QXO9" s="74"/>
      <c r="QXP9" s="74"/>
      <c r="QXQ9" s="74"/>
      <c r="QXR9" s="74"/>
      <c r="QXS9" s="74"/>
      <c r="QXT9" s="74"/>
      <c r="QXU9" s="74"/>
      <c r="QXV9" s="74"/>
      <c r="QXW9" s="74"/>
      <c r="QXX9" s="74"/>
      <c r="QXY9" s="74"/>
      <c r="QXZ9" s="74"/>
      <c r="QYA9" s="74"/>
      <c r="QYB9" s="74"/>
      <c r="QYC9" s="74"/>
      <c r="QYD9" s="74"/>
      <c r="QYE9" s="74"/>
      <c r="QYF9" s="74"/>
      <c r="QYG9" s="74"/>
      <c r="QYH9" s="74"/>
      <c r="QYI9" s="74"/>
      <c r="QYJ9" s="74"/>
      <c r="QYK9" s="74"/>
      <c r="QYL9" s="74"/>
      <c r="QYM9" s="74"/>
      <c r="QYN9" s="74"/>
      <c r="QYO9" s="74"/>
      <c r="QYP9" s="74"/>
      <c r="QYQ9" s="74"/>
      <c r="QYR9" s="74"/>
      <c r="QYS9" s="74"/>
      <c r="QYT9" s="74"/>
      <c r="QYU9" s="74"/>
      <c r="QYV9" s="74"/>
      <c r="QYW9" s="74"/>
      <c r="QYX9" s="74"/>
      <c r="QYY9" s="74"/>
      <c r="QYZ9" s="74"/>
      <c r="QZA9" s="74"/>
      <c r="QZB9" s="74"/>
      <c r="QZC9" s="74"/>
      <c r="QZD9" s="74"/>
      <c r="QZE9" s="74"/>
      <c r="QZF9" s="74"/>
      <c r="QZG9" s="74"/>
      <c r="QZH9" s="74"/>
      <c r="QZI9" s="74"/>
      <c r="QZJ9" s="74"/>
      <c r="QZK9" s="74"/>
      <c r="QZL9" s="74"/>
      <c r="QZM9" s="74"/>
      <c r="QZN9" s="74"/>
      <c r="QZO9" s="74"/>
      <c r="QZP9" s="74"/>
      <c r="QZQ9" s="74"/>
      <c r="QZR9" s="74"/>
      <c r="QZS9" s="74"/>
      <c r="QZT9" s="74"/>
      <c r="QZU9" s="74"/>
      <c r="QZV9" s="74"/>
      <c r="QZW9" s="74"/>
      <c r="QZX9" s="74"/>
      <c r="QZY9" s="74"/>
      <c r="QZZ9" s="74"/>
      <c r="RAA9" s="74"/>
      <c r="RAB9" s="74"/>
      <c r="RAC9" s="74"/>
      <c r="RAD9" s="74"/>
      <c r="RAE9" s="74"/>
      <c r="RAF9" s="74"/>
      <c r="RAG9" s="74"/>
      <c r="RAH9" s="74"/>
      <c r="RAI9" s="74"/>
      <c r="RAJ9" s="74"/>
      <c r="RAK9" s="74"/>
      <c r="RAL9" s="74"/>
      <c r="RAM9" s="74"/>
      <c r="RAN9" s="74"/>
      <c r="RAO9" s="74"/>
      <c r="RAP9" s="74"/>
      <c r="RAQ9" s="74"/>
      <c r="RAR9" s="74"/>
      <c r="RAS9" s="74"/>
      <c r="RAT9" s="74"/>
      <c r="RAU9" s="74"/>
      <c r="RAV9" s="74"/>
      <c r="RAW9" s="74"/>
      <c r="RAX9" s="74"/>
      <c r="RAY9" s="74"/>
      <c r="RAZ9" s="74"/>
      <c r="RBA9" s="74"/>
      <c r="RBB9" s="74"/>
      <c r="RBC9" s="74"/>
      <c r="RBD9" s="74"/>
      <c r="RBE9" s="74"/>
      <c r="RBF9" s="74"/>
      <c r="RBG9" s="74"/>
      <c r="RBH9" s="74"/>
      <c r="RBI9" s="74"/>
      <c r="RBJ9" s="74"/>
      <c r="RBK9" s="74"/>
      <c r="RBL9" s="74"/>
      <c r="RBM9" s="74"/>
      <c r="RBN9" s="74"/>
      <c r="RBO9" s="74"/>
      <c r="RBP9" s="74"/>
      <c r="RBQ9" s="74"/>
      <c r="RBR9" s="74"/>
      <c r="RBS9" s="74"/>
      <c r="RBT9" s="74"/>
      <c r="RBU9" s="74"/>
      <c r="RBV9" s="74"/>
      <c r="RBW9" s="74"/>
      <c r="RBX9" s="74"/>
      <c r="RBY9" s="74"/>
      <c r="RBZ9" s="74"/>
      <c r="RCA9" s="74"/>
      <c r="RCB9" s="74"/>
      <c r="RCC9" s="74"/>
      <c r="RCD9" s="74"/>
      <c r="RCE9" s="74"/>
      <c r="RCF9" s="74"/>
      <c r="RCG9" s="74"/>
      <c r="RCH9" s="74"/>
      <c r="RCI9" s="74"/>
      <c r="RCJ9" s="74"/>
      <c r="RCK9" s="74"/>
      <c r="RCL9" s="74"/>
      <c r="RCM9" s="74"/>
      <c r="RCN9" s="74"/>
      <c r="RCO9" s="74"/>
      <c r="RCP9" s="74"/>
      <c r="RCQ9" s="74"/>
      <c r="RCR9" s="74"/>
      <c r="RCS9" s="74"/>
      <c r="RCT9" s="74"/>
      <c r="RCU9" s="74"/>
      <c r="RCV9" s="74"/>
      <c r="RCW9" s="74"/>
      <c r="RCX9" s="74"/>
      <c r="RCY9" s="74"/>
      <c r="RCZ9" s="74"/>
      <c r="RDA9" s="74"/>
      <c r="RDB9" s="74"/>
      <c r="RDC9" s="74"/>
      <c r="RDD9" s="74"/>
      <c r="RDE9" s="74"/>
      <c r="RDF9" s="74"/>
      <c r="RDG9" s="74"/>
      <c r="RDH9" s="74"/>
      <c r="RDI9" s="74"/>
      <c r="RDJ9" s="74"/>
      <c r="RDK9" s="74"/>
      <c r="RDL9" s="74"/>
      <c r="RDM9" s="74"/>
      <c r="RDN9" s="74"/>
      <c r="RDO9" s="74"/>
      <c r="RDP9" s="74"/>
      <c r="RDQ9" s="74"/>
      <c r="RDR9" s="74"/>
      <c r="RDS9" s="74"/>
      <c r="RDT9" s="74"/>
      <c r="RDU9" s="74"/>
      <c r="RDV9" s="74"/>
      <c r="RDW9" s="74"/>
      <c r="RDX9" s="74"/>
      <c r="RDY9" s="74"/>
      <c r="RDZ9" s="74"/>
      <c r="REA9" s="74"/>
      <c r="REB9" s="74"/>
      <c r="REC9" s="74"/>
      <c r="RED9" s="74"/>
      <c r="REE9" s="74"/>
      <c r="REF9" s="74"/>
      <c r="REG9" s="74"/>
      <c r="REH9" s="74"/>
      <c r="REI9" s="74"/>
      <c r="REJ9" s="74"/>
      <c r="REK9" s="74"/>
      <c r="REL9" s="74"/>
      <c r="REM9" s="74"/>
      <c r="REN9" s="74"/>
      <c r="REO9" s="74"/>
      <c r="REP9" s="74"/>
      <c r="REQ9" s="74"/>
      <c r="RER9" s="74"/>
      <c r="RES9" s="74"/>
      <c r="RET9" s="74"/>
      <c r="REU9" s="74"/>
      <c r="REV9" s="74"/>
      <c r="REW9" s="74"/>
      <c r="REX9" s="74"/>
      <c r="REY9" s="74"/>
      <c r="REZ9" s="74"/>
      <c r="RFA9" s="74"/>
      <c r="RFB9" s="74"/>
      <c r="RFC9" s="74"/>
      <c r="RFD9" s="74"/>
      <c r="RFE9" s="74"/>
      <c r="RFF9" s="74"/>
      <c r="RFG9" s="74"/>
      <c r="RFH9" s="74"/>
      <c r="RFI9" s="74"/>
      <c r="RFJ9" s="74"/>
      <c r="RFK9" s="74"/>
      <c r="RFL9" s="74"/>
      <c r="RFM9" s="74"/>
      <c r="RFN9" s="74"/>
      <c r="RFO9" s="74"/>
      <c r="RFP9" s="74"/>
      <c r="RFQ9" s="74"/>
      <c r="RFR9" s="74"/>
      <c r="RFS9" s="74"/>
      <c r="RFT9" s="74"/>
      <c r="RFU9" s="74"/>
      <c r="RFV9" s="74"/>
      <c r="RFW9" s="74"/>
      <c r="RFX9" s="74"/>
      <c r="RFY9" s="74"/>
      <c r="RFZ9" s="74"/>
      <c r="RGA9" s="74"/>
      <c r="RGB9" s="74"/>
      <c r="RGC9" s="74"/>
      <c r="RGD9" s="74"/>
      <c r="RGE9" s="74"/>
      <c r="RGF9" s="74"/>
      <c r="RGG9" s="74"/>
      <c r="RGH9" s="74"/>
      <c r="RGI9" s="74"/>
      <c r="RGJ9" s="74"/>
      <c r="RGK9" s="74"/>
      <c r="RGL9" s="74"/>
      <c r="RGM9" s="74"/>
      <c r="RGN9" s="74"/>
      <c r="RGO9" s="74"/>
      <c r="RGP9" s="74"/>
      <c r="RGQ9" s="74"/>
      <c r="RGR9" s="74"/>
      <c r="RGS9" s="74"/>
      <c r="RGT9" s="74"/>
      <c r="RGU9" s="74"/>
      <c r="RGV9" s="74"/>
      <c r="RGW9" s="74"/>
      <c r="RGX9" s="74"/>
      <c r="RGY9" s="74"/>
      <c r="RGZ9" s="74"/>
      <c r="RHA9" s="74"/>
      <c r="RHB9" s="74"/>
      <c r="RHC9" s="74"/>
      <c r="RHD9" s="74"/>
      <c r="RHE9" s="74"/>
      <c r="RHF9" s="74"/>
      <c r="RHG9" s="74"/>
      <c r="RHH9" s="74"/>
      <c r="RHI9" s="74"/>
      <c r="RHJ9" s="74"/>
      <c r="RHK9" s="74"/>
      <c r="RHL9" s="74"/>
      <c r="RHM9" s="74"/>
      <c r="RHN9" s="74"/>
      <c r="RHO9" s="74"/>
      <c r="RHP9" s="74"/>
      <c r="RHQ9" s="74"/>
      <c r="RHR9" s="74"/>
      <c r="RHS9" s="74"/>
      <c r="RHT9" s="74"/>
      <c r="RHU9" s="74"/>
      <c r="RHV9" s="74"/>
      <c r="RHW9" s="74"/>
      <c r="RHX9" s="74"/>
      <c r="RHY9" s="74"/>
      <c r="RHZ9" s="74"/>
      <c r="RIA9" s="74"/>
      <c r="RIB9" s="74"/>
      <c r="RIC9" s="74"/>
      <c r="RID9" s="74"/>
      <c r="RIE9" s="74"/>
      <c r="RIF9" s="74"/>
      <c r="RIG9" s="74"/>
      <c r="RIH9" s="74"/>
      <c r="RII9" s="74"/>
      <c r="RIJ9" s="74"/>
      <c r="RIK9" s="74"/>
      <c r="RIL9" s="74"/>
      <c r="RIM9" s="74"/>
      <c r="RIN9" s="74"/>
      <c r="RIO9" s="74"/>
      <c r="RIP9" s="74"/>
      <c r="RIQ9" s="74"/>
      <c r="RIR9" s="74"/>
      <c r="RIS9" s="74"/>
      <c r="RIT9" s="74"/>
      <c r="RIU9" s="74"/>
      <c r="RIV9" s="74"/>
      <c r="RIW9" s="74"/>
      <c r="RIX9" s="74"/>
      <c r="RIY9" s="74"/>
      <c r="RIZ9" s="74"/>
      <c r="RJA9" s="74"/>
      <c r="RJB9" s="74"/>
      <c r="RJC9" s="74"/>
      <c r="RJD9" s="74"/>
      <c r="RJE9" s="74"/>
      <c r="RJF9" s="74"/>
      <c r="RJG9" s="74"/>
      <c r="RJH9" s="74"/>
      <c r="RJI9" s="74"/>
      <c r="RJJ9" s="74"/>
      <c r="RJK9" s="74"/>
      <c r="RJL9" s="74"/>
      <c r="RJM9" s="74"/>
      <c r="RJN9" s="74"/>
      <c r="RJO9" s="74"/>
      <c r="RJP9" s="74"/>
      <c r="RJQ9" s="74"/>
      <c r="RJR9" s="74"/>
      <c r="RJS9" s="74"/>
      <c r="RJT9" s="74"/>
      <c r="RJU9" s="74"/>
      <c r="RJV9" s="74"/>
      <c r="RJW9" s="74"/>
      <c r="RJX9" s="74"/>
      <c r="RJY9" s="74"/>
      <c r="RJZ9" s="74"/>
      <c r="RKA9" s="74"/>
      <c r="RKB9" s="74"/>
      <c r="RKC9" s="74"/>
      <c r="RKD9" s="74"/>
      <c r="RKE9" s="74"/>
      <c r="RKF9" s="74"/>
      <c r="RKG9" s="74"/>
      <c r="RKH9" s="74"/>
      <c r="RKI9" s="74"/>
      <c r="RKJ9" s="74"/>
      <c r="RKK9" s="74"/>
      <c r="RKL9" s="74"/>
      <c r="RKM9" s="74"/>
      <c r="RKN9" s="74"/>
      <c r="RKO9" s="74"/>
      <c r="RKP9" s="74"/>
      <c r="RKQ9" s="74"/>
      <c r="RKR9" s="74"/>
      <c r="RKS9" s="74"/>
      <c r="RKT9" s="74"/>
      <c r="RKU9" s="74"/>
      <c r="RKV9" s="74"/>
      <c r="RKW9" s="74"/>
      <c r="RKX9" s="74"/>
      <c r="RKY9" s="74"/>
      <c r="RKZ9" s="74"/>
      <c r="RLA9" s="74"/>
      <c r="RLB9" s="74"/>
      <c r="RLC9" s="74"/>
      <c r="RLD9" s="74"/>
      <c r="RLE9" s="74"/>
      <c r="RLF9" s="74"/>
      <c r="RLG9" s="74"/>
      <c r="RLH9" s="74"/>
      <c r="RLI9" s="74"/>
      <c r="RLJ9" s="74"/>
      <c r="RLK9" s="74"/>
      <c r="RLL9" s="74"/>
      <c r="RLM9" s="74"/>
      <c r="RLN9" s="74"/>
      <c r="RLO9" s="74"/>
      <c r="RLP9" s="74"/>
      <c r="RLQ9" s="74"/>
      <c r="RLR9" s="74"/>
      <c r="RLS9" s="74"/>
      <c r="RLT9" s="74"/>
      <c r="RLU9" s="74"/>
      <c r="RLV9" s="74"/>
      <c r="RLW9" s="74"/>
      <c r="RLX9" s="74"/>
      <c r="RLY9" s="74"/>
      <c r="RLZ9" s="74"/>
      <c r="RMA9" s="74"/>
      <c r="RMB9" s="74"/>
      <c r="RMC9" s="74"/>
      <c r="RMD9" s="74"/>
      <c r="RME9" s="74"/>
      <c r="RMF9" s="74"/>
      <c r="RMG9" s="74"/>
      <c r="RMH9" s="74"/>
      <c r="RMI9" s="74"/>
      <c r="RMJ9" s="74"/>
      <c r="RMK9" s="74"/>
      <c r="RML9" s="74"/>
      <c r="RMM9" s="74"/>
      <c r="RMN9" s="74"/>
      <c r="RMO9" s="74"/>
      <c r="RMP9" s="74"/>
      <c r="RMQ9" s="74"/>
      <c r="RMR9" s="74"/>
      <c r="RMS9" s="74"/>
      <c r="RMT9" s="74"/>
      <c r="RMU9" s="74"/>
      <c r="RMV9" s="74"/>
      <c r="RMW9" s="74"/>
      <c r="RMX9" s="74"/>
      <c r="RMY9" s="74"/>
      <c r="RMZ9" s="74"/>
      <c r="RNA9" s="74"/>
      <c r="RNB9" s="74"/>
      <c r="RNC9" s="74"/>
      <c r="RND9" s="74"/>
      <c r="RNE9" s="74"/>
      <c r="RNF9" s="74"/>
      <c r="RNG9" s="74"/>
      <c r="RNH9" s="74"/>
      <c r="RNI9" s="74"/>
      <c r="RNJ9" s="74"/>
      <c r="RNK9" s="74"/>
      <c r="RNL9" s="74"/>
      <c r="RNM9" s="74"/>
      <c r="RNN9" s="74"/>
      <c r="RNO9" s="74"/>
      <c r="RNP9" s="74"/>
      <c r="RNQ9" s="74"/>
      <c r="RNR9" s="74"/>
      <c r="RNS9" s="74"/>
      <c r="RNT9" s="74"/>
      <c r="RNU9" s="74"/>
      <c r="RNV9" s="74"/>
      <c r="RNW9" s="74"/>
      <c r="RNX9" s="74"/>
      <c r="RNY9" s="74"/>
      <c r="RNZ9" s="74"/>
      <c r="ROA9" s="74"/>
      <c r="ROB9" s="74"/>
      <c r="ROC9" s="74"/>
      <c r="ROD9" s="74"/>
      <c r="ROE9" s="74"/>
      <c r="ROF9" s="74"/>
      <c r="ROG9" s="74"/>
      <c r="ROH9" s="74"/>
      <c r="ROI9" s="74"/>
      <c r="ROJ9" s="74"/>
      <c r="ROK9" s="74"/>
      <c r="ROL9" s="74"/>
      <c r="ROM9" s="74"/>
      <c r="RON9" s="74"/>
      <c r="ROO9" s="74"/>
      <c r="ROP9" s="74"/>
      <c r="ROQ9" s="74"/>
      <c r="ROR9" s="74"/>
      <c r="ROS9" s="74"/>
      <c r="ROT9" s="74"/>
      <c r="ROU9" s="74"/>
      <c r="ROV9" s="74"/>
      <c r="ROW9" s="74"/>
      <c r="ROX9" s="74"/>
      <c r="ROY9" s="74"/>
      <c r="ROZ9" s="74"/>
      <c r="RPA9" s="74"/>
      <c r="RPB9" s="74"/>
      <c r="RPC9" s="74"/>
      <c r="RPD9" s="74"/>
      <c r="RPE9" s="74"/>
      <c r="RPF9" s="74"/>
      <c r="RPG9" s="74"/>
      <c r="RPH9" s="74"/>
      <c r="RPI9" s="74"/>
      <c r="RPJ9" s="74"/>
      <c r="RPK9" s="74"/>
      <c r="RPL9" s="74"/>
      <c r="RPM9" s="74"/>
      <c r="RPN9" s="74"/>
      <c r="RPO9" s="74"/>
      <c r="RPP9" s="74"/>
      <c r="RPQ9" s="74"/>
      <c r="RPR9" s="74"/>
      <c r="RPS9" s="74"/>
      <c r="RPT9" s="74"/>
      <c r="RPU9" s="74"/>
      <c r="RPV9" s="74"/>
      <c r="RPW9" s="74"/>
      <c r="RPX9" s="74"/>
      <c r="RPY9" s="74"/>
      <c r="RPZ9" s="74"/>
      <c r="RQA9" s="74"/>
      <c r="RQB9" s="74"/>
      <c r="RQC9" s="74"/>
      <c r="RQD9" s="74"/>
      <c r="RQE9" s="74"/>
      <c r="RQF9" s="74"/>
      <c r="RQG9" s="74"/>
      <c r="RQH9" s="74"/>
      <c r="RQI9" s="74"/>
      <c r="RQJ9" s="74"/>
      <c r="RQK9" s="74"/>
      <c r="RQL9" s="74"/>
      <c r="RQM9" s="74"/>
      <c r="RQN9" s="74"/>
      <c r="RQO9" s="74"/>
      <c r="RQP9" s="74"/>
      <c r="RQQ9" s="74"/>
      <c r="RQR9" s="74"/>
      <c r="RQS9" s="74"/>
      <c r="RQT9" s="74"/>
      <c r="RQU9" s="74"/>
      <c r="RQV9" s="74"/>
      <c r="RQW9" s="74"/>
      <c r="RQX9" s="74"/>
      <c r="RQY9" s="74"/>
      <c r="RQZ9" s="74"/>
      <c r="RRA9" s="74"/>
      <c r="RRB9" s="74"/>
      <c r="RRC9" s="74"/>
      <c r="RRD9" s="74"/>
      <c r="RRE9" s="74"/>
      <c r="RRF9" s="74"/>
      <c r="RRG9" s="74"/>
      <c r="RRH9" s="74"/>
      <c r="RRI9" s="74"/>
      <c r="RRJ9" s="74"/>
      <c r="RRK9" s="74"/>
      <c r="RRL9" s="74"/>
      <c r="RRM9" s="74"/>
      <c r="RRN9" s="74"/>
      <c r="RRO9" s="74"/>
      <c r="RRP9" s="74"/>
      <c r="RRQ9" s="74"/>
      <c r="RRR9" s="74"/>
      <c r="RRS9" s="74"/>
      <c r="RRT9" s="74"/>
      <c r="RRU9" s="74"/>
      <c r="RRV9" s="74"/>
      <c r="RRW9" s="74"/>
      <c r="RRX9" s="74"/>
      <c r="RRY9" s="74"/>
      <c r="RRZ9" s="74"/>
      <c r="RSA9" s="74"/>
      <c r="RSB9" s="74"/>
      <c r="RSC9" s="74"/>
      <c r="RSD9" s="74"/>
      <c r="RSE9" s="74"/>
      <c r="RSF9" s="74"/>
      <c r="RSG9" s="74"/>
      <c r="RSH9" s="74"/>
      <c r="RSI9" s="74"/>
      <c r="RSJ9" s="74"/>
      <c r="RSK9" s="74"/>
      <c r="RSL9" s="74"/>
      <c r="RSM9" s="74"/>
      <c r="RSN9" s="74"/>
      <c r="RSO9" s="74"/>
      <c r="RSP9" s="74"/>
      <c r="RSQ9" s="74"/>
      <c r="RSR9" s="74"/>
      <c r="RSS9" s="74"/>
      <c r="RST9" s="74"/>
      <c r="RSU9" s="74"/>
      <c r="RSV9" s="74"/>
      <c r="RSW9" s="74"/>
      <c r="RSX9" s="74"/>
      <c r="RSY9" s="74"/>
      <c r="RSZ9" s="74"/>
      <c r="RTA9" s="74"/>
      <c r="RTB9" s="74"/>
      <c r="RTC9" s="74"/>
      <c r="RTD9" s="74"/>
      <c r="RTE9" s="74"/>
      <c r="RTF9" s="74"/>
      <c r="RTG9" s="74"/>
      <c r="RTH9" s="74"/>
      <c r="RTI9" s="74"/>
      <c r="RTJ9" s="74"/>
      <c r="RTK9" s="74"/>
      <c r="RTL9" s="74"/>
      <c r="RTM9" s="74"/>
      <c r="RTN9" s="74"/>
      <c r="RTO9" s="74"/>
      <c r="RTP9" s="74"/>
      <c r="RTQ9" s="74"/>
      <c r="RTR9" s="74"/>
      <c r="RTS9" s="74"/>
      <c r="RTT9" s="74"/>
      <c r="RTU9" s="74"/>
      <c r="RTV9" s="74"/>
      <c r="RTW9" s="74"/>
      <c r="RTX9" s="74"/>
      <c r="RTY9" s="74"/>
      <c r="RTZ9" s="74"/>
      <c r="RUA9" s="74"/>
      <c r="RUB9" s="74"/>
      <c r="RUC9" s="74"/>
      <c r="RUD9" s="74"/>
      <c r="RUE9" s="74"/>
      <c r="RUF9" s="74"/>
      <c r="RUG9" s="74"/>
      <c r="RUH9" s="74"/>
      <c r="RUI9" s="74"/>
      <c r="RUJ9" s="74"/>
      <c r="RUK9" s="74"/>
      <c r="RUL9" s="74"/>
      <c r="RUM9" s="74"/>
      <c r="RUN9" s="74"/>
      <c r="RUO9" s="74"/>
      <c r="RUP9" s="74"/>
      <c r="RUQ9" s="74"/>
      <c r="RUR9" s="74"/>
      <c r="RUS9" s="74"/>
      <c r="RUT9" s="74"/>
      <c r="RUU9" s="74"/>
      <c r="RUV9" s="74"/>
      <c r="RUW9" s="74"/>
      <c r="RUX9" s="74"/>
      <c r="RUY9" s="74"/>
      <c r="RUZ9" s="74"/>
      <c r="RVA9" s="74"/>
      <c r="RVB9" s="74"/>
      <c r="RVC9" s="74"/>
      <c r="RVD9" s="74"/>
      <c r="RVE9" s="74"/>
      <c r="RVF9" s="74"/>
      <c r="RVG9" s="74"/>
      <c r="RVH9" s="74"/>
      <c r="RVI9" s="74"/>
      <c r="RVJ9" s="74"/>
      <c r="RVK9" s="74"/>
      <c r="RVL9" s="74"/>
      <c r="RVM9" s="74"/>
      <c r="RVN9" s="74"/>
      <c r="RVO9" s="74"/>
      <c r="RVP9" s="74"/>
      <c r="RVQ9" s="74"/>
      <c r="RVR9" s="74"/>
      <c r="RVS9" s="74"/>
      <c r="RVT9" s="74"/>
      <c r="RVU9" s="74"/>
      <c r="RVV9" s="74"/>
      <c r="RVW9" s="74"/>
      <c r="RVX9" s="74"/>
      <c r="RVY9" s="74"/>
      <c r="RVZ9" s="74"/>
      <c r="RWA9" s="74"/>
      <c r="RWB9" s="74"/>
      <c r="RWC9" s="74"/>
      <c r="RWD9" s="74"/>
      <c r="RWE9" s="74"/>
      <c r="RWF9" s="74"/>
      <c r="RWG9" s="74"/>
      <c r="RWH9" s="74"/>
      <c r="RWI9" s="74"/>
      <c r="RWJ9" s="74"/>
      <c r="RWK9" s="74"/>
      <c r="RWL9" s="74"/>
      <c r="RWM9" s="74"/>
      <c r="RWN9" s="74"/>
      <c r="RWO9" s="74"/>
      <c r="RWP9" s="74"/>
      <c r="RWQ9" s="74"/>
      <c r="RWR9" s="74"/>
      <c r="RWS9" s="74"/>
      <c r="RWT9" s="74"/>
      <c r="RWU9" s="74"/>
      <c r="RWV9" s="74"/>
      <c r="RWW9" s="74"/>
      <c r="RWX9" s="74"/>
      <c r="RWY9" s="74"/>
      <c r="RWZ9" s="74"/>
      <c r="RXA9" s="74"/>
      <c r="RXB9" s="74"/>
      <c r="RXC9" s="74"/>
      <c r="RXD9" s="74"/>
      <c r="RXE9" s="74"/>
      <c r="RXF9" s="74"/>
      <c r="RXG9" s="74"/>
      <c r="RXH9" s="74"/>
      <c r="RXI9" s="74"/>
      <c r="RXJ9" s="74"/>
      <c r="RXK9" s="74"/>
      <c r="RXL9" s="74"/>
      <c r="RXM9" s="74"/>
      <c r="RXN9" s="74"/>
      <c r="RXO9" s="74"/>
      <c r="RXP9" s="74"/>
      <c r="RXQ9" s="74"/>
      <c r="RXR9" s="74"/>
      <c r="RXS9" s="74"/>
      <c r="RXT9" s="74"/>
      <c r="RXU9" s="74"/>
      <c r="RXV9" s="74"/>
      <c r="RXW9" s="74"/>
      <c r="RXX9" s="74"/>
      <c r="RXY9" s="74"/>
      <c r="RXZ9" s="74"/>
      <c r="RYA9" s="74"/>
      <c r="RYB9" s="74"/>
      <c r="RYC9" s="74"/>
      <c r="RYD9" s="74"/>
      <c r="RYE9" s="74"/>
      <c r="RYF9" s="74"/>
      <c r="RYG9" s="74"/>
      <c r="RYH9" s="74"/>
      <c r="RYI9" s="74"/>
      <c r="RYJ9" s="74"/>
      <c r="RYK9" s="74"/>
      <c r="RYL9" s="74"/>
      <c r="RYM9" s="74"/>
      <c r="RYN9" s="74"/>
      <c r="RYO9" s="74"/>
      <c r="RYP9" s="74"/>
      <c r="RYQ9" s="74"/>
      <c r="RYR9" s="74"/>
      <c r="RYS9" s="74"/>
      <c r="RYT9" s="74"/>
      <c r="RYU9" s="74"/>
      <c r="RYV9" s="74"/>
      <c r="RYW9" s="74"/>
      <c r="RYX9" s="74"/>
      <c r="RYY9" s="74"/>
      <c r="RYZ9" s="74"/>
      <c r="RZA9" s="74"/>
      <c r="RZB9" s="74"/>
      <c r="RZC9" s="74"/>
      <c r="RZD9" s="74"/>
      <c r="RZE9" s="74"/>
      <c r="RZF9" s="74"/>
      <c r="RZG9" s="74"/>
      <c r="RZH9" s="74"/>
      <c r="RZI9" s="74"/>
      <c r="RZJ9" s="74"/>
      <c r="RZK9" s="74"/>
      <c r="RZL9" s="74"/>
      <c r="RZM9" s="74"/>
      <c r="RZN9" s="74"/>
      <c r="RZO9" s="74"/>
      <c r="RZP9" s="74"/>
      <c r="RZQ9" s="74"/>
      <c r="RZR9" s="74"/>
      <c r="RZS9" s="74"/>
      <c r="RZT9" s="74"/>
      <c r="RZU9" s="74"/>
      <c r="RZV9" s="74"/>
      <c r="RZW9" s="74"/>
      <c r="RZX9" s="74"/>
      <c r="RZY9" s="74"/>
      <c r="RZZ9" s="74"/>
      <c r="SAA9" s="74"/>
      <c r="SAB9" s="74"/>
      <c r="SAC9" s="74"/>
      <c r="SAD9" s="74"/>
      <c r="SAE9" s="74"/>
      <c r="SAF9" s="74"/>
      <c r="SAG9" s="74"/>
      <c r="SAH9" s="74"/>
      <c r="SAI9" s="74"/>
      <c r="SAJ9" s="74"/>
      <c r="SAK9" s="74"/>
      <c r="SAL9" s="74"/>
      <c r="SAM9" s="74"/>
      <c r="SAN9" s="74"/>
      <c r="SAO9" s="74"/>
      <c r="SAP9" s="74"/>
      <c r="SAQ9" s="74"/>
      <c r="SAR9" s="74"/>
      <c r="SAS9" s="74"/>
      <c r="SAT9" s="74"/>
      <c r="SAU9" s="74"/>
      <c r="SAV9" s="74"/>
      <c r="SAW9" s="74"/>
      <c r="SAX9" s="74"/>
      <c r="SAY9" s="74"/>
      <c r="SAZ9" s="74"/>
      <c r="SBA9" s="74"/>
      <c r="SBB9" s="74"/>
      <c r="SBC9" s="74"/>
      <c r="SBD9" s="74"/>
      <c r="SBE9" s="74"/>
      <c r="SBF9" s="74"/>
      <c r="SBG9" s="74"/>
      <c r="SBH9" s="74"/>
      <c r="SBI9" s="74"/>
      <c r="SBJ9" s="74"/>
      <c r="SBK9" s="74"/>
      <c r="SBL9" s="74"/>
      <c r="SBM9" s="74"/>
      <c r="SBN9" s="74"/>
      <c r="SBO9" s="74"/>
      <c r="SBP9" s="74"/>
      <c r="SBQ9" s="74"/>
      <c r="SBR9" s="74"/>
      <c r="SBS9" s="74"/>
      <c r="SBT9" s="74"/>
      <c r="SBU9" s="74"/>
      <c r="SBV9" s="74"/>
      <c r="SBW9" s="74"/>
      <c r="SBX9" s="74"/>
      <c r="SBY9" s="74"/>
      <c r="SBZ9" s="74"/>
      <c r="SCA9" s="74"/>
      <c r="SCB9" s="74"/>
      <c r="SCC9" s="74"/>
      <c r="SCD9" s="74"/>
      <c r="SCE9" s="74"/>
      <c r="SCF9" s="74"/>
      <c r="SCG9" s="74"/>
      <c r="SCH9" s="74"/>
      <c r="SCI9" s="74"/>
      <c r="SCJ9" s="74"/>
      <c r="SCK9" s="74"/>
      <c r="SCL9" s="74"/>
      <c r="SCM9" s="74"/>
      <c r="SCN9" s="74"/>
      <c r="SCO9" s="74"/>
      <c r="SCP9" s="74"/>
      <c r="SCQ9" s="74"/>
      <c r="SCR9" s="74"/>
      <c r="SCS9" s="74"/>
      <c r="SCT9" s="74"/>
      <c r="SCU9" s="74"/>
      <c r="SCV9" s="74"/>
      <c r="SCW9" s="74"/>
      <c r="SCX9" s="74"/>
      <c r="SCY9" s="74"/>
      <c r="SCZ9" s="74"/>
      <c r="SDA9" s="74"/>
      <c r="SDB9" s="74"/>
      <c r="SDC9" s="74"/>
      <c r="SDD9" s="74"/>
      <c r="SDE9" s="74"/>
      <c r="SDF9" s="74"/>
      <c r="SDG9" s="74"/>
      <c r="SDH9" s="74"/>
      <c r="SDI9" s="74"/>
      <c r="SDJ9" s="74"/>
      <c r="SDK9" s="74"/>
      <c r="SDL9" s="74"/>
      <c r="SDM9" s="74"/>
      <c r="SDN9" s="74"/>
      <c r="SDO9" s="74"/>
      <c r="SDP9" s="74"/>
      <c r="SDQ9" s="74"/>
      <c r="SDR9" s="74"/>
      <c r="SDS9" s="74"/>
      <c r="SDT9" s="74"/>
      <c r="SDU9" s="74"/>
      <c r="SDV9" s="74"/>
      <c r="SDW9" s="74"/>
      <c r="SDX9" s="74"/>
      <c r="SDY9" s="74"/>
      <c r="SDZ9" s="74"/>
      <c r="SEA9" s="74"/>
      <c r="SEB9" s="74"/>
      <c r="SEC9" s="74"/>
      <c r="SED9" s="74"/>
      <c r="SEE9" s="74"/>
      <c r="SEF9" s="74"/>
      <c r="SEG9" s="74"/>
      <c r="SEH9" s="74"/>
      <c r="SEI9" s="74"/>
      <c r="SEJ9" s="74"/>
      <c r="SEK9" s="74"/>
      <c r="SEL9" s="74"/>
      <c r="SEM9" s="74"/>
      <c r="SEN9" s="74"/>
      <c r="SEO9" s="74"/>
      <c r="SEP9" s="74"/>
      <c r="SEQ9" s="74"/>
      <c r="SER9" s="74"/>
      <c r="SES9" s="74"/>
      <c r="SET9" s="74"/>
      <c r="SEU9" s="74"/>
      <c r="SEV9" s="74"/>
      <c r="SEW9" s="74"/>
      <c r="SEX9" s="74"/>
      <c r="SEY9" s="74"/>
      <c r="SEZ9" s="74"/>
      <c r="SFA9" s="74"/>
      <c r="SFB9" s="74"/>
      <c r="SFC9" s="74"/>
      <c r="SFD9" s="74"/>
      <c r="SFE9" s="74"/>
      <c r="SFF9" s="74"/>
      <c r="SFG9" s="74"/>
      <c r="SFH9" s="74"/>
      <c r="SFI9" s="74"/>
      <c r="SFJ9" s="74"/>
      <c r="SFK9" s="74"/>
      <c r="SFL9" s="74"/>
      <c r="SFM9" s="74"/>
      <c r="SFN9" s="74"/>
      <c r="SFO9" s="74"/>
      <c r="SFP9" s="74"/>
      <c r="SFQ9" s="74"/>
      <c r="SFR9" s="74"/>
      <c r="SFS9" s="74"/>
      <c r="SFT9" s="74"/>
      <c r="SFU9" s="74"/>
      <c r="SFV9" s="74"/>
      <c r="SFW9" s="74"/>
      <c r="SFX9" s="74"/>
      <c r="SFY9" s="74"/>
      <c r="SFZ9" s="74"/>
      <c r="SGA9" s="74"/>
      <c r="SGB9" s="74"/>
      <c r="SGC9" s="74"/>
      <c r="SGD9" s="74"/>
      <c r="SGE9" s="74"/>
      <c r="SGF9" s="74"/>
      <c r="SGG9" s="74"/>
      <c r="SGH9" s="74"/>
      <c r="SGI9" s="74"/>
      <c r="SGJ9" s="74"/>
      <c r="SGK9" s="74"/>
      <c r="SGL9" s="74"/>
      <c r="SGM9" s="74"/>
      <c r="SGN9" s="74"/>
      <c r="SGO9" s="74"/>
      <c r="SGP9" s="74"/>
      <c r="SGQ9" s="74"/>
      <c r="SGR9" s="74"/>
      <c r="SGS9" s="74"/>
      <c r="SGT9" s="74"/>
      <c r="SGU9" s="74"/>
      <c r="SGV9" s="74"/>
      <c r="SGW9" s="74"/>
      <c r="SGX9" s="74"/>
      <c r="SGY9" s="74"/>
      <c r="SGZ9" s="74"/>
      <c r="SHA9" s="74"/>
      <c r="SHB9" s="74"/>
      <c r="SHC9" s="74"/>
      <c r="SHD9" s="74"/>
      <c r="SHE9" s="74"/>
      <c r="SHF9" s="74"/>
      <c r="SHG9" s="74"/>
      <c r="SHH9" s="74"/>
      <c r="SHI9" s="74"/>
      <c r="SHJ9" s="74"/>
      <c r="SHK9" s="74"/>
      <c r="SHL9" s="74"/>
      <c r="SHM9" s="74"/>
      <c r="SHN9" s="74"/>
      <c r="SHO9" s="74"/>
      <c r="SHP9" s="74"/>
      <c r="SHQ9" s="74"/>
      <c r="SHR9" s="74"/>
      <c r="SHS9" s="74"/>
      <c r="SHT9" s="74"/>
      <c r="SHU9" s="74"/>
      <c r="SHV9" s="74"/>
      <c r="SHW9" s="74"/>
      <c r="SHX9" s="74"/>
      <c r="SHY9" s="74"/>
      <c r="SHZ9" s="74"/>
      <c r="SIA9" s="74"/>
      <c r="SIB9" s="74"/>
      <c r="SIC9" s="74"/>
      <c r="SID9" s="74"/>
      <c r="SIE9" s="74"/>
      <c r="SIF9" s="74"/>
      <c r="SIG9" s="74"/>
      <c r="SIH9" s="74"/>
      <c r="SII9" s="74"/>
      <c r="SIJ9" s="74"/>
      <c r="SIK9" s="74"/>
      <c r="SIL9" s="74"/>
      <c r="SIM9" s="74"/>
      <c r="SIN9" s="74"/>
      <c r="SIO9" s="74"/>
      <c r="SIP9" s="74"/>
      <c r="SIQ9" s="74"/>
      <c r="SIR9" s="74"/>
      <c r="SIS9" s="74"/>
      <c r="SIT9" s="74"/>
      <c r="SIU9" s="74"/>
      <c r="SIV9" s="74"/>
      <c r="SIW9" s="74"/>
      <c r="SIX9" s="74"/>
      <c r="SIY9" s="74"/>
      <c r="SIZ9" s="74"/>
      <c r="SJA9" s="74"/>
      <c r="SJB9" s="74"/>
      <c r="SJC9" s="74"/>
      <c r="SJD9" s="74"/>
      <c r="SJE9" s="74"/>
      <c r="SJF9" s="74"/>
      <c r="SJG9" s="74"/>
      <c r="SJH9" s="74"/>
      <c r="SJI9" s="74"/>
      <c r="SJJ9" s="74"/>
      <c r="SJK9" s="74"/>
      <c r="SJL9" s="74"/>
      <c r="SJM9" s="74"/>
      <c r="SJN9" s="74"/>
      <c r="SJO9" s="74"/>
      <c r="SJP9" s="74"/>
      <c r="SJQ9" s="74"/>
      <c r="SJR9" s="74"/>
      <c r="SJS9" s="74"/>
      <c r="SJT9" s="74"/>
      <c r="SJU9" s="74"/>
      <c r="SJV9" s="74"/>
      <c r="SJW9" s="74"/>
      <c r="SJX9" s="74"/>
      <c r="SJY9" s="74"/>
      <c r="SJZ9" s="74"/>
      <c r="SKA9" s="74"/>
      <c r="SKB9" s="74"/>
      <c r="SKC9" s="74"/>
      <c r="SKD9" s="74"/>
      <c r="SKE9" s="74"/>
      <c r="SKF9" s="74"/>
      <c r="SKG9" s="74"/>
      <c r="SKH9" s="74"/>
      <c r="SKI9" s="74"/>
      <c r="SKJ9" s="74"/>
      <c r="SKK9" s="74"/>
      <c r="SKL9" s="74"/>
      <c r="SKM9" s="74"/>
      <c r="SKN9" s="74"/>
      <c r="SKO9" s="74"/>
      <c r="SKP9" s="74"/>
      <c r="SKQ9" s="74"/>
      <c r="SKR9" s="74"/>
      <c r="SKS9" s="74"/>
      <c r="SKT9" s="74"/>
      <c r="SKU9" s="74"/>
      <c r="SKV9" s="74"/>
      <c r="SKW9" s="74"/>
      <c r="SKX9" s="74"/>
      <c r="SKY9" s="74"/>
      <c r="SKZ9" s="74"/>
      <c r="SLA9" s="74"/>
      <c r="SLB9" s="74"/>
      <c r="SLC9" s="74"/>
      <c r="SLD9" s="74"/>
      <c r="SLE9" s="74"/>
      <c r="SLF9" s="74"/>
      <c r="SLG9" s="74"/>
      <c r="SLH9" s="74"/>
      <c r="SLI9" s="74"/>
      <c r="SLJ9" s="74"/>
      <c r="SLK9" s="74"/>
      <c r="SLL9" s="74"/>
      <c r="SLM9" s="74"/>
      <c r="SLN9" s="74"/>
      <c r="SLO9" s="74"/>
      <c r="SLP9" s="74"/>
      <c r="SLQ9" s="74"/>
      <c r="SLR9" s="74"/>
      <c r="SLS9" s="74"/>
      <c r="SLT9" s="74"/>
      <c r="SLU9" s="74"/>
      <c r="SLV9" s="74"/>
      <c r="SLW9" s="74"/>
      <c r="SLX9" s="74"/>
      <c r="SLY9" s="74"/>
      <c r="SLZ9" s="74"/>
      <c r="SMA9" s="74"/>
      <c r="SMB9" s="74"/>
      <c r="SMC9" s="74"/>
      <c r="SMD9" s="74"/>
      <c r="SME9" s="74"/>
      <c r="SMF9" s="74"/>
      <c r="SMG9" s="74"/>
      <c r="SMH9" s="74"/>
      <c r="SMI9" s="74"/>
      <c r="SMJ9" s="74"/>
      <c r="SMK9" s="74"/>
      <c r="SML9" s="74"/>
      <c r="SMM9" s="74"/>
      <c r="SMN9" s="74"/>
      <c r="SMO9" s="74"/>
      <c r="SMP9" s="74"/>
      <c r="SMQ9" s="74"/>
      <c r="SMR9" s="74"/>
      <c r="SMS9" s="74"/>
      <c r="SMT9" s="74"/>
      <c r="SMU9" s="74"/>
      <c r="SMV9" s="74"/>
      <c r="SMW9" s="74"/>
      <c r="SMX9" s="74"/>
      <c r="SMY9" s="74"/>
      <c r="SMZ9" s="74"/>
      <c r="SNA9" s="74"/>
      <c r="SNB9" s="74"/>
      <c r="SNC9" s="74"/>
      <c r="SND9" s="74"/>
      <c r="SNE9" s="74"/>
      <c r="SNF9" s="74"/>
      <c r="SNG9" s="74"/>
      <c r="SNH9" s="74"/>
      <c r="SNI9" s="74"/>
      <c r="SNJ9" s="74"/>
      <c r="SNK9" s="74"/>
      <c r="SNL9" s="74"/>
      <c r="SNM9" s="74"/>
      <c r="SNN9" s="74"/>
      <c r="SNO9" s="74"/>
      <c r="SNP9" s="74"/>
      <c r="SNQ9" s="74"/>
      <c r="SNR9" s="74"/>
      <c r="SNS9" s="74"/>
      <c r="SNT9" s="74"/>
      <c r="SNU9" s="74"/>
      <c r="SNV9" s="74"/>
      <c r="SNW9" s="74"/>
      <c r="SNX9" s="74"/>
      <c r="SNY9" s="74"/>
      <c r="SNZ9" s="74"/>
      <c r="SOA9" s="74"/>
      <c r="SOB9" s="74"/>
      <c r="SOC9" s="74"/>
      <c r="SOD9" s="74"/>
      <c r="SOE9" s="74"/>
      <c r="SOF9" s="74"/>
      <c r="SOG9" s="74"/>
      <c r="SOH9" s="74"/>
      <c r="SOI9" s="74"/>
      <c r="SOJ9" s="74"/>
      <c r="SOK9" s="74"/>
      <c r="SOL9" s="74"/>
      <c r="SOM9" s="74"/>
      <c r="SON9" s="74"/>
      <c r="SOO9" s="74"/>
      <c r="SOP9" s="74"/>
      <c r="SOQ9" s="74"/>
      <c r="SOR9" s="74"/>
      <c r="SOS9" s="74"/>
      <c r="SOT9" s="74"/>
      <c r="SOU9" s="74"/>
      <c r="SOV9" s="74"/>
      <c r="SOW9" s="74"/>
      <c r="SOX9" s="74"/>
      <c r="SOY9" s="74"/>
      <c r="SOZ9" s="74"/>
      <c r="SPA9" s="74"/>
      <c r="SPB9" s="74"/>
      <c r="SPC9" s="74"/>
      <c r="SPD9" s="74"/>
      <c r="SPE9" s="74"/>
      <c r="SPF9" s="74"/>
      <c r="SPG9" s="74"/>
      <c r="SPH9" s="74"/>
      <c r="SPI9" s="74"/>
      <c r="SPJ9" s="74"/>
      <c r="SPK9" s="74"/>
      <c r="SPL9" s="74"/>
      <c r="SPM9" s="74"/>
      <c r="SPN9" s="74"/>
      <c r="SPO9" s="74"/>
      <c r="SPP9" s="74"/>
      <c r="SPQ9" s="74"/>
      <c r="SPR9" s="74"/>
      <c r="SPS9" s="74"/>
      <c r="SPT9" s="74"/>
      <c r="SPU9" s="74"/>
      <c r="SPV9" s="74"/>
      <c r="SPW9" s="74"/>
      <c r="SPX9" s="74"/>
      <c r="SPY9" s="74"/>
      <c r="SPZ9" s="74"/>
      <c r="SQA9" s="74"/>
      <c r="SQB9" s="74"/>
      <c r="SQC9" s="74"/>
      <c r="SQD9" s="74"/>
      <c r="SQE9" s="74"/>
      <c r="SQF9" s="74"/>
      <c r="SQG9" s="74"/>
      <c r="SQH9" s="74"/>
      <c r="SQI9" s="74"/>
      <c r="SQJ9" s="74"/>
      <c r="SQK9" s="74"/>
      <c r="SQL9" s="74"/>
      <c r="SQM9" s="74"/>
      <c r="SQN9" s="74"/>
      <c r="SQO9" s="74"/>
      <c r="SQP9" s="74"/>
      <c r="SQQ9" s="74"/>
      <c r="SQR9" s="74"/>
      <c r="SQS9" s="74"/>
      <c r="SQT9" s="74"/>
      <c r="SQU9" s="74"/>
      <c r="SQV9" s="74"/>
      <c r="SQW9" s="74"/>
      <c r="SQX9" s="74"/>
      <c r="SQY9" s="74"/>
      <c r="SQZ9" s="74"/>
      <c r="SRA9" s="74"/>
      <c r="SRB9" s="74"/>
      <c r="SRC9" s="74"/>
      <c r="SRD9" s="74"/>
      <c r="SRE9" s="74"/>
      <c r="SRF9" s="74"/>
      <c r="SRG9" s="74"/>
      <c r="SRH9" s="74"/>
      <c r="SRI9" s="74"/>
      <c r="SRJ9" s="74"/>
      <c r="SRK9" s="74"/>
      <c r="SRL9" s="74"/>
      <c r="SRM9" s="74"/>
      <c r="SRN9" s="74"/>
      <c r="SRO9" s="74"/>
      <c r="SRP9" s="74"/>
      <c r="SRQ9" s="74"/>
      <c r="SRR9" s="74"/>
      <c r="SRS9" s="74"/>
      <c r="SRT9" s="74"/>
      <c r="SRU9" s="74"/>
      <c r="SRV9" s="74"/>
      <c r="SRW9" s="74"/>
      <c r="SRX9" s="74"/>
      <c r="SRY9" s="74"/>
      <c r="SRZ9" s="74"/>
      <c r="SSA9" s="74"/>
      <c r="SSB9" s="74"/>
      <c r="SSC9" s="74"/>
      <c r="SSD9" s="74"/>
      <c r="SSE9" s="74"/>
      <c r="SSF9" s="74"/>
      <c r="SSG9" s="74"/>
      <c r="SSH9" s="74"/>
      <c r="SSI9" s="74"/>
      <c r="SSJ9" s="74"/>
      <c r="SSK9" s="74"/>
      <c r="SSL9" s="74"/>
      <c r="SSM9" s="74"/>
      <c r="SSN9" s="74"/>
      <c r="SSO9" s="74"/>
      <c r="SSP9" s="74"/>
      <c r="SSQ9" s="74"/>
      <c r="SSR9" s="74"/>
      <c r="SSS9" s="74"/>
      <c r="SST9" s="74"/>
      <c r="SSU9" s="74"/>
      <c r="SSV9" s="74"/>
      <c r="SSW9" s="74"/>
      <c r="SSX9" s="74"/>
      <c r="SSY9" s="74"/>
      <c r="SSZ9" s="74"/>
      <c r="STA9" s="74"/>
      <c r="STB9" s="74"/>
      <c r="STC9" s="74"/>
      <c r="STD9" s="74"/>
      <c r="STE9" s="74"/>
      <c r="STF9" s="74"/>
      <c r="STG9" s="74"/>
      <c r="STH9" s="74"/>
      <c r="STI9" s="74"/>
      <c r="STJ9" s="74"/>
      <c r="STK9" s="74"/>
      <c r="STL9" s="74"/>
      <c r="STM9" s="74"/>
      <c r="STN9" s="74"/>
      <c r="STO9" s="74"/>
      <c r="STP9" s="74"/>
      <c r="STQ9" s="74"/>
      <c r="STR9" s="74"/>
      <c r="STS9" s="74"/>
      <c r="STT9" s="74"/>
      <c r="STU9" s="74"/>
      <c r="STV9" s="74"/>
      <c r="STW9" s="74"/>
      <c r="STX9" s="74"/>
      <c r="STY9" s="74"/>
      <c r="STZ9" s="74"/>
      <c r="SUA9" s="74"/>
      <c r="SUB9" s="74"/>
      <c r="SUC9" s="74"/>
      <c r="SUD9" s="74"/>
      <c r="SUE9" s="74"/>
      <c r="SUF9" s="74"/>
      <c r="SUG9" s="74"/>
      <c r="SUH9" s="74"/>
      <c r="SUI9" s="74"/>
      <c r="SUJ9" s="74"/>
      <c r="SUK9" s="74"/>
      <c r="SUL9" s="74"/>
      <c r="SUM9" s="74"/>
      <c r="SUN9" s="74"/>
      <c r="SUO9" s="74"/>
      <c r="SUP9" s="74"/>
      <c r="SUQ9" s="74"/>
      <c r="SUR9" s="74"/>
      <c r="SUS9" s="74"/>
      <c r="SUT9" s="74"/>
      <c r="SUU9" s="74"/>
      <c r="SUV9" s="74"/>
      <c r="SUW9" s="74"/>
      <c r="SUX9" s="74"/>
      <c r="SUY9" s="74"/>
      <c r="SUZ9" s="74"/>
      <c r="SVA9" s="74"/>
      <c r="SVB9" s="74"/>
      <c r="SVC9" s="74"/>
      <c r="SVD9" s="74"/>
      <c r="SVE9" s="74"/>
      <c r="SVF9" s="74"/>
      <c r="SVG9" s="74"/>
      <c r="SVH9" s="74"/>
      <c r="SVI9" s="74"/>
      <c r="SVJ9" s="74"/>
      <c r="SVK9" s="74"/>
      <c r="SVL9" s="74"/>
      <c r="SVM9" s="74"/>
      <c r="SVN9" s="74"/>
      <c r="SVO9" s="74"/>
      <c r="SVP9" s="74"/>
      <c r="SVQ9" s="74"/>
      <c r="SVR9" s="74"/>
      <c r="SVS9" s="74"/>
      <c r="SVT9" s="74"/>
      <c r="SVU9" s="74"/>
      <c r="SVV9" s="74"/>
      <c r="SVW9" s="74"/>
      <c r="SVX9" s="74"/>
      <c r="SVY9" s="74"/>
      <c r="SVZ9" s="74"/>
      <c r="SWA9" s="74"/>
      <c r="SWB9" s="74"/>
      <c r="SWC9" s="74"/>
      <c r="SWD9" s="74"/>
      <c r="SWE9" s="74"/>
      <c r="SWF9" s="74"/>
      <c r="SWG9" s="74"/>
      <c r="SWH9" s="74"/>
      <c r="SWI9" s="74"/>
      <c r="SWJ9" s="74"/>
      <c r="SWK9" s="74"/>
      <c r="SWL9" s="74"/>
      <c r="SWM9" s="74"/>
      <c r="SWN9" s="74"/>
      <c r="SWO9" s="74"/>
      <c r="SWP9" s="74"/>
      <c r="SWQ9" s="74"/>
      <c r="SWR9" s="74"/>
      <c r="SWS9" s="74"/>
      <c r="SWT9" s="74"/>
      <c r="SWU9" s="74"/>
      <c r="SWV9" s="74"/>
      <c r="SWW9" s="74"/>
      <c r="SWX9" s="74"/>
      <c r="SWY9" s="74"/>
      <c r="SWZ9" s="74"/>
      <c r="SXA9" s="74"/>
      <c r="SXB9" s="74"/>
      <c r="SXC9" s="74"/>
      <c r="SXD9" s="74"/>
      <c r="SXE9" s="74"/>
      <c r="SXF9" s="74"/>
      <c r="SXG9" s="74"/>
      <c r="SXH9" s="74"/>
      <c r="SXI9" s="74"/>
      <c r="SXJ9" s="74"/>
      <c r="SXK9" s="74"/>
      <c r="SXL9" s="74"/>
      <c r="SXM9" s="74"/>
      <c r="SXN9" s="74"/>
      <c r="SXO9" s="74"/>
      <c r="SXP9" s="74"/>
      <c r="SXQ9" s="74"/>
      <c r="SXR9" s="74"/>
      <c r="SXS9" s="74"/>
      <c r="SXT9" s="74"/>
      <c r="SXU9" s="74"/>
      <c r="SXV9" s="74"/>
      <c r="SXW9" s="74"/>
      <c r="SXX9" s="74"/>
      <c r="SXY9" s="74"/>
      <c r="SXZ9" s="74"/>
      <c r="SYA9" s="74"/>
      <c r="SYB9" s="74"/>
      <c r="SYC9" s="74"/>
      <c r="SYD9" s="74"/>
      <c r="SYE9" s="74"/>
      <c r="SYF9" s="74"/>
      <c r="SYG9" s="74"/>
      <c r="SYH9" s="74"/>
      <c r="SYI9" s="74"/>
      <c r="SYJ9" s="74"/>
      <c r="SYK9" s="74"/>
      <c r="SYL9" s="74"/>
      <c r="SYM9" s="74"/>
      <c r="SYN9" s="74"/>
      <c r="SYO9" s="74"/>
      <c r="SYP9" s="74"/>
      <c r="SYQ9" s="74"/>
      <c r="SYR9" s="74"/>
      <c r="SYS9" s="74"/>
      <c r="SYT9" s="74"/>
      <c r="SYU9" s="74"/>
      <c r="SYV9" s="74"/>
      <c r="SYW9" s="74"/>
      <c r="SYX9" s="74"/>
      <c r="SYY9" s="74"/>
      <c r="SYZ9" s="74"/>
      <c r="SZA9" s="74"/>
      <c r="SZB9" s="74"/>
      <c r="SZC9" s="74"/>
      <c r="SZD9" s="74"/>
      <c r="SZE9" s="74"/>
      <c r="SZF9" s="74"/>
      <c r="SZG9" s="74"/>
      <c r="SZH9" s="74"/>
      <c r="SZI9" s="74"/>
      <c r="SZJ9" s="74"/>
      <c r="SZK9" s="74"/>
      <c r="SZL9" s="74"/>
      <c r="SZM9" s="74"/>
      <c r="SZN9" s="74"/>
      <c r="SZO9" s="74"/>
      <c r="SZP9" s="74"/>
      <c r="SZQ9" s="74"/>
      <c r="SZR9" s="74"/>
      <c r="SZS9" s="74"/>
      <c r="SZT9" s="74"/>
      <c r="SZU9" s="74"/>
      <c r="SZV9" s="74"/>
      <c r="SZW9" s="74"/>
      <c r="SZX9" s="74"/>
      <c r="SZY9" s="74"/>
      <c r="SZZ9" s="74"/>
      <c r="TAA9" s="74"/>
      <c r="TAB9" s="74"/>
      <c r="TAC9" s="74"/>
      <c r="TAD9" s="74"/>
      <c r="TAE9" s="74"/>
      <c r="TAF9" s="74"/>
      <c r="TAG9" s="74"/>
      <c r="TAH9" s="74"/>
      <c r="TAI9" s="74"/>
      <c r="TAJ9" s="74"/>
      <c r="TAK9" s="74"/>
      <c r="TAL9" s="74"/>
      <c r="TAM9" s="74"/>
      <c r="TAN9" s="74"/>
      <c r="TAO9" s="74"/>
      <c r="TAP9" s="74"/>
      <c r="TAQ9" s="74"/>
      <c r="TAR9" s="74"/>
      <c r="TAS9" s="74"/>
      <c r="TAT9" s="74"/>
      <c r="TAU9" s="74"/>
      <c r="TAV9" s="74"/>
      <c r="TAW9" s="74"/>
      <c r="TAX9" s="74"/>
      <c r="TAY9" s="74"/>
      <c r="TAZ9" s="74"/>
      <c r="TBA9" s="74"/>
      <c r="TBB9" s="74"/>
      <c r="TBC9" s="74"/>
      <c r="TBD9" s="74"/>
      <c r="TBE9" s="74"/>
      <c r="TBF9" s="74"/>
      <c r="TBG9" s="74"/>
      <c r="TBH9" s="74"/>
      <c r="TBI9" s="74"/>
      <c r="TBJ9" s="74"/>
      <c r="TBK9" s="74"/>
      <c r="TBL9" s="74"/>
      <c r="TBM9" s="74"/>
      <c r="TBN9" s="74"/>
      <c r="TBO9" s="74"/>
      <c r="TBP9" s="74"/>
      <c r="TBQ9" s="74"/>
      <c r="TBR9" s="74"/>
      <c r="TBS9" s="74"/>
      <c r="TBT9" s="74"/>
      <c r="TBU9" s="74"/>
      <c r="TBV9" s="74"/>
      <c r="TBW9" s="74"/>
      <c r="TBX9" s="74"/>
      <c r="TBY9" s="74"/>
      <c r="TBZ9" s="74"/>
      <c r="TCA9" s="74"/>
      <c r="TCB9" s="74"/>
      <c r="TCC9" s="74"/>
      <c r="TCD9" s="74"/>
      <c r="TCE9" s="74"/>
      <c r="TCF9" s="74"/>
      <c r="TCG9" s="74"/>
      <c r="TCH9" s="74"/>
      <c r="TCI9" s="74"/>
      <c r="TCJ9" s="74"/>
      <c r="TCK9" s="74"/>
      <c r="TCL9" s="74"/>
      <c r="TCM9" s="74"/>
      <c r="TCN9" s="74"/>
      <c r="TCO9" s="74"/>
      <c r="TCP9" s="74"/>
      <c r="TCQ9" s="74"/>
      <c r="TCR9" s="74"/>
      <c r="TCS9" s="74"/>
      <c r="TCT9" s="74"/>
      <c r="TCU9" s="74"/>
      <c r="TCV9" s="74"/>
      <c r="TCW9" s="74"/>
      <c r="TCX9" s="74"/>
      <c r="TCY9" s="74"/>
      <c r="TCZ9" s="74"/>
      <c r="TDA9" s="74"/>
      <c r="TDB9" s="74"/>
      <c r="TDC9" s="74"/>
      <c r="TDD9" s="74"/>
      <c r="TDE9" s="74"/>
      <c r="TDF9" s="74"/>
      <c r="TDG9" s="74"/>
      <c r="TDH9" s="74"/>
      <c r="TDI9" s="74"/>
      <c r="TDJ9" s="74"/>
      <c r="TDK9" s="74"/>
      <c r="TDL9" s="74"/>
      <c r="TDM9" s="74"/>
      <c r="TDN9" s="74"/>
      <c r="TDO9" s="74"/>
      <c r="TDP9" s="74"/>
      <c r="TDQ9" s="74"/>
      <c r="TDR9" s="74"/>
      <c r="TDS9" s="74"/>
      <c r="TDT9" s="74"/>
      <c r="TDU9" s="74"/>
      <c r="TDV9" s="74"/>
      <c r="TDW9" s="74"/>
      <c r="TDX9" s="74"/>
      <c r="TDY9" s="74"/>
      <c r="TDZ9" s="74"/>
      <c r="TEA9" s="74"/>
      <c r="TEB9" s="74"/>
      <c r="TEC9" s="74"/>
      <c r="TED9" s="74"/>
      <c r="TEE9" s="74"/>
      <c r="TEF9" s="74"/>
      <c r="TEG9" s="74"/>
      <c r="TEH9" s="74"/>
      <c r="TEI9" s="74"/>
      <c r="TEJ9" s="74"/>
      <c r="TEK9" s="74"/>
      <c r="TEL9" s="74"/>
      <c r="TEM9" s="74"/>
      <c r="TEN9" s="74"/>
      <c r="TEO9" s="74"/>
      <c r="TEP9" s="74"/>
      <c r="TEQ9" s="74"/>
      <c r="TER9" s="74"/>
      <c r="TES9" s="74"/>
      <c r="TET9" s="74"/>
      <c r="TEU9" s="74"/>
      <c r="TEV9" s="74"/>
      <c r="TEW9" s="74"/>
      <c r="TEX9" s="74"/>
      <c r="TEY9" s="74"/>
      <c r="TEZ9" s="74"/>
      <c r="TFA9" s="74"/>
      <c r="TFB9" s="74"/>
      <c r="TFC9" s="74"/>
      <c r="TFD9" s="74"/>
      <c r="TFE9" s="74"/>
      <c r="TFF9" s="74"/>
      <c r="TFG9" s="74"/>
      <c r="TFH9" s="74"/>
      <c r="TFI9" s="74"/>
      <c r="TFJ9" s="74"/>
      <c r="TFK9" s="74"/>
      <c r="TFL9" s="74"/>
      <c r="TFM9" s="74"/>
      <c r="TFN9" s="74"/>
      <c r="TFO9" s="74"/>
      <c r="TFP9" s="74"/>
      <c r="TFQ9" s="74"/>
      <c r="TFR9" s="74"/>
      <c r="TFS9" s="74"/>
      <c r="TFT9" s="74"/>
      <c r="TFU9" s="74"/>
      <c r="TFV9" s="74"/>
      <c r="TFW9" s="74"/>
      <c r="TFX9" s="74"/>
      <c r="TFY9" s="74"/>
      <c r="TFZ9" s="74"/>
      <c r="TGA9" s="74"/>
      <c r="TGB9" s="74"/>
      <c r="TGC9" s="74"/>
      <c r="TGD9" s="74"/>
      <c r="TGE9" s="74"/>
      <c r="TGF9" s="74"/>
      <c r="TGG9" s="74"/>
      <c r="TGH9" s="74"/>
      <c r="TGI9" s="74"/>
      <c r="TGJ9" s="74"/>
      <c r="TGK9" s="74"/>
      <c r="TGL9" s="74"/>
      <c r="TGM9" s="74"/>
      <c r="TGN9" s="74"/>
      <c r="TGO9" s="74"/>
      <c r="TGP9" s="74"/>
      <c r="TGQ9" s="74"/>
      <c r="TGR9" s="74"/>
      <c r="TGS9" s="74"/>
      <c r="TGT9" s="74"/>
      <c r="TGU9" s="74"/>
      <c r="TGV9" s="74"/>
      <c r="TGW9" s="74"/>
      <c r="TGX9" s="74"/>
      <c r="TGY9" s="74"/>
      <c r="TGZ9" s="74"/>
      <c r="THA9" s="74"/>
      <c r="THB9" s="74"/>
      <c r="THC9" s="74"/>
      <c r="THD9" s="74"/>
      <c r="THE9" s="74"/>
      <c r="THF9" s="74"/>
      <c r="THG9" s="74"/>
      <c r="THH9" s="74"/>
      <c r="THI9" s="74"/>
      <c r="THJ9" s="74"/>
      <c r="THK9" s="74"/>
      <c r="THL9" s="74"/>
      <c r="THM9" s="74"/>
      <c r="THN9" s="74"/>
      <c r="THO9" s="74"/>
      <c r="THP9" s="74"/>
      <c r="THQ9" s="74"/>
      <c r="THR9" s="74"/>
      <c r="THS9" s="74"/>
      <c r="THT9" s="74"/>
      <c r="THU9" s="74"/>
      <c r="THV9" s="74"/>
      <c r="THW9" s="74"/>
      <c r="THX9" s="74"/>
      <c r="THY9" s="74"/>
      <c r="THZ9" s="74"/>
      <c r="TIA9" s="74"/>
      <c r="TIB9" s="74"/>
      <c r="TIC9" s="74"/>
      <c r="TID9" s="74"/>
      <c r="TIE9" s="74"/>
      <c r="TIF9" s="74"/>
      <c r="TIG9" s="74"/>
      <c r="TIH9" s="74"/>
      <c r="TII9" s="74"/>
      <c r="TIJ9" s="74"/>
      <c r="TIK9" s="74"/>
      <c r="TIL9" s="74"/>
      <c r="TIM9" s="74"/>
      <c r="TIN9" s="74"/>
      <c r="TIO9" s="74"/>
      <c r="TIP9" s="74"/>
      <c r="TIQ9" s="74"/>
      <c r="TIR9" s="74"/>
      <c r="TIS9" s="74"/>
      <c r="TIT9" s="74"/>
      <c r="TIU9" s="74"/>
      <c r="TIV9" s="74"/>
      <c r="TIW9" s="74"/>
      <c r="TIX9" s="74"/>
      <c r="TIY9" s="74"/>
      <c r="TIZ9" s="74"/>
      <c r="TJA9" s="74"/>
      <c r="TJB9" s="74"/>
      <c r="TJC9" s="74"/>
      <c r="TJD9" s="74"/>
      <c r="TJE9" s="74"/>
      <c r="TJF9" s="74"/>
      <c r="TJG9" s="74"/>
      <c r="TJH9" s="74"/>
      <c r="TJI9" s="74"/>
      <c r="TJJ9" s="74"/>
      <c r="TJK9" s="74"/>
      <c r="TJL9" s="74"/>
      <c r="TJM9" s="74"/>
      <c r="TJN9" s="74"/>
      <c r="TJO9" s="74"/>
      <c r="TJP9" s="74"/>
      <c r="TJQ9" s="74"/>
      <c r="TJR9" s="74"/>
      <c r="TJS9" s="74"/>
      <c r="TJT9" s="74"/>
      <c r="TJU9" s="74"/>
      <c r="TJV9" s="74"/>
      <c r="TJW9" s="74"/>
      <c r="TJX9" s="74"/>
      <c r="TJY9" s="74"/>
      <c r="TJZ9" s="74"/>
      <c r="TKA9" s="74"/>
      <c r="TKB9" s="74"/>
      <c r="TKC9" s="74"/>
      <c r="TKD9" s="74"/>
      <c r="TKE9" s="74"/>
      <c r="TKF9" s="74"/>
      <c r="TKG9" s="74"/>
      <c r="TKH9" s="74"/>
      <c r="TKI9" s="74"/>
      <c r="TKJ9" s="74"/>
      <c r="TKK9" s="74"/>
      <c r="TKL9" s="74"/>
      <c r="TKM9" s="74"/>
      <c r="TKN9" s="74"/>
      <c r="TKO9" s="74"/>
      <c r="TKP9" s="74"/>
      <c r="TKQ9" s="74"/>
      <c r="TKR9" s="74"/>
      <c r="TKS9" s="74"/>
      <c r="TKT9" s="74"/>
      <c r="TKU9" s="74"/>
      <c r="TKV9" s="74"/>
      <c r="TKW9" s="74"/>
      <c r="TKX9" s="74"/>
      <c r="TKY9" s="74"/>
      <c r="TKZ9" s="74"/>
      <c r="TLA9" s="74"/>
      <c r="TLB9" s="74"/>
      <c r="TLC9" s="74"/>
      <c r="TLD9" s="74"/>
      <c r="TLE9" s="74"/>
      <c r="TLF9" s="74"/>
      <c r="TLG9" s="74"/>
      <c r="TLH9" s="74"/>
      <c r="TLI9" s="74"/>
      <c r="TLJ9" s="74"/>
      <c r="TLK9" s="74"/>
      <c r="TLL9" s="74"/>
      <c r="TLM9" s="74"/>
      <c r="TLN9" s="74"/>
      <c r="TLO9" s="74"/>
      <c r="TLP9" s="74"/>
      <c r="TLQ9" s="74"/>
      <c r="TLR9" s="74"/>
      <c r="TLS9" s="74"/>
      <c r="TLT9" s="74"/>
      <c r="TLU9" s="74"/>
      <c r="TLV9" s="74"/>
      <c r="TLW9" s="74"/>
      <c r="TLX9" s="74"/>
      <c r="TLY9" s="74"/>
      <c r="TLZ9" s="74"/>
      <c r="TMA9" s="74"/>
      <c r="TMB9" s="74"/>
      <c r="TMC9" s="74"/>
      <c r="TMD9" s="74"/>
      <c r="TME9" s="74"/>
      <c r="TMF9" s="74"/>
      <c r="TMG9" s="74"/>
      <c r="TMH9" s="74"/>
      <c r="TMI9" s="74"/>
      <c r="TMJ9" s="74"/>
      <c r="TMK9" s="74"/>
      <c r="TML9" s="74"/>
      <c r="TMM9" s="74"/>
      <c r="TMN9" s="74"/>
      <c r="TMO9" s="74"/>
      <c r="TMP9" s="74"/>
      <c r="TMQ9" s="74"/>
      <c r="TMR9" s="74"/>
      <c r="TMS9" s="74"/>
      <c r="TMT9" s="74"/>
      <c r="TMU9" s="74"/>
      <c r="TMV9" s="74"/>
      <c r="TMW9" s="74"/>
      <c r="TMX9" s="74"/>
      <c r="TMY9" s="74"/>
      <c r="TMZ9" s="74"/>
      <c r="TNA9" s="74"/>
      <c r="TNB9" s="74"/>
      <c r="TNC9" s="74"/>
      <c r="TND9" s="74"/>
      <c r="TNE9" s="74"/>
      <c r="TNF9" s="74"/>
      <c r="TNG9" s="74"/>
      <c r="TNH9" s="74"/>
      <c r="TNI9" s="74"/>
      <c r="TNJ9" s="74"/>
      <c r="TNK9" s="74"/>
      <c r="TNL9" s="74"/>
      <c r="TNM9" s="74"/>
      <c r="TNN9" s="74"/>
      <c r="TNO9" s="74"/>
      <c r="TNP9" s="74"/>
      <c r="TNQ9" s="74"/>
      <c r="TNR9" s="74"/>
      <c r="TNS9" s="74"/>
      <c r="TNT9" s="74"/>
      <c r="TNU9" s="74"/>
      <c r="TNV9" s="74"/>
      <c r="TNW9" s="74"/>
      <c r="TNX9" s="74"/>
      <c r="TNY9" s="74"/>
      <c r="TNZ9" s="74"/>
      <c r="TOA9" s="74"/>
      <c r="TOB9" s="74"/>
      <c r="TOC9" s="74"/>
      <c r="TOD9" s="74"/>
      <c r="TOE9" s="74"/>
      <c r="TOF9" s="74"/>
      <c r="TOG9" s="74"/>
      <c r="TOH9" s="74"/>
      <c r="TOI9" s="74"/>
      <c r="TOJ9" s="74"/>
      <c r="TOK9" s="74"/>
      <c r="TOL9" s="74"/>
      <c r="TOM9" s="74"/>
      <c r="TON9" s="74"/>
      <c r="TOO9" s="74"/>
      <c r="TOP9" s="74"/>
      <c r="TOQ9" s="74"/>
      <c r="TOR9" s="74"/>
      <c r="TOS9" s="74"/>
      <c r="TOT9" s="74"/>
      <c r="TOU9" s="74"/>
      <c r="TOV9" s="74"/>
      <c r="TOW9" s="74"/>
      <c r="TOX9" s="74"/>
      <c r="TOY9" s="74"/>
      <c r="TOZ9" s="74"/>
      <c r="TPA9" s="74"/>
      <c r="TPB9" s="74"/>
      <c r="TPC9" s="74"/>
      <c r="TPD9" s="74"/>
      <c r="TPE9" s="74"/>
      <c r="TPF9" s="74"/>
      <c r="TPG9" s="74"/>
      <c r="TPH9" s="74"/>
      <c r="TPI9" s="74"/>
      <c r="TPJ9" s="74"/>
      <c r="TPK9" s="74"/>
      <c r="TPL9" s="74"/>
      <c r="TPM9" s="74"/>
      <c r="TPN9" s="74"/>
      <c r="TPO9" s="74"/>
      <c r="TPP9" s="74"/>
      <c r="TPQ9" s="74"/>
      <c r="TPR9" s="74"/>
      <c r="TPS9" s="74"/>
      <c r="TPT9" s="74"/>
      <c r="TPU9" s="74"/>
      <c r="TPV9" s="74"/>
      <c r="TPW9" s="74"/>
      <c r="TPX9" s="74"/>
      <c r="TPY9" s="74"/>
      <c r="TPZ9" s="74"/>
      <c r="TQA9" s="74"/>
      <c r="TQB9" s="74"/>
      <c r="TQC9" s="74"/>
      <c r="TQD9" s="74"/>
      <c r="TQE9" s="74"/>
      <c r="TQF9" s="74"/>
      <c r="TQG9" s="74"/>
      <c r="TQH9" s="74"/>
      <c r="TQI9" s="74"/>
      <c r="TQJ9" s="74"/>
      <c r="TQK9" s="74"/>
      <c r="TQL9" s="74"/>
      <c r="TQM9" s="74"/>
      <c r="TQN9" s="74"/>
      <c r="TQO9" s="74"/>
      <c r="TQP9" s="74"/>
      <c r="TQQ9" s="74"/>
      <c r="TQR9" s="74"/>
      <c r="TQS9" s="74"/>
      <c r="TQT9" s="74"/>
      <c r="TQU9" s="74"/>
      <c r="TQV9" s="74"/>
      <c r="TQW9" s="74"/>
      <c r="TQX9" s="74"/>
      <c r="TQY9" s="74"/>
      <c r="TQZ9" s="74"/>
      <c r="TRA9" s="74"/>
      <c r="TRB9" s="74"/>
      <c r="TRC9" s="74"/>
      <c r="TRD9" s="74"/>
      <c r="TRE9" s="74"/>
      <c r="TRF9" s="74"/>
      <c r="TRG9" s="74"/>
      <c r="TRH9" s="74"/>
      <c r="TRI9" s="74"/>
      <c r="TRJ9" s="74"/>
      <c r="TRK9" s="74"/>
      <c r="TRL9" s="74"/>
      <c r="TRM9" s="74"/>
      <c r="TRN9" s="74"/>
      <c r="TRO9" s="74"/>
      <c r="TRP9" s="74"/>
      <c r="TRQ9" s="74"/>
      <c r="TRR9" s="74"/>
      <c r="TRS9" s="74"/>
      <c r="TRT9" s="74"/>
      <c r="TRU9" s="74"/>
      <c r="TRV9" s="74"/>
      <c r="TRW9" s="74"/>
      <c r="TRX9" s="74"/>
      <c r="TRY9" s="74"/>
      <c r="TRZ9" s="74"/>
      <c r="TSA9" s="74"/>
      <c r="TSB9" s="74"/>
      <c r="TSC9" s="74"/>
      <c r="TSD9" s="74"/>
      <c r="TSE9" s="74"/>
      <c r="TSF9" s="74"/>
      <c r="TSG9" s="74"/>
      <c r="TSH9" s="74"/>
      <c r="TSI9" s="74"/>
      <c r="TSJ9" s="74"/>
      <c r="TSK9" s="74"/>
      <c r="TSL9" s="74"/>
      <c r="TSM9" s="74"/>
      <c r="TSN9" s="74"/>
      <c r="TSO9" s="74"/>
      <c r="TSP9" s="74"/>
      <c r="TSQ9" s="74"/>
      <c r="TSR9" s="74"/>
      <c r="TSS9" s="74"/>
      <c r="TST9" s="74"/>
      <c r="TSU9" s="74"/>
      <c r="TSV9" s="74"/>
      <c r="TSW9" s="74"/>
      <c r="TSX9" s="74"/>
      <c r="TSY9" s="74"/>
      <c r="TSZ9" s="74"/>
      <c r="TTA9" s="74"/>
      <c r="TTB9" s="74"/>
      <c r="TTC9" s="74"/>
      <c r="TTD9" s="74"/>
      <c r="TTE9" s="74"/>
      <c r="TTF9" s="74"/>
      <c r="TTG9" s="74"/>
      <c r="TTH9" s="74"/>
      <c r="TTI9" s="74"/>
      <c r="TTJ9" s="74"/>
      <c r="TTK9" s="74"/>
      <c r="TTL9" s="74"/>
      <c r="TTM9" s="74"/>
      <c r="TTN9" s="74"/>
      <c r="TTO9" s="74"/>
      <c r="TTP9" s="74"/>
      <c r="TTQ9" s="74"/>
      <c r="TTR9" s="74"/>
      <c r="TTS9" s="74"/>
      <c r="TTT9" s="74"/>
      <c r="TTU9" s="74"/>
      <c r="TTV9" s="74"/>
      <c r="TTW9" s="74"/>
      <c r="TTX9" s="74"/>
      <c r="TTY9" s="74"/>
      <c r="TTZ9" s="74"/>
      <c r="TUA9" s="74"/>
      <c r="TUB9" s="74"/>
      <c r="TUC9" s="74"/>
      <c r="TUD9" s="74"/>
      <c r="TUE9" s="74"/>
      <c r="TUF9" s="74"/>
      <c r="TUG9" s="74"/>
      <c r="TUH9" s="74"/>
      <c r="TUI9" s="74"/>
      <c r="TUJ9" s="74"/>
      <c r="TUK9" s="74"/>
      <c r="TUL9" s="74"/>
      <c r="TUM9" s="74"/>
      <c r="TUN9" s="74"/>
      <c r="TUO9" s="74"/>
      <c r="TUP9" s="74"/>
      <c r="TUQ9" s="74"/>
      <c r="TUR9" s="74"/>
      <c r="TUS9" s="74"/>
      <c r="TUT9" s="74"/>
      <c r="TUU9" s="74"/>
      <c r="TUV9" s="74"/>
      <c r="TUW9" s="74"/>
      <c r="TUX9" s="74"/>
      <c r="TUY9" s="74"/>
      <c r="TUZ9" s="74"/>
      <c r="TVA9" s="74"/>
      <c r="TVB9" s="74"/>
      <c r="TVC9" s="74"/>
      <c r="TVD9" s="74"/>
      <c r="TVE9" s="74"/>
      <c r="TVF9" s="74"/>
      <c r="TVG9" s="74"/>
      <c r="TVH9" s="74"/>
      <c r="TVI9" s="74"/>
      <c r="TVJ9" s="74"/>
      <c r="TVK9" s="74"/>
      <c r="TVL9" s="74"/>
      <c r="TVM9" s="74"/>
      <c r="TVN9" s="74"/>
      <c r="TVO9" s="74"/>
      <c r="TVP9" s="74"/>
      <c r="TVQ9" s="74"/>
      <c r="TVR9" s="74"/>
      <c r="TVS9" s="74"/>
      <c r="TVT9" s="74"/>
      <c r="TVU9" s="74"/>
      <c r="TVV9" s="74"/>
      <c r="TVW9" s="74"/>
      <c r="TVX9" s="74"/>
      <c r="TVY9" s="74"/>
      <c r="TVZ9" s="74"/>
      <c r="TWA9" s="74"/>
      <c r="TWB9" s="74"/>
      <c r="TWC9" s="74"/>
      <c r="TWD9" s="74"/>
      <c r="TWE9" s="74"/>
      <c r="TWF9" s="74"/>
      <c r="TWG9" s="74"/>
      <c r="TWH9" s="74"/>
      <c r="TWI9" s="74"/>
      <c r="TWJ9" s="74"/>
      <c r="TWK9" s="74"/>
      <c r="TWL9" s="74"/>
      <c r="TWM9" s="74"/>
      <c r="TWN9" s="74"/>
      <c r="TWO9" s="74"/>
      <c r="TWP9" s="74"/>
      <c r="TWQ9" s="74"/>
      <c r="TWR9" s="74"/>
      <c r="TWS9" s="74"/>
      <c r="TWT9" s="74"/>
      <c r="TWU9" s="74"/>
      <c r="TWV9" s="74"/>
      <c r="TWW9" s="74"/>
      <c r="TWX9" s="74"/>
      <c r="TWY9" s="74"/>
      <c r="TWZ9" s="74"/>
      <c r="TXA9" s="74"/>
      <c r="TXB9" s="74"/>
      <c r="TXC9" s="74"/>
      <c r="TXD9" s="74"/>
      <c r="TXE9" s="74"/>
      <c r="TXF9" s="74"/>
      <c r="TXG9" s="74"/>
      <c r="TXH9" s="74"/>
      <c r="TXI9" s="74"/>
      <c r="TXJ9" s="74"/>
      <c r="TXK9" s="74"/>
      <c r="TXL9" s="74"/>
      <c r="TXM9" s="74"/>
      <c r="TXN9" s="74"/>
      <c r="TXO9" s="74"/>
      <c r="TXP9" s="74"/>
      <c r="TXQ9" s="74"/>
      <c r="TXR9" s="74"/>
      <c r="TXS9" s="74"/>
      <c r="TXT9" s="74"/>
      <c r="TXU9" s="74"/>
      <c r="TXV9" s="74"/>
      <c r="TXW9" s="74"/>
      <c r="TXX9" s="74"/>
      <c r="TXY9" s="74"/>
      <c r="TXZ9" s="74"/>
      <c r="TYA9" s="74"/>
      <c r="TYB9" s="74"/>
      <c r="TYC9" s="74"/>
      <c r="TYD9" s="74"/>
      <c r="TYE9" s="74"/>
      <c r="TYF9" s="74"/>
      <c r="TYG9" s="74"/>
      <c r="TYH9" s="74"/>
      <c r="TYI9" s="74"/>
      <c r="TYJ9" s="74"/>
      <c r="TYK9" s="74"/>
      <c r="TYL9" s="74"/>
      <c r="TYM9" s="74"/>
      <c r="TYN9" s="74"/>
      <c r="TYO9" s="74"/>
      <c r="TYP9" s="74"/>
      <c r="TYQ9" s="74"/>
      <c r="TYR9" s="74"/>
      <c r="TYS9" s="74"/>
      <c r="TYT9" s="74"/>
      <c r="TYU9" s="74"/>
      <c r="TYV9" s="74"/>
      <c r="TYW9" s="74"/>
      <c r="TYX9" s="74"/>
      <c r="TYY9" s="74"/>
      <c r="TYZ9" s="74"/>
      <c r="TZA9" s="74"/>
      <c r="TZB9" s="74"/>
      <c r="TZC9" s="74"/>
      <c r="TZD9" s="74"/>
      <c r="TZE9" s="74"/>
      <c r="TZF9" s="74"/>
      <c r="TZG9" s="74"/>
      <c r="TZH9" s="74"/>
      <c r="TZI9" s="74"/>
      <c r="TZJ9" s="74"/>
      <c r="TZK9" s="74"/>
      <c r="TZL9" s="74"/>
      <c r="TZM9" s="74"/>
      <c r="TZN9" s="74"/>
      <c r="TZO9" s="74"/>
      <c r="TZP9" s="74"/>
      <c r="TZQ9" s="74"/>
      <c r="TZR9" s="74"/>
      <c r="TZS9" s="74"/>
      <c r="TZT9" s="74"/>
      <c r="TZU9" s="74"/>
      <c r="TZV9" s="74"/>
      <c r="TZW9" s="74"/>
      <c r="TZX9" s="74"/>
      <c r="TZY9" s="74"/>
      <c r="TZZ9" s="74"/>
      <c r="UAA9" s="74"/>
      <c r="UAB9" s="74"/>
      <c r="UAC9" s="74"/>
      <c r="UAD9" s="74"/>
      <c r="UAE9" s="74"/>
      <c r="UAF9" s="74"/>
      <c r="UAG9" s="74"/>
      <c r="UAH9" s="74"/>
      <c r="UAI9" s="74"/>
      <c r="UAJ9" s="74"/>
      <c r="UAK9" s="74"/>
      <c r="UAL9" s="74"/>
      <c r="UAM9" s="74"/>
      <c r="UAN9" s="74"/>
      <c r="UAO9" s="74"/>
      <c r="UAP9" s="74"/>
      <c r="UAQ9" s="74"/>
      <c r="UAR9" s="74"/>
      <c r="UAS9" s="74"/>
      <c r="UAT9" s="74"/>
      <c r="UAU9" s="74"/>
      <c r="UAV9" s="74"/>
      <c r="UAW9" s="74"/>
      <c r="UAX9" s="74"/>
      <c r="UAY9" s="74"/>
      <c r="UAZ9" s="74"/>
      <c r="UBA9" s="74"/>
      <c r="UBB9" s="74"/>
      <c r="UBC9" s="74"/>
      <c r="UBD9" s="74"/>
      <c r="UBE9" s="74"/>
      <c r="UBF9" s="74"/>
      <c r="UBG9" s="74"/>
      <c r="UBH9" s="74"/>
      <c r="UBI9" s="74"/>
      <c r="UBJ9" s="74"/>
      <c r="UBK9" s="74"/>
      <c r="UBL9" s="74"/>
      <c r="UBM9" s="74"/>
      <c r="UBN9" s="74"/>
      <c r="UBO9" s="74"/>
      <c r="UBP9" s="74"/>
      <c r="UBQ9" s="74"/>
      <c r="UBR9" s="74"/>
      <c r="UBS9" s="74"/>
      <c r="UBT9" s="74"/>
      <c r="UBU9" s="74"/>
      <c r="UBV9" s="74"/>
      <c r="UBW9" s="74"/>
      <c r="UBX9" s="74"/>
      <c r="UBY9" s="74"/>
      <c r="UBZ9" s="74"/>
      <c r="UCA9" s="74"/>
      <c r="UCB9" s="74"/>
      <c r="UCC9" s="74"/>
      <c r="UCD9" s="74"/>
      <c r="UCE9" s="74"/>
      <c r="UCF9" s="74"/>
      <c r="UCG9" s="74"/>
      <c r="UCH9" s="74"/>
      <c r="UCI9" s="74"/>
      <c r="UCJ9" s="74"/>
      <c r="UCK9" s="74"/>
      <c r="UCL9" s="74"/>
      <c r="UCM9" s="74"/>
      <c r="UCN9" s="74"/>
      <c r="UCO9" s="74"/>
      <c r="UCP9" s="74"/>
      <c r="UCQ9" s="74"/>
      <c r="UCR9" s="74"/>
      <c r="UCS9" s="74"/>
      <c r="UCT9" s="74"/>
      <c r="UCU9" s="74"/>
      <c r="UCV9" s="74"/>
      <c r="UCW9" s="74"/>
      <c r="UCX9" s="74"/>
      <c r="UCY9" s="74"/>
      <c r="UCZ9" s="74"/>
      <c r="UDA9" s="74"/>
      <c r="UDB9" s="74"/>
      <c r="UDC9" s="74"/>
      <c r="UDD9" s="74"/>
      <c r="UDE9" s="74"/>
      <c r="UDF9" s="74"/>
      <c r="UDG9" s="74"/>
      <c r="UDH9" s="74"/>
      <c r="UDI9" s="74"/>
      <c r="UDJ9" s="74"/>
      <c r="UDK9" s="74"/>
      <c r="UDL9" s="74"/>
      <c r="UDM9" s="74"/>
      <c r="UDN9" s="74"/>
      <c r="UDO9" s="74"/>
      <c r="UDP9" s="74"/>
      <c r="UDQ9" s="74"/>
      <c r="UDR9" s="74"/>
      <c r="UDS9" s="74"/>
      <c r="UDT9" s="74"/>
      <c r="UDU9" s="74"/>
      <c r="UDV9" s="74"/>
      <c r="UDW9" s="74"/>
      <c r="UDX9" s="74"/>
      <c r="UDY9" s="74"/>
      <c r="UDZ9" s="74"/>
      <c r="UEA9" s="74"/>
      <c r="UEB9" s="74"/>
      <c r="UEC9" s="74"/>
      <c r="UED9" s="74"/>
      <c r="UEE9" s="74"/>
      <c r="UEF9" s="74"/>
      <c r="UEG9" s="74"/>
      <c r="UEH9" s="74"/>
      <c r="UEI9" s="74"/>
      <c r="UEJ9" s="74"/>
      <c r="UEK9" s="74"/>
      <c r="UEL9" s="74"/>
      <c r="UEM9" s="74"/>
      <c r="UEN9" s="74"/>
      <c r="UEO9" s="74"/>
      <c r="UEP9" s="74"/>
      <c r="UEQ9" s="74"/>
      <c r="UER9" s="74"/>
      <c r="UES9" s="74"/>
      <c r="UET9" s="74"/>
      <c r="UEU9" s="74"/>
      <c r="UEV9" s="74"/>
      <c r="UEW9" s="74"/>
      <c r="UEX9" s="74"/>
      <c r="UEY9" s="74"/>
      <c r="UEZ9" s="74"/>
      <c r="UFA9" s="74"/>
      <c r="UFB9" s="74"/>
      <c r="UFC9" s="74"/>
      <c r="UFD9" s="74"/>
      <c r="UFE9" s="74"/>
      <c r="UFF9" s="74"/>
      <c r="UFG9" s="74"/>
      <c r="UFH9" s="74"/>
      <c r="UFI9" s="74"/>
      <c r="UFJ9" s="74"/>
      <c r="UFK9" s="74"/>
      <c r="UFL9" s="74"/>
      <c r="UFM9" s="74"/>
      <c r="UFN9" s="74"/>
      <c r="UFO9" s="74"/>
      <c r="UFP9" s="74"/>
      <c r="UFQ9" s="74"/>
      <c r="UFR9" s="74"/>
      <c r="UFS9" s="74"/>
      <c r="UFT9" s="74"/>
      <c r="UFU9" s="74"/>
      <c r="UFV9" s="74"/>
      <c r="UFW9" s="74"/>
      <c r="UFX9" s="74"/>
      <c r="UFY9" s="74"/>
      <c r="UFZ9" s="74"/>
      <c r="UGA9" s="74"/>
      <c r="UGB9" s="74"/>
      <c r="UGC9" s="74"/>
      <c r="UGD9" s="74"/>
      <c r="UGE9" s="74"/>
      <c r="UGF9" s="74"/>
      <c r="UGG9" s="74"/>
      <c r="UGH9" s="74"/>
      <c r="UGI9" s="74"/>
      <c r="UGJ9" s="74"/>
      <c r="UGK9" s="74"/>
      <c r="UGL9" s="74"/>
      <c r="UGM9" s="74"/>
      <c r="UGN9" s="74"/>
      <c r="UGO9" s="74"/>
      <c r="UGP9" s="74"/>
      <c r="UGQ9" s="74"/>
      <c r="UGR9" s="74"/>
      <c r="UGS9" s="74"/>
      <c r="UGT9" s="74"/>
      <c r="UGU9" s="74"/>
      <c r="UGV9" s="74"/>
      <c r="UGW9" s="74"/>
      <c r="UGX9" s="74"/>
      <c r="UGY9" s="74"/>
      <c r="UGZ9" s="74"/>
      <c r="UHA9" s="74"/>
      <c r="UHB9" s="74"/>
      <c r="UHC9" s="74"/>
      <c r="UHD9" s="74"/>
      <c r="UHE9" s="74"/>
      <c r="UHF9" s="74"/>
      <c r="UHG9" s="74"/>
      <c r="UHH9" s="74"/>
      <c r="UHI9" s="74"/>
      <c r="UHJ9" s="74"/>
      <c r="UHK9" s="74"/>
      <c r="UHL9" s="74"/>
      <c r="UHM9" s="74"/>
      <c r="UHN9" s="74"/>
      <c r="UHO9" s="74"/>
      <c r="UHP9" s="74"/>
      <c r="UHQ9" s="74"/>
      <c r="UHR9" s="74"/>
      <c r="UHS9" s="74"/>
      <c r="UHT9" s="74"/>
      <c r="UHU9" s="74"/>
      <c r="UHV9" s="74"/>
      <c r="UHW9" s="74"/>
      <c r="UHX9" s="74"/>
      <c r="UHY9" s="74"/>
      <c r="UHZ9" s="74"/>
      <c r="UIA9" s="74"/>
      <c r="UIB9" s="74"/>
      <c r="UIC9" s="74"/>
      <c r="UID9" s="74"/>
      <c r="UIE9" s="74"/>
      <c r="UIF9" s="74"/>
      <c r="UIG9" s="74"/>
      <c r="UIH9" s="74"/>
      <c r="UII9" s="74"/>
      <c r="UIJ9" s="74"/>
      <c r="UIK9" s="74"/>
      <c r="UIL9" s="74"/>
      <c r="UIM9" s="74"/>
      <c r="UIN9" s="74"/>
      <c r="UIO9" s="74"/>
      <c r="UIP9" s="74"/>
      <c r="UIQ9" s="74"/>
      <c r="UIR9" s="74"/>
      <c r="UIS9" s="74"/>
      <c r="UIT9" s="74"/>
      <c r="UIU9" s="74"/>
      <c r="UIV9" s="74"/>
      <c r="UIW9" s="74"/>
      <c r="UIX9" s="74"/>
      <c r="UIY9" s="74"/>
      <c r="UIZ9" s="74"/>
      <c r="UJA9" s="74"/>
      <c r="UJB9" s="74"/>
      <c r="UJC9" s="74"/>
      <c r="UJD9" s="74"/>
      <c r="UJE9" s="74"/>
      <c r="UJF9" s="74"/>
      <c r="UJG9" s="74"/>
      <c r="UJH9" s="74"/>
      <c r="UJI9" s="74"/>
      <c r="UJJ9" s="74"/>
      <c r="UJK9" s="74"/>
      <c r="UJL9" s="74"/>
      <c r="UJM9" s="74"/>
      <c r="UJN9" s="74"/>
      <c r="UJO9" s="74"/>
      <c r="UJP9" s="74"/>
      <c r="UJQ9" s="74"/>
      <c r="UJR9" s="74"/>
      <c r="UJS9" s="74"/>
      <c r="UJT9" s="74"/>
      <c r="UJU9" s="74"/>
      <c r="UJV9" s="74"/>
      <c r="UJW9" s="74"/>
      <c r="UJX9" s="74"/>
      <c r="UJY9" s="74"/>
      <c r="UJZ9" s="74"/>
      <c r="UKA9" s="74"/>
      <c r="UKB9" s="74"/>
      <c r="UKC9" s="74"/>
      <c r="UKD9" s="74"/>
      <c r="UKE9" s="74"/>
      <c r="UKF9" s="74"/>
      <c r="UKG9" s="74"/>
      <c r="UKH9" s="74"/>
      <c r="UKI9" s="74"/>
      <c r="UKJ9" s="74"/>
      <c r="UKK9" s="74"/>
      <c r="UKL9" s="74"/>
      <c r="UKM9" s="74"/>
      <c r="UKN9" s="74"/>
      <c r="UKO9" s="74"/>
      <c r="UKP9" s="74"/>
      <c r="UKQ9" s="74"/>
      <c r="UKR9" s="74"/>
      <c r="UKS9" s="74"/>
      <c r="UKT9" s="74"/>
      <c r="UKU9" s="74"/>
      <c r="UKV9" s="74"/>
      <c r="UKW9" s="74"/>
      <c r="UKX9" s="74"/>
      <c r="UKY9" s="74"/>
      <c r="UKZ9" s="74"/>
      <c r="ULA9" s="74"/>
      <c r="ULB9" s="74"/>
      <c r="ULC9" s="74"/>
      <c r="ULD9" s="74"/>
      <c r="ULE9" s="74"/>
      <c r="ULF9" s="74"/>
      <c r="ULG9" s="74"/>
      <c r="ULH9" s="74"/>
      <c r="ULI9" s="74"/>
      <c r="ULJ9" s="74"/>
      <c r="ULK9" s="74"/>
      <c r="ULL9" s="74"/>
      <c r="ULM9" s="74"/>
      <c r="ULN9" s="74"/>
      <c r="ULO9" s="74"/>
      <c r="ULP9" s="74"/>
      <c r="ULQ9" s="74"/>
      <c r="ULR9" s="74"/>
      <c r="ULS9" s="74"/>
      <c r="ULT9" s="74"/>
      <c r="ULU9" s="74"/>
      <c r="ULV9" s="74"/>
      <c r="ULW9" s="74"/>
      <c r="ULX9" s="74"/>
      <c r="ULY9" s="74"/>
      <c r="ULZ9" s="74"/>
      <c r="UMA9" s="74"/>
      <c r="UMB9" s="74"/>
      <c r="UMC9" s="74"/>
      <c r="UMD9" s="74"/>
      <c r="UME9" s="74"/>
      <c r="UMF9" s="74"/>
      <c r="UMG9" s="74"/>
      <c r="UMH9" s="74"/>
      <c r="UMI9" s="74"/>
      <c r="UMJ9" s="74"/>
      <c r="UMK9" s="74"/>
      <c r="UML9" s="74"/>
      <c r="UMM9" s="74"/>
      <c r="UMN9" s="74"/>
      <c r="UMO9" s="74"/>
      <c r="UMP9" s="74"/>
      <c r="UMQ9" s="74"/>
      <c r="UMR9" s="74"/>
      <c r="UMS9" s="74"/>
      <c r="UMT9" s="74"/>
      <c r="UMU9" s="74"/>
      <c r="UMV9" s="74"/>
      <c r="UMW9" s="74"/>
      <c r="UMX9" s="74"/>
      <c r="UMY9" s="74"/>
      <c r="UMZ9" s="74"/>
      <c r="UNA9" s="74"/>
      <c r="UNB9" s="74"/>
      <c r="UNC9" s="74"/>
      <c r="UND9" s="74"/>
      <c r="UNE9" s="74"/>
      <c r="UNF9" s="74"/>
      <c r="UNG9" s="74"/>
      <c r="UNH9" s="74"/>
      <c r="UNI9" s="74"/>
      <c r="UNJ9" s="74"/>
      <c r="UNK9" s="74"/>
      <c r="UNL9" s="74"/>
      <c r="UNM9" s="74"/>
      <c r="UNN9" s="74"/>
      <c r="UNO9" s="74"/>
      <c r="UNP9" s="74"/>
      <c r="UNQ9" s="74"/>
      <c r="UNR9" s="74"/>
      <c r="UNS9" s="74"/>
      <c r="UNT9" s="74"/>
      <c r="UNU9" s="74"/>
      <c r="UNV9" s="74"/>
      <c r="UNW9" s="74"/>
      <c r="UNX9" s="74"/>
      <c r="UNY9" s="74"/>
      <c r="UNZ9" s="74"/>
      <c r="UOA9" s="74"/>
      <c r="UOB9" s="74"/>
      <c r="UOC9" s="74"/>
      <c r="UOD9" s="74"/>
      <c r="UOE9" s="74"/>
      <c r="UOF9" s="74"/>
      <c r="UOG9" s="74"/>
      <c r="UOH9" s="74"/>
      <c r="UOI9" s="74"/>
      <c r="UOJ9" s="74"/>
      <c r="UOK9" s="74"/>
      <c r="UOL9" s="74"/>
      <c r="UOM9" s="74"/>
      <c r="UON9" s="74"/>
      <c r="UOO9" s="74"/>
      <c r="UOP9" s="74"/>
      <c r="UOQ9" s="74"/>
      <c r="UOR9" s="74"/>
      <c r="UOS9" s="74"/>
      <c r="UOT9" s="74"/>
      <c r="UOU9" s="74"/>
      <c r="UOV9" s="74"/>
      <c r="UOW9" s="74"/>
      <c r="UOX9" s="74"/>
      <c r="UOY9" s="74"/>
      <c r="UOZ9" s="74"/>
      <c r="UPA9" s="74"/>
      <c r="UPB9" s="74"/>
      <c r="UPC9" s="74"/>
      <c r="UPD9" s="74"/>
      <c r="UPE9" s="74"/>
      <c r="UPF9" s="74"/>
      <c r="UPG9" s="74"/>
      <c r="UPH9" s="74"/>
      <c r="UPI9" s="74"/>
      <c r="UPJ9" s="74"/>
      <c r="UPK9" s="74"/>
      <c r="UPL9" s="74"/>
      <c r="UPM9" s="74"/>
      <c r="UPN9" s="74"/>
      <c r="UPO9" s="74"/>
      <c r="UPP9" s="74"/>
      <c r="UPQ9" s="74"/>
      <c r="UPR9" s="74"/>
      <c r="UPS9" s="74"/>
      <c r="UPT9" s="74"/>
      <c r="UPU9" s="74"/>
      <c r="UPV9" s="74"/>
      <c r="UPW9" s="74"/>
      <c r="UPX9" s="74"/>
      <c r="UPY9" s="74"/>
      <c r="UPZ9" s="74"/>
      <c r="UQA9" s="74"/>
      <c r="UQB9" s="74"/>
      <c r="UQC9" s="74"/>
      <c r="UQD9" s="74"/>
      <c r="UQE9" s="74"/>
      <c r="UQF9" s="74"/>
      <c r="UQG9" s="74"/>
      <c r="UQH9" s="74"/>
      <c r="UQI9" s="74"/>
      <c r="UQJ9" s="74"/>
      <c r="UQK9" s="74"/>
      <c r="UQL9" s="74"/>
      <c r="UQM9" s="74"/>
      <c r="UQN9" s="74"/>
      <c r="UQO9" s="74"/>
      <c r="UQP9" s="74"/>
      <c r="UQQ9" s="74"/>
      <c r="UQR9" s="74"/>
      <c r="UQS9" s="74"/>
      <c r="UQT9" s="74"/>
      <c r="UQU9" s="74"/>
      <c r="UQV9" s="74"/>
      <c r="UQW9" s="74"/>
      <c r="UQX9" s="74"/>
      <c r="UQY9" s="74"/>
      <c r="UQZ9" s="74"/>
      <c r="URA9" s="74"/>
      <c r="URB9" s="74"/>
      <c r="URC9" s="74"/>
      <c r="URD9" s="74"/>
      <c r="URE9" s="74"/>
      <c r="URF9" s="74"/>
      <c r="URG9" s="74"/>
      <c r="URH9" s="74"/>
      <c r="URI9" s="74"/>
      <c r="URJ9" s="74"/>
      <c r="URK9" s="74"/>
      <c r="URL9" s="74"/>
      <c r="URM9" s="74"/>
      <c r="URN9" s="74"/>
      <c r="URO9" s="74"/>
      <c r="URP9" s="74"/>
      <c r="URQ9" s="74"/>
      <c r="URR9" s="74"/>
      <c r="URS9" s="74"/>
      <c r="URT9" s="74"/>
      <c r="URU9" s="74"/>
      <c r="URV9" s="74"/>
      <c r="URW9" s="74"/>
      <c r="URX9" s="74"/>
      <c r="URY9" s="74"/>
      <c r="URZ9" s="74"/>
      <c r="USA9" s="74"/>
      <c r="USB9" s="74"/>
      <c r="USC9" s="74"/>
      <c r="USD9" s="74"/>
      <c r="USE9" s="74"/>
      <c r="USF9" s="74"/>
      <c r="USG9" s="74"/>
      <c r="USH9" s="74"/>
      <c r="USI9" s="74"/>
      <c r="USJ9" s="74"/>
      <c r="USK9" s="74"/>
      <c r="USL9" s="74"/>
      <c r="USM9" s="74"/>
      <c r="USN9" s="74"/>
      <c r="USO9" s="74"/>
      <c r="USP9" s="74"/>
      <c r="USQ9" s="74"/>
      <c r="USR9" s="74"/>
      <c r="USS9" s="74"/>
      <c r="UST9" s="74"/>
      <c r="USU9" s="74"/>
      <c r="USV9" s="74"/>
      <c r="USW9" s="74"/>
      <c r="USX9" s="74"/>
      <c r="USY9" s="74"/>
      <c r="USZ9" s="74"/>
      <c r="UTA9" s="74"/>
      <c r="UTB9" s="74"/>
      <c r="UTC9" s="74"/>
      <c r="UTD9" s="74"/>
      <c r="UTE9" s="74"/>
      <c r="UTF9" s="74"/>
      <c r="UTG9" s="74"/>
      <c r="UTH9" s="74"/>
      <c r="UTI9" s="74"/>
      <c r="UTJ9" s="74"/>
      <c r="UTK9" s="74"/>
      <c r="UTL9" s="74"/>
      <c r="UTM9" s="74"/>
      <c r="UTN9" s="74"/>
      <c r="UTO9" s="74"/>
      <c r="UTP9" s="74"/>
      <c r="UTQ9" s="74"/>
      <c r="UTR9" s="74"/>
      <c r="UTS9" s="74"/>
      <c r="UTT9" s="74"/>
      <c r="UTU9" s="74"/>
      <c r="UTV9" s="74"/>
      <c r="UTW9" s="74"/>
      <c r="UTX9" s="74"/>
      <c r="UTY9" s="74"/>
      <c r="UTZ9" s="74"/>
      <c r="UUA9" s="74"/>
      <c r="UUB9" s="74"/>
      <c r="UUC9" s="74"/>
      <c r="UUD9" s="74"/>
      <c r="UUE9" s="74"/>
      <c r="UUF9" s="74"/>
      <c r="UUG9" s="74"/>
      <c r="UUH9" s="74"/>
      <c r="UUI9" s="74"/>
      <c r="UUJ9" s="74"/>
      <c r="UUK9" s="74"/>
      <c r="UUL9" s="74"/>
      <c r="UUM9" s="74"/>
      <c r="UUN9" s="74"/>
      <c r="UUO9" s="74"/>
      <c r="UUP9" s="74"/>
      <c r="UUQ9" s="74"/>
      <c r="UUR9" s="74"/>
      <c r="UUS9" s="74"/>
      <c r="UUT9" s="74"/>
      <c r="UUU9" s="74"/>
      <c r="UUV9" s="74"/>
      <c r="UUW9" s="74"/>
      <c r="UUX9" s="74"/>
      <c r="UUY9" s="74"/>
      <c r="UUZ9" s="74"/>
      <c r="UVA9" s="74"/>
      <c r="UVB9" s="74"/>
      <c r="UVC9" s="74"/>
      <c r="UVD9" s="74"/>
      <c r="UVE9" s="74"/>
      <c r="UVF9" s="74"/>
      <c r="UVG9" s="74"/>
      <c r="UVH9" s="74"/>
      <c r="UVI9" s="74"/>
      <c r="UVJ9" s="74"/>
      <c r="UVK9" s="74"/>
      <c r="UVL9" s="74"/>
      <c r="UVM9" s="74"/>
      <c r="UVN9" s="74"/>
      <c r="UVO9" s="74"/>
      <c r="UVP9" s="74"/>
      <c r="UVQ9" s="74"/>
      <c r="UVR9" s="74"/>
      <c r="UVS9" s="74"/>
      <c r="UVT9" s="74"/>
      <c r="UVU9" s="74"/>
      <c r="UVV9" s="74"/>
      <c r="UVW9" s="74"/>
      <c r="UVX9" s="74"/>
      <c r="UVY9" s="74"/>
      <c r="UVZ9" s="74"/>
      <c r="UWA9" s="74"/>
      <c r="UWB9" s="74"/>
      <c r="UWC9" s="74"/>
      <c r="UWD9" s="74"/>
      <c r="UWE9" s="74"/>
      <c r="UWF9" s="74"/>
      <c r="UWG9" s="74"/>
      <c r="UWH9" s="74"/>
      <c r="UWI9" s="74"/>
      <c r="UWJ9" s="74"/>
      <c r="UWK9" s="74"/>
      <c r="UWL9" s="74"/>
      <c r="UWM9" s="74"/>
      <c r="UWN9" s="74"/>
      <c r="UWO9" s="74"/>
      <c r="UWP9" s="74"/>
      <c r="UWQ9" s="74"/>
      <c r="UWR9" s="74"/>
      <c r="UWS9" s="74"/>
      <c r="UWT9" s="74"/>
      <c r="UWU9" s="74"/>
      <c r="UWV9" s="74"/>
      <c r="UWW9" s="74"/>
      <c r="UWX9" s="74"/>
      <c r="UWY9" s="74"/>
      <c r="UWZ9" s="74"/>
      <c r="UXA9" s="74"/>
      <c r="UXB9" s="74"/>
      <c r="UXC9" s="74"/>
      <c r="UXD9" s="74"/>
      <c r="UXE9" s="74"/>
      <c r="UXF9" s="74"/>
      <c r="UXG9" s="74"/>
      <c r="UXH9" s="74"/>
      <c r="UXI9" s="74"/>
      <c r="UXJ9" s="74"/>
      <c r="UXK9" s="74"/>
      <c r="UXL9" s="74"/>
      <c r="UXM9" s="74"/>
      <c r="UXN9" s="74"/>
      <c r="UXO9" s="74"/>
      <c r="UXP9" s="74"/>
      <c r="UXQ9" s="74"/>
      <c r="UXR9" s="74"/>
      <c r="UXS9" s="74"/>
      <c r="UXT9" s="74"/>
      <c r="UXU9" s="74"/>
      <c r="UXV9" s="74"/>
      <c r="UXW9" s="74"/>
      <c r="UXX9" s="74"/>
      <c r="UXY9" s="74"/>
      <c r="UXZ9" s="74"/>
      <c r="UYA9" s="74"/>
      <c r="UYB9" s="74"/>
      <c r="UYC9" s="74"/>
      <c r="UYD9" s="74"/>
      <c r="UYE9" s="74"/>
      <c r="UYF9" s="74"/>
      <c r="UYG9" s="74"/>
      <c r="UYH9" s="74"/>
      <c r="UYI9" s="74"/>
      <c r="UYJ9" s="74"/>
      <c r="UYK9" s="74"/>
      <c r="UYL9" s="74"/>
      <c r="UYM9" s="74"/>
      <c r="UYN9" s="74"/>
      <c r="UYO9" s="74"/>
      <c r="UYP9" s="74"/>
      <c r="UYQ9" s="74"/>
      <c r="UYR9" s="74"/>
      <c r="UYS9" s="74"/>
      <c r="UYT9" s="74"/>
      <c r="UYU9" s="74"/>
      <c r="UYV9" s="74"/>
      <c r="UYW9" s="74"/>
      <c r="UYX9" s="74"/>
      <c r="UYY9" s="74"/>
      <c r="UYZ9" s="74"/>
      <c r="UZA9" s="74"/>
      <c r="UZB9" s="74"/>
      <c r="UZC9" s="74"/>
      <c r="UZD9" s="74"/>
      <c r="UZE9" s="74"/>
      <c r="UZF9" s="74"/>
      <c r="UZG9" s="74"/>
      <c r="UZH9" s="74"/>
      <c r="UZI9" s="74"/>
      <c r="UZJ9" s="74"/>
      <c r="UZK9" s="74"/>
      <c r="UZL9" s="74"/>
      <c r="UZM9" s="74"/>
      <c r="UZN9" s="74"/>
      <c r="UZO9" s="74"/>
      <c r="UZP9" s="74"/>
      <c r="UZQ9" s="74"/>
      <c r="UZR9" s="74"/>
      <c r="UZS9" s="74"/>
      <c r="UZT9" s="74"/>
      <c r="UZU9" s="74"/>
      <c r="UZV9" s="74"/>
      <c r="UZW9" s="74"/>
      <c r="UZX9" s="74"/>
      <c r="UZY9" s="74"/>
      <c r="UZZ9" s="74"/>
      <c r="VAA9" s="74"/>
      <c r="VAB9" s="74"/>
      <c r="VAC9" s="74"/>
      <c r="VAD9" s="74"/>
      <c r="VAE9" s="74"/>
      <c r="VAF9" s="74"/>
      <c r="VAG9" s="74"/>
      <c r="VAH9" s="74"/>
      <c r="VAI9" s="74"/>
      <c r="VAJ9" s="74"/>
      <c r="VAK9" s="74"/>
      <c r="VAL9" s="74"/>
      <c r="VAM9" s="74"/>
      <c r="VAN9" s="74"/>
      <c r="VAO9" s="74"/>
      <c r="VAP9" s="74"/>
      <c r="VAQ9" s="74"/>
      <c r="VAR9" s="74"/>
      <c r="VAS9" s="74"/>
      <c r="VAT9" s="74"/>
      <c r="VAU9" s="74"/>
      <c r="VAV9" s="74"/>
      <c r="VAW9" s="74"/>
      <c r="VAX9" s="74"/>
      <c r="VAY9" s="74"/>
      <c r="VAZ9" s="74"/>
      <c r="VBA9" s="74"/>
      <c r="VBB9" s="74"/>
      <c r="VBC9" s="74"/>
      <c r="VBD9" s="74"/>
      <c r="VBE9" s="74"/>
      <c r="VBF9" s="74"/>
      <c r="VBG9" s="74"/>
      <c r="VBH9" s="74"/>
      <c r="VBI9" s="74"/>
      <c r="VBJ9" s="74"/>
      <c r="VBK9" s="74"/>
      <c r="VBL9" s="74"/>
      <c r="VBM9" s="74"/>
      <c r="VBN9" s="74"/>
      <c r="VBO9" s="74"/>
      <c r="VBP9" s="74"/>
      <c r="VBQ9" s="74"/>
      <c r="VBR9" s="74"/>
      <c r="VBS9" s="74"/>
      <c r="VBT9" s="74"/>
      <c r="VBU9" s="74"/>
      <c r="VBV9" s="74"/>
      <c r="VBW9" s="74"/>
      <c r="VBX9" s="74"/>
      <c r="VBY9" s="74"/>
      <c r="VBZ9" s="74"/>
      <c r="VCA9" s="74"/>
      <c r="VCB9" s="74"/>
      <c r="VCC9" s="74"/>
      <c r="VCD9" s="74"/>
      <c r="VCE9" s="74"/>
      <c r="VCF9" s="74"/>
      <c r="VCG9" s="74"/>
      <c r="VCH9" s="74"/>
      <c r="VCI9" s="74"/>
      <c r="VCJ9" s="74"/>
      <c r="VCK9" s="74"/>
      <c r="VCL9" s="74"/>
      <c r="VCM9" s="74"/>
      <c r="VCN9" s="74"/>
      <c r="VCO9" s="74"/>
      <c r="VCP9" s="74"/>
      <c r="VCQ9" s="74"/>
      <c r="VCR9" s="74"/>
      <c r="VCS9" s="74"/>
      <c r="VCT9" s="74"/>
      <c r="VCU9" s="74"/>
      <c r="VCV9" s="74"/>
      <c r="VCW9" s="74"/>
      <c r="VCX9" s="74"/>
      <c r="VCY9" s="74"/>
      <c r="VCZ9" s="74"/>
      <c r="VDA9" s="74"/>
      <c r="VDB9" s="74"/>
      <c r="VDC9" s="74"/>
      <c r="VDD9" s="74"/>
      <c r="VDE9" s="74"/>
      <c r="VDF9" s="74"/>
      <c r="VDG9" s="74"/>
      <c r="VDH9" s="74"/>
      <c r="VDI9" s="74"/>
      <c r="VDJ9" s="74"/>
      <c r="VDK9" s="74"/>
      <c r="VDL9" s="74"/>
      <c r="VDM9" s="74"/>
      <c r="VDN9" s="74"/>
      <c r="VDO9" s="74"/>
      <c r="VDP9" s="74"/>
      <c r="VDQ9" s="74"/>
      <c r="VDR9" s="74"/>
      <c r="VDS9" s="74"/>
      <c r="VDT9" s="74"/>
      <c r="VDU9" s="74"/>
      <c r="VDV9" s="74"/>
      <c r="VDW9" s="74"/>
      <c r="VDX9" s="74"/>
      <c r="VDY9" s="74"/>
      <c r="VDZ9" s="74"/>
      <c r="VEA9" s="74"/>
      <c r="VEB9" s="74"/>
      <c r="VEC9" s="74"/>
      <c r="VED9" s="74"/>
      <c r="VEE9" s="74"/>
      <c r="VEF9" s="74"/>
      <c r="VEG9" s="74"/>
      <c r="VEH9" s="74"/>
      <c r="VEI9" s="74"/>
      <c r="VEJ9" s="74"/>
      <c r="VEK9" s="74"/>
      <c r="VEL9" s="74"/>
      <c r="VEM9" s="74"/>
      <c r="VEN9" s="74"/>
      <c r="VEO9" s="74"/>
      <c r="VEP9" s="74"/>
      <c r="VEQ9" s="74"/>
      <c r="VER9" s="74"/>
      <c r="VES9" s="74"/>
      <c r="VET9" s="74"/>
      <c r="VEU9" s="74"/>
      <c r="VEV9" s="74"/>
      <c r="VEW9" s="74"/>
      <c r="VEX9" s="74"/>
      <c r="VEY9" s="74"/>
      <c r="VEZ9" s="74"/>
      <c r="VFA9" s="74"/>
      <c r="VFB9" s="74"/>
      <c r="VFC9" s="74"/>
      <c r="VFD9" s="74"/>
      <c r="VFE9" s="74"/>
      <c r="VFF9" s="74"/>
      <c r="VFG9" s="74"/>
      <c r="VFH9" s="74"/>
      <c r="VFI9" s="74"/>
      <c r="VFJ9" s="74"/>
      <c r="VFK9" s="74"/>
      <c r="VFL9" s="74"/>
      <c r="VFM9" s="74"/>
      <c r="VFN9" s="74"/>
      <c r="VFO9" s="74"/>
      <c r="VFP9" s="74"/>
      <c r="VFQ9" s="74"/>
      <c r="VFR9" s="74"/>
      <c r="VFS9" s="74"/>
      <c r="VFT9" s="74"/>
      <c r="VFU9" s="74"/>
      <c r="VFV9" s="74"/>
      <c r="VFW9" s="74"/>
      <c r="VFX9" s="74"/>
      <c r="VFY9" s="74"/>
      <c r="VFZ9" s="74"/>
      <c r="VGA9" s="74"/>
      <c r="VGB9" s="74"/>
      <c r="VGC9" s="74"/>
      <c r="VGD9" s="74"/>
      <c r="VGE9" s="74"/>
      <c r="VGF9" s="74"/>
      <c r="VGG9" s="74"/>
      <c r="VGH9" s="74"/>
      <c r="VGI9" s="74"/>
      <c r="VGJ9" s="74"/>
      <c r="VGK9" s="74"/>
      <c r="VGL9" s="74"/>
      <c r="VGM9" s="74"/>
      <c r="VGN9" s="74"/>
      <c r="VGO9" s="74"/>
      <c r="VGP9" s="74"/>
      <c r="VGQ9" s="74"/>
      <c r="VGR9" s="74"/>
      <c r="VGS9" s="74"/>
      <c r="VGT9" s="74"/>
      <c r="VGU9" s="74"/>
      <c r="VGV9" s="74"/>
      <c r="VGW9" s="74"/>
      <c r="VGX9" s="74"/>
      <c r="VGY9" s="74"/>
      <c r="VGZ9" s="74"/>
      <c r="VHA9" s="74"/>
      <c r="VHB9" s="74"/>
      <c r="VHC9" s="74"/>
      <c r="VHD9" s="74"/>
      <c r="VHE9" s="74"/>
      <c r="VHF9" s="74"/>
      <c r="VHG9" s="74"/>
      <c r="VHH9" s="74"/>
      <c r="VHI9" s="74"/>
      <c r="VHJ9" s="74"/>
      <c r="VHK9" s="74"/>
      <c r="VHL9" s="74"/>
      <c r="VHM9" s="74"/>
      <c r="VHN9" s="74"/>
      <c r="VHO9" s="74"/>
      <c r="VHP9" s="74"/>
      <c r="VHQ9" s="74"/>
      <c r="VHR9" s="74"/>
      <c r="VHS9" s="74"/>
      <c r="VHT9" s="74"/>
      <c r="VHU9" s="74"/>
      <c r="VHV9" s="74"/>
      <c r="VHW9" s="74"/>
      <c r="VHX9" s="74"/>
      <c r="VHY9" s="74"/>
      <c r="VHZ9" s="74"/>
      <c r="VIA9" s="74"/>
      <c r="VIB9" s="74"/>
      <c r="VIC9" s="74"/>
      <c r="VID9" s="74"/>
      <c r="VIE9" s="74"/>
      <c r="VIF9" s="74"/>
      <c r="VIG9" s="74"/>
      <c r="VIH9" s="74"/>
      <c r="VII9" s="74"/>
      <c r="VIJ9" s="74"/>
      <c r="VIK9" s="74"/>
      <c r="VIL9" s="74"/>
      <c r="VIM9" s="74"/>
      <c r="VIN9" s="74"/>
      <c r="VIO9" s="74"/>
      <c r="VIP9" s="74"/>
      <c r="VIQ9" s="74"/>
      <c r="VIR9" s="74"/>
      <c r="VIS9" s="74"/>
      <c r="VIT9" s="74"/>
      <c r="VIU9" s="74"/>
      <c r="VIV9" s="74"/>
      <c r="VIW9" s="74"/>
      <c r="VIX9" s="74"/>
      <c r="VIY9" s="74"/>
      <c r="VIZ9" s="74"/>
      <c r="VJA9" s="74"/>
      <c r="VJB9" s="74"/>
      <c r="VJC9" s="74"/>
      <c r="VJD9" s="74"/>
      <c r="VJE9" s="74"/>
      <c r="VJF9" s="74"/>
      <c r="VJG9" s="74"/>
      <c r="VJH9" s="74"/>
      <c r="VJI9" s="74"/>
      <c r="VJJ9" s="74"/>
      <c r="VJK9" s="74"/>
      <c r="VJL9" s="74"/>
      <c r="VJM9" s="74"/>
      <c r="VJN9" s="74"/>
      <c r="VJO9" s="74"/>
      <c r="VJP9" s="74"/>
      <c r="VJQ9" s="74"/>
      <c r="VJR9" s="74"/>
      <c r="VJS9" s="74"/>
      <c r="VJT9" s="74"/>
      <c r="VJU9" s="74"/>
      <c r="VJV9" s="74"/>
      <c r="VJW9" s="74"/>
      <c r="VJX9" s="74"/>
      <c r="VJY9" s="74"/>
      <c r="VJZ9" s="74"/>
      <c r="VKA9" s="74"/>
      <c r="VKB9" s="74"/>
      <c r="VKC9" s="74"/>
      <c r="VKD9" s="74"/>
      <c r="VKE9" s="74"/>
      <c r="VKF9" s="74"/>
      <c r="VKG9" s="74"/>
      <c r="VKH9" s="74"/>
      <c r="VKI9" s="74"/>
      <c r="VKJ9" s="74"/>
      <c r="VKK9" s="74"/>
      <c r="VKL9" s="74"/>
      <c r="VKM9" s="74"/>
      <c r="VKN9" s="74"/>
      <c r="VKO9" s="74"/>
      <c r="VKP9" s="74"/>
      <c r="VKQ9" s="74"/>
      <c r="VKR9" s="74"/>
      <c r="VKS9" s="74"/>
      <c r="VKT9" s="74"/>
      <c r="VKU9" s="74"/>
      <c r="VKV9" s="74"/>
      <c r="VKW9" s="74"/>
      <c r="VKX9" s="74"/>
      <c r="VKY9" s="74"/>
      <c r="VKZ9" s="74"/>
      <c r="VLA9" s="74"/>
      <c r="VLB9" s="74"/>
      <c r="VLC9" s="74"/>
      <c r="VLD9" s="74"/>
      <c r="VLE9" s="74"/>
      <c r="VLF9" s="74"/>
      <c r="VLG9" s="74"/>
      <c r="VLH9" s="74"/>
      <c r="VLI9" s="74"/>
      <c r="VLJ9" s="74"/>
      <c r="VLK9" s="74"/>
      <c r="VLL9" s="74"/>
      <c r="VLM9" s="74"/>
      <c r="VLN9" s="74"/>
      <c r="VLO9" s="74"/>
      <c r="VLP9" s="74"/>
      <c r="VLQ9" s="74"/>
      <c r="VLR9" s="74"/>
      <c r="VLS9" s="74"/>
      <c r="VLT9" s="74"/>
      <c r="VLU9" s="74"/>
      <c r="VLV9" s="74"/>
      <c r="VLW9" s="74"/>
      <c r="VLX9" s="74"/>
      <c r="VLY9" s="74"/>
      <c r="VLZ9" s="74"/>
      <c r="VMA9" s="74"/>
      <c r="VMB9" s="74"/>
      <c r="VMC9" s="74"/>
      <c r="VMD9" s="74"/>
      <c r="VME9" s="74"/>
      <c r="VMF9" s="74"/>
      <c r="VMG9" s="74"/>
      <c r="VMH9" s="74"/>
      <c r="VMI9" s="74"/>
      <c r="VMJ9" s="74"/>
      <c r="VMK9" s="74"/>
      <c r="VML9" s="74"/>
      <c r="VMM9" s="74"/>
      <c r="VMN9" s="74"/>
      <c r="VMO9" s="74"/>
      <c r="VMP9" s="74"/>
      <c r="VMQ9" s="74"/>
      <c r="VMR9" s="74"/>
      <c r="VMS9" s="74"/>
      <c r="VMT9" s="74"/>
      <c r="VMU9" s="74"/>
      <c r="VMV9" s="74"/>
      <c r="VMW9" s="74"/>
      <c r="VMX9" s="74"/>
      <c r="VMY9" s="74"/>
      <c r="VMZ9" s="74"/>
      <c r="VNA9" s="74"/>
      <c r="VNB9" s="74"/>
      <c r="VNC9" s="74"/>
      <c r="VND9" s="74"/>
      <c r="VNE9" s="74"/>
      <c r="VNF9" s="74"/>
      <c r="VNG9" s="74"/>
      <c r="VNH9" s="74"/>
      <c r="VNI9" s="74"/>
      <c r="VNJ9" s="74"/>
      <c r="VNK9" s="74"/>
      <c r="VNL9" s="74"/>
      <c r="VNM9" s="74"/>
      <c r="VNN9" s="74"/>
      <c r="VNO9" s="74"/>
      <c r="VNP9" s="74"/>
      <c r="VNQ9" s="74"/>
      <c r="VNR9" s="74"/>
      <c r="VNS9" s="74"/>
      <c r="VNT9" s="74"/>
      <c r="VNU9" s="74"/>
      <c r="VNV9" s="74"/>
      <c r="VNW9" s="74"/>
      <c r="VNX9" s="74"/>
      <c r="VNY9" s="74"/>
      <c r="VNZ9" s="74"/>
      <c r="VOA9" s="74"/>
      <c r="VOB9" s="74"/>
      <c r="VOC9" s="74"/>
      <c r="VOD9" s="74"/>
      <c r="VOE9" s="74"/>
      <c r="VOF9" s="74"/>
      <c r="VOG9" s="74"/>
      <c r="VOH9" s="74"/>
      <c r="VOI9" s="74"/>
      <c r="VOJ9" s="74"/>
      <c r="VOK9" s="74"/>
      <c r="VOL9" s="74"/>
      <c r="VOM9" s="74"/>
      <c r="VON9" s="74"/>
      <c r="VOO9" s="74"/>
      <c r="VOP9" s="74"/>
      <c r="VOQ9" s="74"/>
      <c r="VOR9" s="74"/>
      <c r="VOS9" s="74"/>
      <c r="VOT9" s="74"/>
      <c r="VOU9" s="74"/>
      <c r="VOV9" s="74"/>
      <c r="VOW9" s="74"/>
      <c r="VOX9" s="74"/>
      <c r="VOY9" s="74"/>
      <c r="VOZ9" s="74"/>
      <c r="VPA9" s="74"/>
      <c r="VPB9" s="74"/>
      <c r="VPC9" s="74"/>
      <c r="VPD9" s="74"/>
      <c r="VPE9" s="74"/>
      <c r="VPF9" s="74"/>
      <c r="VPG9" s="74"/>
      <c r="VPH9" s="74"/>
      <c r="VPI9" s="74"/>
      <c r="VPJ9" s="74"/>
      <c r="VPK9" s="74"/>
      <c r="VPL9" s="74"/>
      <c r="VPM9" s="74"/>
      <c r="VPN9" s="74"/>
      <c r="VPO9" s="74"/>
      <c r="VPP9" s="74"/>
      <c r="VPQ9" s="74"/>
      <c r="VPR9" s="74"/>
      <c r="VPS9" s="74"/>
      <c r="VPT9" s="74"/>
      <c r="VPU9" s="74"/>
      <c r="VPV9" s="74"/>
      <c r="VPW9" s="74"/>
      <c r="VPX9" s="74"/>
      <c r="VPY9" s="74"/>
      <c r="VPZ9" s="74"/>
      <c r="VQA9" s="74"/>
      <c r="VQB9" s="74"/>
      <c r="VQC9" s="74"/>
      <c r="VQD9" s="74"/>
      <c r="VQE9" s="74"/>
      <c r="VQF9" s="74"/>
      <c r="VQG9" s="74"/>
      <c r="VQH9" s="74"/>
      <c r="VQI9" s="74"/>
      <c r="VQJ9" s="74"/>
      <c r="VQK9" s="74"/>
      <c r="VQL9" s="74"/>
      <c r="VQM9" s="74"/>
      <c r="VQN9" s="74"/>
      <c r="VQO9" s="74"/>
      <c r="VQP9" s="74"/>
      <c r="VQQ9" s="74"/>
      <c r="VQR9" s="74"/>
      <c r="VQS9" s="74"/>
      <c r="VQT9" s="74"/>
      <c r="VQU9" s="74"/>
      <c r="VQV9" s="74"/>
      <c r="VQW9" s="74"/>
      <c r="VQX9" s="74"/>
      <c r="VQY9" s="74"/>
      <c r="VQZ9" s="74"/>
      <c r="VRA9" s="74"/>
      <c r="VRB9" s="74"/>
      <c r="VRC9" s="74"/>
      <c r="VRD9" s="74"/>
      <c r="VRE9" s="74"/>
      <c r="VRF9" s="74"/>
      <c r="VRG9" s="74"/>
      <c r="VRH9" s="74"/>
      <c r="VRI9" s="74"/>
      <c r="VRJ9" s="74"/>
      <c r="VRK9" s="74"/>
      <c r="VRL9" s="74"/>
      <c r="VRM9" s="74"/>
      <c r="VRN9" s="74"/>
      <c r="VRO9" s="74"/>
      <c r="VRP9" s="74"/>
      <c r="VRQ9" s="74"/>
      <c r="VRR9" s="74"/>
      <c r="VRS9" s="74"/>
      <c r="VRT9" s="74"/>
      <c r="VRU9" s="74"/>
      <c r="VRV9" s="74"/>
      <c r="VRW9" s="74"/>
      <c r="VRX9" s="74"/>
      <c r="VRY9" s="74"/>
      <c r="VRZ9" s="74"/>
      <c r="VSA9" s="74"/>
      <c r="VSB9" s="74"/>
      <c r="VSC9" s="74"/>
      <c r="VSD9" s="74"/>
      <c r="VSE9" s="74"/>
      <c r="VSF9" s="74"/>
      <c r="VSG9" s="74"/>
      <c r="VSH9" s="74"/>
      <c r="VSI9" s="74"/>
      <c r="VSJ9" s="74"/>
      <c r="VSK9" s="74"/>
      <c r="VSL9" s="74"/>
      <c r="VSM9" s="74"/>
      <c r="VSN9" s="74"/>
      <c r="VSO9" s="74"/>
      <c r="VSP9" s="74"/>
      <c r="VSQ9" s="74"/>
      <c r="VSR9" s="74"/>
      <c r="VSS9" s="74"/>
      <c r="VST9" s="74"/>
      <c r="VSU9" s="74"/>
      <c r="VSV9" s="74"/>
      <c r="VSW9" s="74"/>
      <c r="VSX9" s="74"/>
      <c r="VSY9" s="74"/>
      <c r="VSZ9" s="74"/>
      <c r="VTA9" s="74"/>
      <c r="VTB9" s="74"/>
      <c r="VTC9" s="74"/>
      <c r="VTD9" s="74"/>
      <c r="VTE9" s="74"/>
      <c r="VTF9" s="74"/>
      <c r="VTG9" s="74"/>
      <c r="VTH9" s="74"/>
      <c r="VTI9" s="74"/>
      <c r="VTJ9" s="74"/>
      <c r="VTK9" s="74"/>
      <c r="VTL9" s="74"/>
      <c r="VTM9" s="74"/>
      <c r="VTN9" s="74"/>
      <c r="VTO9" s="74"/>
      <c r="VTP9" s="74"/>
      <c r="VTQ9" s="74"/>
      <c r="VTR9" s="74"/>
      <c r="VTS9" s="74"/>
      <c r="VTT9" s="74"/>
      <c r="VTU9" s="74"/>
      <c r="VTV9" s="74"/>
      <c r="VTW9" s="74"/>
      <c r="VTX9" s="74"/>
      <c r="VTY9" s="74"/>
      <c r="VTZ9" s="74"/>
      <c r="VUA9" s="74"/>
      <c r="VUB9" s="74"/>
      <c r="VUC9" s="74"/>
      <c r="VUD9" s="74"/>
      <c r="VUE9" s="74"/>
      <c r="VUF9" s="74"/>
      <c r="VUG9" s="74"/>
      <c r="VUH9" s="74"/>
      <c r="VUI9" s="74"/>
      <c r="VUJ9" s="74"/>
      <c r="VUK9" s="74"/>
      <c r="VUL9" s="74"/>
      <c r="VUM9" s="74"/>
      <c r="VUN9" s="74"/>
      <c r="VUO9" s="74"/>
      <c r="VUP9" s="74"/>
      <c r="VUQ9" s="74"/>
      <c r="VUR9" s="74"/>
      <c r="VUS9" s="74"/>
      <c r="VUT9" s="74"/>
      <c r="VUU9" s="74"/>
      <c r="VUV9" s="74"/>
      <c r="VUW9" s="74"/>
      <c r="VUX9" s="74"/>
      <c r="VUY9" s="74"/>
      <c r="VUZ9" s="74"/>
      <c r="VVA9" s="74"/>
      <c r="VVB9" s="74"/>
      <c r="VVC9" s="74"/>
      <c r="VVD9" s="74"/>
      <c r="VVE9" s="74"/>
      <c r="VVF9" s="74"/>
      <c r="VVG9" s="74"/>
      <c r="VVH9" s="74"/>
      <c r="VVI9" s="74"/>
      <c r="VVJ9" s="74"/>
      <c r="VVK9" s="74"/>
      <c r="VVL9" s="74"/>
      <c r="VVM9" s="74"/>
      <c r="VVN9" s="74"/>
      <c r="VVO9" s="74"/>
      <c r="VVP9" s="74"/>
      <c r="VVQ9" s="74"/>
      <c r="VVR9" s="74"/>
      <c r="VVS9" s="74"/>
      <c r="VVT9" s="74"/>
      <c r="VVU9" s="74"/>
      <c r="VVV9" s="74"/>
      <c r="VVW9" s="74"/>
      <c r="VVX9" s="74"/>
      <c r="VVY9" s="74"/>
      <c r="VVZ9" s="74"/>
      <c r="VWA9" s="74"/>
      <c r="VWB9" s="74"/>
      <c r="VWC9" s="74"/>
      <c r="VWD9" s="74"/>
      <c r="VWE9" s="74"/>
      <c r="VWF9" s="74"/>
      <c r="VWG9" s="74"/>
      <c r="VWH9" s="74"/>
      <c r="VWI9" s="74"/>
      <c r="VWJ9" s="74"/>
      <c r="VWK9" s="74"/>
      <c r="VWL9" s="74"/>
      <c r="VWM9" s="74"/>
      <c r="VWN9" s="74"/>
      <c r="VWO9" s="74"/>
      <c r="VWP9" s="74"/>
      <c r="VWQ9" s="74"/>
      <c r="VWR9" s="74"/>
      <c r="VWS9" s="74"/>
      <c r="VWT9" s="74"/>
      <c r="VWU9" s="74"/>
      <c r="VWV9" s="74"/>
      <c r="VWW9" s="74"/>
      <c r="VWX9" s="74"/>
      <c r="VWY9" s="74"/>
      <c r="VWZ9" s="74"/>
      <c r="VXA9" s="74"/>
      <c r="VXB9" s="74"/>
      <c r="VXC9" s="74"/>
      <c r="VXD9" s="74"/>
      <c r="VXE9" s="74"/>
      <c r="VXF9" s="74"/>
      <c r="VXG9" s="74"/>
      <c r="VXH9" s="74"/>
      <c r="VXI9" s="74"/>
      <c r="VXJ9" s="74"/>
      <c r="VXK9" s="74"/>
      <c r="VXL9" s="74"/>
      <c r="VXM9" s="74"/>
      <c r="VXN9" s="74"/>
      <c r="VXO9" s="74"/>
      <c r="VXP9" s="74"/>
      <c r="VXQ9" s="74"/>
      <c r="VXR9" s="74"/>
      <c r="VXS9" s="74"/>
      <c r="VXT9" s="74"/>
      <c r="VXU9" s="74"/>
      <c r="VXV9" s="74"/>
      <c r="VXW9" s="74"/>
      <c r="VXX9" s="74"/>
      <c r="VXY9" s="74"/>
      <c r="VXZ9" s="74"/>
      <c r="VYA9" s="74"/>
      <c r="VYB9" s="74"/>
      <c r="VYC9" s="74"/>
      <c r="VYD9" s="74"/>
      <c r="VYE9" s="74"/>
      <c r="VYF9" s="74"/>
      <c r="VYG9" s="74"/>
      <c r="VYH9" s="74"/>
      <c r="VYI9" s="74"/>
      <c r="VYJ9" s="74"/>
      <c r="VYK9" s="74"/>
      <c r="VYL9" s="74"/>
      <c r="VYM9" s="74"/>
      <c r="VYN9" s="74"/>
      <c r="VYO9" s="74"/>
      <c r="VYP9" s="74"/>
      <c r="VYQ9" s="74"/>
      <c r="VYR9" s="74"/>
      <c r="VYS9" s="74"/>
      <c r="VYT9" s="74"/>
      <c r="VYU9" s="74"/>
      <c r="VYV9" s="74"/>
      <c r="VYW9" s="74"/>
      <c r="VYX9" s="74"/>
      <c r="VYY9" s="74"/>
      <c r="VYZ9" s="74"/>
      <c r="VZA9" s="74"/>
      <c r="VZB9" s="74"/>
      <c r="VZC9" s="74"/>
      <c r="VZD9" s="74"/>
      <c r="VZE9" s="74"/>
      <c r="VZF9" s="74"/>
      <c r="VZG9" s="74"/>
      <c r="VZH9" s="74"/>
      <c r="VZI9" s="74"/>
      <c r="VZJ9" s="74"/>
      <c r="VZK9" s="74"/>
      <c r="VZL9" s="74"/>
      <c r="VZM9" s="74"/>
      <c r="VZN9" s="74"/>
      <c r="VZO9" s="74"/>
      <c r="VZP9" s="74"/>
      <c r="VZQ9" s="74"/>
      <c r="VZR9" s="74"/>
      <c r="VZS9" s="74"/>
      <c r="VZT9" s="74"/>
      <c r="VZU9" s="74"/>
      <c r="VZV9" s="74"/>
      <c r="VZW9" s="74"/>
      <c r="VZX9" s="74"/>
      <c r="VZY9" s="74"/>
      <c r="VZZ9" s="74"/>
      <c r="WAA9" s="74"/>
      <c r="WAB9" s="74"/>
      <c r="WAC9" s="74"/>
      <c r="WAD9" s="74"/>
      <c r="WAE9" s="74"/>
      <c r="WAF9" s="74"/>
      <c r="WAG9" s="74"/>
      <c r="WAH9" s="74"/>
      <c r="WAI9" s="74"/>
      <c r="WAJ9" s="74"/>
      <c r="WAK9" s="74"/>
      <c r="WAL9" s="74"/>
      <c r="WAM9" s="74"/>
      <c r="WAN9" s="74"/>
      <c r="WAO9" s="74"/>
      <c r="WAP9" s="74"/>
      <c r="WAQ9" s="74"/>
      <c r="WAR9" s="74"/>
      <c r="WAS9" s="74"/>
      <c r="WAT9" s="74"/>
      <c r="WAU9" s="74"/>
      <c r="WAV9" s="74"/>
      <c r="WAW9" s="74"/>
      <c r="WAX9" s="74"/>
      <c r="WAY9" s="74"/>
      <c r="WAZ9" s="74"/>
      <c r="WBA9" s="74"/>
      <c r="WBB9" s="74"/>
      <c r="WBC9" s="74"/>
      <c r="WBD9" s="74"/>
      <c r="WBE9" s="74"/>
      <c r="WBF9" s="74"/>
      <c r="WBG9" s="74"/>
      <c r="WBH9" s="74"/>
      <c r="WBI9" s="74"/>
      <c r="WBJ9" s="74"/>
      <c r="WBK9" s="74"/>
      <c r="WBL9" s="74"/>
      <c r="WBM9" s="74"/>
      <c r="WBN9" s="74"/>
      <c r="WBO9" s="74"/>
      <c r="WBP9" s="74"/>
      <c r="WBQ9" s="74"/>
      <c r="WBR9" s="74"/>
      <c r="WBS9" s="74"/>
      <c r="WBT9" s="74"/>
      <c r="WBU9" s="74"/>
      <c r="WBV9" s="74"/>
      <c r="WBW9" s="74"/>
      <c r="WBX9" s="74"/>
      <c r="WBY9" s="74"/>
      <c r="WBZ9" s="74"/>
      <c r="WCA9" s="74"/>
      <c r="WCB9" s="74"/>
      <c r="WCC9" s="74"/>
      <c r="WCD9" s="74"/>
      <c r="WCE9" s="74"/>
      <c r="WCF9" s="74"/>
      <c r="WCG9" s="74"/>
      <c r="WCH9" s="74"/>
      <c r="WCI9" s="74"/>
      <c r="WCJ9" s="74"/>
      <c r="WCK9" s="74"/>
      <c r="WCL9" s="74"/>
      <c r="WCM9" s="74"/>
      <c r="WCN9" s="74"/>
      <c r="WCO9" s="74"/>
      <c r="WCP9" s="74"/>
      <c r="WCQ9" s="74"/>
      <c r="WCR9" s="74"/>
      <c r="WCS9" s="74"/>
      <c r="WCT9" s="74"/>
      <c r="WCU9" s="74"/>
      <c r="WCV9" s="74"/>
      <c r="WCW9" s="74"/>
      <c r="WCX9" s="74"/>
      <c r="WCY9" s="74"/>
      <c r="WCZ9" s="74"/>
      <c r="WDA9" s="74"/>
      <c r="WDB9" s="74"/>
      <c r="WDC9" s="74"/>
      <c r="WDD9" s="74"/>
      <c r="WDE9" s="74"/>
      <c r="WDF9" s="74"/>
      <c r="WDG9" s="74"/>
      <c r="WDH9" s="74"/>
      <c r="WDI9" s="74"/>
      <c r="WDJ9" s="74"/>
      <c r="WDK9" s="74"/>
      <c r="WDL9" s="74"/>
      <c r="WDM9" s="74"/>
      <c r="WDN9" s="74"/>
      <c r="WDO9" s="74"/>
      <c r="WDP9" s="74"/>
      <c r="WDQ9" s="74"/>
      <c r="WDR9" s="74"/>
      <c r="WDS9" s="74"/>
      <c r="WDT9" s="74"/>
      <c r="WDU9" s="74"/>
      <c r="WDV9" s="74"/>
      <c r="WDW9" s="74"/>
      <c r="WDX9" s="74"/>
      <c r="WDY9" s="74"/>
      <c r="WDZ9" s="74"/>
      <c r="WEA9" s="74"/>
      <c r="WEB9" s="74"/>
      <c r="WEC9" s="74"/>
      <c r="WED9" s="74"/>
      <c r="WEE9" s="74"/>
      <c r="WEF9" s="74"/>
      <c r="WEG9" s="74"/>
      <c r="WEH9" s="74"/>
      <c r="WEI9" s="74"/>
      <c r="WEJ9" s="74"/>
      <c r="WEK9" s="74"/>
      <c r="WEL9" s="74"/>
      <c r="WEM9" s="74"/>
      <c r="WEN9" s="74"/>
      <c r="WEO9" s="74"/>
      <c r="WEP9" s="74"/>
      <c r="WEQ9" s="74"/>
      <c r="WER9" s="74"/>
      <c r="WES9" s="74"/>
      <c r="WET9" s="74"/>
      <c r="WEU9" s="74"/>
      <c r="WEV9" s="74"/>
      <c r="WEW9" s="74"/>
      <c r="WEX9" s="74"/>
      <c r="WEY9" s="74"/>
      <c r="WEZ9" s="74"/>
      <c r="WFA9" s="74"/>
      <c r="WFB9" s="74"/>
      <c r="WFC9" s="74"/>
      <c r="WFD9" s="74"/>
      <c r="WFE9" s="74"/>
      <c r="WFF9" s="74"/>
      <c r="WFG9" s="74"/>
      <c r="WFH9" s="74"/>
      <c r="WFI9" s="74"/>
      <c r="WFJ9" s="74"/>
      <c r="WFK9" s="74"/>
      <c r="WFL9" s="74"/>
      <c r="WFM9" s="74"/>
      <c r="WFN9" s="74"/>
      <c r="WFO9" s="74"/>
      <c r="WFP9" s="74"/>
      <c r="WFQ9" s="74"/>
      <c r="WFR9" s="74"/>
      <c r="WFS9" s="74"/>
      <c r="WFT9" s="74"/>
      <c r="WFU9" s="74"/>
      <c r="WFV9" s="74"/>
      <c r="WFW9" s="74"/>
      <c r="WFX9" s="74"/>
      <c r="WFY9" s="74"/>
      <c r="WFZ9" s="74"/>
      <c r="WGA9" s="74"/>
      <c r="WGB9" s="74"/>
      <c r="WGC9" s="74"/>
      <c r="WGD9" s="74"/>
      <c r="WGE9" s="74"/>
      <c r="WGF9" s="74"/>
      <c r="WGG9" s="74"/>
      <c r="WGH9" s="74"/>
      <c r="WGI9" s="74"/>
      <c r="WGJ9" s="74"/>
      <c r="WGK9" s="74"/>
      <c r="WGL9" s="74"/>
      <c r="WGM9" s="74"/>
      <c r="WGN9" s="74"/>
      <c r="WGO9" s="74"/>
      <c r="WGP9" s="74"/>
      <c r="WGQ9" s="74"/>
      <c r="WGR9" s="74"/>
      <c r="WGS9" s="74"/>
      <c r="WGT9" s="74"/>
      <c r="WGU9" s="74"/>
      <c r="WGV9" s="74"/>
      <c r="WGW9" s="74"/>
      <c r="WGX9" s="74"/>
      <c r="WGY9" s="74"/>
      <c r="WGZ9" s="74"/>
      <c r="WHA9" s="74"/>
      <c r="WHB9" s="74"/>
      <c r="WHC9" s="74"/>
      <c r="WHD9" s="74"/>
      <c r="WHE9" s="74"/>
      <c r="WHF9" s="74"/>
      <c r="WHG9" s="74"/>
      <c r="WHH9" s="74"/>
      <c r="WHI9" s="74"/>
      <c r="WHJ9" s="74"/>
      <c r="WHK9" s="74"/>
      <c r="WHL9" s="74"/>
      <c r="WHM9" s="74"/>
      <c r="WHN9" s="74"/>
      <c r="WHO9" s="74"/>
      <c r="WHP9" s="74"/>
      <c r="WHQ9" s="74"/>
      <c r="WHR9" s="74"/>
      <c r="WHS9" s="74"/>
      <c r="WHT9" s="74"/>
      <c r="WHU9" s="74"/>
      <c r="WHV9" s="74"/>
      <c r="WHW9" s="74"/>
      <c r="WHX9" s="74"/>
      <c r="WHY9" s="74"/>
      <c r="WHZ9" s="74"/>
      <c r="WIA9" s="74"/>
      <c r="WIB9" s="74"/>
      <c r="WIC9" s="74"/>
      <c r="WID9" s="74"/>
      <c r="WIE9" s="74"/>
      <c r="WIF9" s="74"/>
      <c r="WIG9" s="74"/>
      <c r="WIH9" s="74"/>
      <c r="WII9" s="74"/>
      <c r="WIJ9" s="74"/>
      <c r="WIK9" s="74"/>
      <c r="WIL9" s="74"/>
      <c r="WIM9" s="74"/>
      <c r="WIN9" s="74"/>
      <c r="WIO9" s="74"/>
      <c r="WIP9" s="74"/>
      <c r="WIQ9" s="74"/>
      <c r="WIR9" s="74"/>
      <c r="WIS9" s="74"/>
      <c r="WIT9" s="74"/>
      <c r="WIU9" s="74"/>
      <c r="WIV9" s="74"/>
      <c r="WIW9" s="74"/>
      <c r="WIX9" s="74"/>
      <c r="WIY9" s="74"/>
      <c r="WIZ9" s="74"/>
      <c r="WJA9" s="74"/>
      <c r="WJB9" s="74"/>
      <c r="WJC9" s="74"/>
      <c r="WJD9" s="74"/>
      <c r="WJE9" s="74"/>
      <c r="WJF9" s="74"/>
      <c r="WJG9" s="74"/>
      <c r="WJH9" s="74"/>
      <c r="WJI9" s="74"/>
      <c r="WJJ9" s="74"/>
      <c r="WJK9" s="74"/>
      <c r="WJL9" s="74"/>
      <c r="WJM9" s="74"/>
      <c r="WJN9" s="74"/>
      <c r="WJO9" s="74"/>
      <c r="WJP9" s="74"/>
      <c r="WJQ9" s="74"/>
      <c r="WJR9" s="74"/>
      <c r="WJS9" s="74"/>
      <c r="WJT9" s="74"/>
      <c r="WJU9" s="74"/>
      <c r="WJV9" s="74"/>
      <c r="WJW9" s="74"/>
      <c r="WJX9" s="74"/>
      <c r="WJY9" s="74"/>
      <c r="WJZ9" s="74"/>
      <c r="WKA9" s="74"/>
      <c r="WKB9" s="74"/>
      <c r="WKC9" s="74"/>
      <c r="WKD9" s="74"/>
      <c r="WKE9" s="74"/>
      <c r="WKF9" s="74"/>
      <c r="WKG9" s="74"/>
      <c r="WKH9" s="74"/>
      <c r="WKI9" s="74"/>
      <c r="WKJ9" s="74"/>
      <c r="WKK9" s="74"/>
      <c r="WKL9" s="74"/>
      <c r="WKM9" s="74"/>
      <c r="WKN9" s="74"/>
      <c r="WKO9" s="74"/>
      <c r="WKP9" s="74"/>
      <c r="WKQ9" s="74"/>
      <c r="WKR9" s="74"/>
      <c r="WKS9" s="74"/>
      <c r="WKT9" s="74"/>
      <c r="WKU9" s="74"/>
      <c r="WKV9" s="74"/>
      <c r="WKW9" s="74"/>
      <c r="WKX9" s="74"/>
      <c r="WKY9" s="74"/>
      <c r="WKZ9" s="74"/>
      <c r="WLA9" s="74"/>
      <c r="WLB9" s="74"/>
      <c r="WLC9" s="74"/>
      <c r="WLD9" s="74"/>
      <c r="WLE9" s="74"/>
      <c r="WLF9" s="74"/>
      <c r="WLG9" s="74"/>
      <c r="WLH9" s="74"/>
      <c r="WLI9" s="74"/>
      <c r="WLJ9" s="74"/>
      <c r="WLK9" s="74"/>
      <c r="WLL9" s="74"/>
      <c r="WLM9" s="74"/>
      <c r="WLN9" s="74"/>
      <c r="WLO9" s="74"/>
      <c r="WLP9" s="74"/>
      <c r="WLQ9" s="74"/>
      <c r="WLR9" s="74"/>
      <c r="WLS9" s="74"/>
      <c r="WLT9" s="74"/>
      <c r="WLU9" s="74"/>
      <c r="WLV9" s="74"/>
      <c r="WLW9" s="74"/>
      <c r="WLX9" s="74"/>
      <c r="WLY9" s="74"/>
      <c r="WLZ9" s="74"/>
      <c r="WMA9" s="74"/>
      <c r="WMB9" s="74"/>
      <c r="WMC9" s="74"/>
      <c r="WMD9" s="74"/>
      <c r="WME9" s="74"/>
      <c r="WMF9" s="74"/>
      <c r="WMG9" s="74"/>
      <c r="WMH9" s="74"/>
      <c r="WMI9" s="74"/>
      <c r="WMJ9" s="74"/>
      <c r="WMK9" s="74"/>
      <c r="WML9" s="74"/>
      <c r="WMM9" s="74"/>
      <c r="WMN9" s="74"/>
      <c r="WMO9" s="74"/>
      <c r="WMP9" s="74"/>
      <c r="WMQ9" s="74"/>
      <c r="WMR9" s="74"/>
      <c r="WMS9" s="74"/>
      <c r="WMT9" s="74"/>
      <c r="WMU9" s="74"/>
      <c r="WMV9" s="74"/>
      <c r="WMW9" s="74"/>
      <c r="WMX9" s="74"/>
      <c r="WMY9" s="74"/>
      <c r="WMZ9" s="74"/>
      <c r="WNA9" s="74"/>
      <c r="WNB9" s="74"/>
      <c r="WNC9" s="74"/>
      <c r="WND9" s="74"/>
      <c r="WNE9" s="74"/>
      <c r="WNF9" s="74"/>
      <c r="WNG9" s="74"/>
      <c r="WNH9" s="74"/>
      <c r="WNI9" s="74"/>
      <c r="WNJ9" s="74"/>
      <c r="WNK9" s="74"/>
      <c r="WNL9" s="74"/>
      <c r="WNM9" s="74"/>
      <c r="WNN9" s="74"/>
      <c r="WNO9" s="74"/>
      <c r="WNP9" s="74"/>
      <c r="WNQ9" s="74"/>
      <c r="WNR9" s="74"/>
      <c r="WNS9" s="74"/>
      <c r="WNT9" s="74"/>
      <c r="WNU9" s="74"/>
      <c r="WNV9" s="74"/>
      <c r="WNW9" s="74"/>
      <c r="WNX9" s="74"/>
      <c r="WNY9" s="74"/>
      <c r="WNZ9" s="74"/>
      <c r="WOA9" s="74"/>
      <c r="WOB9" s="74"/>
      <c r="WOC9" s="74"/>
      <c r="WOD9" s="74"/>
      <c r="WOE9" s="74"/>
      <c r="WOF9" s="74"/>
      <c r="WOG9" s="74"/>
      <c r="WOH9" s="74"/>
      <c r="WOI9" s="74"/>
      <c r="WOJ9" s="74"/>
      <c r="WOK9" s="74"/>
      <c r="WOL9" s="74"/>
      <c r="WOM9" s="74"/>
      <c r="WON9" s="74"/>
      <c r="WOO9" s="74"/>
      <c r="WOP9" s="74"/>
      <c r="WOQ9" s="74"/>
      <c r="WOR9" s="74"/>
      <c r="WOS9" s="74"/>
      <c r="WOT9" s="74"/>
      <c r="WOU9" s="74"/>
      <c r="WOV9" s="74"/>
      <c r="WOW9" s="74"/>
      <c r="WOX9" s="74"/>
      <c r="WOY9" s="74"/>
      <c r="WOZ9" s="74"/>
      <c r="WPA9" s="74"/>
      <c r="WPB9" s="74"/>
      <c r="WPC9" s="74"/>
      <c r="WPD9" s="74"/>
      <c r="WPE9" s="74"/>
      <c r="WPF9" s="74"/>
      <c r="WPG9" s="74"/>
      <c r="WPH9" s="74"/>
      <c r="WPI9" s="74"/>
      <c r="WPJ9" s="74"/>
      <c r="WPK9" s="74"/>
      <c r="WPL9" s="74"/>
      <c r="WPM9" s="74"/>
      <c r="WPN9" s="74"/>
      <c r="WPO9" s="74"/>
      <c r="WPP9" s="74"/>
      <c r="WPQ9" s="74"/>
      <c r="WPR9" s="74"/>
      <c r="WPS9" s="74"/>
      <c r="WPT9" s="74"/>
      <c r="WPU9" s="74"/>
      <c r="WPV9" s="74"/>
      <c r="WPW9" s="74"/>
      <c r="WPX9" s="74"/>
      <c r="WPY9" s="74"/>
      <c r="WPZ9" s="74"/>
      <c r="WQA9" s="74"/>
      <c r="WQB9" s="74"/>
      <c r="WQC9" s="74"/>
      <c r="WQD9" s="74"/>
      <c r="WQE9" s="74"/>
      <c r="WQF9" s="74"/>
      <c r="WQG9" s="74"/>
      <c r="WQH9" s="74"/>
      <c r="WQI9" s="74"/>
      <c r="WQJ9" s="74"/>
      <c r="WQK9" s="74"/>
      <c r="WQL9" s="74"/>
      <c r="WQM9" s="74"/>
      <c r="WQN9" s="74"/>
      <c r="WQO9" s="74"/>
      <c r="WQP9" s="74"/>
      <c r="WQQ9" s="74"/>
      <c r="WQR9" s="74"/>
      <c r="WQS9" s="74"/>
      <c r="WQT9" s="74"/>
      <c r="WQU9" s="74"/>
      <c r="WQV9" s="74"/>
      <c r="WQW9" s="74"/>
      <c r="WQX9" s="74"/>
      <c r="WQY9" s="74"/>
      <c r="WQZ9" s="74"/>
      <c r="WRA9" s="74"/>
      <c r="WRB9" s="74"/>
      <c r="WRC9" s="74"/>
      <c r="WRD9" s="74"/>
      <c r="WRE9" s="74"/>
      <c r="WRF9" s="74"/>
      <c r="WRG9" s="74"/>
      <c r="WRH9" s="74"/>
      <c r="WRI9" s="74"/>
      <c r="WRJ9" s="74"/>
      <c r="WRK9" s="74"/>
      <c r="WRL9" s="74"/>
      <c r="WRM9" s="74"/>
      <c r="WRN9" s="74"/>
      <c r="WRO9" s="74"/>
      <c r="WRP9" s="74"/>
      <c r="WRQ9" s="74"/>
      <c r="WRR9" s="74"/>
      <c r="WRS9" s="74"/>
      <c r="WRT9" s="74"/>
      <c r="WRU9" s="74"/>
      <c r="WRV9" s="74"/>
      <c r="WRW9" s="74"/>
      <c r="WRX9" s="74"/>
      <c r="WRY9" s="74"/>
      <c r="WRZ9" s="74"/>
      <c r="WSA9" s="74"/>
      <c r="WSB9" s="74"/>
      <c r="WSC9" s="74"/>
      <c r="WSD9" s="74"/>
      <c r="WSE9" s="74"/>
      <c r="WSF9" s="74"/>
      <c r="WSG9" s="74"/>
      <c r="WSH9" s="74"/>
      <c r="WSI9" s="74"/>
      <c r="WSJ9" s="74"/>
      <c r="WSK9" s="74"/>
      <c r="WSL9" s="74"/>
      <c r="WSM9" s="74"/>
      <c r="WSN9" s="74"/>
      <c r="WSO9" s="74"/>
      <c r="WSP9" s="74"/>
      <c r="WSQ9" s="74"/>
      <c r="WSR9" s="74"/>
      <c r="WSS9" s="74"/>
      <c r="WST9" s="74"/>
      <c r="WSU9" s="74"/>
      <c r="WSV9" s="74"/>
      <c r="WSW9" s="74"/>
      <c r="WSX9" s="74"/>
      <c r="WSY9" s="74"/>
      <c r="WSZ9" s="74"/>
      <c r="WTA9" s="74"/>
      <c r="WTB9" s="74"/>
      <c r="WTC9" s="74"/>
      <c r="WTD9" s="74"/>
      <c r="WTE9" s="74"/>
      <c r="WTF9" s="74"/>
      <c r="WTG9" s="74"/>
      <c r="WTH9" s="74"/>
      <c r="WTI9" s="74"/>
      <c r="WTJ9" s="74"/>
      <c r="WTK9" s="74"/>
      <c r="WTL9" s="74"/>
      <c r="WTM9" s="74"/>
      <c r="WTN9" s="74"/>
      <c r="WTO9" s="74"/>
      <c r="WTP9" s="74"/>
      <c r="WTQ9" s="74"/>
      <c r="WTR9" s="74"/>
      <c r="WTS9" s="74"/>
      <c r="WTT9" s="74"/>
      <c r="WTU9" s="74"/>
      <c r="WTV9" s="74"/>
      <c r="WTW9" s="74"/>
      <c r="WTX9" s="74"/>
      <c r="WTY9" s="74"/>
      <c r="WTZ9" s="74"/>
      <c r="WUA9" s="74"/>
      <c r="WUB9" s="74"/>
      <c r="WUC9" s="74"/>
      <c r="WUD9" s="74"/>
      <c r="WUE9" s="74"/>
      <c r="WUF9" s="74"/>
      <c r="WUG9" s="74"/>
      <c r="WUH9" s="74"/>
      <c r="WUI9" s="74"/>
      <c r="WUJ9" s="74"/>
      <c r="WUK9" s="74"/>
      <c r="WUL9" s="74"/>
      <c r="WUM9" s="74"/>
      <c r="WUN9" s="74"/>
      <c r="WUO9" s="74"/>
      <c r="WUP9" s="74"/>
      <c r="WUQ9" s="74"/>
      <c r="WUR9" s="74"/>
      <c r="WUS9" s="74"/>
      <c r="WUT9" s="74"/>
      <c r="WUU9" s="74"/>
      <c r="WUV9" s="74"/>
      <c r="WUW9" s="74"/>
      <c r="WUX9" s="74"/>
      <c r="WUY9" s="74"/>
      <c r="WUZ9" s="74"/>
      <c r="WVA9" s="74"/>
      <c r="WVB9" s="74"/>
      <c r="WVC9" s="74"/>
      <c r="WVD9" s="74"/>
      <c r="WVE9" s="74"/>
      <c r="WVF9" s="74"/>
      <c r="WVG9" s="74"/>
      <c r="WVH9" s="74"/>
      <c r="WVI9" s="74"/>
      <c r="WVJ9" s="74"/>
      <c r="WVK9" s="74"/>
      <c r="WVL9" s="74"/>
      <c r="WVM9" s="74"/>
      <c r="WVN9" s="74"/>
      <c r="WVO9" s="74"/>
      <c r="WVP9" s="74"/>
      <c r="WVQ9" s="74"/>
      <c r="WVR9" s="74"/>
      <c r="WVS9" s="74"/>
      <c r="WVT9" s="74"/>
      <c r="WVU9" s="74"/>
      <c r="WVV9" s="74"/>
      <c r="WVW9" s="74"/>
      <c r="WVX9" s="74"/>
      <c r="WVY9" s="74"/>
      <c r="WVZ9" s="74"/>
      <c r="WWA9" s="74"/>
      <c r="WWB9" s="74"/>
      <c r="WWC9" s="74"/>
      <c r="WWD9" s="74"/>
      <c r="WWE9" s="74"/>
      <c r="WWF9" s="74"/>
      <c r="WWG9" s="74"/>
      <c r="WWH9" s="74"/>
      <c r="WWI9" s="74"/>
      <c r="WWJ9" s="74"/>
      <c r="WWK9" s="74"/>
      <c r="WWL9" s="74"/>
      <c r="WWM9" s="74"/>
      <c r="WWN9" s="74"/>
      <c r="WWO9" s="74"/>
      <c r="WWP9" s="74"/>
      <c r="WWQ9" s="74"/>
      <c r="WWR9" s="74"/>
      <c r="WWS9" s="74"/>
      <c r="WWT9" s="74"/>
      <c r="WWU9" s="74"/>
      <c r="WWV9" s="74"/>
      <c r="WWW9" s="74"/>
      <c r="WWX9" s="74"/>
      <c r="WWY9" s="74"/>
      <c r="WWZ9" s="74"/>
      <c r="WXA9" s="74"/>
      <c r="WXB9" s="74"/>
      <c r="WXC9" s="74"/>
      <c r="WXD9" s="74"/>
      <c r="WXE9" s="74"/>
      <c r="WXF9" s="74"/>
      <c r="WXG9" s="74"/>
      <c r="WXH9" s="74"/>
      <c r="WXI9" s="74"/>
      <c r="WXJ9" s="74"/>
      <c r="WXK9" s="74"/>
      <c r="WXL9" s="74"/>
      <c r="WXM9" s="74"/>
      <c r="WXN9" s="74"/>
      <c r="WXO9" s="74"/>
      <c r="WXP9" s="74"/>
      <c r="WXQ9" s="74"/>
      <c r="WXR9" s="74"/>
      <c r="WXS9" s="74"/>
      <c r="WXT9" s="74"/>
      <c r="WXU9" s="74"/>
      <c r="WXV9" s="74"/>
      <c r="WXW9" s="74"/>
      <c r="WXX9" s="74"/>
      <c r="WXY9" s="74"/>
      <c r="WXZ9" s="74"/>
      <c r="WYA9" s="74"/>
      <c r="WYB9" s="74"/>
      <c r="WYC9" s="74"/>
      <c r="WYD9" s="74"/>
      <c r="WYE9" s="74"/>
      <c r="WYF9" s="74"/>
      <c r="WYG9" s="74"/>
      <c r="WYH9" s="74"/>
      <c r="WYI9" s="74"/>
      <c r="WYJ9" s="74"/>
      <c r="WYK9" s="74"/>
      <c r="WYL9" s="74"/>
      <c r="WYM9" s="74"/>
      <c r="WYN9" s="74"/>
      <c r="WYO9" s="74"/>
      <c r="WYP9" s="74"/>
      <c r="WYQ9" s="74"/>
      <c r="WYR9" s="74"/>
      <c r="WYS9" s="74"/>
      <c r="WYT9" s="74"/>
      <c r="WYU9" s="74"/>
      <c r="WYV9" s="74"/>
      <c r="WYW9" s="74"/>
      <c r="WYX9" s="74"/>
      <c r="WYY9" s="74"/>
      <c r="WYZ9" s="74"/>
      <c r="WZA9" s="74"/>
      <c r="WZB9" s="74"/>
      <c r="WZC9" s="74"/>
      <c r="WZD9" s="74"/>
      <c r="WZE9" s="74"/>
      <c r="WZF9" s="74"/>
      <c r="WZG9" s="74"/>
      <c r="WZH9" s="74"/>
      <c r="WZI9" s="74"/>
      <c r="WZJ9" s="74"/>
      <c r="WZK9" s="74"/>
      <c r="WZL9" s="74"/>
      <c r="WZM9" s="74"/>
      <c r="WZN9" s="74"/>
      <c r="WZO9" s="74"/>
      <c r="WZP9" s="74"/>
      <c r="WZQ9" s="74"/>
      <c r="WZR9" s="74"/>
      <c r="WZS9" s="74"/>
      <c r="WZT9" s="74"/>
      <c r="WZU9" s="74"/>
      <c r="WZV9" s="74"/>
      <c r="WZW9" s="74"/>
      <c r="WZX9" s="74"/>
      <c r="WZY9" s="74"/>
      <c r="WZZ9" s="74"/>
      <c r="XAA9" s="74"/>
      <c r="XAB9" s="74"/>
      <c r="XAC9" s="74"/>
      <c r="XAD9" s="74"/>
      <c r="XAE9" s="74"/>
      <c r="XAF9" s="74"/>
      <c r="XAG9" s="74"/>
      <c r="XAH9" s="74"/>
      <c r="XAI9" s="74"/>
      <c r="XAJ9" s="74"/>
      <c r="XAK9" s="74"/>
      <c r="XAL9" s="74"/>
      <c r="XAM9" s="74"/>
      <c r="XAN9" s="74"/>
      <c r="XAO9" s="74"/>
      <c r="XAP9" s="74"/>
      <c r="XAQ9" s="74"/>
      <c r="XAR9" s="74"/>
      <c r="XAS9" s="74"/>
      <c r="XAT9" s="74"/>
      <c r="XAU9" s="74"/>
      <c r="XAV9" s="74"/>
      <c r="XAW9" s="74"/>
      <c r="XAX9" s="74"/>
      <c r="XAY9" s="74"/>
      <c r="XAZ9" s="74"/>
      <c r="XBA9" s="74"/>
      <c r="XBB9" s="74"/>
      <c r="XBC9" s="74"/>
      <c r="XBD9" s="74"/>
      <c r="XBE9" s="74"/>
      <c r="XBF9" s="74"/>
      <c r="XBG9" s="74"/>
      <c r="XBH9" s="74"/>
      <c r="XBI9" s="74"/>
      <c r="XBJ9" s="74"/>
      <c r="XBK9" s="74"/>
      <c r="XBL9" s="74"/>
      <c r="XBM9" s="74"/>
      <c r="XBN9" s="74"/>
      <c r="XBO9" s="74"/>
      <c r="XBP9" s="74"/>
      <c r="XBQ9" s="74"/>
      <c r="XBR9" s="74"/>
      <c r="XBS9" s="74"/>
      <c r="XBT9" s="74"/>
      <c r="XBU9" s="74"/>
      <c r="XBV9" s="74"/>
      <c r="XBW9" s="74"/>
      <c r="XBX9" s="74"/>
      <c r="XBY9" s="74"/>
      <c r="XBZ9" s="74"/>
      <c r="XCA9" s="74"/>
      <c r="XCB9" s="74"/>
      <c r="XCC9" s="74"/>
      <c r="XCD9" s="74"/>
      <c r="XCE9" s="74"/>
      <c r="XCF9" s="74"/>
      <c r="XCG9" s="74"/>
      <c r="XCH9" s="74"/>
      <c r="XCI9" s="74"/>
      <c r="XCJ9" s="74"/>
      <c r="XCK9" s="74"/>
      <c r="XCL9" s="74"/>
      <c r="XCM9" s="74"/>
      <c r="XCN9" s="74"/>
      <c r="XCO9" s="74"/>
      <c r="XCP9" s="74"/>
      <c r="XCQ9" s="74"/>
      <c r="XCR9" s="74"/>
      <c r="XCS9" s="74"/>
      <c r="XCT9" s="74"/>
      <c r="XCU9" s="74"/>
      <c r="XCV9" s="74"/>
      <c r="XCW9" s="74"/>
      <c r="XCX9" s="74"/>
      <c r="XCY9" s="74"/>
      <c r="XCZ9" s="74"/>
      <c r="XDA9" s="74"/>
      <c r="XDB9" s="74"/>
      <c r="XDC9" s="74"/>
      <c r="XDD9" s="74"/>
      <c r="XDE9" s="74"/>
      <c r="XDF9" s="74"/>
      <c r="XDG9" s="74"/>
      <c r="XDH9" s="74"/>
      <c r="XDI9" s="74"/>
      <c r="XDJ9" s="74"/>
      <c r="XDK9" s="74"/>
      <c r="XDL9" s="74"/>
      <c r="XDM9" s="74"/>
      <c r="XDN9" s="74"/>
      <c r="XDO9" s="74"/>
      <c r="XDP9" s="74"/>
      <c r="XDQ9" s="74"/>
      <c r="XDR9" s="74"/>
      <c r="XDS9" s="74"/>
      <c r="XDT9" s="74"/>
      <c r="XDU9" s="74"/>
      <c r="XDV9" s="74"/>
      <c r="XDW9" s="74"/>
      <c r="XDX9" s="74"/>
      <c r="XDY9" s="74"/>
      <c r="XDZ9" s="74"/>
      <c r="XEA9" s="74"/>
      <c r="XEB9" s="74"/>
      <c r="XEC9" s="74"/>
      <c r="XED9" s="74"/>
      <c r="XEE9" s="74"/>
      <c r="XEF9" s="74"/>
      <c r="XEG9" s="74"/>
      <c r="XEH9" s="74"/>
      <c r="XEI9" s="74"/>
      <c r="XEJ9" s="74"/>
      <c r="XEK9" s="74"/>
      <c r="XEL9" s="74"/>
      <c r="XEM9" s="74"/>
      <c r="XEN9" s="74"/>
      <c r="XEO9" s="74"/>
      <c r="XEP9" s="74"/>
      <c r="XEQ9" s="74"/>
      <c r="XER9" s="74"/>
      <c r="XES9" s="74"/>
      <c r="XET9" s="74"/>
      <c r="XEU9" s="74"/>
      <c r="XEV9" s="74"/>
      <c r="XEW9" s="74"/>
      <c r="XEX9" s="74"/>
      <c r="XEY9" s="74"/>
      <c r="XEZ9" s="74"/>
      <c r="XFA9" s="74"/>
      <c r="XFB9" s="74"/>
      <c r="XFC9" s="74"/>
      <c r="XFD9" s="74"/>
    </row>
    <row r="10" spans="1:16384" ht="14.25" customHeight="1" thickBot="1">
      <c r="A10" s="25" t="s">
        <v>3366</v>
      </c>
      <c r="B10" s="65"/>
      <c r="C10" s="66"/>
      <c r="D10" s="67"/>
      <c r="E10" s="74"/>
      <c r="F10" s="104"/>
      <c r="G10" s="100"/>
      <c r="H10" s="105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  <c r="NO10" s="74"/>
      <c r="NP10" s="74"/>
      <c r="NQ10" s="74"/>
      <c r="NR10" s="74"/>
      <c r="NS10" s="74"/>
      <c r="NT10" s="74"/>
      <c r="NU10" s="74"/>
      <c r="NV10" s="74"/>
      <c r="NW10" s="74"/>
      <c r="NX10" s="74"/>
      <c r="NY10" s="74"/>
      <c r="NZ10" s="74"/>
      <c r="OA10" s="74"/>
      <c r="OB10" s="74"/>
      <c r="OC10" s="74"/>
      <c r="OD10" s="74"/>
      <c r="OE10" s="74"/>
      <c r="OF10" s="74"/>
      <c r="OG10" s="74"/>
      <c r="OH10" s="74"/>
      <c r="OI10" s="74"/>
      <c r="OJ10" s="74"/>
      <c r="OK10" s="74"/>
      <c r="OL10" s="74"/>
      <c r="OM10" s="74"/>
      <c r="ON10" s="74"/>
      <c r="OO10" s="74"/>
      <c r="OP10" s="74"/>
      <c r="OQ10" s="74"/>
      <c r="OR10" s="74"/>
      <c r="OS10" s="74"/>
      <c r="OT10" s="74"/>
      <c r="OU10" s="74"/>
      <c r="OV10" s="74"/>
      <c r="OW10" s="74"/>
      <c r="OX10" s="74"/>
      <c r="OY10" s="74"/>
      <c r="OZ10" s="74"/>
      <c r="PA10" s="74"/>
      <c r="PB10" s="74"/>
      <c r="PC10" s="74"/>
      <c r="PD10" s="74"/>
      <c r="PE10" s="74"/>
      <c r="PF10" s="74"/>
      <c r="PG10" s="74"/>
      <c r="PH10" s="74"/>
      <c r="PI10" s="74"/>
      <c r="PJ10" s="74"/>
      <c r="PK10" s="74"/>
      <c r="PL10" s="74"/>
      <c r="PM10" s="74"/>
      <c r="PN10" s="74"/>
      <c r="PO10" s="74"/>
      <c r="PP10" s="74"/>
      <c r="PQ10" s="74"/>
      <c r="PR10" s="74"/>
      <c r="PS10" s="74"/>
      <c r="PT10" s="74"/>
      <c r="PU10" s="74"/>
      <c r="PV10" s="74"/>
      <c r="PW10" s="74"/>
      <c r="PX10" s="74"/>
      <c r="PY10" s="74"/>
      <c r="PZ10" s="74"/>
      <c r="QA10" s="74"/>
      <c r="QB10" s="74"/>
      <c r="QC10" s="74"/>
      <c r="QD10" s="74"/>
      <c r="QE10" s="74"/>
      <c r="QF10" s="74"/>
      <c r="QG10" s="74"/>
      <c r="QH10" s="74"/>
      <c r="QI10" s="74"/>
      <c r="QJ10" s="74"/>
      <c r="QK10" s="74"/>
      <c r="QL10" s="74"/>
      <c r="QM10" s="74"/>
      <c r="QN10" s="74"/>
      <c r="QO10" s="74"/>
      <c r="QP10" s="74"/>
      <c r="QQ10" s="74"/>
      <c r="QR10" s="74"/>
      <c r="QS10" s="74"/>
      <c r="QT10" s="74"/>
      <c r="QU10" s="74"/>
      <c r="QV10" s="74"/>
      <c r="QW10" s="74"/>
      <c r="QX10" s="74"/>
      <c r="QY10" s="74"/>
      <c r="QZ10" s="74"/>
      <c r="RA10" s="74"/>
      <c r="RB10" s="74"/>
      <c r="RC10" s="74"/>
      <c r="RD10" s="74"/>
      <c r="RE10" s="74"/>
      <c r="RF10" s="74"/>
      <c r="RG10" s="74"/>
      <c r="RH10" s="74"/>
      <c r="RI10" s="74"/>
      <c r="RJ10" s="74"/>
      <c r="RK10" s="74"/>
      <c r="RL10" s="74"/>
      <c r="RM10" s="74"/>
      <c r="RN10" s="74"/>
      <c r="RO10" s="74"/>
      <c r="RP10" s="74"/>
      <c r="RQ10" s="74"/>
      <c r="RR10" s="74"/>
      <c r="RS10" s="74"/>
      <c r="RT10" s="74"/>
      <c r="RU10" s="74"/>
      <c r="RV10" s="74"/>
      <c r="RW10" s="74"/>
      <c r="RX10" s="74"/>
      <c r="RY10" s="74"/>
      <c r="RZ10" s="74"/>
      <c r="SA10" s="74"/>
      <c r="SB10" s="74"/>
      <c r="SC10" s="74"/>
      <c r="SD10" s="74"/>
      <c r="SE10" s="74"/>
      <c r="SF10" s="74"/>
      <c r="SG10" s="74"/>
      <c r="SH10" s="74"/>
      <c r="SI10" s="74"/>
      <c r="SJ10" s="74"/>
      <c r="SK10" s="74"/>
      <c r="SL10" s="74"/>
      <c r="SM10" s="74"/>
      <c r="SN10" s="74"/>
      <c r="SO10" s="74"/>
      <c r="SP10" s="74"/>
      <c r="SQ10" s="74"/>
      <c r="SR10" s="74"/>
      <c r="SS10" s="74"/>
      <c r="ST10" s="74"/>
      <c r="SU10" s="74"/>
      <c r="SV10" s="74"/>
      <c r="SW10" s="74"/>
      <c r="SX10" s="74"/>
      <c r="SY10" s="74"/>
      <c r="SZ10" s="74"/>
      <c r="TA10" s="74"/>
      <c r="TB10" s="74"/>
      <c r="TC10" s="74"/>
      <c r="TD10" s="74"/>
      <c r="TE10" s="74"/>
      <c r="TF10" s="74"/>
      <c r="TG10" s="74"/>
      <c r="TH10" s="74"/>
      <c r="TI10" s="74"/>
      <c r="TJ10" s="74"/>
      <c r="TK10" s="74"/>
      <c r="TL10" s="74"/>
      <c r="TM10" s="74"/>
      <c r="TN10" s="74"/>
      <c r="TO10" s="74"/>
      <c r="TP10" s="74"/>
      <c r="TQ10" s="74"/>
      <c r="TR10" s="74"/>
      <c r="TS10" s="74"/>
      <c r="TT10" s="74"/>
      <c r="TU10" s="74"/>
      <c r="TV10" s="74"/>
      <c r="TW10" s="74"/>
      <c r="TX10" s="74"/>
      <c r="TY10" s="74"/>
      <c r="TZ10" s="74"/>
      <c r="UA10" s="74"/>
      <c r="UB10" s="74"/>
      <c r="UC10" s="74"/>
      <c r="UD10" s="74"/>
      <c r="UE10" s="74"/>
      <c r="UF10" s="74"/>
      <c r="UG10" s="74"/>
      <c r="UH10" s="74"/>
      <c r="UI10" s="74"/>
      <c r="UJ10" s="74"/>
      <c r="UK10" s="74"/>
      <c r="UL10" s="74"/>
      <c r="UM10" s="74"/>
      <c r="UN10" s="74"/>
      <c r="UO10" s="74"/>
      <c r="UP10" s="74"/>
      <c r="UQ10" s="74"/>
      <c r="UR10" s="74"/>
      <c r="US10" s="74"/>
      <c r="UT10" s="74"/>
      <c r="UU10" s="74"/>
      <c r="UV10" s="74"/>
      <c r="UW10" s="74"/>
      <c r="UX10" s="74"/>
      <c r="UY10" s="74"/>
      <c r="UZ10" s="74"/>
      <c r="VA10" s="74"/>
      <c r="VB10" s="74"/>
      <c r="VC10" s="74"/>
      <c r="VD10" s="74"/>
      <c r="VE10" s="74"/>
      <c r="VF10" s="74"/>
      <c r="VG10" s="74"/>
      <c r="VH10" s="74"/>
      <c r="VI10" s="74"/>
      <c r="VJ10" s="74"/>
      <c r="VK10" s="74"/>
      <c r="VL10" s="74"/>
      <c r="VM10" s="74"/>
      <c r="VN10" s="74"/>
      <c r="VO10" s="74"/>
      <c r="VP10" s="74"/>
      <c r="VQ10" s="74"/>
      <c r="VR10" s="74"/>
      <c r="VS10" s="74"/>
      <c r="VT10" s="74"/>
      <c r="VU10" s="74"/>
      <c r="VV10" s="74"/>
      <c r="VW10" s="74"/>
      <c r="VX10" s="74"/>
      <c r="VY10" s="74"/>
      <c r="VZ10" s="74"/>
      <c r="WA10" s="74"/>
      <c r="WB10" s="74"/>
      <c r="WC10" s="74"/>
      <c r="WD10" s="74"/>
      <c r="WE10" s="74"/>
      <c r="WF10" s="74"/>
      <c r="WG10" s="74"/>
      <c r="WH10" s="74"/>
      <c r="WI10" s="74"/>
      <c r="WJ10" s="74"/>
      <c r="WK10" s="74"/>
      <c r="WL10" s="74"/>
      <c r="WM10" s="74"/>
      <c r="WN10" s="74"/>
      <c r="WO10" s="74"/>
      <c r="WP10" s="74"/>
      <c r="WQ10" s="74"/>
      <c r="WR10" s="74"/>
      <c r="WS10" s="74"/>
      <c r="WT10" s="74"/>
      <c r="WU10" s="74"/>
      <c r="WV10" s="74"/>
      <c r="WW10" s="74"/>
      <c r="WX10" s="74"/>
      <c r="WY10" s="74"/>
      <c r="WZ10" s="74"/>
      <c r="XA10" s="74"/>
      <c r="XB10" s="74"/>
      <c r="XC10" s="74"/>
      <c r="XD10" s="74"/>
      <c r="XE10" s="74"/>
      <c r="XF10" s="74"/>
      <c r="XG10" s="74"/>
      <c r="XH10" s="74"/>
      <c r="XI10" s="74"/>
      <c r="XJ10" s="74"/>
      <c r="XK10" s="74"/>
      <c r="XL10" s="74"/>
      <c r="XM10" s="74"/>
      <c r="XN10" s="74"/>
      <c r="XO10" s="74"/>
      <c r="XP10" s="74"/>
      <c r="XQ10" s="74"/>
      <c r="XR10" s="74"/>
      <c r="XS10" s="74"/>
      <c r="XT10" s="74"/>
      <c r="XU10" s="74"/>
      <c r="XV10" s="74"/>
      <c r="XW10" s="74"/>
      <c r="XX10" s="74"/>
      <c r="XY10" s="74"/>
      <c r="XZ10" s="74"/>
      <c r="YA10" s="74"/>
      <c r="YB10" s="74"/>
      <c r="YC10" s="74"/>
      <c r="YD10" s="74"/>
      <c r="YE10" s="74"/>
      <c r="YF10" s="74"/>
      <c r="YG10" s="74"/>
      <c r="YH10" s="74"/>
      <c r="YI10" s="74"/>
      <c r="YJ10" s="74"/>
      <c r="YK10" s="74"/>
      <c r="YL10" s="74"/>
      <c r="YM10" s="74"/>
      <c r="YN10" s="74"/>
      <c r="YO10" s="74"/>
      <c r="YP10" s="74"/>
      <c r="YQ10" s="74"/>
      <c r="YR10" s="74"/>
      <c r="YS10" s="74"/>
      <c r="YT10" s="74"/>
      <c r="YU10" s="74"/>
      <c r="YV10" s="74"/>
      <c r="YW10" s="74"/>
      <c r="YX10" s="74"/>
      <c r="YY10" s="74"/>
      <c r="YZ10" s="74"/>
      <c r="ZA10" s="74"/>
      <c r="ZB10" s="74"/>
      <c r="ZC10" s="74"/>
      <c r="ZD10" s="74"/>
      <c r="ZE10" s="74"/>
      <c r="ZF10" s="74"/>
      <c r="ZG10" s="74"/>
      <c r="ZH10" s="74"/>
      <c r="ZI10" s="74"/>
      <c r="ZJ10" s="74"/>
      <c r="ZK10" s="74"/>
      <c r="ZL10" s="74"/>
      <c r="ZM10" s="74"/>
      <c r="ZN10" s="74"/>
      <c r="ZO10" s="74"/>
      <c r="ZP10" s="74"/>
      <c r="ZQ10" s="74"/>
      <c r="ZR10" s="74"/>
      <c r="ZS10" s="74"/>
      <c r="ZT10" s="74"/>
      <c r="ZU10" s="74"/>
      <c r="ZV10" s="74"/>
      <c r="ZW10" s="74"/>
      <c r="ZX10" s="74"/>
      <c r="ZY10" s="74"/>
      <c r="ZZ10" s="74"/>
      <c r="AAA10" s="74"/>
      <c r="AAB10" s="74"/>
      <c r="AAC10" s="74"/>
      <c r="AAD10" s="74"/>
      <c r="AAE10" s="74"/>
      <c r="AAF10" s="74"/>
      <c r="AAG10" s="74"/>
      <c r="AAH10" s="74"/>
      <c r="AAI10" s="74"/>
      <c r="AAJ10" s="74"/>
      <c r="AAK10" s="74"/>
      <c r="AAL10" s="74"/>
      <c r="AAM10" s="74"/>
      <c r="AAN10" s="74"/>
      <c r="AAO10" s="74"/>
      <c r="AAP10" s="74"/>
      <c r="AAQ10" s="74"/>
      <c r="AAR10" s="74"/>
      <c r="AAS10" s="74"/>
      <c r="AAT10" s="74"/>
      <c r="AAU10" s="74"/>
      <c r="AAV10" s="74"/>
      <c r="AAW10" s="74"/>
      <c r="AAX10" s="74"/>
      <c r="AAY10" s="74"/>
      <c r="AAZ10" s="74"/>
      <c r="ABA10" s="74"/>
      <c r="ABB10" s="74"/>
      <c r="ABC10" s="74"/>
      <c r="ABD10" s="74"/>
      <c r="ABE10" s="74"/>
      <c r="ABF10" s="74"/>
      <c r="ABG10" s="74"/>
      <c r="ABH10" s="74"/>
      <c r="ABI10" s="74"/>
      <c r="ABJ10" s="74"/>
      <c r="ABK10" s="74"/>
      <c r="ABL10" s="74"/>
      <c r="ABM10" s="74"/>
      <c r="ABN10" s="74"/>
      <c r="ABO10" s="74"/>
      <c r="ABP10" s="74"/>
      <c r="ABQ10" s="74"/>
      <c r="ABR10" s="74"/>
      <c r="ABS10" s="74"/>
      <c r="ABT10" s="74"/>
      <c r="ABU10" s="74"/>
      <c r="ABV10" s="74"/>
      <c r="ABW10" s="74"/>
      <c r="ABX10" s="74"/>
      <c r="ABY10" s="74"/>
      <c r="ABZ10" s="74"/>
      <c r="ACA10" s="74"/>
      <c r="ACB10" s="74"/>
      <c r="ACC10" s="74"/>
      <c r="ACD10" s="74"/>
      <c r="ACE10" s="74"/>
      <c r="ACF10" s="74"/>
      <c r="ACG10" s="74"/>
      <c r="ACH10" s="74"/>
      <c r="ACI10" s="74"/>
      <c r="ACJ10" s="74"/>
      <c r="ACK10" s="74"/>
      <c r="ACL10" s="74"/>
      <c r="ACM10" s="74"/>
      <c r="ACN10" s="74"/>
      <c r="ACO10" s="74"/>
      <c r="ACP10" s="74"/>
      <c r="ACQ10" s="74"/>
      <c r="ACR10" s="74"/>
      <c r="ACS10" s="74"/>
      <c r="ACT10" s="74"/>
      <c r="ACU10" s="74"/>
      <c r="ACV10" s="74"/>
      <c r="ACW10" s="74"/>
      <c r="ACX10" s="74"/>
      <c r="ACY10" s="74"/>
      <c r="ACZ10" s="74"/>
      <c r="ADA10" s="74"/>
      <c r="ADB10" s="74"/>
      <c r="ADC10" s="74"/>
      <c r="ADD10" s="74"/>
      <c r="ADE10" s="74"/>
      <c r="ADF10" s="74"/>
      <c r="ADG10" s="74"/>
      <c r="ADH10" s="74"/>
      <c r="ADI10" s="74"/>
      <c r="ADJ10" s="74"/>
      <c r="ADK10" s="74"/>
      <c r="ADL10" s="74"/>
      <c r="ADM10" s="74"/>
      <c r="ADN10" s="74"/>
      <c r="ADO10" s="74"/>
      <c r="ADP10" s="74"/>
      <c r="ADQ10" s="74"/>
      <c r="ADR10" s="74"/>
      <c r="ADS10" s="74"/>
      <c r="ADT10" s="74"/>
      <c r="ADU10" s="74"/>
      <c r="ADV10" s="74"/>
      <c r="ADW10" s="74"/>
      <c r="ADX10" s="74"/>
      <c r="ADY10" s="74"/>
      <c r="ADZ10" s="74"/>
      <c r="AEA10" s="74"/>
      <c r="AEB10" s="74"/>
      <c r="AEC10" s="74"/>
      <c r="AED10" s="74"/>
      <c r="AEE10" s="74"/>
      <c r="AEF10" s="74"/>
      <c r="AEG10" s="74"/>
      <c r="AEH10" s="74"/>
      <c r="AEI10" s="74"/>
      <c r="AEJ10" s="74"/>
      <c r="AEK10" s="74"/>
      <c r="AEL10" s="74"/>
      <c r="AEM10" s="74"/>
      <c r="AEN10" s="74"/>
      <c r="AEO10" s="74"/>
      <c r="AEP10" s="74"/>
      <c r="AEQ10" s="74"/>
      <c r="AER10" s="74"/>
      <c r="AES10" s="74"/>
      <c r="AET10" s="74"/>
      <c r="AEU10" s="74"/>
      <c r="AEV10" s="74"/>
      <c r="AEW10" s="74"/>
      <c r="AEX10" s="74"/>
      <c r="AEY10" s="74"/>
      <c r="AEZ10" s="74"/>
      <c r="AFA10" s="74"/>
      <c r="AFB10" s="74"/>
      <c r="AFC10" s="74"/>
      <c r="AFD10" s="74"/>
      <c r="AFE10" s="74"/>
      <c r="AFF10" s="74"/>
      <c r="AFG10" s="74"/>
      <c r="AFH10" s="74"/>
      <c r="AFI10" s="74"/>
      <c r="AFJ10" s="74"/>
      <c r="AFK10" s="74"/>
      <c r="AFL10" s="74"/>
      <c r="AFM10" s="74"/>
      <c r="AFN10" s="74"/>
      <c r="AFO10" s="74"/>
      <c r="AFP10" s="74"/>
      <c r="AFQ10" s="74"/>
      <c r="AFR10" s="74"/>
      <c r="AFS10" s="74"/>
      <c r="AFT10" s="74"/>
      <c r="AFU10" s="74"/>
      <c r="AFV10" s="74"/>
      <c r="AFW10" s="74"/>
      <c r="AFX10" s="74"/>
      <c r="AFY10" s="74"/>
      <c r="AFZ10" s="74"/>
      <c r="AGA10" s="74"/>
      <c r="AGB10" s="74"/>
      <c r="AGC10" s="74"/>
      <c r="AGD10" s="74"/>
      <c r="AGE10" s="74"/>
      <c r="AGF10" s="74"/>
      <c r="AGG10" s="74"/>
      <c r="AGH10" s="74"/>
      <c r="AGI10" s="74"/>
      <c r="AGJ10" s="74"/>
      <c r="AGK10" s="74"/>
      <c r="AGL10" s="74"/>
      <c r="AGM10" s="74"/>
      <c r="AGN10" s="74"/>
      <c r="AGO10" s="74"/>
      <c r="AGP10" s="74"/>
      <c r="AGQ10" s="74"/>
      <c r="AGR10" s="74"/>
      <c r="AGS10" s="74"/>
      <c r="AGT10" s="74"/>
      <c r="AGU10" s="74"/>
      <c r="AGV10" s="74"/>
      <c r="AGW10" s="74"/>
      <c r="AGX10" s="74"/>
      <c r="AGY10" s="74"/>
      <c r="AGZ10" s="74"/>
      <c r="AHA10" s="74"/>
      <c r="AHB10" s="74"/>
      <c r="AHC10" s="74"/>
      <c r="AHD10" s="74"/>
      <c r="AHE10" s="74"/>
      <c r="AHF10" s="74"/>
      <c r="AHG10" s="74"/>
      <c r="AHH10" s="74"/>
      <c r="AHI10" s="74"/>
      <c r="AHJ10" s="74"/>
      <c r="AHK10" s="74"/>
      <c r="AHL10" s="74"/>
      <c r="AHM10" s="74"/>
      <c r="AHN10" s="74"/>
      <c r="AHO10" s="74"/>
      <c r="AHP10" s="74"/>
      <c r="AHQ10" s="74"/>
      <c r="AHR10" s="74"/>
      <c r="AHS10" s="74"/>
      <c r="AHT10" s="74"/>
      <c r="AHU10" s="74"/>
      <c r="AHV10" s="74"/>
      <c r="AHW10" s="74"/>
      <c r="AHX10" s="74"/>
      <c r="AHY10" s="74"/>
      <c r="AHZ10" s="74"/>
      <c r="AIA10" s="74"/>
      <c r="AIB10" s="74"/>
      <c r="AIC10" s="74"/>
      <c r="AID10" s="74"/>
      <c r="AIE10" s="74"/>
      <c r="AIF10" s="74"/>
      <c r="AIG10" s="74"/>
      <c r="AIH10" s="74"/>
      <c r="AII10" s="74"/>
      <c r="AIJ10" s="74"/>
      <c r="AIK10" s="74"/>
      <c r="AIL10" s="74"/>
      <c r="AIM10" s="74"/>
      <c r="AIN10" s="74"/>
      <c r="AIO10" s="74"/>
      <c r="AIP10" s="74"/>
      <c r="AIQ10" s="74"/>
      <c r="AIR10" s="74"/>
      <c r="AIS10" s="74"/>
      <c r="AIT10" s="74"/>
      <c r="AIU10" s="74"/>
      <c r="AIV10" s="74"/>
      <c r="AIW10" s="74"/>
      <c r="AIX10" s="74"/>
      <c r="AIY10" s="74"/>
      <c r="AIZ10" s="74"/>
      <c r="AJA10" s="74"/>
      <c r="AJB10" s="74"/>
      <c r="AJC10" s="74"/>
      <c r="AJD10" s="74"/>
      <c r="AJE10" s="74"/>
      <c r="AJF10" s="74"/>
      <c r="AJG10" s="74"/>
      <c r="AJH10" s="74"/>
      <c r="AJI10" s="74"/>
      <c r="AJJ10" s="74"/>
      <c r="AJK10" s="74"/>
      <c r="AJL10" s="74"/>
      <c r="AJM10" s="74"/>
      <c r="AJN10" s="74"/>
      <c r="AJO10" s="74"/>
      <c r="AJP10" s="74"/>
      <c r="AJQ10" s="74"/>
      <c r="AJR10" s="74"/>
      <c r="AJS10" s="74"/>
      <c r="AJT10" s="74"/>
      <c r="AJU10" s="74"/>
      <c r="AJV10" s="74"/>
      <c r="AJW10" s="74"/>
      <c r="AJX10" s="74"/>
      <c r="AJY10" s="74"/>
      <c r="AJZ10" s="74"/>
      <c r="AKA10" s="74"/>
      <c r="AKB10" s="74"/>
      <c r="AKC10" s="74"/>
      <c r="AKD10" s="74"/>
      <c r="AKE10" s="74"/>
      <c r="AKF10" s="74"/>
      <c r="AKG10" s="74"/>
      <c r="AKH10" s="74"/>
      <c r="AKI10" s="74"/>
      <c r="AKJ10" s="74"/>
      <c r="AKK10" s="74"/>
      <c r="AKL10" s="74"/>
      <c r="AKM10" s="74"/>
      <c r="AKN10" s="74"/>
      <c r="AKO10" s="74"/>
      <c r="AKP10" s="74"/>
      <c r="AKQ10" s="74"/>
      <c r="AKR10" s="74"/>
      <c r="AKS10" s="74"/>
      <c r="AKT10" s="74"/>
      <c r="AKU10" s="74"/>
      <c r="AKV10" s="74"/>
      <c r="AKW10" s="74"/>
      <c r="AKX10" s="74"/>
      <c r="AKY10" s="74"/>
      <c r="AKZ10" s="74"/>
      <c r="ALA10" s="74"/>
      <c r="ALB10" s="74"/>
      <c r="ALC10" s="74"/>
      <c r="ALD10" s="74"/>
      <c r="ALE10" s="74"/>
      <c r="ALF10" s="74"/>
      <c r="ALG10" s="74"/>
      <c r="ALH10" s="74"/>
      <c r="ALI10" s="74"/>
      <c r="ALJ10" s="74"/>
      <c r="ALK10" s="74"/>
      <c r="ALL10" s="74"/>
      <c r="ALM10" s="74"/>
      <c r="ALN10" s="74"/>
      <c r="ALO10" s="74"/>
      <c r="ALP10" s="74"/>
      <c r="ALQ10" s="74"/>
      <c r="ALR10" s="74"/>
      <c r="ALS10" s="74"/>
      <c r="ALT10" s="74"/>
      <c r="ALU10" s="74"/>
      <c r="ALV10" s="74"/>
      <c r="ALW10" s="74"/>
      <c r="ALX10" s="74"/>
      <c r="ALY10" s="74"/>
      <c r="ALZ10" s="74"/>
      <c r="AMA10" s="74"/>
      <c r="AMB10" s="74"/>
      <c r="AMC10" s="74"/>
      <c r="AMD10" s="74"/>
      <c r="AME10" s="74"/>
      <c r="AMF10" s="74"/>
      <c r="AMG10" s="74"/>
      <c r="AMH10" s="74"/>
      <c r="AMI10" s="74"/>
      <c r="AMJ10" s="74"/>
      <c r="AMK10" s="74"/>
      <c r="AML10" s="74"/>
      <c r="AMM10" s="74"/>
      <c r="AMN10" s="74"/>
      <c r="AMO10" s="74"/>
      <c r="AMP10" s="74"/>
      <c r="AMQ10" s="74"/>
      <c r="AMR10" s="74"/>
      <c r="AMS10" s="74"/>
      <c r="AMT10" s="74"/>
      <c r="AMU10" s="74"/>
      <c r="AMV10" s="74"/>
      <c r="AMW10" s="74"/>
      <c r="AMX10" s="74"/>
      <c r="AMY10" s="74"/>
      <c r="AMZ10" s="74"/>
      <c r="ANA10" s="74"/>
      <c r="ANB10" s="74"/>
      <c r="ANC10" s="74"/>
      <c r="AND10" s="74"/>
      <c r="ANE10" s="74"/>
      <c r="ANF10" s="74"/>
      <c r="ANG10" s="74"/>
      <c r="ANH10" s="74"/>
      <c r="ANI10" s="74"/>
      <c r="ANJ10" s="74"/>
      <c r="ANK10" s="74"/>
      <c r="ANL10" s="74"/>
      <c r="ANM10" s="74"/>
      <c r="ANN10" s="74"/>
      <c r="ANO10" s="74"/>
      <c r="ANP10" s="74"/>
      <c r="ANQ10" s="74"/>
      <c r="ANR10" s="74"/>
      <c r="ANS10" s="74"/>
      <c r="ANT10" s="74"/>
      <c r="ANU10" s="74"/>
      <c r="ANV10" s="74"/>
      <c r="ANW10" s="74"/>
      <c r="ANX10" s="74"/>
      <c r="ANY10" s="74"/>
      <c r="ANZ10" s="74"/>
      <c r="AOA10" s="74"/>
      <c r="AOB10" s="74"/>
      <c r="AOC10" s="74"/>
      <c r="AOD10" s="74"/>
      <c r="AOE10" s="74"/>
      <c r="AOF10" s="74"/>
      <c r="AOG10" s="74"/>
      <c r="AOH10" s="74"/>
      <c r="AOI10" s="74"/>
      <c r="AOJ10" s="74"/>
      <c r="AOK10" s="74"/>
      <c r="AOL10" s="74"/>
      <c r="AOM10" s="74"/>
      <c r="AON10" s="74"/>
      <c r="AOO10" s="74"/>
      <c r="AOP10" s="74"/>
      <c r="AOQ10" s="74"/>
      <c r="AOR10" s="74"/>
      <c r="AOS10" s="74"/>
      <c r="AOT10" s="74"/>
      <c r="AOU10" s="74"/>
      <c r="AOV10" s="74"/>
      <c r="AOW10" s="74"/>
      <c r="AOX10" s="74"/>
      <c r="AOY10" s="74"/>
      <c r="AOZ10" s="74"/>
      <c r="APA10" s="74"/>
      <c r="APB10" s="74"/>
      <c r="APC10" s="74"/>
      <c r="APD10" s="74"/>
      <c r="APE10" s="74"/>
      <c r="APF10" s="74"/>
      <c r="APG10" s="74"/>
      <c r="APH10" s="74"/>
      <c r="API10" s="74"/>
      <c r="APJ10" s="74"/>
      <c r="APK10" s="74"/>
      <c r="APL10" s="74"/>
      <c r="APM10" s="74"/>
      <c r="APN10" s="74"/>
      <c r="APO10" s="74"/>
      <c r="APP10" s="74"/>
      <c r="APQ10" s="74"/>
      <c r="APR10" s="74"/>
      <c r="APS10" s="74"/>
      <c r="APT10" s="74"/>
      <c r="APU10" s="74"/>
      <c r="APV10" s="74"/>
      <c r="APW10" s="74"/>
      <c r="APX10" s="74"/>
      <c r="APY10" s="74"/>
      <c r="APZ10" s="74"/>
      <c r="AQA10" s="74"/>
      <c r="AQB10" s="74"/>
      <c r="AQC10" s="74"/>
      <c r="AQD10" s="74"/>
      <c r="AQE10" s="74"/>
      <c r="AQF10" s="74"/>
      <c r="AQG10" s="74"/>
      <c r="AQH10" s="74"/>
      <c r="AQI10" s="74"/>
      <c r="AQJ10" s="74"/>
      <c r="AQK10" s="74"/>
      <c r="AQL10" s="74"/>
      <c r="AQM10" s="74"/>
      <c r="AQN10" s="74"/>
      <c r="AQO10" s="74"/>
      <c r="AQP10" s="74"/>
      <c r="AQQ10" s="74"/>
      <c r="AQR10" s="74"/>
      <c r="AQS10" s="74"/>
      <c r="AQT10" s="74"/>
      <c r="AQU10" s="74"/>
      <c r="AQV10" s="74"/>
      <c r="AQW10" s="74"/>
      <c r="AQX10" s="74"/>
      <c r="AQY10" s="74"/>
      <c r="AQZ10" s="74"/>
      <c r="ARA10" s="74"/>
      <c r="ARB10" s="74"/>
      <c r="ARC10" s="74"/>
      <c r="ARD10" s="74"/>
      <c r="ARE10" s="74"/>
      <c r="ARF10" s="74"/>
      <c r="ARG10" s="74"/>
      <c r="ARH10" s="74"/>
      <c r="ARI10" s="74"/>
      <c r="ARJ10" s="74"/>
      <c r="ARK10" s="74"/>
      <c r="ARL10" s="74"/>
      <c r="ARM10" s="74"/>
      <c r="ARN10" s="74"/>
      <c r="ARO10" s="74"/>
      <c r="ARP10" s="74"/>
      <c r="ARQ10" s="74"/>
      <c r="ARR10" s="74"/>
      <c r="ARS10" s="74"/>
      <c r="ART10" s="74"/>
      <c r="ARU10" s="74"/>
      <c r="ARV10" s="74"/>
      <c r="ARW10" s="74"/>
      <c r="ARX10" s="74"/>
      <c r="ARY10" s="74"/>
      <c r="ARZ10" s="74"/>
      <c r="ASA10" s="74"/>
      <c r="ASB10" s="74"/>
      <c r="ASC10" s="74"/>
      <c r="ASD10" s="74"/>
      <c r="ASE10" s="74"/>
      <c r="ASF10" s="74"/>
      <c r="ASG10" s="74"/>
      <c r="ASH10" s="74"/>
      <c r="ASI10" s="74"/>
      <c r="ASJ10" s="74"/>
      <c r="ASK10" s="74"/>
      <c r="ASL10" s="74"/>
      <c r="ASM10" s="74"/>
      <c r="ASN10" s="74"/>
      <c r="ASO10" s="74"/>
      <c r="ASP10" s="74"/>
      <c r="ASQ10" s="74"/>
      <c r="ASR10" s="74"/>
      <c r="ASS10" s="74"/>
      <c r="AST10" s="74"/>
      <c r="ASU10" s="74"/>
      <c r="ASV10" s="74"/>
      <c r="ASW10" s="74"/>
      <c r="ASX10" s="74"/>
      <c r="ASY10" s="74"/>
      <c r="ASZ10" s="74"/>
      <c r="ATA10" s="74"/>
      <c r="ATB10" s="74"/>
      <c r="ATC10" s="74"/>
      <c r="ATD10" s="74"/>
      <c r="ATE10" s="74"/>
      <c r="ATF10" s="74"/>
      <c r="ATG10" s="74"/>
      <c r="ATH10" s="74"/>
      <c r="ATI10" s="74"/>
      <c r="ATJ10" s="74"/>
      <c r="ATK10" s="74"/>
      <c r="ATL10" s="74"/>
      <c r="ATM10" s="74"/>
      <c r="ATN10" s="74"/>
      <c r="ATO10" s="74"/>
      <c r="ATP10" s="74"/>
      <c r="ATQ10" s="74"/>
      <c r="ATR10" s="74"/>
      <c r="ATS10" s="74"/>
      <c r="ATT10" s="74"/>
      <c r="ATU10" s="74"/>
      <c r="ATV10" s="74"/>
      <c r="ATW10" s="74"/>
      <c r="ATX10" s="74"/>
      <c r="ATY10" s="74"/>
      <c r="ATZ10" s="74"/>
      <c r="AUA10" s="74"/>
      <c r="AUB10" s="74"/>
      <c r="AUC10" s="74"/>
      <c r="AUD10" s="74"/>
      <c r="AUE10" s="74"/>
      <c r="AUF10" s="74"/>
      <c r="AUG10" s="74"/>
      <c r="AUH10" s="74"/>
      <c r="AUI10" s="74"/>
      <c r="AUJ10" s="74"/>
      <c r="AUK10" s="74"/>
      <c r="AUL10" s="74"/>
      <c r="AUM10" s="74"/>
      <c r="AUN10" s="74"/>
      <c r="AUO10" s="74"/>
      <c r="AUP10" s="74"/>
      <c r="AUQ10" s="74"/>
      <c r="AUR10" s="74"/>
      <c r="AUS10" s="74"/>
      <c r="AUT10" s="74"/>
      <c r="AUU10" s="74"/>
      <c r="AUV10" s="74"/>
      <c r="AUW10" s="74"/>
      <c r="AUX10" s="74"/>
      <c r="AUY10" s="74"/>
      <c r="AUZ10" s="74"/>
      <c r="AVA10" s="74"/>
      <c r="AVB10" s="74"/>
      <c r="AVC10" s="74"/>
      <c r="AVD10" s="74"/>
      <c r="AVE10" s="74"/>
      <c r="AVF10" s="74"/>
      <c r="AVG10" s="74"/>
      <c r="AVH10" s="74"/>
      <c r="AVI10" s="74"/>
      <c r="AVJ10" s="74"/>
      <c r="AVK10" s="74"/>
      <c r="AVL10" s="74"/>
      <c r="AVM10" s="74"/>
      <c r="AVN10" s="74"/>
      <c r="AVO10" s="74"/>
      <c r="AVP10" s="74"/>
      <c r="AVQ10" s="74"/>
      <c r="AVR10" s="74"/>
      <c r="AVS10" s="74"/>
      <c r="AVT10" s="74"/>
      <c r="AVU10" s="74"/>
      <c r="AVV10" s="74"/>
      <c r="AVW10" s="74"/>
      <c r="AVX10" s="74"/>
      <c r="AVY10" s="74"/>
      <c r="AVZ10" s="74"/>
      <c r="AWA10" s="74"/>
      <c r="AWB10" s="74"/>
      <c r="AWC10" s="74"/>
      <c r="AWD10" s="74"/>
      <c r="AWE10" s="74"/>
      <c r="AWF10" s="74"/>
      <c r="AWG10" s="74"/>
      <c r="AWH10" s="74"/>
      <c r="AWI10" s="74"/>
      <c r="AWJ10" s="74"/>
      <c r="AWK10" s="74"/>
      <c r="AWL10" s="74"/>
      <c r="AWM10" s="74"/>
      <c r="AWN10" s="74"/>
      <c r="AWO10" s="74"/>
      <c r="AWP10" s="74"/>
      <c r="AWQ10" s="74"/>
      <c r="AWR10" s="74"/>
      <c r="AWS10" s="74"/>
      <c r="AWT10" s="74"/>
      <c r="AWU10" s="74"/>
      <c r="AWV10" s="74"/>
      <c r="AWW10" s="74"/>
      <c r="AWX10" s="74"/>
      <c r="AWY10" s="74"/>
      <c r="AWZ10" s="74"/>
      <c r="AXA10" s="74"/>
      <c r="AXB10" s="74"/>
      <c r="AXC10" s="74"/>
      <c r="AXD10" s="74"/>
      <c r="AXE10" s="74"/>
      <c r="AXF10" s="74"/>
      <c r="AXG10" s="74"/>
      <c r="AXH10" s="74"/>
      <c r="AXI10" s="74"/>
      <c r="AXJ10" s="74"/>
      <c r="AXK10" s="74"/>
      <c r="AXL10" s="74"/>
      <c r="AXM10" s="74"/>
      <c r="AXN10" s="74"/>
      <c r="AXO10" s="74"/>
      <c r="AXP10" s="74"/>
      <c r="AXQ10" s="74"/>
      <c r="AXR10" s="74"/>
      <c r="AXS10" s="74"/>
      <c r="AXT10" s="74"/>
      <c r="AXU10" s="74"/>
      <c r="AXV10" s="74"/>
      <c r="AXW10" s="74"/>
      <c r="AXX10" s="74"/>
      <c r="AXY10" s="74"/>
      <c r="AXZ10" s="74"/>
      <c r="AYA10" s="74"/>
      <c r="AYB10" s="74"/>
      <c r="AYC10" s="74"/>
      <c r="AYD10" s="74"/>
      <c r="AYE10" s="74"/>
      <c r="AYF10" s="74"/>
      <c r="AYG10" s="74"/>
      <c r="AYH10" s="74"/>
      <c r="AYI10" s="74"/>
      <c r="AYJ10" s="74"/>
      <c r="AYK10" s="74"/>
      <c r="AYL10" s="74"/>
      <c r="AYM10" s="74"/>
      <c r="AYN10" s="74"/>
      <c r="AYO10" s="74"/>
      <c r="AYP10" s="74"/>
      <c r="AYQ10" s="74"/>
      <c r="AYR10" s="74"/>
      <c r="AYS10" s="74"/>
      <c r="AYT10" s="74"/>
      <c r="AYU10" s="74"/>
      <c r="AYV10" s="74"/>
      <c r="AYW10" s="74"/>
      <c r="AYX10" s="74"/>
      <c r="AYY10" s="74"/>
      <c r="AYZ10" s="74"/>
      <c r="AZA10" s="74"/>
      <c r="AZB10" s="74"/>
      <c r="AZC10" s="74"/>
      <c r="AZD10" s="74"/>
      <c r="AZE10" s="74"/>
      <c r="AZF10" s="74"/>
      <c r="AZG10" s="74"/>
      <c r="AZH10" s="74"/>
      <c r="AZI10" s="74"/>
      <c r="AZJ10" s="74"/>
      <c r="AZK10" s="74"/>
      <c r="AZL10" s="74"/>
      <c r="AZM10" s="74"/>
      <c r="AZN10" s="74"/>
      <c r="AZO10" s="74"/>
      <c r="AZP10" s="74"/>
      <c r="AZQ10" s="74"/>
      <c r="AZR10" s="74"/>
      <c r="AZS10" s="74"/>
      <c r="AZT10" s="74"/>
      <c r="AZU10" s="74"/>
      <c r="AZV10" s="74"/>
      <c r="AZW10" s="74"/>
      <c r="AZX10" s="74"/>
      <c r="AZY10" s="74"/>
      <c r="AZZ10" s="74"/>
      <c r="BAA10" s="74"/>
      <c r="BAB10" s="74"/>
      <c r="BAC10" s="74"/>
      <c r="BAD10" s="74"/>
      <c r="BAE10" s="74"/>
      <c r="BAF10" s="74"/>
      <c r="BAG10" s="74"/>
      <c r="BAH10" s="74"/>
      <c r="BAI10" s="74"/>
      <c r="BAJ10" s="74"/>
      <c r="BAK10" s="74"/>
      <c r="BAL10" s="74"/>
      <c r="BAM10" s="74"/>
      <c r="BAN10" s="74"/>
      <c r="BAO10" s="74"/>
      <c r="BAP10" s="74"/>
      <c r="BAQ10" s="74"/>
      <c r="BAR10" s="74"/>
      <c r="BAS10" s="74"/>
      <c r="BAT10" s="74"/>
      <c r="BAU10" s="74"/>
      <c r="BAV10" s="74"/>
      <c r="BAW10" s="74"/>
      <c r="BAX10" s="74"/>
      <c r="BAY10" s="74"/>
      <c r="BAZ10" s="74"/>
      <c r="BBA10" s="74"/>
      <c r="BBB10" s="74"/>
      <c r="BBC10" s="74"/>
      <c r="BBD10" s="74"/>
      <c r="BBE10" s="74"/>
      <c r="BBF10" s="74"/>
      <c r="BBG10" s="74"/>
      <c r="BBH10" s="74"/>
      <c r="BBI10" s="74"/>
      <c r="BBJ10" s="74"/>
      <c r="BBK10" s="74"/>
      <c r="BBL10" s="74"/>
      <c r="BBM10" s="74"/>
      <c r="BBN10" s="74"/>
      <c r="BBO10" s="74"/>
      <c r="BBP10" s="74"/>
      <c r="BBQ10" s="74"/>
      <c r="BBR10" s="74"/>
      <c r="BBS10" s="74"/>
      <c r="BBT10" s="74"/>
      <c r="BBU10" s="74"/>
      <c r="BBV10" s="74"/>
      <c r="BBW10" s="74"/>
      <c r="BBX10" s="74"/>
      <c r="BBY10" s="74"/>
      <c r="BBZ10" s="74"/>
      <c r="BCA10" s="74"/>
      <c r="BCB10" s="74"/>
      <c r="BCC10" s="74"/>
      <c r="BCD10" s="74"/>
      <c r="BCE10" s="74"/>
      <c r="BCF10" s="74"/>
      <c r="BCG10" s="74"/>
      <c r="BCH10" s="74"/>
      <c r="BCI10" s="74"/>
      <c r="BCJ10" s="74"/>
      <c r="BCK10" s="74"/>
      <c r="BCL10" s="74"/>
      <c r="BCM10" s="74"/>
      <c r="BCN10" s="74"/>
      <c r="BCO10" s="74"/>
      <c r="BCP10" s="74"/>
      <c r="BCQ10" s="74"/>
      <c r="BCR10" s="74"/>
      <c r="BCS10" s="74"/>
      <c r="BCT10" s="74"/>
      <c r="BCU10" s="74"/>
      <c r="BCV10" s="74"/>
      <c r="BCW10" s="74"/>
      <c r="BCX10" s="74"/>
      <c r="BCY10" s="74"/>
      <c r="BCZ10" s="74"/>
      <c r="BDA10" s="74"/>
      <c r="BDB10" s="74"/>
      <c r="BDC10" s="74"/>
      <c r="BDD10" s="74"/>
      <c r="BDE10" s="74"/>
      <c r="BDF10" s="74"/>
      <c r="BDG10" s="74"/>
      <c r="BDH10" s="74"/>
      <c r="BDI10" s="74"/>
      <c r="BDJ10" s="74"/>
      <c r="BDK10" s="74"/>
      <c r="BDL10" s="74"/>
      <c r="BDM10" s="74"/>
      <c r="BDN10" s="74"/>
      <c r="BDO10" s="74"/>
      <c r="BDP10" s="74"/>
      <c r="BDQ10" s="74"/>
      <c r="BDR10" s="74"/>
      <c r="BDS10" s="74"/>
      <c r="BDT10" s="74"/>
      <c r="BDU10" s="74"/>
      <c r="BDV10" s="74"/>
      <c r="BDW10" s="74"/>
      <c r="BDX10" s="74"/>
      <c r="BDY10" s="74"/>
      <c r="BDZ10" s="74"/>
      <c r="BEA10" s="74"/>
      <c r="BEB10" s="74"/>
      <c r="BEC10" s="74"/>
      <c r="BED10" s="74"/>
      <c r="BEE10" s="74"/>
      <c r="BEF10" s="74"/>
      <c r="BEG10" s="74"/>
      <c r="BEH10" s="74"/>
      <c r="BEI10" s="74"/>
      <c r="BEJ10" s="74"/>
      <c r="BEK10" s="74"/>
      <c r="BEL10" s="74"/>
      <c r="BEM10" s="74"/>
      <c r="BEN10" s="74"/>
      <c r="BEO10" s="74"/>
      <c r="BEP10" s="74"/>
      <c r="BEQ10" s="74"/>
      <c r="BER10" s="74"/>
      <c r="BES10" s="74"/>
      <c r="BET10" s="74"/>
      <c r="BEU10" s="74"/>
      <c r="BEV10" s="74"/>
      <c r="BEW10" s="74"/>
      <c r="BEX10" s="74"/>
      <c r="BEY10" s="74"/>
      <c r="BEZ10" s="74"/>
      <c r="BFA10" s="74"/>
      <c r="BFB10" s="74"/>
      <c r="BFC10" s="74"/>
      <c r="BFD10" s="74"/>
      <c r="BFE10" s="74"/>
      <c r="BFF10" s="74"/>
      <c r="BFG10" s="74"/>
      <c r="BFH10" s="74"/>
      <c r="BFI10" s="74"/>
      <c r="BFJ10" s="74"/>
      <c r="BFK10" s="74"/>
      <c r="BFL10" s="74"/>
      <c r="BFM10" s="74"/>
      <c r="BFN10" s="74"/>
      <c r="BFO10" s="74"/>
      <c r="BFP10" s="74"/>
      <c r="BFQ10" s="74"/>
      <c r="BFR10" s="74"/>
      <c r="BFS10" s="74"/>
      <c r="BFT10" s="74"/>
      <c r="BFU10" s="74"/>
      <c r="BFV10" s="74"/>
      <c r="BFW10" s="74"/>
      <c r="BFX10" s="74"/>
      <c r="BFY10" s="74"/>
      <c r="BFZ10" s="74"/>
      <c r="BGA10" s="74"/>
      <c r="BGB10" s="74"/>
      <c r="BGC10" s="74"/>
      <c r="BGD10" s="74"/>
      <c r="BGE10" s="74"/>
      <c r="BGF10" s="74"/>
      <c r="BGG10" s="74"/>
      <c r="BGH10" s="74"/>
      <c r="BGI10" s="74"/>
      <c r="BGJ10" s="74"/>
      <c r="BGK10" s="74"/>
      <c r="BGL10" s="74"/>
      <c r="BGM10" s="74"/>
      <c r="BGN10" s="74"/>
      <c r="BGO10" s="74"/>
      <c r="BGP10" s="74"/>
      <c r="BGQ10" s="74"/>
      <c r="BGR10" s="74"/>
      <c r="BGS10" s="74"/>
      <c r="BGT10" s="74"/>
      <c r="BGU10" s="74"/>
      <c r="BGV10" s="74"/>
      <c r="BGW10" s="74"/>
      <c r="BGX10" s="74"/>
      <c r="BGY10" s="74"/>
      <c r="BGZ10" s="74"/>
      <c r="BHA10" s="74"/>
      <c r="BHB10" s="74"/>
      <c r="BHC10" s="74"/>
      <c r="BHD10" s="74"/>
      <c r="BHE10" s="74"/>
      <c r="BHF10" s="74"/>
      <c r="BHG10" s="74"/>
      <c r="BHH10" s="74"/>
      <c r="BHI10" s="74"/>
      <c r="BHJ10" s="74"/>
      <c r="BHK10" s="74"/>
      <c r="BHL10" s="74"/>
      <c r="BHM10" s="74"/>
      <c r="BHN10" s="74"/>
      <c r="BHO10" s="74"/>
      <c r="BHP10" s="74"/>
      <c r="BHQ10" s="74"/>
      <c r="BHR10" s="74"/>
      <c r="BHS10" s="74"/>
      <c r="BHT10" s="74"/>
      <c r="BHU10" s="74"/>
      <c r="BHV10" s="74"/>
      <c r="BHW10" s="74"/>
      <c r="BHX10" s="74"/>
      <c r="BHY10" s="74"/>
      <c r="BHZ10" s="74"/>
      <c r="BIA10" s="74"/>
      <c r="BIB10" s="74"/>
      <c r="BIC10" s="74"/>
      <c r="BID10" s="74"/>
      <c r="BIE10" s="74"/>
      <c r="BIF10" s="74"/>
      <c r="BIG10" s="74"/>
      <c r="BIH10" s="74"/>
      <c r="BII10" s="74"/>
      <c r="BIJ10" s="74"/>
      <c r="BIK10" s="74"/>
      <c r="BIL10" s="74"/>
      <c r="BIM10" s="74"/>
      <c r="BIN10" s="74"/>
      <c r="BIO10" s="74"/>
      <c r="BIP10" s="74"/>
      <c r="BIQ10" s="74"/>
      <c r="BIR10" s="74"/>
      <c r="BIS10" s="74"/>
      <c r="BIT10" s="74"/>
      <c r="BIU10" s="74"/>
      <c r="BIV10" s="74"/>
      <c r="BIW10" s="74"/>
      <c r="BIX10" s="74"/>
      <c r="BIY10" s="74"/>
      <c r="BIZ10" s="74"/>
      <c r="BJA10" s="74"/>
      <c r="BJB10" s="74"/>
      <c r="BJC10" s="74"/>
      <c r="BJD10" s="74"/>
      <c r="BJE10" s="74"/>
      <c r="BJF10" s="74"/>
      <c r="BJG10" s="74"/>
      <c r="BJH10" s="74"/>
      <c r="BJI10" s="74"/>
      <c r="BJJ10" s="74"/>
      <c r="BJK10" s="74"/>
      <c r="BJL10" s="74"/>
      <c r="BJM10" s="74"/>
      <c r="BJN10" s="74"/>
      <c r="BJO10" s="74"/>
      <c r="BJP10" s="74"/>
      <c r="BJQ10" s="74"/>
      <c r="BJR10" s="74"/>
      <c r="BJS10" s="74"/>
      <c r="BJT10" s="74"/>
      <c r="BJU10" s="74"/>
      <c r="BJV10" s="74"/>
      <c r="BJW10" s="74"/>
      <c r="BJX10" s="74"/>
      <c r="BJY10" s="74"/>
      <c r="BJZ10" s="74"/>
      <c r="BKA10" s="74"/>
      <c r="BKB10" s="74"/>
      <c r="BKC10" s="74"/>
      <c r="BKD10" s="74"/>
      <c r="BKE10" s="74"/>
      <c r="BKF10" s="74"/>
      <c r="BKG10" s="74"/>
      <c r="BKH10" s="74"/>
      <c r="BKI10" s="74"/>
      <c r="BKJ10" s="74"/>
      <c r="BKK10" s="74"/>
      <c r="BKL10" s="74"/>
      <c r="BKM10" s="74"/>
      <c r="BKN10" s="74"/>
      <c r="BKO10" s="74"/>
      <c r="BKP10" s="74"/>
      <c r="BKQ10" s="74"/>
      <c r="BKR10" s="74"/>
      <c r="BKS10" s="74"/>
      <c r="BKT10" s="74"/>
      <c r="BKU10" s="74"/>
      <c r="BKV10" s="74"/>
      <c r="BKW10" s="74"/>
      <c r="BKX10" s="74"/>
      <c r="BKY10" s="74"/>
      <c r="BKZ10" s="74"/>
      <c r="BLA10" s="74"/>
      <c r="BLB10" s="74"/>
      <c r="BLC10" s="74"/>
      <c r="BLD10" s="74"/>
      <c r="BLE10" s="74"/>
      <c r="BLF10" s="74"/>
      <c r="BLG10" s="74"/>
      <c r="BLH10" s="74"/>
      <c r="BLI10" s="74"/>
      <c r="BLJ10" s="74"/>
      <c r="BLK10" s="74"/>
      <c r="BLL10" s="74"/>
      <c r="BLM10" s="74"/>
      <c r="BLN10" s="74"/>
      <c r="BLO10" s="74"/>
      <c r="BLP10" s="74"/>
      <c r="BLQ10" s="74"/>
      <c r="BLR10" s="74"/>
      <c r="BLS10" s="74"/>
      <c r="BLT10" s="74"/>
      <c r="BLU10" s="74"/>
      <c r="BLV10" s="74"/>
      <c r="BLW10" s="74"/>
      <c r="BLX10" s="74"/>
      <c r="BLY10" s="74"/>
      <c r="BLZ10" s="74"/>
      <c r="BMA10" s="74"/>
      <c r="BMB10" s="74"/>
      <c r="BMC10" s="74"/>
      <c r="BMD10" s="74"/>
      <c r="BME10" s="74"/>
      <c r="BMF10" s="74"/>
      <c r="BMG10" s="74"/>
      <c r="BMH10" s="74"/>
      <c r="BMI10" s="74"/>
      <c r="BMJ10" s="74"/>
      <c r="BMK10" s="74"/>
      <c r="BML10" s="74"/>
      <c r="BMM10" s="74"/>
      <c r="BMN10" s="74"/>
      <c r="BMO10" s="74"/>
      <c r="BMP10" s="74"/>
      <c r="BMQ10" s="74"/>
      <c r="BMR10" s="74"/>
      <c r="BMS10" s="74"/>
      <c r="BMT10" s="74"/>
      <c r="BMU10" s="74"/>
      <c r="BMV10" s="74"/>
      <c r="BMW10" s="74"/>
      <c r="BMX10" s="74"/>
      <c r="BMY10" s="74"/>
      <c r="BMZ10" s="74"/>
      <c r="BNA10" s="74"/>
      <c r="BNB10" s="74"/>
      <c r="BNC10" s="74"/>
      <c r="BND10" s="74"/>
      <c r="BNE10" s="74"/>
      <c r="BNF10" s="74"/>
      <c r="BNG10" s="74"/>
      <c r="BNH10" s="74"/>
      <c r="BNI10" s="74"/>
      <c r="BNJ10" s="74"/>
      <c r="BNK10" s="74"/>
      <c r="BNL10" s="74"/>
      <c r="BNM10" s="74"/>
      <c r="BNN10" s="74"/>
      <c r="BNO10" s="74"/>
      <c r="BNP10" s="74"/>
      <c r="BNQ10" s="74"/>
      <c r="BNR10" s="74"/>
      <c r="BNS10" s="74"/>
      <c r="BNT10" s="74"/>
      <c r="BNU10" s="74"/>
      <c r="BNV10" s="74"/>
      <c r="BNW10" s="74"/>
      <c r="BNX10" s="74"/>
      <c r="BNY10" s="74"/>
      <c r="BNZ10" s="74"/>
      <c r="BOA10" s="74"/>
      <c r="BOB10" s="74"/>
      <c r="BOC10" s="74"/>
      <c r="BOD10" s="74"/>
      <c r="BOE10" s="74"/>
      <c r="BOF10" s="74"/>
      <c r="BOG10" s="74"/>
      <c r="BOH10" s="74"/>
      <c r="BOI10" s="74"/>
      <c r="BOJ10" s="74"/>
      <c r="BOK10" s="74"/>
      <c r="BOL10" s="74"/>
      <c r="BOM10" s="74"/>
      <c r="BON10" s="74"/>
      <c r="BOO10" s="74"/>
      <c r="BOP10" s="74"/>
      <c r="BOQ10" s="74"/>
      <c r="BOR10" s="74"/>
      <c r="BOS10" s="74"/>
      <c r="BOT10" s="74"/>
      <c r="BOU10" s="74"/>
      <c r="BOV10" s="74"/>
      <c r="BOW10" s="74"/>
      <c r="BOX10" s="74"/>
      <c r="BOY10" s="74"/>
      <c r="BOZ10" s="74"/>
      <c r="BPA10" s="74"/>
      <c r="BPB10" s="74"/>
      <c r="BPC10" s="74"/>
      <c r="BPD10" s="74"/>
      <c r="BPE10" s="74"/>
      <c r="BPF10" s="74"/>
      <c r="BPG10" s="74"/>
      <c r="BPH10" s="74"/>
      <c r="BPI10" s="74"/>
      <c r="BPJ10" s="74"/>
      <c r="BPK10" s="74"/>
      <c r="BPL10" s="74"/>
      <c r="BPM10" s="74"/>
      <c r="BPN10" s="74"/>
      <c r="BPO10" s="74"/>
      <c r="BPP10" s="74"/>
      <c r="BPQ10" s="74"/>
      <c r="BPR10" s="74"/>
      <c r="BPS10" s="74"/>
      <c r="BPT10" s="74"/>
      <c r="BPU10" s="74"/>
      <c r="BPV10" s="74"/>
      <c r="BPW10" s="74"/>
      <c r="BPX10" s="74"/>
      <c r="BPY10" s="74"/>
      <c r="BPZ10" s="74"/>
      <c r="BQA10" s="74"/>
      <c r="BQB10" s="74"/>
      <c r="BQC10" s="74"/>
      <c r="BQD10" s="74"/>
      <c r="BQE10" s="74"/>
      <c r="BQF10" s="74"/>
      <c r="BQG10" s="74"/>
      <c r="BQH10" s="74"/>
      <c r="BQI10" s="74"/>
      <c r="BQJ10" s="74"/>
      <c r="BQK10" s="74"/>
      <c r="BQL10" s="74"/>
      <c r="BQM10" s="74"/>
      <c r="BQN10" s="74"/>
      <c r="BQO10" s="74"/>
      <c r="BQP10" s="74"/>
      <c r="BQQ10" s="74"/>
      <c r="BQR10" s="74"/>
      <c r="BQS10" s="74"/>
      <c r="BQT10" s="74"/>
      <c r="BQU10" s="74"/>
      <c r="BQV10" s="74"/>
      <c r="BQW10" s="74"/>
      <c r="BQX10" s="74"/>
      <c r="BQY10" s="74"/>
      <c r="BQZ10" s="74"/>
      <c r="BRA10" s="74"/>
      <c r="BRB10" s="74"/>
      <c r="BRC10" s="74"/>
      <c r="BRD10" s="74"/>
      <c r="BRE10" s="74"/>
      <c r="BRF10" s="74"/>
      <c r="BRG10" s="74"/>
      <c r="BRH10" s="74"/>
      <c r="BRI10" s="74"/>
      <c r="BRJ10" s="74"/>
      <c r="BRK10" s="74"/>
      <c r="BRL10" s="74"/>
      <c r="BRM10" s="74"/>
      <c r="BRN10" s="74"/>
      <c r="BRO10" s="74"/>
      <c r="BRP10" s="74"/>
      <c r="BRQ10" s="74"/>
      <c r="BRR10" s="74"/>
      <c r="BRS10" s="74"/>
      <c r="BRT10" s="74"/>
      <c r="BRU10" s="74"/>
      <c r="BRV10" s="74"/>
      <c r="BRW10" s="74"/>
      <c r="BRX10" s="74"/>
      <c r="BRY10" s="74"/>
      <c r="BRZ10" s="74"/>
      <c r="BSA10" s="74"/>
      <c r="BSB10" s="74"/>
      <c r="BSC10" s="74"/>
      <c r="BSD10" s="74"/>
      <c r="BSE10" s="74"/>
      <c r="BSF10" s="74"/>
      <c r="BSG10" s="74"/>
      <c r="BSH10" s="74"/>
      <c r="BSI10" s="74"/>
      <c r="BSJ10" s="74"/>
      <c r="BSK10" s="74"/>
      <c r="BSL10" s="74"/>
      <c r="BSM10" s="74"/>
      <c r="BSN10" s="74"/>
      <c r="BSO10" s="74"/>
      <c r="BSP10" s="74"/>
      <c r="BSQ10" s="74"/>
      <c r="BSR10" s="74"/>
      <c r="BSS10" s="74"/>
      <c r="BST10" s="74"/>
      <c r="BSU10" s="74"/>
      <c r="BSV10" s="74"/>
      <c r="BSW10" s="74"/>
      <c r="BSX10" s="74"/>
      <c r="BSY10" s="74"/>
      <c r="BSZ10" s="74"/>
      <c r="BTA10" s="74"/>
      <c r="BTB10" s="74"/>
      <c r="BTC10" s="74"/>
      <c r="BTD10" s="74"/>
      <c r="BTE10" s="74"/>
      <c r="BTF10" s="74"/>
      <c r="BTG10" s="74"/>
      <c r="BTH10" s="74"/>
      <c r="BTI10" s="74"/>
      <c r="BTJ10" s="74"/>
      <c r="BTK10" s="74"/>
      <c r="BTL10" s="74"/>
      <c r="BTM10" s="74"/>
      <c r="BTN10" s="74"/>
      <c r="BTO10" s="74"/>
      <c r="BTP10" s="74"/>
      <c r="BTQ10" s="74"/>
      <c r="BTR10" s="74"/>
      <c r="BTS10" s="74"/>
      <c r="BTT10" s="74"/>
      <c r="BTU10" s="74"/>
      <c r="BTV10" s="74"/>
      <c r="BTW10" s="74"/>
      <c r="BTX10" s="74"/>
      <c r="BTY10" s="74"/>
      <c r="BTZ10" s="74"/>
      <c r="BUA10" s="74"/>
      <c r="BUB10" s="74"/>
      <c r="BUC10" s="74"/>
      <c r="BUD10" s="74"/>
      <c r="BUE10" s="74"/>
      <c r="BUF10" s="74"/>
      <c r="BUG10" s="74"/>
      <c r="BUH10" s="74"/>
      <c r="BUI10" s="74"/>
      <c r="BUJ10" s="74"/>
      <c r="BUK10" s="74"/>
      <c r="BUL10" s="74"/>
      <c r="BUM10" s="74"/>
      <c r="BUN10" s="74"/>
      <c r="BUO10" s="74"/>
      <c r="BUP10" s="74"/>
      <c r="BUQ10" s="74"/>
      <c r="BUR10" s="74"/>
      <c r="BUS10" s="74"/>
      <c r="BUT10" s="74"/>
      <c r="BUU10" s="74"/>
      <c r="BUV10" s="74"/>
      <c r="BUW10" s="74"/>
      <c r="BUX10" s="74"/>
      <c r="BUY10" s="74"/>
      <c r="BUZ10" s="74"/>
      <c r="BVA10" s="74"/>
      <c r="BVB10" s="74"/>
      <c r="BVC10" s="74"/>
      <c r="BVD10" s="74"/>
      <c r="BVE10" s="74"/>
      <c r="BVF10" s="74"/>
      <c r="BVG10" s="74"/>
      <c r="BVH10" s="74"/>
      <c r="BVI10" s="74"/>
      <c r="BVJ10" s="74"/>
      <c r="BVK10" s="74"/>
      <c r="BVL10" s="74"/>
      <c r="BVM10" s="74"/>
      <c r="BVN10" s="74"/>
      <c r="BVO10" s="74"/>
      <c r="BVP10" s="74"/>
      <c r="BVQ10" s="74"/>
      <c r="BVR10" s="74"/>
      <c r="BVS10" s="74"/>
      <c r="BVT10" s="74"/>
      <c r="BVU10" s="74"/>
      <c r="BVV10" s="74"/>
      <c r="BVW10" s="74"/>
      <c r="BVX10" s="74"/>
      <c r="BVY10" s="74"/>
      <c r="BVZ10" s="74"/>
      <c r="BWA10" s="74"/>
      <c r="BWB10" s="74"/>
      <c r="BWC10" s="74"/>
      <c r="BWD10" s="74"/>
      <c r="BWE10" s="74"/>
      <c r="BWF10" s="74"/>
      <c r="BWG10" s="74"/>
      <c r="BWH10" s="74"/>
      <c r="BWI10" s="74"/>
      <c r="BWJ10" s="74"/>
      <c r="BWK10" s="74"/>
      <c r="BWL10" s="74"/>
      <c r="BWM10" s="74"/>
      <c r="BWN10" s="74"/>
      <c r="BWO10" s="74"/>
      <c r="BWP10" s="74"/>
      <c r="BWQ10" s="74"/>
      <c r="BWR10" s="74"/>
      <c r="BWS10" s="74"/>
      <c r="BWT10" s="74"/>
      <c r="BWU10" s="74"/>
      <c r="BWV10" s="74"/>
      <c r="BWW10" s="74"/>
      <c r="BWX10" s="74"/>
      <c r="BWY10" s="74"/>
      <c r="BWZ10" s="74"/>
      <c r="BXA10" s="74"/>
      <c r="BXB10" s="74"/>
      <c r="BXC10" s="74"/>
      <c r="BXD10" s="74"/>
      <c r="BXE10" s="74"/>
      <c r="BXF10" s="74"/>
      <c r="BXG10" s="74"/>
      <c r="BXH10" s="74"/>
      <c r="BXI10" s="74"/>
      <c r="BXJ10" s="74"/>
      <c r="BXK10" s="74"/>
      <c r="BXL10" s="74"/>
      <c r="BXM10" s="74"/>
      <c r="BXN10" s="74"/>
      <c r="BXO10" s="74"/>
      <c r="BXP10" s="74"/>
      <c r="BXQ10" s="74"/>
      <c r="BXR10" s="74"/>
      <c r="BXS10" s="74"/>
      <c r="BXT10" s="74"/>
      <c r="BXU10" s="74"/>
      <c r="BXV10" s="74"/>
      <c r="BXW10" s="74"/>
      <c r="BXX10" s="74"/>
      <c r="BXY10" s="74"/>
      <c r="BXZ10" s="74"/>
      <c r="BYA10" s="74"/>
      <c r="BYB10" s="74"/>
      <c r="BYC10" s="74"/>
      <c r="BYD10" s="74"/>
      <c r="BYE10" s="74"/>
      <c r="BYF10" s="74"/>
      <c r="BYG10" s="74"/>
      <c r="BYH10" s="74"/>
      <c r="BYI10" s="74"/>
      <c r="BYJ10" s="74"/>
      <c r="BYK10" s="74"/>
      <c r="BYL10" s="74"/>
      <c r="BYM10" s="74"/>
      <c r="BYN10" s="74"/>
      <c r="BYO10" s="74"/>
      <c r="BYP10" s="74"/>
      <c r="BYQ10" s="74"/>
      <c r="BYR10" s="74"/>
      <c r="BYS10" s="74"/>
      <c r="BYT10" s="74"/>
      <c r="BYU10" s="74"/>
      <c r="BYV10" s="74"/>
      <c r="BYW10" s="74"/>
      <c r="BYX10" s="74"/>
      <c r="BYY10" s="74"/>
      <c r="BYZ10" s="74"/>
      <c r="BZA10" s="74"/>
      <c r="BZB10" s="74"/>
      <c r="BZC10" s="74"/>
      <c r="BZD10" s="74"/>
      <c r="BZE10" s="74"/>
      <c r="BZF10" s="74"/>
      <c r="BZG10" s="74"/>
      <c r="BZH10" s="74"/>
      <c r="BZI10" s="74"/>
      <c r="BZJ10" s="74"/>
      <c r="BZK10" s="74"/>
      <c r="BZL10" s="74"/>
      <c r="BZM10" s="74"/>
      <c r="BZN10" s="74"/>
      <c r="BZO10" s="74"/>
      <c r="BZP10" s="74"/>
      <c r="BZQ10" s="74"/>
      <c r="BZR10" s="74"/>
      <c r="BZS10" s="74"/>
      <c r="BZT10" s="74"/>
      <c r="BZU10" s="74"/>
      <c r="BZV10" s="74"/>
      <c r="BZW10" s="74"/>
      <c r="BZX10" s="74"/>
      <c r="BZY10" s="74"/>
      <c r="BZZ10" s="74"/>
      <c r="CAA10" s="74"/>
      <c r="CAB10" s="74"/>
      <c r="CAC10" s="74"/>
      <c r="CAD10" s="74"/>
      <c r="CAE10" s="74"/>
      <c r="CAF10" s="74"/>
      <c r="CAG10" s="74"/>
      <c r="CAH10" s="74"/>
      <c r="CAI10" s="74"/>
      <c r="CAJ10" s="74"/>
      <c r="CAK10" s="74"/>
      <c r="CAL10" s="74"/>
      <c r="CAM10" s="74"/>
      <c r="CAN10" s="74"/>
      <c r="CAO10" s="74"/>
      <c r="CAP10" s="74"/>
      <c r="CAQ10" s="74"/>
      <c r="CAR10" s="74"/>
      <c r="CAS10" s="74"/>
      <c r="CAT10" s="74"/>
      <c r="CAU10" s="74"/>
      <c r="CAV10" s="74"/>
      <c r="CAW10" s="74"/>
      <c r="CAX10" s="74"/>
      <c r="CAY10" s="74"/>
      <c r="CAZ10" s="74"/>
      <c r="CBA10" s="74"/>
      <c r="CBB10" s="74"/>
      <c r="CBC10" s="74"/>
      <c r="CBD10" s="74"/>
      <c r="CBE10" s="74"/>
      <c r="CBF10" s="74"/>
      <c r="CBG10" s="74"/>
      <c r="CBH10" s="74"/>
      <c r="CBI10" s="74"/>
      <c r="CBJ10" s="74"/>
      <c r="CBK10" s="74"/>
      <c r="CBL10" s="74"/>
      <c r="CBM10" s="74"/>
      <c r="CBN10" s="74"/>
      <c r="CBO10" s="74"/>
      <c r="CBP10" s="74"/>
      <c r="CBQ10" s="74"/>
      <c r="CBR10" s="74"/>
      <c r="CBS10" s="74"/>
      <c r="CBT10" s="74"/>
      <c r="CBU10" s="74"/>
      <c r="CBV10" s="74"/>
      <c r="CBW10" s="74"/>
      <c r="CBX10" s="74"/>
      <c r="CBY10" s="74"/>
      <c r="CBZ10" s="74"/>
      <c r="CCA10" s="74"/>
      <c r="CCB10" s="74"/>
      <c r="CCC10" s="74"/>
      <c r="CCD10" s="74"/>
      <c r="CCE10" s="74"/>
      <c r="CCF10" s="74"/>
      <c r="CCG10" s="74"/>
      <c r="CCH10" s="74"/>
      <c r="CCI10" s="74"/>
      <c r="CCJ10" s="74"/>
      <c r="CCK10" s="74"/>
      <c r="CCL10" s="74"/>
      <c r="CCM10" s="74"/>
      <c r="CCN10" s="74"/>
      <c r="CCO10" s="74"/>
      <c r="CCP10" s="74"/>
      <c r="CCQ10" s="74"/>
      <c r="CCR10" s="74"/>
      <c r="CCS10" s="74"/>
      <c r="CCT10" s="74"/>
      <c r="CCU10" s="74"/>
      <c r="CCV10" s="74"/>
      <c r="CCW10" s="74"/>
      <c r="CCX10" s="74"/>
      <c r="CCY10" s="74"/>
      <c r="CCZ10" s="74"/>
      <c r="CDA10" s="74"/>
      <c r="CDB10" s="74"/>
      <c r="CDC10" s="74"/>
      <c r="CDD10" s="74"/>
      <c r="CDE10" s="74"/>
      <c r="CDF10" s="74"/>
      <c r="CDG10" s="74"/>
      <c r="CDH10" s="74"/>
      <c r="CDI10" s="74"/>
      <c r="CDJ10" s="74"/>
      <c r="CDK10" s="74"/>
      <c r="CDL10" s="74"/>
      <c r="CDM10" s="74"/>
      <c r="CDN10" s="74"/>
      <c r="CDO10" s="74"/>
      <c r="CDP10" s="74"/>
      <c r="CDQ10" s="74"/>
      <c r="CDR10" s="74"/>
      <c r="CDS10" s="74"/>
      <c r="CDT10" s="74"/>
      <c r="CDU10" s="74"/>
      <c r="CDV10" s="74"/>
      <c r="CDW10" s="74"/>
      <c r="CDX10" s="74"/>
      <c r="CDY10" s="74"/>
      <c r="CDZ10" s="74"/>
      <c r="CEA10" s="74"/>
      <c r="CEB10" s="74"/>
      <c r="CEC10" s="74"/>
      <c r="CED10" s="74"/>
      <c r="CEE10" s="74"/>
      <c r="CEF10" s="74"/>
      <c r="CEG10" s="74"/>
      <c r="CEH10" s="74"/>
      <c r="CEI10" s="74"/>
      <c r="CEJ10" s="74"/>
      <c r="CEK10" s="74"/>
      <c r="CEL10" s="74"/>
      <c r="CEM10" s="74"/>
      <c r="CEN10" s="74"/>
      <c r="CEO10" s="74"/>
      <c r="CEP10" s="74"/>
      <c r="CEQ10" s="74"/>
      <c r="CER10" s="74"/>
      <c r="CES10" s="74"/>
      <c r="CET10" s="74"/>
      <c r="CEU10" s="74"/>
      <c r="CEV10" s="74"/>
      <c r="CEW10" s="74"/>
      <c r="CEX10" s="74"/>
      <c r="CEY10" s="74"/>
      <c r="CEZ10" s="74"/>
      <c r="CFA10" s="74"/>
      <c r="CFB10" s="74"/>
      <c r="CFC10" s="74"/>
      <c r="CFD10" s="74"/>
      <c r="CFE10" s="74"/>
      <c r="CFF10" s="74"/>
      <c r="CFG10" s="74"/>
      <c r="CFH10" s="74"/>
      <c r="CFI10" s="74"/>
      <c r="CFJ10" s="74"/>
      <c r="CFK10" s="74"/>
      <c r="CFL10" s="74"/>
      <c r="CFM10" s="74"/>
      <c r="CFN10" s="74"/>
      <c r="CFO10" s="74"/>
      <c r="CFP10" s="74"/>
      <c r="CFQ10" s="74"/>
      <c r="CFR10" s="74"/>
      <c r="CFS10" s="74"/>
      <c r="CFT10" s="74"/>
      <c r="CFU10" s="74"/>
      <c r="CFV10" s="74"/>
      <c r="CFW10" s="74"/>
      <c r="CFX10" s="74"/>
      <c r="CFY10" s="74"/>
      <c r="CFZ10" s="74"/>
      <c r="CGA10" s="74"/>
      <c r="CGB10" s="74"/>
      <c r="CGC10" s="74"/>
      <c r="CGD10" s="74"/>
      <c r="CGE10" s="74"/>
      <c r="CGF10" s="74"/>
      <c r="CGG10" s="74"/>
      <c r="CGH10" s="74"/>
      <c r="CGI10" s="74"/>
      <c r="CGJ10" s="74"/>
      <c r="CGK10" s="74"/>
      <c r="CGL10" s="74"/>
      <c r="CGM10" s="74"/>
      <c r="CGN10" s="74"/>
      <c r="CGO10" s="74"/>
      <c r="CGP10" s="74"/>
      <c r="CGQ10" s="74"/>
      <c r="CGR10" s="74"/>
      <c r="CGS10" s="74"/>
      <c r="CGT10" s="74"/>
      <c r="CGU10" s="74"/>
      <c r="CGV10" s="74"/>
      <c r="CGW10" s="74"/>
      <c r="CGX10" s="74"/>
      <c r="CGY10" s="74"/>
      <c r="CGZ10" s="74"/>
      <c r="CHA10" s="74"/>
      <c r="CHB10" s="74"/>
      <c r="CHC10" s="74"/>
      <c r="CHD10" s="74"/>
      <c r="CHE10" s="74"/>
      <c r="CHF10" s="74"/>
      <c r="CHG10" s="74"/>
      <c r="CHH10" s="74"/>
      <c r="CHI10" s="74"/>
      <c r="CHJ10" s="74"/>
      <c r="CHK10" s="74"/>
      <c r="CHL10" s="74"/>
      <c r="CHM10" s="74"/>
      <c r="CHN10" s="74"/>
      <c r="CHO10" s="74"/>
      <c r="CHP10" s="74"/>
      <c r="CHQ10" s="74"/>
      <c r="CHR10" s="74"/>
      <c r="CHS10" s="74"/>
      <c r="CHT10" s="74"/>
      <c r="CHU10" s="74"/>
      <c r="CHV10" s="74"/>
      <c r="CHW10" s="74"/>
      <c r="CHX10" s="74"/>
      <c r="CHY10" s="74"/>
      <c r="CHZ10" s="74"/>
      <c r="CIA10" s="74"/>
      <c r="CIB10" s="74"/>
      <c r="CIC10" s="74"/>
      <c r="CID10" s="74"/>
      <c r="CIE10" s="74"/>
      <c r="CIF10" s="74"/>
      <c r="CIG10" s="74"/>
      <c r="CIH10" s="74"/>
      <c r="CII10" s="74"/>
      <c r="CIJ10" s="74"/>
      <c r="CIK10" s="74"/>
      <c r="CIL10" s="74"/>
      <c r="CIM10" s="74"/>
      <c r="CIN10" s="74"/>
      <c r="CIO10" s="74"/>
      <c r="CIP10" s="74"/>
      <c r="CIQ10" s="74"/>
      <c r="CIR10" s="74"/>
      <c r="CIS10" s="74"/>
      <c r="CIT10" s="74"/>
      <c r="CIU10" s="74"/>
      <c r="CIV10" s="74"/>
      <c r="CIW10" s="74"/>
      <c r="CIX10" s="74"/>
      <c r="CIY10" s="74"/>
      <c r="CIZ10" s="74"/>
      <c r="CJA10" s="74"/>
      <c r="CJB10" s="74"/>
      <c r="CJC10" s="74"/>
      <c r="CJD10" s="74"/>
      <c r="CJE10" s="74"/>
      <c r="CJF10" s="74"/>
      <c r="CJG10" s="74"/>
      <c r="CJH10" s="74"/>
      <c r="CJI10" s="74"/>
      <c r="CJJ10" s="74"/>
      <c r="CJK10" s="74"/>
      <c r="CJL10" s="74"/>
      <c r="CJM10" s="74"/>
      <c r="CJN10" s="74"/>
      <c r="CJO10" s="74"/>
      <c r="CJP10" s="74"/>
      <c r="CJQ10" s="74"/>
      <c r="CJR10" s="74"/>
      <c r="CJS10" s="74"/>
      <c r="CJT10" s="74"/>
      <c r="CJU10" s="74"/>
      <c r="CJV10" s="74"/>
      <c r="CJW10" s="74"/>
      <c r="CJX10" s="74"/>
      <c r="CJY10" s="74"/>
      <c r="CJZ10" s="74"/>
      <c r="CKA10" s="74"/>
      <c r="CKB10" s="74"/>
      <c r="CKC10" s="74"/>
      <c r="CKD10" s="74"/>
      <c r="CKE10" s="74"/>
      <c r="CKF10" s="74"/>
      <c r="CKG10" s="74"/>
      <c r="CKH10" s="74"/>
      <c r="CKI10" s="74"/>
      <c r="CKJ10" s="74"/>
      <c r="CKK10" s="74"/>
      <c r="CKL10" s="74"/>
      <c r="CKM10" s="74"/>
      <c r="CKN10" s="74"/>
      <c r="CKO10" s="74"/>
      <c r="CKP10" s="74"/>
      <c r="CKQ10" s="74"/>
      <c r="CKR10" s="74"/>
      <c r="CKS10" s="74"/>
      <c r="CKT10" s="74"/>
      <c r="CKU10" s="74"/>
      <c r="CKV10" s="74"/>
      <c r="CKW10" s="74"/>
      <c r="CKX10" s="74"/>
      <c r="CKY10" s="74"/>
      <c r="CKZ10" s="74"/>
      <c r="CLA10" s="74"/>
      <c r="CLB10" s="74"/>
      <c r="CLC10" s="74"/>
      <c r="CLD10" s="74"/>
      <c r="CLE10" s="74"/>
      <c r="CLF10" s="74"/>
      <c r="CLG10" s="74"/>
      <c r="CLH10" s="74"/>
      <c r="CLI10" s="74"/>
      <c r="CLJ10" s="74"/>
      <c r="CLK10" s="74"/>
      <c r="CLL10" s="74"/>
      <c r="CLM10" s="74"/>
      <c r="CLN10" s="74"/>
      <c r="CLO10" s="74"/>
      <c r="CLP10" s="74"/>
      <c r="CLQ10" s="74"/>
      <c r="CLR10" s="74"/>
      <c r="CLS10" s="74"/>
      <c r="CLT10" s="74"/>
      <c r="CLU10" s="74"/>
      <c r="CLV10" s="74"/>
      <c r="CLW10" s="74"/>
      <c r="CLX10" s="74"/>
      <c r="CLY10" s="74"/>
      <c r="CLZ10" s="74"/>
      <c r="CMA10" s="74"/>
      <c r="CMB10" s="74"/>
      <c r="CMC10" s="74"/>
      <c r="CMD10" s="74"/>
      <c r="CME10" s="74"/>
      <c r="CMF10" s="74"/>
      <c r="CMG10" s="74"/>
      <c r="CMH10" s="74"/>
      <c r="CMI10" s="74"/>
      <c r="CMJ10" s="74"/>
      <c r="CMK10" s="74"/>
      <c r="CML10" s="74"/>
      <c r="CMM10" s="74"/>
      <c r="CMN10" s="74"/>
      <c r="CMO10" s="74"/>
      <c r="CMP10" s="74"/>
      <c r="CMQ10" s="74"/>
      <c r="CMR10" s="74"/>
      <c r="CMS10" s="74"/>
      <c r="CMT10" s="74"/>
      <c r="CMU10" s="74"/>
      <c r="CMV10" s="74"/>
      <c r="CMW10" s="74"/>
      <c r="CMX10" s="74"/>
      <c r="CMY10" s="74"/>
      <c r="CMZ10" s="74"/>
      <c r="CNA10" s="74"/>
      <c r="CNB10" s="74"/>
      <c r="CNC10" s="74"/>
      <c r="CND10" s="74"/>
      <c r="CNE10" s="74"/>
      <c r="CNF10" s="74"/>
      <c r="CNG10" s="74"/>
      <c r="CNH10" s="74"/>
      <c r="CNI10" s="74"/>
      <c r="CNJ10" s="74"/>
      <c r="CNK10" s="74"/>
      <c r="CNL10" s="74"/>
      <c r="CNM10" s="74"/>
      <c r="CNN10" s="74"/>
      <c r="CNO10" s="74"/>
      <c r="CNP10" s="74"/>
      <c r="CNQ10" s="74"/>
      <c r="CNR10" s="74"/>
      <c r="CNS10" s="74"/>
      <c r="CNT10" s="74"/>
      <c r="CNU10" s="74"/>
      <c r="CNV10" s="74"/>
      <c r="CNW10" s="74"/>
      <c r="CNX10" s="74"/>
      <c r="CNY10" s="74"/>
      <c r="CNZ10" s="74"/>
      <c r="COA10" s="74"/>
      <c r="COB10" s="74"/>
      <c r="COC10" s="74"/>
      <c r="COD10" s="74"/>
      <c r="COE10" s="74"/>
      <c r="COF10" s="74"/>
      <c r="COG10" s="74"/>
      <c r="COH10" s="74"/>
      <c r="COI10" s="74"/>
      <c r="COJ10" s="74"/>
      <c r="COK10" s="74"/>
      <c r="COL10" s="74"/>
      <c r="COM10" s="74"/>
      <c r="CON10" s="74"/>
      <c r="COO10" s="74"/>
      <c r="COP10" s="74"/>
      <c r="COQ10" s="74"/>
      <c r="COR10" s="74"/>
      <c r="COS10" s="74"/>
      <c r="COT10" s="74"/>
      <c r="COU10" s="74"/>
      <c r="COV10" s="74"/>
      <c r="COW10" s="74"/>
      <c r="COX10" s="74"/>
      <c r="COY10" s="74"/>
      <c r="COZ10" s="74"/>
      <c r="CPA10" s="74"/>
      <c r="CPB10" s="74"/>
      <c r="CPC10" s="74"/>
      <c r="CPD10" s="74"/>
      <c r="CPE10" s="74"/>
      <c r="CPF10" s="74"/>
      <c r="CPG10" s="74"/>
      <c r="CPH10" s="74"/>
      <c r="CPI10" s="74"/>
      <c r="CPJ10" s="74"/>
      <c r="CPK10" s="74"/>
      <c r="CPL10" s="74"/>
      <c r="CPM10" s="74"/>
      <c r="CPN10" s="74"/>
      <c r="CPO10" s="74"/>
      <c r="CPP10" s="74"/>
      <c r="CPQ10" s="74"/>
      <c r="CPR10" s="74"/>
      <c r="CPS10" s="74"/>
      <c r="CPT10" s="74"/>
      <c r="CPU10" s="74"/>
      <c r="CPV10" s="74"/>
      <c r="CPW10" s="74"/>
      <c r="CPX10" s="74"/>
      <c r="CPY10" s="74"/>
      <c r="CPZ10" s="74"/>
      <c r="CQA10" s="74"/>
      <c r="CQB10" s="74"/>
      <c r="CQC10" s="74"/>
      <c r="CQD10" s="74"/>
      <c r="CQE10" s="74"/>
      <c r="CQF10" s="74"/>
      <c r="CQG10" s="74"/>
      <c r="CQH10" s="74"/>
      <c r="CQI10" s="74"/>
      <c r="CQJ10" s="74"/>
      <c r="CQK10" s="74"/>
      <c r="CQL10" s="74"/>
      <c r="CQM10" s="74"/>
      <c r="CQN10" s="74"/>
      <c r="CQO10" s="74"/>
      <c r="CQP10" s="74"/>
      <c r="CQQ10" s="74"/>
      <c r="CQR10" s="74"/>
      <c r="CQS10" s="74"/>
      <c r="CQT10" s="74"/>
      <c r="CQU10" s="74"/>
      <c r="CQV10" s="74"/>
      <c r="CQW10" s="74"/>
      <c r="CQX10" s="74"/>
      <c r="CQY10" s="74"/>
      <c r="CQZ10" s="74"/>
      <c r="CRA10" s="74"/>
      <c r="CRB10" s="74"/>
      <c r="CRC10" s="74"/>
      <c r="CRD10" s="74"/>
      <c r="CRE10" s="74"/>
      <c r="CRF10" s="74"/>
      <c r="CRG10" s="74"/>
      <c r="CRH10" s="74"/>
      <c r="CRI10" s="74"/>
      <c r="CRJ10" s="74"/>
      <c r="CRK10" s="74"/>
      <c r="CRL10" s="74"/>
      <c r="CRM10" s="74"/>
      <c r="CRN10" s="74"/>
      <c r="CRO10" s="74"/>
      <c r="CRP10" s="74"/>
      <c r="CRQ10" s="74"/>
      <c r="CRR10" s="74"/>
      <c r="CRS10" s="74"/>
      <c r="CRT10" s="74"/>
      <c r="CRU10" s="74"/>
      <c r="CRV10" s="74"/>
      <c r="CRW10" s="74"/>
      <c r="CRX10" s="74"/>
      <c r="CRY10" s="74"/>
      <c r="CRZ10" s="74"/>
      <c r="CSA10" s="74"/>
      <c r="CSB10" s="74"/>
      <c r="CSC10" s="74"/>
      <c r="CSD10" s="74"/>
      <c r="CSE10" s="74"/>
      <c r="CSF10" s="74"/>
      <c r="CSG10" s="74"/>
      <c r="CSH10" s="74"/>
      <c r="CSI10" s="74"/>
      <c r="CSJ10" s="74"/>
      <c r="CSK10" s="74"/>
      <c r="CSL10" s="74"/>
      <c r="CSM10" s="74"/>
      <c r="CSN10" s="74"/>
      <c r="CSO10" s="74"/>
      <c r="CSP10" s="74"/>
      <c r="CSQ10" s="74"/>
      <c r="CSR10" s="74"/>
      <c r="CSS10" s="74"/>
      <c r="CST10" s="74"/>
      <c r="CSU10" s="74"/>
      <c r="CSV10" s="74"/>
      <c r="CSW10" s="74"/>
      <c r="CSX10" s="74"/>
      <c r="CSY10" s="74"/>
      <c r="CSZ10" s="74"/>
      <c r="CTA10" s="74"/>
      <c r="CTB10" s="74"/>
      <c r="CTC10" s="74"/>
      <c r="CTD10" s="74"/>
      <c r="CTE10" s="74"/>
      <c r="CTF10" s="74"/>
      <c r="CTG10" s="74"/>
      <c r="CTH10" s="74"/>
      <c r="CTI10" s="74"/>
      <c r="CTJ10" s="74"/>
      <c r="CTK10" s="74"/>
      <c r="CTL10" s="74"/>
      <c r="CTM10" s="74"/>
      <c r="CTN10" s="74"/>
      <c r="CTO10" s="74"/>
      <c r="CTP10" s="74"/>
      <c r="CTQ10" s="74"/>
      <c r="CTR10" s="74"/>
      <c r="CTS10" s="74"/>
      <c r="CTT10" s="74"/>
      <c r="CTU10" s="74"/>
      <c r="CTV10" s="74"/>
      <c r="CTW10" s="74"/>
      <c r="CTX10" s="74"/>
      <c r="CTY10" s="74"/>
      <c r="CTZ10" s="74"/>
      <c r="CUA10" s="74"/>
      <c r="CUB10" s="74"/>
      <c r="CUC10" s="74"/>
      <c r="CUD10" s="74"/>
      <c r="CUE10" s="74"/>
      <c r="CUF10" s="74"/>
      <c r="CUG10" s="74"/>
      <c r="CUH10" s="74"/>
      <c r="CUI10" s="74"/>
      <c r="CUJ10" s="74"/>
      <c r="CUK10" s="74"/>
      <c r="CUL10" s="74"/>
      <c r="CUM10" s="74"/>
      <c r="CUN10" s="74"/>
      <c r="CUO10" s="74"/>
      <c r="CUP10" s="74"/>
      <c r="CUQ10" s="74"/>
      <c r="CUR10" s="74"/>
      <c r="CUS10" s="74"/>
      <c r="CUT10" s="74"/>
      <c r="CUU10" s="74"/>
      <c r="CUV10" s="74"/>
      <c r="CUW10" s="74"/>
      <c r="CUX10" s="74"/>
      <c r="CUY10" s="74"/>
      <c r="CUZ10" s="74"/>
      <c r="CVA10" s="74"/>
      <c r="CVB10" s="74"/>
      <c r="CVC10" s="74"/>
      <c r="CVD10" s="74"/>
      <c r="CVE10" s="74"/>
      <c r="CVF10" s="74"/>
      <c r="CVG10" s="74"/>
      <c r="CVH10" s="74"/>
      <c r="CVI10" s="74"/>
      <c r="CVJ10" s="74"/>
      <c r="CVK10" s="74"/>
      <c r="CVL10" s="74"/>
      <c r="CVM10" s="74"/>
      <c r="CVN10" s="74"/>
      <c r="CVO10" s="74"/>
      <c r="CVP10" s="74"/>
      <c r="CVQ10" s="74"/>
      <c r="CVR10" s="74"/>
      <c r="CVS10" s="74"/>
      <c r="CVT10" s="74"/>
      <c r="CVU10" s="74"/>
      <c r="CVV10" s="74"/>
      <c r="CVW10" s="74"/>
      <c r="CVX10" s="74"/>
      <c r="CVY10" s="74"/>
      <c r="CVZ10" s="74"/>
      <c r="CWA10" s="74"/>
      <c r="CWB10" s="74"/>
      <c r="CWC10" s="74"/>
      <c r="CWD10" s="74"/>
      <c r="CWE10" s="74"/>
      <c r="CWF10" s="74"/>
      <c r="CWG10" s="74"/>
      <c r="CWH10" s="74"/>
      <c r="CWI10" s="74"/>
      <c r="CWJ10" s="74"/>
      <c r="CWK10" s="74"/>
      <c r="CWL10" s="74"/>
      <c r="CWM10" s="74"/>
      <c r="CWN10" s="74"/>
      <c r="CWO10" s="74"/>
      <c r="CWP10" s="74"/>
      <c r="CWQ10" s="74"/>
      <c r="CWR10" s="74"/>
      <c r="CWS10" s="74"/>
      <c r="CWT10" s="74"/>
      <c r="CWU10" s="74"/>
      <c r="CWV10" s="74"/>
      <c r="CWW10" s="74"/>
      <c r="CWX10" s="74"/>
      <c r="CWY10" s="74"/>
      <c r="CWZ10" s="74"/>
      <c r="CXA10" s="74"/>
      <c r="CXB10" s="74"/>
      <c r="CXC10" s="74"/>
      <c r="CXD10" s="74"/>
      <c r="CXE10" s="74"/>
      <c r="CXF10" s="74"/>
      <c r="CXG10" s="74"/>
      <c r="CXH10" s="74"/>
      <c r="CXI10" s="74"/>
      <c r="CXJ10" s="74"/>
      <c r="CXK10" s="74"/>
      <c r="CXL10" s="74"/>
      <c r="CXM10" s="74"/>
      <c r="CXN10" s="74"/>
      <c r="CXO10" s="74"/>
      <c r="CXP10" s="74"/>
      <c r="CXQ10" s="74"/>
      <c r="CXR10" s="74"/>
      <c r="CXS10" s="74"/>
      <c r="CXT10" s="74"/>
      <c r="CXU10" s="74"/>
      <c r="CXV10" s="74"/>
      <c r="CXW10" s="74"/>
      <c r="CXX10" s="74"/>
      <c r="CXY10" s="74"/>
      <c r="CXZ10" s="74"/>
      <c r="CYA10" s="74"/>
      <c r="CYB10" s="74"/>
      <c r="CYC10" s="74"/>
      <c r="CYD10" s="74"/>
      <c r="CYE10" s="74"/>
      <c r="CYF10" s="74"/>
      <c r="CYG10" s="74"/>
      <c r="CYH10" s="74"/>
      <c r="CYI10" s="74"/>
      <c r="CYJ10" s="74"/>
      <c r="CYK10" s="74"/>
      <c r="CYL10" s="74"/>
      <c r="CYM10" s="74"/>
      <c r="CYN10" s="74"/>
      <c r="CYO10" s="74"/>
      <c r="CYP10" s="74"/>
      <c r="CYQ10" s="74"/>
      <c r="CYR10" s="74"/>
      <c r="CYS10" s="74"/>
      <c r="CYT10" s="74"/>
      <c r="CYU10" s="74"/>
      <c r="CYV10" s="74"/>
      <c r="CYW10" s="74"/>
      <c r="CYX10" s="74"/>
      <c r="CYY10" s="74"/>
      <c r="CYZ10" s="74"/>
      <c r="CZA10" s="74"/>
      <c r="CZB10" s="74"/>
      <c r="CZC10" s="74"/>
      <c r="CZD10" s="74"/>
      <c r="CZE10" s="74"/>
      <c r="CZF10" s="74"/>
      <c r="CZG10" s="74"/>
      <c r="CZH10" s="74"/>
      <c r="CZI10" s="74"/>
      <c r="CZJ10" s="74"/>
      <c r="CZK10" s="74"/>
      <c r="CZL10" s="74"/>
      <c r="CZM10" s="74"/>
      <c r="CZN10" s="74"/>
      <c r="CZO10" s="74"/>
      <c r="CZP10" s="74"/>
      <c r="CZQ10" s="74"/>
      <c r="CZR10" s="74"/>
      <c r="CZS10" s="74"/>
      <c r="CZT10" s="74"/>
      <c r="CZU10" s="74"/>
      <c r="CZV10" s="74"/>
      <c r="CZW10" s="74"/>
      <c r="CZX10" s="74"/>
      <c r="CZY10" s="74"/>
      <c r="CZZ10" s="74"/>
      <c r="DAA10" s="74"/>
      <c r="DAB10" s="74"/>
      <c r="DAC10" s="74"/>
      <c r="DAD10" s="74"/>
      <c r="DAE10" s="74"/>
      <c r="DAF10" s="74"/>
      <c r="DAG10" s="74"/>
      <c r="DAH10" s="74"/>
      <c r="DAI10" s="74"/>
      <c r="DAJ10" s="74"/>
      <c r="DAK10" s="74"/>
      <c r="DAL10" s="74"/>
      <c r="DAM10" s="74"/>
      <c r="DAN10" s="74"/>
      <c r="DAO10" s="74"/>
      <c r="DAP10" s="74"/>
      <c r="DAQ10" s="74"/>
      <c r="DAR10" s="74"/>
      <c r="DAS10" s="74"/>
      <c r="DAT10" s="74"/>
      <c r="DAU10" s="74"/>
      <c r="DAV10" s="74"/>
      <c r="DAW10" s="74"/>
      <c r="DAX10" s="74"/>
      <c r="DAY10" s="74"/>
      <c r="DAZ10" s="74"/>
      <c r="DBA10" s="74"/>
      <c r="DBB10" s="74"/>
      <c r="DBC10" s="74"/>
      <c r="DBD10" s="74"/>
      <c r="DBE10" s="74"/>
      <c r="DBF10" s="74"/>
      <c r="DBG10" s="74"/>
      <c r="DBH10" s="74"/>
      <c r="DBI10" s="74"/>
      <c r="DBJ10" s="74"/>
      <c r="DBK10" s="74"/>
      <c r="DBL10" s="74"/>
      <c r="DBM10" s="74"/>
      <c r="DBN10" s="74"/>
      <c r="DBO10" s="74"/>
      <c r="DBP10" s="74"/>
      <c r="DBQ10" s="74"/>
      <c r="DBR10" s="74"/>
      <c r="DBS10" s="74"/>
      <c r="DBT10" s="74"/>
      <c r="DBU10" s="74"/>
      <c r="DBV10" s="74"/>
      <c r="DBW10" s="74"/>
      <c r="DBX10" s="74"/>
      <c r="DBY10" s="74"/>
      <c r="DBZ10" s="74"/>
      <c r="DCA10" s="74"/>
      <c r="DCB10" s="74"/>
      <c r="DCC10" s="74"/>
      <c r="DCD10" s="74"/>
      <c r="DCE10" s="74"/>
      <c r="DCF10" s="74"/>
      <c r="DCG10" s="74"/>
      <c r="DCH10" s="74"/>
      <c r="DCI10" s="74"/>
      <c r="DCJ10" s="74"/>
      <c r="DCK10" s="74"/>
      <c r="DCL10" s="74"/>
      <c r="DCM10" s="74"/>
      <c r="DCN10" s="74"/>
      <c r="DCO10" s="74"/>
      <c r="DCP10" s="74"/>
      <c r="DCQ10" s="74"/>
      <c r="DCR10" s="74"/>
      <c r="DCS10" s="74"/>
      <c r="DCT10" s="74"/>
      <c r="DCU10" s="74"/>
      <c r="DCV10" s="74"/>
      <c r="DCW10" s="74"/>
      <c r="DCX10" s="74"/>
      <c r="DCY10" s="74"/>
      <c r="DCZ10" s="74"/>
      <c r="DDA10" s="74"/>
      <c r="DDB10" s="74"/>
      <c r="DDC10" s="74"/>
      <c r="DDD10" s="74"/>
      <c r="DDE10" s="74"/>
      <c r="DDF10" s="74"/>
      <c r="DDG10" s="74"/>
      <c r="DDH10" s="74"/>
      <c r="DDI10" s="74"/>
      <c r="DDJ10" s="74"/>
      <c r="DDK10" s="74"/>
      <c r="DDL10" s="74"/>
      <c r="DDM10" s="74"/>
      <c r="DDN10" s="74"/>
      <c r="DDO10" s="74"/>
      <c r="DDP10" s="74"/>
      <c r="DDQ10" s="74"/>
      <c r="DDR10" s="74"/>
      <c r="DDS10" s="74"/>
      <c r="DDT10" s="74"/>
      <c r="DDU10" s="74"/>
      <c r="DDV10" s="74"/>
      <c r="DDW10" s="74"/>
      <c r="DDX10" s="74"/>
      <c r="DDY10" s="74"/>
      <c r="DDZ10" s="74"/>
      <c r="DEA10" s="74"/>
      <c r="DEB10" s="74"/>
      <c r="DEC10" s="74"/>
      <c r="DED10" s="74"/>
      <c r="DEE10" s="74"/>
      <c r="DEF10" s="74"/>
      <c r="DEG10" s="74"/>
      <c r="DEH10" s="74"/>
      <c r="DEI10" s="74"/>
      <c r="DEJ10" s="74"/>
      <c r="DEK10" s="74"/>
      <c r="DEL10" s="74"/>
      <c r="DEM10" s="74"/>
      <c r="DEN10" s="74"/>
      <c r="DEO10" s="74"/>
      <c r="DEP10" s="74"/>
      <c r="DEQ10" s="74"/>
      <c r="DER10" s="74"/>
      <c r="DES10" s="74"/>
      <c r="DET10" s="74"/>
      <c r="DEU10" s="74"/>
      <c r="DEV10" s="74"/>
      <c r="DEW10" s="74"/>
      <c r="DEX10" s="74"/>
      <c r="DEY10" s="74"/>
      <c r="DEZ10" s="74"/>
      <c r="DFA10" s="74"/>
      <c r="DFB10" s="74"/>
      <c r="DFC10" s="74"/>
      <c r="DFD10" s="74"/>
      <c r="DFE10" s="74"/>
      <c r="DFF10" s="74"/>
      <c r="DFG10" s="74"/>
      <c r="DFH10" s="74"/>
      <c r="DFI10" s="74"/>
      <c r="DFJ10" s="74"/>
      <c r="DFK10" s="74"/>
      <c r="DFL10" s="74"/>
      <c r="DFM10" s="74"/>
      <c r="DFN10" s="74"/>
      <c r="DFO10" s="74"/>
      <c r="DFP10" s="74"/>
      <c r="DFQ10" s="74"/>
      <c r="DFR10" s="74"/>
      <c r="DFS10" s="74"/>
      <c r="DFT10" s="74"/>
      <c r="DFU10" s="74"/>
      <c r="DFV10" s="74"/>
      <c r="DFW10" s="74"/>
      <c r="DFX10" s="74"/>
      <c r="DFY10" s="74"/>
      <c r="DFZ10" s="74"/>
      <c r="DGA10" s="74"/>
      <c r="DGB10" s="74"/>
      <c r="DGC10" s="74"/>
      <c r="DGD10" s="74"/>
      <c r="DGE10" s="74"/>
      <c r="DGF10" s="74"/>
      <c r="DGG10" s="74"/>
      <c r="DGH10" s="74"/>
      <c r="DGI10" s="74"/>
      <c r="DGJ10" s="74"/>
      <c r="DGK10" s="74"/>
      <c r="DGL10" s="74"/>
      <c r="DGM10" s="74"/>
      <c r="DGN10" s="74"/>
      <c r="DGO10" s="74"/>
      <c r="DGP10" s="74"/>
      <c r="DGQ10" s="74"/>
      <c r="DGR10" s="74"/>
      <c r="DGS10" s="74"/>
      <c r="DGT10" s="74"/>
      <c r="DGU10" s="74"/>
      <c r="DGV10" s="74"/>
      <c r="DGW10" s="74"/>
      <c r="DGX10" s="74"/>
      <c r="DGY10" s="74"/>
      <c r="DGZ10" s="74"/>
      <c r="DHA10" s="74"/>
      <c r="DHB10" s="74"/>
      <c r="DHC10" s="74"/>
      <c r="DHD10" s="74"/>
      <c r="DHE10" s="74"/>
      <c r="DHF10" s="74"/>
      <c r="DHG10" s="74"/>
      <c r="DHH10" s="74"/>
      <c r="DHI10" s="74"/>
      <c r="DHJ10" s="74"/>
      <c r="DHK10" s="74"/>
      <c r="DHL10" s="74"/>
      <c r="DHM10" s="74"/>
      <c r="DHN10" s="74"/>
      <c r="DHO10" s="74"/>
      <c r="DHP10" s="74"/>
      <c r="DHQ10" s="74"/>
      <c r="DHR10" s="74"/>
      <c r="DHS10" s="74"/>
      <c r="DHT10" s="74"/>
      <c r="DHU10" s="74"/>
      <c r="DHV10" s="74"/>
      <c r="DHW10" s="74"/>
      <c r="DHX10" s="74"/>
      <c r="DHY10" s="74"/>
      <c r="DHZ10" s="74"/>
      <c r="DIA10" s="74"/>
      <c r="DIB10" s="74"/>
      <c r="DIC10" s="74"/>
      <c r="DID10" s="74"/>
      <c r="DIE10" s="74"/>
      <c r="DIF10" s="74"/>
      <c r="DIG10" s="74"/>
      <c r="DIH10" s="74"/>
      <c r="DII10" s="74"/>
      <c r="DIJ10" s="74"/>
      <c r="DIK10" s="74"/>
      <c r="DIL10" s="74"/>
      <c r="DIM10" s="74"/>
      <c r="DIN10" s="74"/>
      <c r="DIO10" s="74"/>
      <c r="DIP10" s="74"/>
      <c r="DIQ10" s="74"/>
      <c r="DIR10" s="74"/>
      <c r="DIS10" s="74"/>
      <c r="DIT10" s="74"/>
      <c r="DIU10" s="74"/>
      <c r="DIV10" s="74"/>
      <c r="DIW10" s="74"/>
      <c r="DIX10" s="74"/>
      <c r="DIY10" s="74"/>
      <c r="DIZ10" s="74"/>
      <c r="DJA10" s="74"/>
      <c r="DJB10" s="74"/>
      <c r="DJC10" s="74"/>
      <c r="DJD10" s="74"/>
      <c r="DJE10" s="74"/>
      <c r="DJF10" s="74"/>
      <c r="DJG10" s="74"/>
      <c r="DJH10" s="74"/>
      <c r="DJI10" s="74"/>
      <c r="DJJ10" s="74"/>
      <c r="DJK10" s="74"/>
      <c r="DJL10" s="74"/>
      <c r="DJM10" s="74"/>
      <c r="DJN10" s="74"/>
      <c r="DJO10" s="74"/>
      <c r="DJP10" s="74"/>
      <c r="DJQ10" s="74"/>
      <c r="DJR10" s="74"/>
      <c r="DJS10" s="74"/>
      <c r="DJT10" s="74"/>
      <c r="DJU10" s="74"/>
      <c r="DJV10" s="74"/>
      <c r="DJW10" s="74"/>
      <c r="DJX10" s="74"/>
      <c r="DJY10" s="74"/>
      <c r="DJZ10" s="74"/>
      <c r="DKA10" s="74"/>
      <c r="DKB10" s="74"/>
      <c r="DKC10" s="74"/>
      <c r="DKD10" s="74"/>
      <c r="DKE10" s="74"/>
      <c r="DKF10" s="74"/>
      <c r="DKG10" s="74"/>
      <c r="DKH10" s="74"/>
      <c r="DKI10" s="74"/>
      <c r="DKJ10" s="74"/>
      <c r="DKK10" s="74"/>
      <c r="DKL10" s="74"/>
      <c r="DKM10" s="74"/>
      <c r="DKN10" s="74"/>
      <c r="DKO10" s="74"/>
      <c r="DKP10" s="74"/>
      <c r="DKQ10" s="74"/>
      <c r="DKR10" s="74"/>
      <c r="DKS10" s="74"/>
      <c r="DKT10" s="74"/>
      <c r="DKU10" s="74"/>
      <c r="DKV10" s="74"/>
      <c r="DKW10" s="74"/>
      <c r="DKX10" s="74"/>
      <c r="DKY10" s="74"/>
      <c r="DKZ10" s="74"/>
      <c r="DLA10" s="74"/>
      <c r="DLB10" s="74"/>
      <c r="DLC10" s="74"/>
      <c r="DLD10" s="74"/>
      <c r="DLE10" s="74"/>
      <c r="DLF10" s="74"/>
      <c r="DLG10" s="74"/>
      <c r="DLH10" s="74"/>
      <c r="DLI10" s="74"/>
      <c r="DLJ10" s="74"/>
      <c r="DLK10" s="74"/>
      <c r="DLL10" s="74"/>
      <c r="DLM10" s="74"/>
      <c r="DLN10" s="74"/>
      <c r="DLO10" s="74"/>
      <c r="DLP10" s="74"/>
      <c r="DLQ10" s="74"/>
      <c r="DLR10" s="74"/>
      <c r="DLS10" s="74"/>
      <c r="DLT10" s="74"/>
      <c r="DLU10" s="74"/>
      <c r="DLV10" s="74"/>
      <c r="DLW10" s="74"/>
      <c r="DLX10" s="74"/>
      <c r="DLY10" s="74"/>
      <c r="DLZ10" s="74"/>
      <c r="DMA10" s="74"/>
      <c r="DMB10" s="74"/>
      <c r="DMC10" s="74"/>
      <c r="DMD10" s="74"/>
      <c r="DME10" s="74"/>
      <c r="DMF10" s="74"/>
      <c r="DMG10" s="74"/>
      <c r="DMH10" s="74"/>
      <c r="DMI10" s="74"/>
      <c r="DMJ10" s="74"/>
      <c r="DMK10" s="74"/>
      <c r="DML10" s="74"/>
      <c r="DMM10" s="74"/>
      <c r="DMN10" s="74"/>
      <c r="DMO10" s="74"/>
      <c r="DMP10" s="74"/>
      <c r="DMQ10" s="74"/>
      <c r="DMR10" s="74"/>
      <c r="DMS10" s="74"/>
      <c r="DMT10" s="74"/>
      <c r="DMU10" s="74"/>
      <c r="DMV10" s="74"/>
      <c r="DMW10" s="74"/>
      <c r="DMX10" s="74"/>
      <c r="DMY10" s="74"/>
      <c r="DMZ10" s="74"/>
      <c r="DNA10" s="74"/>
      <c r="DNB10" s="74"/>
      <c r="DNC10" s="74"/>
      <c r="DND10" s="74"/>
      <c r="DNE10" s="74"/>
      <c r="DNF10" s="74"/>
      <c r="DNG10" s="74"/>
      <c r="DNH10" s="74"/>
      <c r="DNI10" s="74"/>
      <c r="DNJ10" s="74"/>
      <c r="DNK10" s="74"/>
      <c r="DNL10" s="74"/>
      <c r="DNM10" s="74"/>
      <c r="DNN10" s="74"/>
      <c r="DNO10" s="74"/>
      <c r="DNP10" s="74"/>
      <c r="DNQ10" s="74"/>
      <c r="DNR10" s="74"/>
      <c r="DNS10" s="74"/>
      <c r="DNT10" s="74"/>
      <c r="DNU10" s="74"/>
      <c r="DNV10" s="74"/>
      <c r="DNW10" s="74"/>
      <c r="DNX10" s="74"/>
      <c r="DNY10" s="74"/>
      <c r="DNZ10" s="74"/>
      <c r="DOA10" s="74"/>
      <c r="DOB10" s="74"/>
      <c r="DOC10" s="74"/>
      <c r="DOD10" s="74"/>
      <c r="DOE10" s="74"/>
      <c r="DOF10" s="74"/>
      <c r="DOG10" s="74"/>
      <c r="DOH10" s="74"/>
      <c r="DOI10" s="74"/>
      <c r="DOJ10" s="74"/>
      <c r="DOK10" s="74"/>
      <c r="DOL10" s="74"/>
      <c r="DOM10" s="74"/>
      <c r="DON10" s="74"/>
      <c r="DOO10" s="74"/>
      <c r="DOP10" s="74"/>
      <c r="DOQ10" s="74"/>
      <c r="DOR10" s="74"/>
      <c r="DOS10" s="74"/>
      <c r="DOT10" s="74"/>
      <c r="DOU10" s="74"/>
      <c r="DOV10" s="74"/>
      <c r="DOW10" s="74"/>
      <c r="DOX10" s="74"/>
      <c r="DOY10" s="74"/>
      <c r="DOZ10" s="74"/>
      <c r="DPA10" s="74"/>
      <c r="DPB10" s="74"/>
      <c r="DPC10" s="74"/>
      <c r="DPD10" s="74"/>
      <c r="DPE10" s="74"/>
      <c r="DPF10" s="74"/>
      <c r="DPG10" s="74"/>
      <c r="DPH10" s="74"/>
      <c r="DPI10" s="74"/>
      <c r="DPJ10" s="74"/>
      <c r="DPK10" s="74"/>
      <c r="DPL10" s="74"/>
      <c r="DPM10" s="74"/>
      <c r="DPN10" s="74"/>
      <c r="DPO10" s="74"/>
      <c r="DPP10" s="74"/>
      <c r="DPQ10" s="74"/>
      <c r="DPR10" s="74"/>
      <c r="DPS10" s="74"/>
      <c r="DPT10" s="74"/>
      <c r="DPU10" s="74"/>
      <c r="DPV10" s="74"/>
      <c r="DPW10" s="74"/>
      <c r="DPX10" s="74"/>
      <c r="DPY10" s="74"/>
      <c r="DPZ10" s="74"/>
      <c r="DQA10" s="74"/>
      <c r="DQB10" s="74"/>
      <c r="DQC10" s="74"/>
      <c r="DQD10" s="74"/>
      <c r="DQE10" s="74"/>
      <c r="DQF10" s="74"/>
      <c r="DQG10" s="74"/>
      <c r="DQH10" s="74"/>
      <c r="DQI10" s="74"/>
      <c r="DQJ10" s="74"/>
      <c r="DQK10" s="74"/>
      <c r="DQL10" s="74"/>
      <c r="DQM10" s="74"/>
      <c r="DQN10" s="74"/>
      <c r="DQO10" s="74"/>
      <c r="DQP10" s="74"/>
      <c r="DQQ10" s="74"/>
      <c r="DQR10" s="74"/>
      <c r="DQS10" s="74"/>
      <c r="DQT10" s="74"/>
      <c r="DQU10" s="74"/>
      <c r="DQV10" s="74"/>
      <c r="DQW10" s="74"/>
      <c r="DQX10" s="74"/>
      <c r="DQY10" s="74"/>
      <c r="DQZ10" s="74"/>
      <c r="DRA10" s="74"/>
      <c r="DRB10" s="74"/>
      <c r="DRC10" s="74"/>
      <c r="DRD10" s="74"/>
      <c r="DRE10" s="74"/>
      <c r="DRF10" s="74"/>
      <c r="DRG10" s="74"/>
      <c r="DRH10" s="74"/>
      <c r="DRI10" s="74"/>
      <c r="DRJ10" s="74"/>
      <c r="DRK10" s="74"/>
      <c r="DRL10" s="74"/>
      <c r="DRM10" s="74"/>
      <c r="DRN10" s="74"/>
      <c r="DRO10" s="74"/>
      <c r="DRP10" s="74"/>
      <c r="DRQ10" s="74"/>
      <c r="DRR10" s="74"/>
      <c r="DRS10" s="74"/>
      <c r="DRT10" s="74"/>
      <c r="DRU10" s="74"/>
      <c r="DRV10" s="74"/>
      <c r="DRW10" s="74"/>
      <c r="DRX10" s="74"/>
      <c r="DRY10" s="74"/>
      <c r="DRZ10" s="74"/>
      <c r="DSA10" s="74"/>
      <c r="DSB10" s="74"/>
      <c r="DSC10" s="74"/>
      <c r="DSD10" s="74"/>
      <c r="DSE10" s="74"/>
      <c r="DSF10" s="74"/>
      <c r="DSG10" s="74"/>
      <c r="DSH10" s="74"/>
      <c r="DSI10" s="74"/>
      <c r="DSJ10" s="74"/>
      <c r="DSK10" s="74"/>
      <c r="DSL10" s="74"/>
      <c r="DSM10" s="74"/>
      <c r="DSN10" s="74"/>
      <c r="DSO10" s="74"/>
      <c r="DSP10" s="74"/>
      <c r="DSQ10" s="74"/>
      <c r="DSR10" s="74"/>
      <c r="DSS10" s="74"/>
      <c r="DST10" s="74"/>
      <c r="DSU10" s="74"/>
      <c r="DSV10" s="74"/>
      <c r="DSW10" s="74"/>
      <c r="DSX10" s="74"/>
      <c r="DSY10" s="74"/>
      <c r="DSZ10" s="74"/>
      <c r="DTA10" s="74"/>
      <c r="DTB10" s="74"/>
      <c r="DTC10" s="74"/>
      <c r="DTD10" s="74"/>
      <c r="DTE10" s="74"/>
      <c r="DTF10" s="74"/>
      <c r="DTG10" s="74"/>
      <c r="DTH10" s="74"/>
      <c r="DTI10" s="74"/>
      <c r="DTJ10" s="74"/>
      <c r="DTK10" s="74"/>
      <c r="DTL10" s="74"/>
      <c r="DTM10" s="74"/>
      <c r="DTN10" s="74"/>
      <c r="DTO10" s="74"/>
      <c r="DTP10" s="74"/>
      <c r="DTQ10" s="74"/>
      <c r="DTR10" s="74"/>
      <c r="DTS10" s="74"/>
      <c r="DTT10" s="74"/>
      <c r="DTU10" s="74"/>
      <c r="DTV10" s="74"/>
      <c r="DTW10" s="74"/>
      <c r="DTX10" s="74"/>
      <c r="DTY10" s="74"/>
      <c r="DTZ10" s="74"/>
      <c r="DUA10" s="74"/>
      <c r="DUB10" s="74"/>
      <c r="DUC10" s="74"/>
      <c r="DUD10" s="74"/>
      <c r="DUE10" s="74"/>
      <c r="DUF10" s="74"/>
      <c r="DUG10" s="74"/>
      <c r="DUH10" s="74"/>
      <c r="DUI10" s="74"/>
      <c r="DUJ10" s="74"/>
      <c r="DUK10" s="74"/>
      <c r="DUL10" s="74"/>
      <c r="DUM10" s="74"/>
      <c r="DUN10" s="74"/>
      <c r="DUO10" s="74"/>
      <c r="DUP10" s="74"/>
      <c r="DUQ10" s="74"/>
      <c r="DUR10" s="74"/>
      <c r="DUS10" s="74"/>
      <c r="DUT10" s="74"/>
      <c r="DUU10" s="74"/>
      <c r="DUV10" s="74"/>
      <c r="DUW10" s="74"/>
      <c r="DUX10" s="74"/>
      <c r="DUY10" s="74"/>
      <c r="DUZ10" s="74"/>
      <c r="DVA10" s="74"/>
      <c r="DVB10" s="74"/>
      <c r="DVC10" s="74"/>
      <c r="DVD10" s="74"/>
      <c r="DVE10" s="74"/>
      <c r="DVF10" s="74"/>
      <c r="DVG10" s="74"/>
      <c r="DVH10" s="74"/>
      <c r="DVI10" s="74"/>
      <c r="DVJ10" s="74"/>
      <c r="DVK10" s="74"/>
      <c r="DVL10" s="74"/>
      <c r="DVM10" s="74"/>
      <c r="DVN10" s="74"/>
      <c r="DVO10" s="74"/>
      <c r="DVP10" s="74"/>
      <c r="DVQ10" s="74"/>
      <c r="DVR10" s="74"/>
      <c r="DVS10" s="74"/>
      <c r="DVT10" s="74"/>
      <c r="DVU10" s="74"/>
      <c r="DVV10" s="74"/>
      <c r="DVW10" s="74"/>
      <c r="DVX10" s="74"/>
      <c r="DVY10" s="74"/>
      <c r="DVZ10" s="74"/>
      <c r="DWA10" s="74"/>
      <c r="DWB10" s="74"/>
      <c r="DWC10" s="74"/>
      <c r="DWD10" s="74"/>
      <c r="DWE10" s="74"/>
      <c r="DWF10" s="74"/>
      <c r="DWG10" s="74"/>
      <c r="DWH10" s="74"/>
      <c r="DWI10" s="74"/>
      <c r="DWJ10" s="74"/>
      <c r="DWK10" s="74"/>
      <c r="DWL10" s="74"/>
      <c r="DWM10" s="74"/>
      <c r="DWN10" s="74"/>
      <c r="DWO10" s="74"/>
      <c r="DWP10" s="74"/>
      <c r="DWQ10" s="74"/>
      <c r="DWR10" s="74"/>
      <c r="DWS10" s="74"/>
      <c r="DWT10" s="74"/>
      <c r="DWU10" s="74"/>
      <c r="DWV10" s="74"/>
      <c r="DWW10" s="74"/>
      <c r="DWX10" s="74"/>
      <c r="DWY10" s="74"/>
      <c r="DWZ10" s="74"/>
      <c r="DXA10" s="74"/>
      <c r="DXB10" s="74"/>
      <c r="DXC10" s="74"/>
      <c r="DXD10" s="74"/>
      <c r="DXE10" s="74"/>
      <c r="DXF10" s="74"/>
      <c r="DXG10" s="74"/>
      <c r="DXH10" s="74"/>
      <c r="DXI10" s="74"/>
      <c r="DXJ10" s="74"/>
      <c r="DXK10" s="74"/>
      <c r="DXL10" s="74"/>
      <c r="DXM10" s="74"/>
      <c r="DXN10" s="74"/>
      <c r="DXO10" s="74"/>
      <c r="DXP10" s="74"/>
      <c r="DXQ10" s="74"/>
      <c r="DXR10" s="74"/>
      <c r="DXS10" s="74"/>
      <c r="DXT10" s="74"/>
      <c r="DXU10" s="74"/>
      <c r="DXV10" s="74"/>
      <c r="DXW10" s="74"/>
      <c r="DXX10" s="74"/>
      <c r="DXY10" s="74"/>
      <c r="DXZ10" s="74"/>
      <c r="DYA10" s="74"/>
      <c r="DYB10" s="74"/>
      <c r="DYC10" s="74"/>
      <c r="DYD10" s="74"/>
      <c r="DYE10" s="74"/>
      <c r="DYF10" s="74"/>
      <c r="DYG10" s="74"/>
      <c r="DYH10" s="74"/>
      <c r="DYI10" s="74"/>
      <c r="DYJ10" s="74"/>
      <c r="DYK10" s="74"/>
      <c r="DYL10" s="74"/>
      <c r="DYM10" s="74"/>
      <c r="DYN10" s="74"/>
      <c r="DYO10" s="74"/>
      <c r="DYP10" s="74"/>
      <c r="DYQ10" s="74"/>
      <c r="DYR10" s="74"/>
      <c r="DYS10" s="74"/>
      <c r="DYT10" s="74"/>
      <c r="DYU10" s="74"/>
      <c r="DYV10" s="74"/>
      <c r="DYW10" s="74"/>
      <c r="DYX10" s="74"/>
      <c r="DYY10" s="74"/>
      <c r="DYZ10" s="74"/>
      <c r="DZA10" s="74"/>
      <c r="DZB10" s="74"/>
      <c r="DZC10" s="74"/>
      <c r="DZD10" s="74"/>
      <c r="DZE10" s="74"/>
      <c r="DZF10" s="74"/>
      <c r="DZG10" s="74"/>
      <c r="DZH10" s="74"/>
      <c r="DZI10" s="74"/>
      <c r="DZJ10" s="74"/>
      <c r="DZK10" s="74"/>
      <c r="DZL10" s="74"/>
      <c r="DZM10" s="74"/>
      <c r="DZN10" s="74"/>
      <c r="DZO10" s="74"/>
      <c r="DZP10" s="74"/>
      <c r="DZQ10" s="74"/>
      <c r="DZR10" s="74"/>
      <c r="DZS10" s="74"/>
      <c r="DZT10" s="74"/>
      <c r="DZU10" s="74"/>
      <c r="DZV10" s="74"/>
      <c r="DZW10" s="74"/>
      <c r="DZX10" s="74"/>
      <c r="DZY10" s="74"/>
      <c r="DZZ10" s="74"/>
      <c r="EAA10" s="74"/>
      <c r="EAB10" s="74"/>
      <c r="EAC10" s="74"/>
      <c r="EAD10" s="74"/>
      <c r="EAE10" s="74"/>
      <c r="EAF10" s="74"/>
      <c r="EAG10" s="74"/>
      <c r="EAH10" s="74"/>
      <c r="EAI10" s="74"/>
      <c r="EAJ10" s="74"/>
      <c r="EAK10" s="74"/>
      <c r="EAL10" s="74"/>
      <c r="EAM10" s="74"/>
      <c r="EAN10" s="74"/>
      <c r="EAO10" s="74"/>
      <c r="EAP10" s="74"/>
      <c r="EAQ10" s="74"/>
      <c r="EAR10" s="74"/>
      <c r="EAS10" s="74"/>
      <c r="EAT10" s="74"/>
      <c r="EAU10" s="74"/>
      <c r="EAV10" s="74"/>
      <c r="EAW10" s="74"/>
      <c r="EAX10" s="74"/>
      <c r="EAY10" s="74"/>
      <c r="EAZ10" s="74"/>
      <c r="EBA10" s="74"/>
      <c r="EBB10" s="74"/>
      <c r="EBC10" s="74"/>
      <c r="EBD10" s="74"/>
      <c r="EBE10" s="74"/>
      <c r="EBF10" s="74"/>
      <c r="EBG10" s="74"/>
      <c r="EBH10" s="74"/>
      <c r="EBI10" s="74"/>
      <c r="EBJ10" s="74"/>
      <c r="EBK10" s="74"/>
      <c r="EBL10" s="74"/>
      <c r="EBM10" s="74"/>
      <c r="EBN10" s="74"/>
      <c r="EBO10" s="74"/>
      <c r="EBP10" s="74"/>
      <c r="EBQ10" s="74"/>
      <c r="EBR10" s="74"/>
      <c r="EBS10" s="74"/>
      <c r="EBT10" s="74"/>
      <c r="EBU10" s="74"/>
      <c r="EBV10" s="74"/>
      <c r="EBW10" s="74"/>
      <c r="EBX10" s="74"/>
      <c r="EBY10" s="74"/>
      <c r="EBZ10" s="74"/>
      <c r="ECA10" s="74"/>
      <c r="ECB10" s="74"/>
      <c r="ECC10" s="74"/>
      <c r="ECD10" s="74"/>
      <c r="ECE10" s="74"/>
      <c r="ECF10" s="74"/>
      <c r="ECG10" s="74"/>
      <c r="ECH10" s="74"/>
      <c r="ECI10" s="74"/>
      <c r="ECJ10" s="74"/>
      <c r="ECK10" s="74"/>
      <c r="ECL10" s="74"/>
      <c r="ECM10" s="74"/>
      <c r="ECN10" s="74"/>
      <c r="ECO10" s="74"/>
      <c r="ECP10" s="74"/>
      <c r="ECQ10" s="74"/>
      <c r="ECR10" s="74"/>
      <c r="ECS10" s="74"/>
      <c r="ECT10" s="74"/>
      <c r="ECU10" s="74"/>
      <c r="ECV10" s="74"/>
      <c r="ECW10" s="74"/>
      <c r="ECX10" s="74"/>
      <c r="ECY10" s="74"/>
      <c r="ECZ10" s="74"/>
      <c r="EDA10" s="74"/>
      <c r="EDB10" s="74"/>
      <c r="EDC10" s="74"/>
      <c r="EDD10" s="74"/>
      <c r="EDE10" s="74"/>
      <c r="EDF10" s="74"/>
      <c r="EDG10" s="74"/>
      <c r="EDH10" s="74"/>
      <c r="EDI10" s="74"/>
      <c r="EDJ10" s="74"/>
      <c r="EDK10" s="74"/>
      <c r="EDL10" s="74"/>
      <c r="EDM10" s="74"/>
      <c r="EDN10" s="74"/>
      <c r="EDO10" s="74"/>
      <c r="EDP10" s="74"/>
      <c r="EDQ10" s="74"/>
      <c r="EDR10" s="74"/>
      <c r="EDS10" s="74"/>
      <c r="EDT10" s="74"/>
      <c r="EDU10" s="74"/>
      <c r="EDV10" s="74"/>
      <c r="EDW10" s="74"/>
      <c r="EDX10" s="74"/>
      <c r="EDY10" s="74"/>
      <c r="EDZ10" s="74"/>
      <c r="EEA10" s="74"/>
      <c r="EEB10" s="74"/>
      <c r="EEC10" s="74"/>
      <c r="EED10" s="74"/>
      <c r="EEE10" s="74"/>
      <c r="EEF10" s="74"/>
      <c r="EEG10" s="74"/>
      <c r="EEH10" s="74"/>
      <c r="EEI10" s="74"/>
      <c r="EEJ10" s="74"/>
      <c r="EEK10" s="74"/>
      <c r="EEL10" s="74"/>
      <c r="EEM10" s="74"/>
      <c r="EEN10" s="74"/>
      <c r="EEO10" s="74"/>
      <c r="EEP10" s="74"/>
      <c r="EEQ10" s="74"/>
      <c r="EER10" s="74"/>
      <c r="EES10" s="74"/>
      <c r="EET10" s="74"/>
      <c r="EEU10" s="74"/>
      <c r="EEV10" s="74"/>
      <c r="EEW10" s="74"/>
      <c r="EEX10" s="74"/>
      <c r="EEY10" s="74"/>
      <c r="EEZ10" s="74"/>
      <c r="EFA10" s="74"/>
      <c r="EFB10" s="74"/>
      <c r="EFC10" s="74"/>
      <c r="EFD10" s="74"/>
      <c r="EFE10" s="74"/>
      <c r="EFF10" s="74"/>
      <c r="EFG10" s="74"/>
      <c r="EFH10" s="74"/>
      <c r="EFI10" s="74"/>
      <c r="EFJ10" s="74"/>
      <c r="EFK10" s="74"/>
      <c r="EFL10" s="74"/>
      <c r="EFM10" s="74"/>
      <c r="EFN10" s="74"/>
      <c r="EFO10" s="74"/>
      <c r="EFP10" s="74"/>
      <c r="EFQ10" s="74"/>
      <c r="EFR10" s="74"/>
      <c r="EFS10" s="74"/>
      <c r="EFT10" s="74"/>
      <c r="EFU10" s="74"/>
      <c r="EFV10" s="74"/>
      <c r="EFW10" s="74"/>
      <c r="EFX10" s="74"/>
      <c r="EFY10" s="74"/>
      <c r="EFZ10" s="74"/>
      <c r="EGA10" s="74"/>
      <c r="EGB10" s="74"/>
      <c r="EGC10" s="74"/>
      <c r="EGD10" s="74"/>
      <c r="EGE10" s="74"/>
      <c r="EGF10" s="74"/>
      <c r="EGG10" s="74"/>
      <c r="EGH10" s="74"/>
      <c r="EGI10" s="74"/>
      <c r="EGJ10" s="74"/>
      <c r="EGK10" s="74"/>
      <c r="EGL10" s="74"/>
      <c r="EGM10" s="74"/>
      <c r="EGN10" s="74"/>
      <c r="EGO10" s="74"/>
      <c r="EGP10" s="74"/>
      <c r="EGQ10" s="74"/>
      <c r="EGR10" s="74"/>
      <c r="EGS10" s="74"/>
      <c r="EGT10" s="74"/>
      <c r="EGU10" s="74"/>
      <c r="EGV10" s="74"/>
      <c r="EGW10" s="74"/>
      <c r="EGX10" s="74"/>
      <c r="EGY10" s="74"/>
      <c r="EGZ10" s="74"/>
      <c r="EHA10" s="74"/>
      <c r="EHB10" s="74"/>
      <c r="EHC10" s="74"/>
      <c r="EHD10" s="74"/>
      <c r="EHE10" s="74"/>
      <c r="EHF10" s="74"/>
      <c r="EHG10" s="74"/>
      <c r="EHH10" s="74"/>
      <c r="EHI10" s="74"/>
      <c r="EHJ10" s="74"/>
      <c r="EHK10" s="74"/>
      <c r="EHL10" s="74"/>
      <c r="EHM10" s="74"/>
      <c r="EHN10" s="74"/>
      <c r="EHO10" s="74"/>
      <c r="EHP10" s="74"/>
      <c r="EHQ10" s="74"/>
      <c r="EHR10" s="74"/>
      <c r="EHS10" s="74"/>
      <c r="EHT10" s="74"/>
      <c r="EHU10" s="74"/>
      <c r="EHV10" s="74"/>
      <c r="EHW10" s="74"/>
      <c r="EHX10" s="74"/>
      <c r="EHY10" s="74"/>
      <c r="EHZ10" s="74"/>
      <c r="EIA10" s="74"/>
      <c r="EIB10" s="74"/>
      <c r="EIC10" s="74"/>
      <c r="EID10" s="74"/>
      <c r="EIE10" s="74"/>
      <c r="EIF10" s="74"/>
      <c r="EIG10" s="74"/>
      <c r="EIH10" s="74"/>
      <c r="EII10" s="74"/>
      <c r="EIJ10" s="74"/>
      <c r="EIK10" s="74"/>
      <c r="EIL10" s="74"/>
      <c r="EIM10" s="74"/>
      <c r="EIN10" s="74"/>
      <c r="EIO10" s="74"/>
      <c r="EIP10" s="74"/>
      <c r="EIQ10" s="74"/>
      <c r="EIR10" s="74"/>
      <c r="EIS10" s="74"/>
      <c r="EIT10" s="74"/>
      <c r="EIU10" s="74"/>
      <c r="EIV10" s="74"/>
      <c r="EIW10" s="74"/>
      <c r="EIX10" s="74"/>
      <c r="EIY10" s="74"/>
      <c r="EIZ10" s="74"/>
      <c r="EJA10" s="74"/>
      <c r="EJB10" s="74"/>
      <c r="EJC10" s="74"/>
      <c r="EJD10" s="74"/>
      <c r="EJE10" s="74"/>
      <c r="EJF10" s="74"/>
      <c r="EJG10" s="74"/>
      <c r="EJH10" s="74"/>
      <c r="EJI10" s="74"/>
      <c r="EJJ10" s="74"/>
      <c r="EJK10" s="74"/>
      <c r="EJL10" s="74"/>
      <c r="EJM10" s="74"/>
      <c r="EJN10" s="74"/>
      <c r="EJO10" s="74"/>
      <c r="EJP10" s="74"/>
      <c r="EJQ10" s="74"/>
      <c r="EJR10" s="74"/>
      <c r="EJS10" s="74"/>
      <c r="EJT10" s="74"/>
      <c r="EJU10" s="74"/>
      <c r="EJV10" s="74"/>
      <c r="EJW10" s="74"/>
      <c r="EJX10" s="74"/>
      <c r="EJY10" s="74"/>
      <c r="EJZ10" s="74"/>
      <c r="EKA10" s="74"/>
      <c r="EKB10" s="74"/>
      <c r="EKC10" s="74"/>
      <c r="EKD10" s="74"/>
      <c r="EKE10" s="74"/>
      <c r="EKF10" s="74"/>
      <c r="EKG10" s="74"/>
      <c r="EKH10" s="74"/>
      <c r="EKI10" s="74"/>
      <c r="EKJ10" s="74"/>
      <c r="EKK10" s="74"/>
      <c r="EKL10" s="74"/>
      <c r="EKM10" s="74"/>
      <c r="EKN10" s="74"/>
      <c r="EKO10" s="74"/>
      <c r="EKP10" s="74"/>
      <c r="EKQ10" s="74"/>
      <c r="EKR10" s="74"/>
      <c r="EKS10" s="74"/>
      <c r="EKT10" s="74"/>
      <c r="EKU10" s="74"/>
      <c r="EKV10" s="74"/>
      <c r="EKW10" s="74"/>
      <c r="EKX10" s="74"/>
      <c r="EKY10" s="74"/>
      <c r="EKZ10" s="74"/>
      <c r="ELA10" s="74"/>
      <c r="ELB10" s="74"/>
      <c r="ELC10" s="74"/>
      <c r="ELD10" s="74"/>
      <c r="ELE10" s="74"/>
      <c r="ELF10" s="74"/>
      <c r="ELG10" s="74"/>
      <c r="ELH10" s="74"/>
      <c r="ELI10" s="74"/>
      <c r="ELJ10" s="74"/>
      <c r="ELK10" s="74"/>
      <c r="ELL10" s="74"/>
      <c r="ELM10" s="74"/>
      <c r="ELN10" s="74"/>
      <c r="ELO10" s="74"/>
      <c r="ELP10" s="74"/>
      <c r="ELQ10" s="74"/>
      <c r="ELR10" s="74"/>
      <c r="ELS10" s="74"/>
      <c r="ELT10" s="74"/>
      <c r="ELU10" s="74"/>
      <c r="ELV10" s="74"/>
      <c r="ELW10" s="74"/>
      <c r="ELX10" s="74"/>
      <c r="ELY10" s="74"/>
      <c r="ELZ10" s="74"/>
      <c r="EMA10" s="74"/>
      <c r="EMB10" s="74"/>
      <c r="EMC10" s="74"/>
      <c r="EMD10" s="74"/>
      <c r="EME10" s="74"/>
      <c r="EMF10" s="74"/>
      <c r="EMG10" s="74"/>
      <c r="EMH10" s="74"/>
      <c r="EMI10" s="74"/>
      <c r="EMJ10" s="74"/>
      <c r="EMK10" s="74"/>
      <c r="EML10" s="74"/>
      <c r="EMM10" s="74"/>
      <c r="EMN10" s="74"/>
      <c r="EMO10" s="74"/>
      <c r="EMP10" s="74"/>
      <c r="EMQ10" s="74"/>
      <c r="EMR10" s="74"/>
      <c r="EMS10" s="74"/>
      <c r="EMT10" s="74"/>
      <c r="EMU10" s="74"/>
      <c r="EMV10" s="74"/>
      <c r="EMW10" s="74"/>
      <c r="EMX10" s="74"/>
      <c r="EMY10" s="74"/>
      <c r="EMZ10" s="74"/>
      <c r="ENA10" s="74"/>
      <c r="ENB10" s="74"/>
      <c r="ENC10" s="74"/>
      <c r="END10" s="74"/>
      <c r="ENE10" s="74"/>
      <c r="ENF10" s="74"/>
      <c r="ENG10" s="74"/>
      <c r="ENH10" s="74"/>
      <c r="ENI10" s="74"/>
      <c r="ENJ10" s="74"/>
      <c r="ENK10" s="74"/>
      <c r="ENL10" s="74"/>
      <c r="ENM10" s="74"/>
      <c r="ENN10" s="74"/>
      <c r="ENO10" s="74"/>
      <c r="ENP10" s="74"/>
      <c r="ENQ10" s="74"/>
      <c r="ENR10" s="74"/>
      <c r="ENS10" s="74"/>
      <c r="ENT10" s="74"/>
      <c r="ENU10" s="74"/>
      <c r="ENV10" s="74"/>
      <c r="ENW10" s="74"/>
      <c r="ENX10" s="74"/>
      <c r="ENY10" s="74"/>
      <c r="ENZ10" s="74"/>
      <c r="EOA10" s="74"/>
      <c r="EOB10" s="74"/>
      <c r="EOC10" s="74"/>
      <c r="EOD10" s="74"/>
      <c r="EOE10" s="74"/>
      <c r="EOF10" s="74"/>
      <c r="EOG10" s="74"/>
      <c r="EOH10" s="74"/>
      <c r="EOI10" s="74"/>
      <c r="EOJ10" s="74"/>
      <c r="EOK10" s="74"/>
      <c r="EOL10" s="74"/>
      <c r="EOM10" s="74"/>
      <c r="EON10" s="74"/>
      <c r="EOO10" s="74"/>
      <c r="EOP10" s="74"/>
      <c r="EOQ10" s="74"/>
      <c r="EOR10" s="74"/>
      <c r="EOS10" s="74"/>
      <c r="EOT10" s="74"/>
      <c r="EOU10" s="74"/>
      <c r="EOV10" s="74"/>
      <c r="EOW10" s="74"/>
      <c r="EOX10" s="74"/>
      <c r="EOY10" s="74"/>
      <c r="EOZ10" s="74"/>
      <c r="EPA10" s="74"/>
      <c r="EPB10" s="74"/>
      <c r="EPC10" s="74"/>
      <c r="EPD10" s="74"/>
      <c r="EPE10" s="74"/>
      <c r="EPF10" s="74"/>
      <c r="EPG10" s="74"/>
      <c r="EPH10" s="74"/>
      <c r="EPI10" s="74"/>
      <c r="EPJ10" s="74"/>
      <c r="EPK10" s="74"/>
      <c r="EPL10" s="74"/>
      <c r="EPM10" s="74"/>
      <c r="EPN10" s="74"/>
      <c r="EPO10" s="74"/>
      <c r="EPP10" s="74"/>
      <c r="EPQ10" s="74"/>
      <c r="EPR10" s="74"/>
      <c r="EPS10" s="74"/>
      <c r="EPT10" s="74"/>
      <c r="EPU10" s="74"/>
      <c r="EPV10" s="74"/>
      <c r="EPW10" s="74"/>
      <c r="EPX10" s="74"/>
      <c r="EPY10" s="74"/>
      <c r="EPZ10" s="74"/>
      <c r="EQA10" s="74"/>
      <c r="EQB10" s="74"/>
      <c r="EQC10" s="74"/>
      <c r="EQD10" s="74"/>
      <c r="EQE10" s="74"/>
      <c r="EQF10" s="74"/>
      <c r="EQG10" s="74"/>
      <c r="EQH10" s="74"/>
      <c r="EQI10" s="74"/>
      <c r="EQJ10" s="74"/>
      <c r="EQK10" s="74"/>
      <c r="EQL10" s="74"/>
      <c r="EQM10" s="74"/>
      <c r="EQN10" s="74"/>
      <c r="EQO10" s="74"/>
      <c r="EQP10" s="74"/>
      <c r="EQQ10" s="74"/>
      <c r="EQR10" s="74"/>
      <c r="EQS10" s="74"/>
      <c r="EQT10" s="74"/>
      <c r="EQU10" s="74"/>
      <c r="EQV10" s="74"/>
      <c r="EQW10" s="74"/>
      <c r="EQX10" s="74"/>
      <c r="EQY10" s="74"/>
      <c r="EQZ10" s="74"/>
      <c r="ERA10" s="74"/>
      <c r="ERB10" s="74"/>
      <c r="ERC10" s="74"/>
      <c r="ERD10" s="74"/>
      <c r="ERE10" s="74"/>
      <c r="ERF10" s="74"/>
      <c r="ERG10" s="74"/>
      <c r="ERH10" s="74"/>
      <c r="ERI10" s="74"/>
      <c r="ERJ10" s="74"/>
      <c r="ERK10" s="74"/>
      <c r="ERL10" s="74"/>
      <c r="ERM10" s="74"/>
      <c r="ERN10" s="74"/>
      <c r="ERO10" s="74"/>
      <c r="ERP10" s="74"/>
      <c r="ERQ10" s="74"/>
      <c r="ERR10" s="74"/>
      <c r="ERS10" s="74"/>
      <c r="ERT10" s="74"/>
      <c r="ERU10" s="74"/>
      <c r="ERV10" s="74"/>
      <c r="ERW10" s="74"/>
      <c r="ERX10" s="74"/>
      <c r="ERY10" s="74"/>
      <c r="ERZ10" s="74"/>
      <c r="ESA10" s="74"/>
      <c r="ESB10" s="74"/>
      <c r="ESC10" s="74"/>
      <c r="ESD10" s="74"/>
      <c r="ESE10" s="74"/>
      <c r="ESF10" s="74"/>
      <c r="ESG10" s="74"/>
      <c r="ESH10" s="74"/>
      <c r="ESI10" s="74"/>
      <c r="ESJ10" s="74"/>
      <c r="ESK10" s="74"/>
      <c r="ESL10" s="74"/>
      <c r="ESM10" s="74"/>
      <c r="ESN10" s="74"/>
      <c r="ESO10" s="74"/>
      <c r="ESP10" s="74"/>
      <c r="ESQ10" s="74"/>
      <c r="ESR10" s="74"/>
      <c r="ESS10" s="74"/>
      <c r="EST10" s="74"/>
      <c r="ESU10" s="74"/>
      <c r="ESV10" s="74"/>
      <c r="ESW10" s="74"/>
      <c r="ESX10" s="74"/>
      <c r="ESY10" s="74"/>
      <c r="ESZ10" s="74"/>
      <c r="ETA10" s="74"/>
      <c r="ETB10" s="74"/>
      <c r="ETC10" s="74"/>
      <c r="ETD10" s="74"/>
      <c r="ETE10" s="74"/>
      <c r="ETF10" s="74"/>
      <c r="ETG10" s="74"/>
      <c r="ETH10" s="74"/>
      <c r="ETI10" s="74"/>
      <c r="ETJ10" s="74"/>
      <c r="ETK10" s="74"/>
      <c r="ETL10" s="74"/>
      <c r="ETM10" s="74"/>
      <c r="ETN10" s="74"/>
      <c r="ETO10" s="74"/>
      <c r="ETP10" s="74"/>
      <c r="ETQ10" s="74"/>
      <c r="ETR10" s="74"/>
      <c r="ETS10" s="74"/>
      <c r="ETT10" s="74"/>
      <c r="ETU10" s="74"/>
      <c r="ETV10" s="74"/>
      <c r="ETW10" s="74"/>
      <c r="ETX10" s="74"/>
      <c r="ETY10" s="74"/>
      <c r="ETZ10" s="74"/>
      <c r="EUA10" s="74"/>
      <c r="EUB10" s="74"/>
      <c r="EUC10" s="74"/>
      <c r="EUD10" s="74"/>
      <c r="EUE10" s="74"/>
      <c r="EUF10" s="74"/>
      <c r="EUG10" s="74"/>
      <c r="EUH10" s="74"/>
      <c r="EUI10" s="74"/>
      <c r="EUJ10" s="74"/>
      <c r="EUK10" s="74"/>
      <c r="EUL10" s="74"/>
      <c r="EUM10" s="74"/>
      <c r="EUN10" s="74"/>
      <c r="EUO10" s="74"/>
      <c r="EUP10" s="74"/>
      <c r="EUQ10" s="74"/>
      <c r="EUR10" s="74"/>
      <c r="EUS10" s="74"/>
      <c r="EUT10" s="74"/>
      <c r="EUU10" s="74"/>
      <c r="EUV10" s="74"/>
      <c r="EUW10" s="74"/>
      <c r="EUX10" s="74"/>
      <c r="EUY10" s="74"/>
      <c r="EUZ10" s="74"/>
      <c r="EVA10" s="74"/>
      <c r="EVB10" s="74"/>
      <c r="EVC10" s="74"/>
      <c r="EVD10" s="74"/>
      <c r="EVE10" s="74"/>
      <c r="EVF10" s="74"/>
      <c r="EVG10" s="74"/>
      <c r="EVH10" s="74"/>
      <c r="EVI10" s="74"/>
      <c r="EVJ10" s="74"/>
      <c r="EVK10" s="74"/>
      <c r="EVL10" s="74"/>
      <c r="EVM10" s="74"/>
      <c r="EVN10" s="74"/>
      <c r="EVO10" s="74"/>
      <c r="EVP10" s="74"/>
      <c r="EVQ10" s="74"/>
      <c r="EVR10" s="74"/>
      <c r="EVS10" s="74"/>
      <c r="EVT10" s="74"/>
      <c r="EVU10" s="74"/>
      <c r="EVV10" s="74"/>
      <c r="EVW10" s="74"/>
      <c r="EVX10" s="74"/>
      <c r="EVY10" s="74"/>
      <c r="EVZ10" s="74"/>
      <c r="EWA10" s="74"/>
      <c r="EWB10" s="74"/>
      <c r="EWC10" s="74"/>
      <c r="EWD10" s="74"/>
      <c r="EWE10" s="74"/>
      <c r="EWF10" s="74"/>
      <c r="EWG10" s="74"/>
      <c r="EWH10" s="74"/>
      <c r="EWI10" s="74"/>
      <c r="EWJ10" s="74"/>
      <c r="EWK10" s="74"/>
      <c r="EWL10" s="74"/>
      <c r="EWM10" s="74"/>
      <c r="EWN10" s="74"/>
      <c r="EWO10" s="74"/>
      <c r="EWP10" s="74"/>
      <c r="EWQ10" s="74"/>
      <c r="EWR10" s="74"/>
      <c r="EWS10" s="74"/>
      <c r="EWT10" s="74"/>
      <c r="EWU10" s="74"/>
      <c r="EWV10" s="74"/>
      <c r="EWW10" s="74"/>
      <c r="EWX10" s="74"/>
      <c r="EWY10" s="74"/>
      <c r="EWZ10" s="74"/>
      <c r="EXA10" s="74"/>
      <c r="EXB10" s="74"/>
      <c r="EXC10" s="74"/>
      <c r="EXD10" s="74"/>
      <c r="EXE10" s="74"/>
      <c r="EXF10" s="74"/>
      <c r="EXG10" s="74"/>
      <c r="EXH10" s="74"/>
      <c r="EXI10" s="74"/>
      <c r="EXJ10" s="74"/>
      <c r="EXK10" s="74"/>
      <c r="EXL10" s="74"/>
      <c r="EXM10" s="74"/>
      <c r="EXN10" s="74"/>
      <c r="EXO10" s="74"/>
      <c r="EXP10" s="74"/>
      <c r="EXQ10" s="74"/>
      <c r="EXR10" s="74"/>
      <c r="EXS10" s="74"/>
      <c r="EXT10" s="74"/>
      <c r="EXU10" s="74"/>
      <c r="EXV10" s="74"/>
      <c r="EXW10" s="74"/>
      <c r="EXX10" s="74"/>
      <c r="EXY10" s="74"/>
      <c r="EXZ10" s="74"/>
      <c r="EYA10" s="74"/>
      <c r="EYB10" s="74"/>
      <c r="EYC10" s="74"/>
      <c r="EYD10" s="74"/>
      <c r="EYE10" s="74"/>
      <c r="EYF10" s="74"/>
      <c r="EYG10" s="74"/>
      <c r="EYH10" s="74"/>
      <c r="EYI10" s="74"/>
      <c r="EYJ10" s="74"/>
      <c r="EYK10" s="74"/>
      <c r="EYL10" s="74"/>
      <c r="EYM10" s="74"/>
      <c r="EYN10" s="74"/>
      <c r="EYO10" s="74"/>
      <c r="EYP10" s="74"/>
      <c r="EYQ10" s="74"/>
      <c r="EYR10" s="74"/>
      <c r="EYS10" s="74"/>
      <c r="EYT10" s="74"/>
      <c r="EYU10" s="74"/>
      <c r="EYV10" s="74"/>
      <c r="EYW10" s="74"/>
      <c r="EYX10" s="74"/>
      <c r="EYY10" s="74"/>
      <c r="EYZ10" s="74"/>
      <c r="EZA10" s="74"/>
      <c r="EZB10" s="74"/>
      <c r="EZC10" s="74"/>
      <c r="EZD10" s="74"/>
      <c r="EZE10" s="74"/>
      <c r="EZF10" s="74"/>
      <c r="EZG10" s="74"/>
      <c r="EZH10" s="74"/>
      <c r="EZI10" s="74"/>
      <c r="EZJ10" s="74"/>
      <c r="EZK10" s="74"/>
      <c r="EZL10" s="74"/>
      <c r="EZM10" s="74"/>
      <c r="EZN10" s="74"/>
      <c r="EZO10" s="74"/>
      <c r="EZP10" s="74"/>
      <c r="EZQ10" s="74"/>
      <c r="EZR10" s="74"/>
      <c r="EZS10" s="74"/>
      <c r="EZT10" s="74"/>
      <c r="EZU10" s="74"/>
      <c r="EZV10" s="74"/>
      <c r="EZW10" s="74"/>
      <c r="EZX10" s="74"/>
      <c r="EZY10" s="74"/>
      <c r="EZZ10" s="74"/>
      <c r="FAA10" s="74"/>
      <c r="FAB10" s="74"/>
      <c r="FAC10" s="74"/>
      <c r="FAD10" s="74"/>
      <c r="FAE10" s="74"/>
      <c r="FAF10" s="74"/>
      <c r="FAG10" s="74"/>
      <c r="FAH10" s="74"/>
      <c r="FAI10" s="74"/>
      <c r="FAJ10" s="74"/>
      <c r="FAK10" s="74"/>
      <c r="FAL10" s="74"/>
      <c r="FAM10" s="74"/>
      <c r="FAN10" s="74"/>
      <c r="FAO10" s="74"/>
      <c r="FAP10" s="74"/>
      <c r="FAQ10" s="74"/>
      <c r="FAR10" s="74"/>
      <c r="FAS10" s="74"/>
      <c r="FAT10" s="74"/>
      <c r="FAU10" s="74"/>
      <c r="FAV10" s="74"/>
      <c r="FAW10" s="74"/>
      <c r="FAX10" s="74"/>
      <c r="FAY10" s="74"/>
      <c r="FAZ10" s="74"/>
      <c r="FBA10" s="74"/>
      <c r="FBB10" s="74"/>
      <c r="FBC10" s="74"/>
      <c r="FBD10" s="74"/>
      <c r="FBE10" s="74"/>
      <c r="FBF10" s="74"/>
      <c r="FBG10" s="74"/>
      <c r="FBH10" s="74"/>
      <c r="FBI10" s="74"/>
      <c r="FBJ10" s="74"/>
      <c r="FBK10" s="74"/>
      <c r="FBL10" s="74"/>
      <c r="FBM10" s="74"/>
      <c r="FBN10" s="74"/>
      <c r="FBO10" s="74"/>
      <c r="FBP10" s="74"/>
      <c r="FBQ10" s="74"/>
      <c r="FBR10" s="74"/>
      <c r="FBS10" s="74"/>
      <c r="FBT10" s="74"/>
      <c r="FBU10" s="74"/>
      <c r="FBV10" s="74"/>
      <c r="FBW10" s="74"/>
      <c r="FBX10" s="74"/>
      <c r="FBY10" s="74"/>
      <c r="FBZ10" s="74"/>
      <c r="FCA10" s="74"/>
      <c r="FCB10" s="74"/>
      <c r="FCC10" s="74"/>
      <c r="FCD10" s="74"/>
      <c r="FCE10" s="74"/>
      <c r="FCF10" s="74"/>
      <c r="FCG10" s="74"/>
      <c r="FCH10" s="74"/>
      <c r="FCI10" s="74"/>
      <c r="FCJ10" s="74"/>
      <c r="FCK10" s="74"/>
      <c r="FCL10" s="74"/>
      <c r="FCM10" s="74"/>
      <c r="FCN10" s="74"/>
      <c r="FCO10" s="74"/>
      <c r="FCP10" s="74"/>
      <c r="FCQ10" s="74"/>
      <c r="FCR10" s="74"/>
      <c r="FCS10" s="74"/>
      <c r="FCT10" s="74"/>
      <c r="FCU10" s="74"/>
      <c r="FCV10" s="74"/>
      <c r="FCW10" s="74"/>
      <c r="FCX10" s="74"/>
      <c r="FCY10" s="74"/>
      <c r="FCZ10" s="74"/>
      <c r="FDA10" s="74"/>
      <c r="FDB10" s="74"/>
      <c r="FDC10" s="74"/>
      <c r="FDD10" s="74"/>
      <c r="FDE10" s="74"/>
      <c r="FDF10" s="74"/>
      <c r="FDG10" s="74"/>
      <c r="FDH10" s="74"/>
      <c r="FDI10" s="74"/>
      <c r="FDJ10" s="74"/>
      <c r="FDK10" s="74"/>
      <c r="FDL10" s="74"/>
      <c r="FDM10" s="74"/>
      <c r="FDN10" s="74"/>
      <c r="FDO10" s="74"/>
      <c r="FDP10" s="74"/>
      <c r="FDQ10" s="74"/>
      <c r="FDR10" s="74"/>
      <c r="FDS10" s="74"/>
      <c r="FDT10" s="74"/>
      <c r="FDU10" s="74"/>
      <c r="FDV10" s="74"/>
      <c r="FDW10" s="74"/>
      <c r="FDX10" s="74"/>
      <c r="FDY10" s="74"/>
      <c r="FDZ10" s="74"/>
      <c r="FEA10" s="74"/>
      <c r="FEB10" s="74"/>
      <c r="FEC10" s="74"/>
      <c r="FED10" s="74"/>
      <c r="FEE10" s="74"/>
      <c r="FEF10" s="74"/>
      <c r="FEG10" s="74"/>
      <c r="FEH10" s="74"/>
      <c r="FEI10" s="74"/>
      <c r="FEJ10" s="74"/>
      <c r="FEK10" s="74"/>
      <c r="FEL10" s="74"/>
      <c r="FEM10" s="74"/>
      <c r="FEN10" s="74"/>
      <c r="FEO10" s="74"/>
      <c r="FEP10" s="74"/>
      <c r="FEQ10" s="74"/>
      <c r="FER10" s="74"/>
      <c r="FES10" s="74"/>
      <c r="FET10" s="74"/>
      <c r="FEU10" s="74"/>
      <c r="FEV10" s="74"/>
      <c r="FEW10" s="74"/>
      <c r="FEX10" s="74"/>
      <c r="FEY10" s="74"/>
      <c r="FEZ10" s="74"/>
      <c r="FFA10" s="74"/>
      <c r="FFB10" s="74"/>
      <c r="FFC10" s="74"/>
      <c r="FFD10" s="74"/>
      <c r="FFE10" s="74"/>
      <c r="FFF10" s="74"/>
      <c r="FFG10" s="74"/>
      <c r="FFH10" s="74"/>
      <c r="FFI10" s="74"/>
      <c r="FFJ10" s="74"/>
      <c r="FFK10" s="74"/>
      <c r="FFL10" s="74"/>
      <c r="FFM10" s="74"/>
      <c r="FFN10" s="74"/>
      <c r="FFO10" s="74"/>
      <c r="FFP10" s="74"/>
      <c r="FFQ10" s="74"/>
      <c r="FFR10" s="74"/>
      <c r="FFS10" s="74"/>
      <c r="FFT10" s="74"/>
      <c r="FFU10" s="74"/>
      <c r="FFV10" s="74"/>
      <c r="FFW10" s="74"/>
      <c r="FFX10" s="74"/>
      <c r="FFY10" s="74"/>
      <c r="FFZ10" s="74"/>
      <c r="FGA10" s="74"/>
      <c r="FGB10" s="74"/>
      <c r="FGC10" s="74"/>
      <c r="FGD10" s="74"/>
      <c r="FGE10" s="74"/>
      <c r="FGF10" s="74"/>
      <c r="FGG10" s="74"/>
      <c r="FGH10" s="74"/>
      <c r="FGI10" s="74"/>
      <c r="FGJ10" s="74"/>
      <c r="FGK10" s="74"/>
      <c r="FGL10" s="74"/>
      <c r="FGM10" s="74"/>
      <c r="FGN10" s="74"/>
      <c r="FGO10" s="74"/>
      <c r="FGP10" s="74"/>
      <c r="FGQ10" s="74"/>
      <c r="FGR10" s="74"/>
      <c r="FGS10" s="74"/>
      <c r="FGT10" s="74"/>
      <c r="FGU10" s="74"/>
      <c r="FGV10" s="74"/>
      <c r="FGW10" s="74"/>
      <c r="FGX10" s="74"/>
      <c r="FGY10" s="74"/>
      <c r="FGZ10" s="74"/>
      <c r="FHA10" s="74"/>
      <c r="FHB10" s="74"/>
      <c r="FHC10" s="74"/>
      <c r="FHD10" s="74"/>
      <c r="FHE10" s="74"/>
      <c r="FHF10" s="74"/>
      <c r="FHG10" s="74"/>
      <c r="FHH10" s="74"/>
      <c r="FHI10" s="74"/>
      <c r="FHJ10" s="74"/>
      <c r="FHK10" s="74"/>
      <c r="FHL10" s="74"/>
      <c r="FHM10" s="74"/>
      <c r="FHN10" s="74"/>
      <c r="FHO10" s="74"/>
      <c r="FHP10" s="74"/>
      <c r="FHQ10" s="74"/>
      <c r="FHR10" s="74"/>
      <c r="FHS10" s="74"/>
      <c r="FHT10" s="74"/>
      <c r="FHU10" s="74"/>
      <c r="FHV10" s="74"/>
      <c r="FHW10" s="74"/>
      <c r="FHX10" s="74"/>
      <c r="FHY10" s="74"/>
      <c r="FHZ10" s="74"/>
      <c r="FIA10" s="74"/>
      <c r="FIB10" s="74"/>
      <c r="FIC10" s="74"/>
      <c r="FID10" s="74"/>
      <c r="FIE10" s="74"/>
      <c r="FIF10" s="74"/>
      <c r="FIG10" s="74"/>
      <c r="FIH10" s="74"/>
      <c r="FII10" s="74"/>
      <c r="FIJ10" s="74"/>
      <c r="FIK10" s="74"/>
      <c r="FIL10" s="74"/>
      <c r="FIM10" s="74"/>
      <c r="FIN10" s="74"/>
      <c r="FIO10" s="74"/>
      <c r="FIP10" s="74"/>
      <c r="FIQ10" s="74"/>
      <c r="FIR10" s="74"/>
      <c r="FIS10" s="74"/>
      <c r="FIT10" s="74"/>
      <c r="FIU10" s="74"/>
      <c r="FIV10" s="74"/>
      <c r="FIW10" s="74"/>
      <c r="FIX10" s="74"/>
      <c r="FIY10" s="74"/>
      <c r="FIZ10" s="74"/>
      <c r="FJA10" s="74"/>
      <c r="FJB10" s="74"/>
      <c r="FJC10" s="74"/>
      <c r="FJD10" s="74"/>
      <c r="FJE10" s="74"/>
      <c r="FJF10" s="74"/>
      <c r="FJG10" s="74"/>
      <c r="FJH10" s="74"/>
      <c r="FJI10" s="74"/>
      <c r="FJJ10" s="74"/>
      <c r="FJK10" s="74"/>
      <c r="FJL10" s="74"/>
      <c r="FJM10" s="74"/>
      <c r="FJN10" s="74"/>
      <c r="FJO10" s="74"/>
      <c r="FJP10" s="74"/>
      <c r="FJQ10" s="74"/>
      <c r="FJR10" s="74"/>
      <c r="FJS10" s="74"/>
      <c r="FJT10" s="74"/>
      <c r="FJU10" s="74"/>
      <c r="FJV10" s="74"/>
      <c r="FJW10" s="74"/>
      <c r="FJX10" s="74"/>
      <c r="FJY10" s="74"/>
      <c r="FJZ10" s="74"/>
      <c r="FKA10" s="74"/>
      <c r="FKB10" s="74"/>
      <c r="FKC10" s="74"/>
      <c r="FKD10" s="74"/>
      <c r="FKE10" s="74"/>
      <c r="FKF10" s="74"/>
      <c r="FKG10" s="74"/>
      <c r="FKH10" s="74"/>
      <c r="FKI10" s="74"/>
      <c r="FKJ10" s="74"/>
      <c r="FKK10" s="74"/>
      <c r="FKL10" s="74"/>
      <c r="FKM10" s="74"/>
      <c r="FKN10" s="74"/>
      <c r="FKO10" s="74"/>
      <c r="FKP10" s="74"/>
      <c r="FKQ10" s="74"/>
      <c r="FKR10" s="74"/>
      <c r="FKS10" s="74"/>
      <c r="FKT10" s="74"/>
      <c r="FKU10" s="74"/>
      <c r="FKV10" s="74"/>
      <c r="FKW10" s="74"/>
      <c r="FKX10" s="74"/>
      <c r="FKY10" s="74"/>
      <c r="FKZ10" s="74"/>
      <c r="FLA10" s="74"/>
      <c r="FLB10" s="74"/>
      <c r="FLC10" s="74"/>
      <c r="FLD10" s="74"/>
      <c r="FLE10" s="74"/>
      <c r="FLF10" s="74"/>
      <c r="FLG10" s="74"/>
      <c r="FLH10" s="74"/>
      <c r="FLI10" s="74"/>
      <c r="FLJ10" s="74"/>
      <c r="FLK10" s="74"/>
      <c r="FLL10" s="74"/>
      <c r="FLM10" s="74"/>
      <c r="FLN10" s="74"/>
      <c r="FLO10" s="74"/>
      <c r="FLP10" s="74"/>
      <c r="FLQ10" s="74"/>
      <c r="FLR10" s="74"/>
      <c r="FLS10" s="74"/>
      <c r="FLT10" s="74"/>
      <c r="FLU10" s="74"/>
      <c r="FLV10" s="74"/>
      <c r="FLW10" s="74"/>
      <c r="FLX10" s="74"/>
      <c r="FLY10" s="74"/>
      <c r="FLZ10" s="74"/>
      <c r="FMA10" s="74"/>
      <c r="FMB10" s="74"/>
      <c r="FMC10" s="74"/>
      <c r="FMD10" s="74"/>
      <c r="FME10" s="74"/>
      <c r="FMF10" s="74"/>
      <c r="FMG10" s="74"/>
      <c r="FMH10" s="74"/>
      <c r="FMI10" s="74"/>
      <c r="FMJ10" s="74"/>
      <c r="FMK10" s="74"/>
      <c r="FML10" s="74"/>
      <c r="FMM10" s="74"/>
      <c r="FMN10" s="74"/>
      <c r="FMO10" s="74"/>
      <c r="FMP10" s="74"/>
      <c r="FMQ10" s="74"/>
      <c r="FMR10" s="74"/>
      <c r="FMS10" s="74"/>
      <c r="FMT10" s="74"/>
      <c r="FMU10" s="74"/>
      <c r="FMV10" s="74"/>
      <c r="FMW10" s="74"/>
      <c r="FMX10" s="74"/>
      <c r="FMY10" s="74"/>
      <c r="FMZ10" s="74"/>
      <c r="FNA10" s="74"/>
      <c r="FNB10" s="74"/>
      <c r="FNC10" s="74"/>
      <c r="FND10" s="74"/>
      <c r="FNE10" s="74"/>
      <c r="FNF10" s="74"/>
      <c r="FNG10" s="74"/>
      <c r="FNH10" s="74"/>
      <c r="FNI10" s="74"/>
      <c r="FNJ10" s="74"/>
      <c r="FNK10" s="74"/>
      <c r="FNL10" s="74"/>
      <c r="FNM10" s="74"/>
      <c r="FNN10" s="74"/>
      <c r="FNO10" s="74"/>
      <c r="FNP10" s="74"/>
      <c r="FNQ10" s="74"/>
      <c r="FNR10" s="74"/>
      <c r="FNS10" s="74"/>
      <c r="FNT10" s="74"/>
      <c r="FNU10" s="74"/>
      <c r="FNV10" s="74"/>
      <c r="FNW10" s="74"/>
      <c r="FNX10" s="74"/>
      <c r="FNY10" s="74"/>
      <c r="FNZ10" s="74"/>
      <c r="FOA10" s="74"/>
      <c r="FOB10" s="74"/>
      <c r="FOC10" s="74"/>
      <c r="FOD10" s="74"/>
      <c r="FOE10" s="74"/>
      <c r="FOF10" s="74"/>
      <c r="FOG10" s="74"/>
      <c r="FOH10" s="74"/>
      <c r="FOI10" s="74"/>
      <c r="FOJ10" s="74"/>
      <c r="FOK10" s="74"/>
      <c r="FOL10" s="74"/>
      <c r="FOM10" s="74"/>
      <c r="FON10" s="74"/>
      <c r="FOO10" s="74"/>
      <c r="FOP10" s="74"/>
      <c r="FOQ10" s="74"/>
      <c r="FOR10" s="74"/>
      <c r="FOS10" s="74"/>
      <c r="FOT10" s="74"/>
      <c r="FOU10" s="74"/>
      <c r="FOV10" s="74"/>
      <c r="FOW10" s="74"/>
      <c r="FOX10" s="74"/>
      <c r="FOY10" s="74"/>
      <c r="FOZ10" s="74"/>
      <c r="FPA10" s="74"/>
      <c r="FPB10" s="74"/>
      <c r="FPC10" s="74"/>
      <c r="FPD10" s="74"/>
      <c r="FPE10" s="74"/>
      <c r="FPF10" s="74"/>
      <c r="FPG10" s="74"/>
      <c r="FPH10" s="74"/>
      <c r="FPI10" s="74"/>
      <c r="FPJ10" s="74"/>
      <c r="FPK10" s="74"/>
      <c r="FPL10" s="74"/>
      <c r="FPM10" s="74"/>
      <c r="FPN10" s="74"/>
      <c r="FPO10" s="74"/>
      <c r="FPP10" s="74"/>
      <c r="FPQ10" s="74"/>
      <c r="FPR10" s="74"/>
      <c r="FPS10" s="74"/>
      <c r="FPT10" s="74"/>
      <c r="FPU10" s="74"/>
      <c r="FPV10" s="74"/>
      <c r="FPW10" s="74"/>
      <c r="FPX10" s="74"/>
      <c r="FPY10" s="74"/>
      <c r="FPZ10" s="74"/>
      <c r="FQA10" s="74"/>
      <c r="FQB10" s="74"/>
      <c r="FQC10" s="74"/>
      <c r="FQD10" s="74"/>
      <c r="FQE10" s="74"/>
      <c r="FQF10" s="74"/>
      <c r="FQG10" s="74"/>
      <c r="FQH10" s="74"/>
      <c r="FQI10" s="74"/>
      <c r="FQJ10" s="74"/>
      <c r="FQK10" s="74"/>
      <c r="FQL10" s="74"/>
      <c r="FQM10" s="74"/>
      <c r="FQN10" s="74"/>
      <c r="FQO10" s="74"/>
      <c r="FQP10" s="74"/>
      <c r="FQQ10" s="74"/>
      <c r="FQR10" s="74"/>
      <c r="FQS10" s="74"/>
      <c r="FQT10" s="74"/>
      <c r="FQU10" s="74"/>
      <c r="FQV10" s="74"/>
      <c r="FQW10" s="74"/>
      <c r="FQX10" s="74"/>
      <c r="FQY10" s="74"/>
      <c r="FQZ10" s="74"/>
      <c r="FRA10" s="74"/>
      <c r="FRB10" s="74"/>
      <c r="FRC10" s="74"/>
      <c r="FRD10" s="74"/>
      <c r="FRE10" s="74"/>
      <c r="FRF10" s="74"/>
      <c r="FRG10" s="74"/>
      <c r="FRH10" s="74"/>
      <c r="FRI10" s="74"/>
      <c r="FRJ10" s="74"/>
      <c r="FRK10" s="74"/>
      <c r="FRL10" s="74"/>
      <c r="FRM10" s="74"/>
      <c r="FRN10" s="74"/>
      <c r="FRO10" s="74"/>
      <c r="FRP10" s="74"/>
      <c r="FRQ10" s="74"/>
      <c r="FRR10" s="74"/>
      <c r="FRS10" s="74"/>
      <c r="FRT10" s="74"/>
      <c r="FRU10" s="74"/>
      <c r="FRV10" s="74"/>
      <c r="FRW10" s="74"/>
      <c r="FRX10" s="74"/>
      <c r="FRY10" s="74"/>
      <c r="FRZ10" s="74"/>
      <c r="FSA10" s="74"/>
      <c r="FSB10" s="74"/>
      <c r="FSC10" s="74"/>
      <c r="FSD10" s="74"/>
      <c r="FSE10" s="74"/>
      <c r="FSF10" s="74"/>
      <c r="FSG10" s="74"/>
      <c r="FSH10" s="74"/>
      <c r="FSI10" s="74"/>
      <c r="FSJ10" s="74"/>
      <c r="FSK10" s="74"/>
      <c r="FSL10" s="74"/>
      <c r="FSM10" s="74"/>
      <c r="FSN10" s="74"/>
      <c r="FSO10" s="74"/>
      <c r="FSP10" s="74"/>
      <c r="FSQ10" s="74"/>
      <c r="FSR10" s="74"/>
      <c r="FSS10" s="74"/>
      <c r="FST10" s="74"/>
      <c r="FSU10" s="74"/>
      <c r="FSV10" s="74"/>
      <c r="FSW10" s="74"/>
      <c r="FSX10" s="74"/>
      <c r="FSY10" s="74"/>
      <c r="FSZ10" s="74"/>
      <c r="FTA10" s="74"/>
      <c r="FTB10" s="74"/>
      <c r="FTC10" s="74"/>
      <c r="FTD10" s="74"/>
      <c r="FTE10" s="74"/>
      <c r="FTF10" s="74"/>
      <c r="FTG10" s="74"/>
      <c r="FTH10" s="74"/>
      <c r="FTI10" s="74"/>
      <c r="FTJ10" s="74"/>
      <c r="FTK10" s="74"/>
      <c r="FTL10" s="74"/>
      <c r="FTM10" s="74"/>
      <c r="FTN10" s="74"/>
      <c r="FTO10" s="74"/>
      <c r="FTP10" s="74"/>
      <c r="FTQ10" s="74"/>
      <c r="FTR10" s="74"/>
      <c r="FTS10" s="74"/>
      <c r="FTT10" s="74"/>
      <c r="FTU10" s="74"/>
      <c r="FTV10" s="74"/>
      <c r="FTW10" s="74"/>
      <c r="FTX10" s="74"/>
      <c r="FTY10" s="74"/>
      <c r="FTZ10" s="74"/>
      <c r="FUA10" s="74"/>
      <c r="FUB10" s="74"/>
      <c r="FUC10" s="74"/>
      <c r="FUD10" s="74"/>
      <c r="FUE10" s="74"/>
      <c r="FUF10" s="74"/>
      <c r="FUG10" s="74"/>
      <c r="FUH10" s="74"/>
      <c r="FUI10" s="74"/>
      <c r="FUJ10" s="74"/>
      <c r="FUK10" s="74"/>
      <c r="FUL10" s="74"/>
      <c r="FUM10" s="74"/>
      <c r="FUN10" s="74"/>
      <c r="FUO10" s="74"/>
      <c r="FUP10" s="74"/>
      <c r="FUQ10" s="74"/>
      <c r="FUR10" s="74"/>
      <c r="FUS10" s="74"/>
      <c r="FUT10" s="74"/>
      <c r="FUU10" s="74"/>
      <c r="FUV10" s="74"/>
      <c r="FUW10" s="74"/>
      <c r="FUX10" s="74"/>
      <c r="FUY10" s="74"/>
      <c r="FUZ10" s="74"/>
      <c r="FVA10" s="74"/>
      <c r="FVB10" s="74"/>
      <c r="FVC10" s="74"/>
      <c r="FVD10" s="74"/>
      <c r="FVE10" s="74"/>
      <c r="FVF10" s="74"/>
      <c r="FVG10" s="74"/>
      <c r="FVH10" s="74"/>
      <c r="FVI10" s="74"/>
      <c r="FVJ10" s="74"/>
      <c r="FVK10" s="74"/>
      <c r="FVL10" s="74"/>
      <c r="FVM10" s="74"/>
      <c r="FVN10" s="74"/>
      <c r="FVO10" s="74"/>
      <c r="FVP10" s="74"/>
      <c r="FVQ10" s="74"/>
      <c r="FVR10" s="74"/>
      <c r="FVS10" s="74"/>
      <c r="FVT10" s="74"/>
      <c r="FVU10" s="74"/>
      <c r="FVV10" s="74"/>
      <c r="FVW10" s="74"/>
      <c r="FVX10" s="74"/>
      <c r="FVY10" s="74"/>
      <c r="FVZ10" s="74"/>
      <c r="FWA10" s="74"/>
      <c r="FWB10" s="74"/>
      <c r="FWC10" s="74"/>
      <c r="FWD10" s="74"/>
      <c r="FWE10" s="74"/>
      <c r="FWF10" s="74"/>
      <c r="FWG10" s="74"/>
      <c r="FWH10" s="74"/>
      <c r="FWI10" s="74"/>
      <c r="FWJ10" s="74"/>
      <c r="FWK10" s="74"/>
      <c r="FWL10" s="74"/>
      <c r="FWM10" s="74"/>
      <c r="FWN10" s="74"/>
      <c r="FWO10" s="74"/>
      <c r="FWP10" s="74"/>
      <c r="FWQ10" s="74"/>
      <c r="FWR10" s="74"/>
      <c r="FWS10" s="74"/>
      <c r="FWT10" s="74"/>
      <c r="FWU10" s="74"/>
      <c r="FWV10" s="74"/>
      <c r="FWW10" s="74"/>
      <c r="FWX10" s="74"/>
      <c r="FWY10" s="74"/>
      <c r="FWZ10" s="74"/>
      <c r="FXA10" s="74"/>
      <c r="FXB10" s="74"/>
      <c r="FXC10" s="74"/>
      <c r="FXD10" s="74"/>
      <c r="FXE10" s="74"/>
      <c r="FXF10" s="74"/>
      <c r="FXG10" s="74"/>
      <c r="FXH10" s="74"/>
      <c r="FXI10" s="74"/>
      <c r="FXJ10" s="74"/>
      <c r="FXK10" s="74"/>
      <c r="FXL10" s="74"/>
      <c r="FXM10" s="74"/>
      <c r="FXN10" s="74"/>
      <c r="FXO10" s="74"/>
      <c r="FXP10" s="74"/>
      <c r="FXQ10" s="74"/>
      <c r="FXR10" s="74"/>
      <c r="FXS10" s="74"/>
      <c r="FXT10" s="74"/>
      <c r="FXU10" s="74"/>
      <c r="FXV10" s="74"/>
      <c r="FXW10" s="74"/>
      <c r="FXX10" s="74"/>
      <c r="FXY10" s="74"/>
      <c r="FXZ10" s="74"/>
      <c r="FYA10" s="74"/>
      <c r="FYB10" s="74"/>
      <c r="FYC10" s="74"/>
      <c r="FYD10" s="74"/>
      <c r="FYE10" s="74"/>
      <c r="FYF10" s="74"/>
      <c r="FYG10" s="74"/>
      <c r="FYH10" s="74"/>
      <c r="FYI10" s="74"/>
      <c r="FYJ10" s="74"/>
      <c r="FYK10" s="74"/>
      <c r="FYL10" s="74"/>
      <c r="FYM10" s="74"/>
      <c r="FYN10" s="74"/>
      <c r="FYO10" s="74"/>
      <c r="FYP10" s="74"/>
      <c r="FYQ10" s="74"/>
      <c r="FYR10" s="74"/>
      <c r="FYS10" s="74"/>
      <c r="FYT10" s="74"/>
      <c r="FYU10" s="74"/>
      <c r="FYV10" s="74"/>
      <c r="FYW10" s="74"/>
      <c r="FYX10" s="74"/>
      <c r="FYY10" s="74"/>
      <c r="FYZ10" s="74"/>
      <c r="FZA10" s="74"/>
      <c r="FZB10" s="74"/>
      <c r="FZC10" s="74"/>
      <c r="FZD10" s="74"/>
      <c r="FZE10" s="74"/>
      <c r="FZF10" s="74"/>
      <c r="FZG10" s="74"/>
      <c r="FZH10" s="74"/>
      <c r="FZI10" s="74"/>
      <c r="FZJ10" s="74"/>
      <c r="FZK10" s="74"/>
      <c r="FZL10" s="74"/>
      <c r="FZM10" s="74"/>
      <c r="FZN10" s="74"/>
      <c r="FZO10" s="74"/>
      <c r="FZP10" s="74"/>
      <c r="FZQ10" s="74"/>
      <c r="FZR10" s="74"/>
      <c r="FZS10" s="74"/>
      <c r="FZT10" s="74"/>
      <c r="FZU10" s="74"/>
      <c r="FZV10" s="74"/>
      <c r="FZW10" s="74"/>
      <c r="FZX10" s="74"/>
      <c r="FZY10" s="74"/>
      <c r="FZZ10" s="74"/>
      <c r="GAA10" s="74"/>
      <c r="GAB10" s="74"/>
      <c r="GAC10" s="74"/>
      <c r="GAD10" s="74"/>
      <c r="GAE10" s="74"/>
      <c r="GAF10" s="74"/>
      <c r="GAG10" s="74"/>
      <c r="GAH10" s="74"/>
      <c r="GAI10" s="74"/>
      <c r="GAJ10" s="74"/>
      <c r="GAK10" s="74"/>
      <c r="GAL10" s="74"/>
      <c r="GAM10" s="74"/>
      <c r="GAN10" s="74"/>
      <c r="GAO10" s="74"/>
      <c r="GAP10" s="74"/>
      <c r="GAQ10" s="74"/>
      <c r="GAR10" s="74"/>
      <c r="GAS10" s="74"/>
      <c r="GAT10" s="74"/>
      <c r="GAU10" s="74"/>
      <c r="GAV10" s="74"/>
      <c r="GAW10" s="74"/>
      <c r="GAX10" s="74"/>
      <c r="GAY10" s="74"/>
      <c r="GAZ10" s="74"/>
      <c r="GBA10" s="74"/>
      <c r="GBB10" s="74"/>
      <c r="GBC10" s="74"/>
      <c r="GBD10" s="74"/>
      <c r="GBE10" s="74"/>
      <c r="GBF10" s="74"/>
      <c r="GBG10" s="74"/>
      <c r="GBH10" s="74"/>
      <c r="GBI10" s="74"/>
      <c r="GBJ10" s="74"/>
      <c r="GBK10" s="74"/>
      <c r="GBL10" s="74"/>
      <c r="GBM10" s="74"/>
      <c r="GBN10" s="74"/>
      <c r="GBO10" s="74"/>
      <c r="GBP10" s="74"/>
      <c r="GBQ10" s="74"/>
      <c r="GBR10" s="74"/>
      <c r="GBS10" s="74"/>
      <c r="GBT10" s="74"/>
      <c r="GBU10" s="74"/>
      <c r="GBV10" s="74"/>
      <c r="GBW10" s="74"/>
      <c r="GBX10" s="74"/>
      <c r="GBY10" s="74"/>
      <c r="GBZ10" s="74"/>
      <c r="GCA10" s="74"/>
      <c r="GCB10" s="74"/>
      <c r="GCC10" s="74"/>
      <c r="GCD10" s="74"/>
      <c r="GCE10" s="74"/>
      <c r="GCF10" s="74"/>
      <c r="GCG10" s="74"/>
      <c r="GCH10" s="74"/>
      <c r="GCI10" s="74"/>
      <c r="GCJ10" s="74"/>
      <c r="GCK10" s="74"/>
      <c r="GCL10" s="74"/>
      <c r="GCM10" s="74"/>
      <c r="GCN10" s="74"/>
      <c r="GCO10" s="74"/>
      <c r="GCP10" s="74"/>
      <c r="GCQ10" s="74"/>
      <c r="GCR10" s="74"/>
      <c r="GCS10" s="74"/>
      <c r="GCT10" s="74"/>
      <c r="GCU10" s="74"/>
      <c r="GCV10" s="74"/>
      <c r="GCW10" s="74"/>
      <c r="GCX10" s="74"/>
      <c r="GCY10" s="74"/>
      <c r="GCZ10" s="74"/>
      <c r="GDA10" s="74"/>
      <c r="GDB10" s="74"/>
      <c r="GDC10" s="74"/>
      <c r="GDD10" s="74"/>
      <c r="GDE10" s="74"/>
      <c r="GDF10" s="74"/>
      <c r="GDG10" s="74"/>
      <c r="GDH10" s="74"/>
      <c r="GDI10" s="74"/>
      <c r="GDJ10" s="74"/>
      <c r="GDK10" s="74"/>
      <c r="GDL10" s="74"/>
      <c r="GDM10" s="74"/>
      <c r="GDN10" s="74"/>
      <c r="GDO10" s="74"/>
      <c r="GDP10" s="74"/>
      <c r="GDQ10" s="74"/>
      <c r="GDR10" s="74"/>
      <c r="GDS10" s="74"/>
      <c r="GDT10" s="74"/>
      <c r="GDU10" s="74"/>
      <c r="GDV10" s="74"/>
      <c r="GDW10" s="74"/>
      <c r="GDX10" s="74"/>
      <c r="GDY10" s="74"/>
      <c r="GDZ10" s="74"/>
      <c r="GEA10" s="74"/>
      <c r="GEB10" s="74"/>
      <c r="GEC10" s="74"/>
      <c r="GED10" s="74"/>
      <c r="GEE10" s="74"/>
      <c r="GEF10" s="74"/>
      <c r="GEG10" s="74"/>
      <c r="GEH10" s="74"/>
      <c r="GEI10" s="74"/>
      <c r="GEJ10" s="74"/>
      <c r="GEK10" s="74"/>
      <c r="GEL10" s="74"/>
      <c r="GEM10" s="74"/>
      <c r="GEN10" s="74"/>
      <c r="GEO10" s="74"/>
      <c r="GEP10" s="74"/>
      <c r="GEQ10" s="74"/>
      <c r="GER10" s="74"/>
      <c r="GES10" s="74"/>
      <c r="GET10" s="74"/>
      <c r="GEU10" s="74"/>
      <c r="GEV10" s="74"/>
      <c r="GEW10" s="74"/>
      <c r="GEX10" s="74"/>
      <c r="GEY10" s="74"/>
      <c r="GEZ10" s="74"/>
      <c r="GFA10" s="74"/>
      <c r="GFB10" s="74"/>
      <c r="GFC10" s="74"/>
      <c r="GFD10" s="74"/>
      <c r="GFE10" s="74"/>
      <c r="GFF10" s="74"/>
      <c r="GFG10" s="74"/>
      <c r="GFH10" s="74"/>
      <c r="GFI10" s="74"/>
      <c r="GFJ10" s="74"/>
      <c r="GFK10" s="74"/>
      <c r="GFL10" s="74"/>
      <c r="GFM10" s="74"/>
      <c r="GFN10" s="74"/>
      <c r="GFO10" s="74"/>
      <c r="GFP10" s="74"/>
      <c r="GFQ10" s="74"/>
      <c r="GFR10" s="74"/>
      <c r="GFS10" s="74"/>
      <c r="GFT10" s="74"/>
      <c r="GFU10" s="74"/>
      <c r="GFV10" s="74"/>
      <c r="GFW10" s="74"/>
      <c r="GFX10" s="74"/>
      <c r="GFY10" s="74"/>
      <c r="GFZ10" s="74"/>
      <c r="GGA10" s="74"/>
      <c r="GGB10" s="74"/>
      <c r="GGC10" s="74"/>
      <c r="GGD10" s="74"/>
      <c r="GGE10" s="74"/>
      <c r="GGF10" s="74"/>
      <c r="GGG10" s="74"/>
      <c r="GGH10" s="74"/>
      <c r="GGI10" s="74"/>
      <c r="GGJ10" s="74"/>
      <c r="GGK10" s="74"/>
      <c r="GGL10" s="74"/>
      <c r="GGM10" s="74"/>
      <c r="GGN10" s="74"/>
      <c r="GGO10" s="74"/>
      <c r="GGP10" s="74"/>
      <c r="GGQ10" s="74"/>
      <c r="GGR10" s="74"/>
      <c r="GGS10" s="74"/>
      <c r="GGT10" s="74"/>
      <c r="GGU10" s="74"/>
      <c r="GGV10" s="74"/>
      <c r="GGW10" s="74"/>
      <c r="GGX10" s="74"/>
      <c r="GGY10" s="74"/>
      <c r="GGZ10" s="74"/>
      <c r="GHA10" s="74"/>
      <c r="GHB10" s="74"/>
      <c r="GHC10" s="74"/>
      <c r="GHD10" s="74"/>
      <c r="GHE10" s="74"/>
      <c r="GHF10" s="74"/>
      <c r="GHG10" s="74"/>
      <c r="GHH10" s="74"/>
      <c r="GHI10" s="74"/>
      <c r="GHJ10" s="74"/>
      <c r="GHK10" s="74"/>
      <c r="GHL10" s="74"/>
      <c r="GHM10" s="74"/>
      <c r="GHN10" s="74"/>
      <c r="GHO10" s="74"/>
      <c r="GHP10" s="74"/>
      <c r="GHQ10" s="74"/>
      <c r="GHR10" s="74"/>
      <c r="GHS10" s="74"/>
      <c r="GHT10" s="74"/>
      <c r="GHU10" s="74"/>
      <c r="GHV10" s="74"/>
      <c r="GHW10" s="74"/>
      <c r="GHX10" s="74"/>
      <c r="GHY10" s="74"/>
      <c r="GHZ10" s="74"/>
      <c r="GIA10" s="74"/>
      <c r="GIB10" s="74"/>
      <c r="GIC10" s="74"/>
      <c r="GID10" s="74"/>
      <c r="GIE10" s="74"/>
      <c r="GIF10" s="74"/>
      <c r="GIG10" s="74"/>
      <c r="GIH10" s="74"/>
      <c r="GII10" s="74"/>
      <c r="GIJ10" s="74"/>
      <c r="GIK10" s="74"/>
      <c r="GIL10" s="74"/>
      <c r="GIM10" s="74"/>
      <c r="GIN10" s="74"/>
      <c r="GIO10" s="74"/>
      <c r="GIP10" s="74"/>
      <c r="GIQ10" s="74"/>
      <c r="GIR10" s="74"/>
      <c r="GIS10" s="74"/>
      <c r="GIT10" s="74"/>
      <c r="GIU10" s="74"/>
      <c r="GIV10" s="74"/>
      <c r="GIW10" s="74"/>
      <c r="GIX10" s="74"/>
      <c r="GIY10" s="74"/>
      <c r="GIZ10" s="74"/>
      <c r="GJA10" s="74"/>
      <c r="GJB10" s="74"/>
      <c r="GJC10" s="74"/>
      <c r="GJD10" s="74"/>
      <c r="GJE10" s="74"/>
      <c r="GJF10" s="74"/>
      <c r="GJG10" s="74"/>
      <c r="GJH10" s="74"/>
      <c r="GJI10" s="74"/>
      <c r="GJJ10" s="74"/>
      <c r="GJK10" s="74"/>
      <c r="GJL10" s="74"/>
      <c r="GJM10" s="74"/>
      <c r="GJN10" s="74"/>
      <c r="GJO10" s="74"/>
      <c r="GJP10" s="74"/>
      <c r="GJQ10" s="74"/>
      <c r="GJR10" s="74"/>
      <c r="GJS10" s="74"/>
      <c r="GJT10" s="74"/>
      <c r="GJU10" s="74"/>
      <c r="GJV10" s="74"/>
      <c r="GJW10" s="74"/>
      <c r="GJX10" s="74"/>
      <c r="GJY10" s="74"/>
      <c r="GJZ10" s="74"/>
      <c r="GKA10" s="74"/>
      <c r="GKB10" s="74"/>
      <c r="GKC10" s="74"/>
      <c r="GKD10" s="74"/>
      <c r="GKE10" s="74"/>
      <c r="GKF10" s="74"/>
      <c r="GKG10" s="74"/>
      <c r="GKH10" s="74"/>
      <c r="GKI10" s="74"/>
      <c r="GKJ10" s="74"/>
      <c r="GKK10" s="74"/>
      <c r="GKL10" s="74"/>
      <c r="GKM10" s="74"/>
      <c r="GKN10" s="74"/>
      <c r="GKO10" s="74"/>
      <c r="GKP10" s="74"/>
      <c r="GKQ10" s="74"/>
      <c r="GKR10" s="74"/>
      <c r="GKS10" s="74"/>
      <c r="GKT10" s="74"/>
      <c r="GKU10" s="74"/>
      <c r="GKV10" s="74"/>
      <c r="GKW10" s="74"/>
      <c r="GKX10" s="74"/>
      <c r="GKY10" s="74"/>
      <c r="GKZ10" s="74"/>
      <c r="GLA10" s="74"/>
      <c r="GLB10" s="74"/>
      <c r="GLC10" s="74"/>
      <c r="GLD10" s="74"/>
      <c r="GLE10" s="74"/>
      <c r="GLF10" s="74"/>
      <c r="GLG10" s="74"/>
      <c r="GLH10" s="74"/>
      <c r="GLI10" s="74"/>
      <c r="GLJ10" s="74"/>
      <c r="GLK10" s="74"/>
      <c r="GLL10" s="74"/>
      <c r="GLM10" s="74"/>
      <c r="GLN10" s="74"/>
      <c r="GLO10" s="74"/>
      <c r="GLP10" s="74"/>
      <c r="GLQ10" s="74"/>
      <c r="GLR10" s="74"/>
      <c r="GLS10" s="74"/>
      <c r="GLT10" s="74"/>
      <c r="GLU10" s="74"/>
      <c r="GLV10" s="74"/>
      <c r="GLW10" s="74"/>
      <c r="GLX10" s="74"/>
      <c r="GLY10" s="74"/>
      <c r="GLZ10" s="74"/>
      <c r="GMA10" s="74"/>
      <c r="GMB10" s="74"/>
      <c r="GMC10" s="74"/>
      <c r="GMD10" s="74"/>
      <c r="GME10" s="74"/>
      <c r="GMF10" s="74"/>
      <c r="GMG10" s="74"/>
      <c r="GMH10" s="74"/>
      <c r="GMI10" s="74"/>
      <c r="GMJ10" s="74"/>
      <c r="GMK10" s="74"/>
      <c r="GML10" s="74"/>
      <c r="GMM10" s="74"/>
      <c r="GMN10" s="74"/>
      <c r="GMO10" s="74"/>
      <c r="GMP10" s="74"/>
      <c r="GMQ10" s="74"/>
      <c r="GMR10" s="74"/>
      <c r="GMS10" s="74"/>
      <c r="GMT10" s="74"/>
      <c r="GMU10" s="74"/>
      <c r="GMV10" s="74"/>
      <c r="GMW10" s="74"/>
      <c r="GMX10" s="74"/>
      <c r="GMY10" s="74"/>
      <c r="GMZ10" s="74"/>
      <c r="GNA10" s="74"/>
      <c r="GNB10" s="74"/>
      <c r="GNC10" s="74"/>
      <c r="GND10" s="74"/>
      <c r="GNE10" s="74"/>
      <c r="GNF10" s="74"/>
      <c r="GNG10" s="74"/>
      <c r="GNH10" s="74"/>
      <c r="GNI10" s="74"/>
      <c r="GNJ10" s="74"/>
      <c r="GNK10" s="74"/>
      <c r="GNL10" s="74"/>
      <c r="GNM10" s="74"/>
      <c r="GNN10" s="74"/>
      <c r="GNO10" s="74"/>
      <c r="GNP10" s="74"/>
      <c r="GNQ10" s="74"/>
      <c r="GNR10" s="74"/>
      <c r="GNS10" s="74"/>
      <c r="GNT10" s="74"/>
      <c r="GNU10" s="74"/>
      <c r="GNV10" s="74"/>
      <c r="GNW10" s="74"/>
      <c r="GNX10" s="74"/>
      <c r="GNY10" s="74"/>
      <c r="GNZ10" s="74"/>
      <c r="GOA10" s="74"/>
      <c r="GOB10" s="74"/>
      <c r="GOC10" s="74"/>
      <c r="GOD10" s="74"/>
      <c r="GOE10" s="74"/>
      <c r="GOF10" s="74"/>
      <c r="GOG10" s="74"/>
      <c r="GOH10" s="74"/>
      <c r="GOI10" s="74"/>
      <c r="GOJ10" s="74"/>
      <c r="GOK10" s="74"/>
      <c r="GOL10" s="74"/>
      <c r="GOM10" s="74"/>
      <c r="GON10" s="74"/>
      <c r="GOO10" s="74"/>
      <c r="GOP10" s="74"/>
      <c r="GOQ10" s="74"/>
      <c r="GOR10" s="74"/>
      <c r="GOS10" s="74"/>
      <c r="GOT10" s="74"/>
      <c r="GOU10" s="74"/>
      <c r="GOV10" s="74"/>
      <c r="GOW10" s="74"/>
      <c r="GOX10" s="74"/>
      <c r="GOY10" s="74"/>
      <c r="GOZ10" s="74"/>
      <c r="GPA10" s="74"/>
      <c r="GPB10" s="74"/>
      <c r="GPC10" s="74"/>
      <c r="GPD10" s="74"/>
      <c r="GPE10" s="74"/>
      <c r="GPF10" s="74"/>
      <c r="GPG10" s="74"/>
      <c r="GPH10" s="74"/>
      <c r="GPI10" s="74"/>
      <c r="GPJ10" s="74"/>
      <c r="GPK10" s="74"/>
      <c r="GPL10" s="74"/>
      <c r="GPM10" s="74"/>
      <c r="GPN10" s="74"/>
      <c r="GPO10" s="74"/>
      <c r="GPP10" s="74"/>
      <c r="GPQ10" s="74"/>
      <c r="GPR10" s="74"/>
      <c r="GPS10" s="74"/>
      <c r="GPT10" s="74"/>
      <c r="GPU10" s="74"/>
      <c r="GPV10" s="74"/>
      <c r="GPW10" s="74"/>
      <c r="GPX10" s="74"/>
      <c r="GPY10" s="74"/>
      <c r="GPZ10" s="74"/>
      <c r="GQA10" s="74"/>
      <c r="GQB10" s="74"/>
      <c r="GQC10" s="74"/>
      <c r="GQD10" s="74"/>
      <c r="GQE10" s="74"/>
      <c r="GQF10" s="74"/>
      <c r="GQG10" s="74"/>
      <c r="GQH10" s="74"/>
      <c r="GQI10" s="74"/>
      <c r="GQJ10" s="74"/>
      <c r="GQK10" s="74"/>
      <c r="GQL10" s="74"/>
      <c r="GQM10" s="74"/>
      <c r="GQN10" s="74"/>
      <c r="GQO10" s="74"/>
      <c r="GQP10" s="74"/>
      <c r="GQQ10" s="74"/>
      <c r="GQR10" s="74"/>
      <c r="GQS10" s="74"/>
      <c r="GQT10" s="74"/>
      <c r="GQU10" s="74"/>
      <c r="GQV10" s="74"/>
      <c r="GQW10" s="74"/>
      <c r="GQX10" s="74"/>
      <c r="GQY10" s="74"/>
      <c r="GQZ10" s="74"/>
      <c r="GRA10" s="74"/>
      <c r="GRB10" s="74"/>
      <c r="GRC10" s="74"/>
      <c r="GRD10" s="74"/>
      <c r="GRE10" s="74"/>
      <c r="GRF10" s="74"/>
      <c r="GRG10" s="74"/>
      <c r="GRH10" s="74"/>
      <c r="GRI10" s="74"/>
      <c r="GRJ10" s="74"/>
      <c r="GRK10" s="74"/>
      <c r="GRL10" s="74"/>
      <c r="GRM10" s="74"/>
      <c r="GRN10" s="74"/>
      <c r="GRO10" s="74"/>
      <c r="GRP10" s="74"/>
      <c r="GRQ10" s="74"/>
      <c r="GRR10" s="74"/>
      <c r="GRS10" s="74"/>
      <c r="GRT10" s="74"/>
      <c r="GRU10" s="74"/>
      <c r="GRV10" s="74"/>
      <c r="GRW10" s="74"/>
      <c r="GRX10" s="74"/>
      <c r="GRY10" s="74"/>
      <c r="GRZ10" s="74"/>
      <c r="GSA10" s="74"/>
      <c r="GSB10" s="74"/>
      <c r="GSC10" s="74"/>
      <c r="GSD10" s="74"/>
      <c r="GSE10" s="74"/>
      <c r="GSF10" s="74"/>
      <c r="GSG10" s="74"/>
      <c r="GSH10" s="74"/>
      <c r="GSI10" s="74"/>
      <c r="GSJ10" s="74"/>
      <c r="GSK10" s="74"/>
      <c r="GSL10" s="74"/>
      <c r="GSM10" s="74"/>
      <c r="GSN10" s="74"/>
      <c r="GSO10" s="74"/>
      <c r="GSP10" s="74"/>
      <c r="GSQ10" s="74"/>
      <c r="GSR10" s="74"/>
      <c r="GSS10" s="74"/>
      <c r="GST10" s="74"/>
      <c r="GSU10" s="74"/>
      <c r="GSV10" s="74"/>
      <c r="GSW10" s="74"/>
      <c r="GSX10" s="74"/>
      <c r="GSY10" s="74"/>
      <c r="GSZ10" s="74"/>
      <c r="GTA10" s="74"/>
      <c r="GTB10" s="74"/>
      <c r="GTC10" s="74"/>
      <c r="GTD10" s="74"/>
      <c r="GTE10" s="74"/>
      <c r="GTF10" s="74"/>
      <c r="GTG10" s="74"/>
      <c r="GTH10" s="74"/>
      <c r="GTI10" s="74"/>
      <c r="GTJ10" s="74"/>
      <c r="GTK10" s="74"/>
      <c r="GTL10" s="74"/>
      <c r="GTM10" s="74"/>
      <c r="GTN10" s="74"/>
      <c r="GTO10" s="74"/>
      <c r="GTP10" s="74"/>
      <c r="GTQ10" s="74"/>
      <c r="GTR10" s="74"/>
      <c r="GTS10" s="74"/>
      <c r="GTT10" s="74"/>
      <c r="GTU10" s="74"/>
      <c r="GTV10" s="74"/>
      <c r="GTW10" s="74"/>
      <c r="GTX10" s="74"/>
      <c r="GTY10" s="74"/>
      <c r="GTZ10" s="74"/>
      <c r="GUA10" s="74"/>
      <c r="GUB10" s="74"/>
      <c r="GUC10" s="74"/>
      <c r="GUD10" s="74"/>
      <c r="GUE10" s="74"/>
      <c r="GUF10" s="74"/>
      <c r="GUG10" s="74"/>
      <c r="GUH10" s="74"/>
      <c r="GUI10" s="74"/>
      <c r="GUJ10" s="74"/>
      <c r="GUK10" s="74"/>
      <c r="GUL10" s="74"/>
      <c r="GUM10" s="74"/>
      <c r="GUN10" s="74"/>
      <c r="GUO10" s="74"/>
      <c r="GUP10" s="74"/>
      <c r="GUQ10" s="74"/>
      <c r="GUR10" s="74"/>
      <c r="GUS10" s="74"/>
      <c r="GUT10" s="74"/>
      <c r="GUU10" s="74"/>
      <c r="GUV10" s="74"/>
      <c r="GUW10" s="74"/>
      <c r="GUX10" s="74"/>
      <c r="GUY10" s="74"/>
      <c r="GUZ10" s="74"/>
      <c r="GVA10" s="74"/>
      <c r="GVB10" s="74"/>
      <c r="GVC10" s="74"/>
      <c r="GVD10" s="74"/>
      <c r="GVE10" s="74"/>
      <c r="GVF10" s="74"/>
      <c r="GVG10" s="74"/>
      <c r="GVH10" s="74"/>
      <c r="GVI10" s="74"/>
      <c r="GVJ10" s="74"/>
      <c r="GVK10" s="74"/>
      <c r="GVL10" s="74"/>
      <c r="GVM10" s="74"/>
      <c r="GVN10" s="74"/>
      <c r="GVO10" s="74"/>
      <c r="GVP10" s="74"/>
      <c r="GVQ10" s="74"/>
      <c r="GVR10" s="74"/>
      <c r="GVS10" s="74"/>
      <c r="GVT10" s="74"/>
      <c r="GVU10" s="74"/>
      <c r="GVV10" s="74"/>
      <c r="GVW10" s="74"/>
      <c r="GVX10" s="74"/>
      <c r="GVY10" s="74"/>
      <c r="GVZ10" s="74"/>
      <c r="GWA10" s="74"/>
      <c r="GWB10" s="74"/>
      <c r="GWC10" s="74"/>
      <c r="GWD10" s="74"/>
      <c r="GWE10" s="74"/>
      <c r="GWF10" s="74"/>
      <c r="GWG10" s="74"/>
      <c r="GWH10" s="74"/>
      <c r="GWI10" s="74"/>
      <c r="GWJ10" s="74"/>
      <c r="GWK10" s="74"/>
      <c r="GWL10" s="74"/>
      <c r="GWM10" s="74"/>
      <c r="GWN10" s="74"/>
      <c r="GWO10" s="74"/>
      <c r="GWP10" s="74"/>
      <c r="GWQ10" s="74"/>
      <c r="GWR10" s="74"/>
      <c r="GWS10" s="74"/>
      <c r="GWT10" s="74"/>
      <c r="GWU10" s="74"/>
      <c r="GWV10" s="74"/>
      <c r="GWW10" s="74"/>
      <c r="GWX10" s="74"/>
      <c r="GWY10" s="74"/>
      <c r="GWZ10" s="74"/>
      <c r="GXA10" s="74"/>
      <c r="GXB10" s="74"/>
      <c r="GXC10" s="74"/>
      <c r="GXD10" s="74"/>
      <c r="GXE10" s="74"/>
      <c r="GXF10" s="74"/>
      <c r="GXG10" s="74"/>
      <c r="GXH10" s="74"/>
      <c r="GXI10" s="74"/>
      <c r="GXJ10" s="74"/>
      <c r="GXK10" s="74"/>
      <c r="GXL10" s="74"/>
      <c r="GXM10" s="74"/>
      <c r="GXN10" s="74"/>
      <c r="GXO10" s="74"/>
      <c r="GXP10" s="74"/>
      <c r="GXQ10" s="74"/>
      <c r="GXR10" s="74"/>
      <c r="GXS10" s="74"/>
      <c r="GXT10" s="74"/>
      <c r="GXU10" s="74"/>
      <c r="GXV10" s="74"/>
      <c r="GXW10" s="74"/>
      <c r="GXX10" s="74"/>
      <c r="GXY10" s="74"/>
      <c r="GXZ10" s="74"/>
      <c r="GYA10" s="74"/>
      <c r="GYB10" s="74"/>
      <c r="GYC10" s="74"/>
      <c r="GYD10" s="74"/>
      <c r="GYE10" s="74"/>
      <c r="GYF10" s="74"/>
      <c r="GYG10" s="74"/>
      <c r="GYH10" s="74"/>
      <c r="GYI10" s="74"/>
      <c r="GYJ10" s="74"/>
      <c r="GYK10" s="74"/>
      <c r="GYL10" s="74"/>
      <c r="GYM10" s="74"/>
      <c r="GYN10" s="74"/>
      <c r="GYO10" s="74"/>
      <c r="GYP10" s="74"/>
      <c r="GYQ10" s="74"/>
      <c r="GYR10" s="74"/>
      <c r="GYS10" s="74"/>
      <c r="GYT10" s="74"/>
      <c r="GYU10" s="74"/>
      <c r="GYV10" s="74"/>
      <c r="GYW10" s="74"/>
      <c r="GYX10" s="74"/>
      <c r="GYY10" s="74"/>
      <c r="GYZ10" s="74"/>
      <c r="GZA10" s="74"/>
      <c r="GZB10" s="74"/>
      <c r="GZC10" s="74"/>
      <c r="GZD10" s="74"/>
      <c r="GZE10" s="74"/>
      <c r="GZF10" s="74"/>
      <c r="GZG10" s="74"/>
      <c r="GZH10" s="74"/>
      <c r="GZI10" s="74"/>
      <c r="GZJ10" s="74"/>
      <c r="GZK10" s="74"/>
      <c r="GZL10" s="74"/>
      <c r="GZM10" s="74"/>
      <c r="GZN10" s="74"/>
      <c r="GZO10" s="74"/>
      <c r="GZP10" s="74"/>
      <c r="GZQ10" s="74"/>
      <c r="GZR10" s="74"/>
      <c r="GZS10" s="74"/>
      <c r="GZT10" s="74"/>
      <c r="GZU10" s="74"/>
      <c r="GZV10" s="74"/>
      <c r="GZW10" s="74"/>
      <c r="GZX10" s="74"/>
      <c r="GZY10" s="74"/>
      <c r="GZZ10" s="74"/>
      <c r="HAA10" s="74"/>
      <c r="HAB10" s="74"/>
      <c r="HAC10" s="74"/>
      <c r="HAD10" s="74"/>
      <c r="HAE10" s="74"/>
      <c r="HAF10" s="74"/>
      <c r="HAG10" s="74"/>
      <c r="HAH10" s="74"/>
      <c r="HAI10" s="74"/>
      <c r="HAJ10" s="74"/>
      <c r="HAK10" s="74"/>
      <c r="HAL10" s="74"/>
      <c r="HAM10" s="74"/>
      <c r="HAN10" s="74"/>
      <c r="HAO10" s="74"/>
      <c r="HAP10" s="74"/>
      <c r="HAQ10" s="74"/>
      <c r="HAR10" s="74"/>
      <c r="HAS10" s="74"/>
      <c r="HAT10" s="74"/>
      <c r="HAU10" s="74"/>
      <c r="HAV10" s="74"/>
      <c r="HAW10" s="74"/>
      <c r="HAX10" s="74"/>
      <c r="HAY10" s="74"/>
      <c r="HAZ10" s="74"/>
      <c r="HBA10" s="74"/>
      <c r="HBB10" s="74"/>
      <c r="HBC10" s="74"/>
      <c r="HBD10" s="74"/>
      <c r="HBE10" s="74"/>
      <c r="HBF10" s="74"/>
      <c r="HBG10" s="74"/>
      <c r="HBH10" s="74"/>
      <c r="HBI10" s="74"/>
      <c r="HBJ10" s="74"/>
      <c r="HBK10" s="74"/>
      <c r="HBL10" s="74"/>
      <c r="HBM10" s="74"/>
      <c r="HBN10" s="74"/>
      <c r="HBO10" s="74"/>
      <c r="HBP10" s="74"/>
      <c r="HBQ10" s="74"/>
      <c r="HBR10" s="74"/>
      <c r="HBS10" s="74"/>
      <c r="HBT10" s="74"/>
      <c r="HBU10" s="74"/>
      <c r="HBV10" s="74"/>
      <c r="HBW10" s="74"/>
      <c r="HBX10" s="74"/>
      <c r="HBY10" s="74"/>
      <c r="HBZ10" s="74"/>
      <c r="HCA10" s="74"/>
      <c r="HCB10" s="74"/>
      <c r="HCC10" s="74"/>
      <c r="HCD10" s="74"/>
      <c r="HCE10" s="74"/>
      <c r="HCF10" s="74"/>
      <c r="HCG10" s="74"/>
      <c r="HCH10" s="74"/>
      <c r="HCI10" s="74"/>
      <c r="HCJ10" s="74"/>
      <c r="HCK10" s="74"/>
      <c r="HCL10" s="74"/>
      <c r="HCM10" s="74"/>
      <c r="HCN10" s="74"/>
      <c r="HCO10" s="74"/>
      <c r="HCP10" s="74"/>
      <c r="HCQ10" s="74"/>
      <c r="HCR10" s="74"/>
      <c r="HCS10" s="74"/>
      <c r="HCT10" s="74"/>
      <c r="HCU10" s="74"/>
      <c r="HCV10" s="74"/>
      <c r="HCW10" s="74"/>
      <c r="HCX10" s="74"/>
      <c r="HCY10" s="74"/>
      <c r="HCZ10" s="74"/>
      <c r="HDA10" s="74"/>
      <c r="HDB10" s="74"/>
      <c r="HDC10" s="74"/>
      <c r="HDD10" s="74"/>
      <c r="HDE10" s="74"/>
      <c r="HDF10" s="74"/>
      <c r="HDG10" s="74"/>
      <c r="HDH10" s="74"/>
      <c r="HDI10" s="74"/>
      <c r="HDJ10" s="74"/>
      <c r="HDK10" s="74"/>
      <c r="HDL10" s="74"/>
      <c r="HDM10" s="74"/>
      <c r="HDN10" s="74"/>
      <c r="HDO10" s="74"/>
      <c r="HDP10" s="74"/>
      <c r="HDQ10" s="74"/>
      <c r="HDR10" s="74"/>
      <c r="HDS10" s="74"/>
      <c r="HDT10" s="74"/>
      <c r="HDU10" s="74"/>
      <c r="HDV10" s="74"/>
      <c r="HDW10" s="74"/>
      <c r="HDX10" s="74"/>
      <c r="HDY10" s="74"/>
      <c r="HDZ10" s="74"/>
      <c r="HEA10" s="74"/>
      <c r="HEB10" s="74"/>
      <c r="HEC10" s="74"/>
      <c r="HED10" s="74"/>
      <c r="HEE10" s="74"/>
      <c r="HEF10" s="74"/>
      <c r="HEG10" s="74"/>
      <c r="HEH10" s="74"/>
      <c r="HEI10" s="74"/>
      <c r="HEJ10" s="74"/>
      <c r="HEK10" s="74"/>
      <c r="HEL10" s="74"/>
      <c r="HEM10" s="74"/>
      <c r="HEN10" s="74"/>
      <c r="HEO10" s="74"/>
      <c r="HEP10" s="74"/>
      <c r="HEQ10" s="74"/>
      <c r="HER10" s="74"/>
      <c r="HES10" s="74"/>
      <c r="HET10" s="74"/>
      <c r="HEU10" s="74"/>
      <c r="HEV10" s="74"/>
      <c r="HEW10" s="74"/>
      <c r="HEX10" s="74"/>
      <c r="HEY10" s="74"/>
      <c r="HEZ10" s="74"/>
      <c r="HFA10" s="74"/>
      <c r="HFB10" s="74"/>
      <c r="HFC10" s="74"/>
      <c r="HFD10" s="74"/>
      <c r="HFE10" s="74"/>
      <c r="HFF10" s="74"/>
      <c r="HFG10" s="74"/>
      <c r="HFH10" s="74"/>
      <c r="HFI10" s="74"/>
      <c r="HFJ10" s="74"/>
      <c r="HFK10" s="74"/>
      <c r="HFL10" s="74"/>
      <c r="HFM10" s="74"/>
      <c r="HFN10" s="74"/>
      <c r="HFO10" s="74"/>
      <c r="HFP10" s="74"/>
      <c r="HFQ10" s="74"/>
      <c r="HFR10" s="74"/>
      <c r="HFS10" s="74"/>
      <c r="HFT10" s="74"/>
      <c r="HFU10" s="74"/>
      <c r="HFV10" s="74"/>
      <c r="HFW10" s="74"/>
      <c r="HFX10" s="74"/>
      <c r="HFY10" s="74"/>
      <c r="HFZ10" s="74"/>
      <c r="HGA10" s="74"/>
      <c r="HGB10" s="74"/>
      <c r="HGC10" s="74"/>
      <c r="HGD10" s="74"/>
      <c r="HGE10" s="74"/>
      <c r="HGF10" s="74"/>
      <c r="HGG10" s="74"/>
      <c r="HGH10" s="74"/>
      <c r="HGI10" s="74"/>
      <c r="HGJ10" s="74"/>
      <c r="HGK10" s="74"/>
      <c r="HGL10" s="74"/>
      <c r="HGM10" s="74"/>
      <c r="HGN10" s="74"/>
      <c r="HGO10" s="74"/>
      <c r="HGP10" s="74"/>
      <c r="HGQ10" s="74"/>
      <c r="HGR10" s="74"/>
      <c r="HGS10" s="74"/>
      <c r="HGT10" s="74"/>
      <c r="HGU10" s="74"/>
      <c r="HGV10" s="74"/>
      <c r="HGW10" s="74"/>
      <c r="HGX10" s="74"/>
      <c r="HGY10" s="74"/>
      <c r="HGZ10" s="74"/>
      <c r="HHA10" s="74"/>
      <c r="HHB10" s="74"/>
      <c r="HHC10" s="74"/>
      <c r="HHD10" s="74"/>
      <c r="HHE10" s="74"/>
      <c r="HHF10" s="74"/>
      <c r="HHG10" s="74"/>
      <c r="HHH10" s="74"/>
      <c r="HHI10" s="74"/>
      <c r="HHJ10" s="74"/>
      <c r="HHK10" s="74"/>
      <c r="HHL10" s="74"/>
      <c r="HHM10" s="74"/>
      <c r="HHN10" s="74"/>
      <c r="HHO10" s="74"/>
      <c r="HHP10" s="74"/>
      <c r="HHQ10" s="74"/>
      <c r="HHR10" s="74"/>
      <c r="HHS10" s="74"/>
      <c r="HHT10" s="74"/>
      <c r="HHU10" s="74"/>
      <c r="HHV10" s="74"/>
      <c r="HHW10" s="74"/>
      <c r="HHX10" s="74"/>
      <c r="HHY10" s="74"/>
      <c r="HHZ10" s="74"/>
      <c r="HIA10" s="74"/>
      <c r="HIB10" s="74"/>
      <c r="HIC10" s="74"/>
      <c r="HID10" s="74"/>
      <c r="HIE10" s="74"/>
      <c r="HIF10" s="74"/>
      <c r="HIG10" s="74"/>
      <c r="HIH10" s="74"/>
      <c r="HII10" s="74"/>
      <c r="HIJ10" s="74"/>
      <c r="HIK10" s="74"/>
      <c r="HIL10" s="74"/>
      <c r="HIM10" s="74"/>
      <c r="HIN10" s="74"/>
      <c r="HIO10" s="74"/>
      <c r="HIP10" s="74"/>
      <c r="HIQ10" s="74"/>
      <c r="HIR10" s="74"/>
      <c r="HIS10" s="74"/>
      <c r="HIT10" s="74"/>
      <c r="HIU10" s="74"/>
      <c r="HIV10" s="74"/>
      <c r="HIW10" s="74"/>
      <c r="HIX10" s="74"/>
      <c r="HIY10" s="74"/>
      <c r="HIZ10" s="74"/>
      <c r="HJA10" s="74"/>
      <c r="HJB10" s="74"/>
      <c r="HJC10" s="74"/>
      <c r="HJD10" s="74"/>
      <c r="HJE10" s="74"/>
      <c r="HJF10" s="74"/>
      <c r="HJG10" s="74"/>
      <c r="HJH10" s="74"/>
      <c r="HJI10" s="74"/>
      <c r="HJJ10" s="74"/>
      <c r="HJK10" s="74"/>
      <c r="HJL10" s="74"/>
      <c r="HJM10" s="74"/>
      <c r="HJN10" s="74"/>
      <c r="HJO10" s="74"/>
      <c r="HJP10" s="74"/>
      <c r="HJQ10" s="74"/>
      <c r="HJR10" s="74"/>
      <c r="HJS10" s="74"/>
      <c r="HJT10" s="74"/>
      <c r="HJU10" s="74"/>
      <c r="HJV10" s="74"/>
      <c r="HJW10" s="74"/>
      <c r="HJX10" s="74"/>
      <c r="HJY10" s="74"/>
      <c r="HJZ10" s="74"/>
      <c r="HKA10" s="74"/>
      <c r="HKB10" s="74"/>
      <c r="HKC10" s="74"/>
      <c r="HKD10" s="74"/>
      <c r="HKE10" s="74"/>
      <c r="HKF10" s="74"/>
      <c r="HKG10" s="74"/>
      <c r="HKH10" s="74"/>
      <c r="HKI10" s="74"/>
      <c r="HKJ10" s="74"/>
      <c r="HKK10" s="74"/>
      <c r="HKL10" s="74"/>
      <c r="HKM10" s="74"/>
      <c r="HKN10" s="74"/>
      <c r="HKO10" s="74"/>
      <c r="HKP10" s="74"/>
      <c r="HKQ10" s="74"/>
      <c r="HKR10" s="74"/>
      <c r="HKS10" s="74"/>
      <c r="HKT10" s="74"/>
      <c r="HKU10" s="74"/>
      <c r="HKV10" s="74"/>
      <c r="HKW10" s="74"/>
      <c r="HKX10" s="74"/>
      <c r="HKY10" s="74"/>
      <c r="HKZ10" s="74"/>
      <c r="HLA10" s="74"/>
      <c r="HLB10" s="74"/>
      <c r="HLC10" s="74"/>
      <c r="HLD10" s="74"/>
      <c r="HLE10" s="74"/>
      <c r="HLF10" s="74"/>
      <c r="HLG10" s="74"/>
      <c r="HLH10" s="74"/>
      <c r="HLI10" s="74"/>
      <c r="HLJ10" s="74"/>
      <c r="HLK10" s="74"/>
      <c r="HLL10" s="74"/>
      <c r="HLM10" s="74"/>
      <c r="HLN10" s="74"/>
      <c r="HLO10" s="74"/>
      <c r="HLP10" s="74"/>
      <c r="HLQ10" s="74"/>
      <c r="HLR10" s="74"/>
      <c r="HLS10" s="74"/>
      <c r="HLT10" s="74"/>
      <c r="HLU10" s="74"/>
      <c r="HLV10" s="74"/>
      <c r="HLW10" s="74"/>
      <c r="HLX10" s="74"/>
      <c r="HLY10" s="74"/>
      <c r="HLZ10" s="74"/>
      <c r="HMA10" s="74"/>
      <c r="HMB10" s="74"/>
      <c r="HMC10" s="74"/>
      <c r="HMD10" s="74"/>
      <c r="HME10" s="74"/>
      <c r="HMF10" s="74"/>
      <c r="HMG10" s="74"/>
      <c r="HMH10" s="74"/>
      <c r="HMI10" s="74"/>
      <c r="HMJ10" s="74"/>
      <c r="HMK10" s="74"/>
      <c r="HML10" s="74"/>
      <c r="HMM10" s="74"/>
      <c r="HMN10" s="74"/>
      <c r="HMO10" s="74"/>
      <c r="HMP10" s="74"/>
      <c r="HMQ10" s="74"/>
      <c r="HMR10" s="74"/>
      <c r="HMS10" s="74"/>
      <c r="HMT10" s="74"/>
      <c r="HMU10" s="74"/>
      <c r="HMV10" s="74"/>
      <c r="HMW10" s="74"/>
      <c r="HMX10" s="74"/>
      <c r="HMY10" s="74"/>
      <c r="HMZ10" s="74"/>
      <c r="HNA10" s="74"/>
      <c r="HNB10" s="74"/>
      <c r="HNC10" s="74"/>
      <c r="HND10" s="74"/>
      <c r="HNE10" s="74"/>
      <c r="HNF10" s="74"/>
      <c r="HNG10" s="74"/>
      <c r="HNH10" s="74"/>
      <c r="HNI10" s="74"/>
      <c r="HNJ10" s="74"/>
      <c r="HNK10" s="74"/>
      <c r="HNL10" s="74"/>
      <c r="HNM10" s="74"/>
      <c r="HNN10" s="74"/>
      <c r="HNO10" s="74"/>
      <c r="HNP10" s="74"/>
      <c r="HNQ10" s="74"/>
      <c r="HNR10" s="74"/>
      <c r="HNS10" s="74"/>
      <c r="HNT10" s="74"/>
      <c r="HNU10" s="74"/>
      <c r="HNV10" s="74"/>
      <c r="HNW10" s="74"/>
      <c r="HNX10" s="74"/>
      <c r="HNY10" s="74"/>
      <c r="HNZ10" s="74"/>
      <c r="HOA10" s="74"/>
      <c r="HOB10" s="74"/>
      <c r="HOC10" s="74"/>
      <c r="HOD10" s="74"/>
      <c r="HOE10" s="74"/>
      <c r="HOF10" s="74"/>
      <c r="HOG10" s="74"/>
      <c r="HOH10" s="74"/>
      <c r="HOI10" s="74"/>
      <c r="HOJ10" s="74"/>
      <c r="HOK10" s="74"/>
      <c r="HOL10" s="74"/>
      <c r="HOM10" s="74"/>
      <c r="HON10" s="74"/>
      <c r="HOO10" s="74"/>
      <c r="HOP10" s="74"/>
      <c r="HOQ10" s="74"/>
      <c r="HOR10" s="74"/>
      <c r="HOS10" s="74"/>
      <c r="HOT10" s="74"/>
      <c r="HOU10" s="74"/>
      <c r="HOV10" s="74"/>
      <c r="HOW10" s="74"/>
      <c r="HOX10" s="74"/>
      <c r="HOY10" s="74"/>
      <c r="HOZ10" s="74"/>
      <c r="HPA10" s="74"/>
      <c r="HPB10" s="74"/>
      <c r="HPC10" s="74"/>
      <c r="HPD10" s="74"/>
      <c r="HPE10" s="74"/>
      <c r="HPF10" s="74"/>
      <c r="HPG10" s="74"/>
      <c r="HPH10" s="74"/>
      <c r="HPI10" s="74"/>
      <c r="HPJ10" s="74"/>
      <c r="HPK10" s="74"/>
      <c r="HPL10" s="74"/>
      <c r="HPM10" s="74"/>
      <c r="HPN10" s="74"/>
      <c r="HPO10" s="74"/>
      <c r="HPP10" s="74"/>
      <c r="HPQ10" s="74"/>
      <c r="HPR10" s="74"/>
      <c r="HPS10" s="74"/>
      <c r="HPT10" s="74"/>
      <c r="HPU10" s="74"/>
      <c r="HPV10" s="74"/>
      <c r="HPW10" s="74"/>
      <c r="HPX10" s="74"/>
      <c r="HPY10" s="74"/>
      <c r="HPZ10" s="74"/>
      <c r="HQA10" s="74"/>
      <c r="HQB10" s="74"/>
      <c r="HQC10" s="74"/>
      <c r="HQD10" s="74"/>
      <c r="HQE10" s="74"/>
      <c r="HQF10" s="74"/>
      <c r="HQG10" s="74"/>
      <c r="HQH10" s="74"/>
      <c r="HQI10" s="74"/>
      <c r="HQJ10" s="74"/>
      <c r="HQK10" s="74"/>
      <c r="HQL10" s="74"/>
      <c r="HQM10" s="74"/>
      <c r="HQN10" s="74"/>
      <c r="HQO10" s="74"/>
      <c r="HQP10" s="74"/>
      <c r="HQQ10" s="74"/>
      <c r="HQR10" s="74"/>
      <c r="HQS10" s="74"/>
      <c r="HQT10" s="74"/>
      <c r="HQU10" s="74"/>
      <c r="HQV10" s="74"/>
      <c r="HQW10" s="74"/>
      <c r="HQX10" s="74"/>
      <c r="HQY10" s="74"/>
      <c r="HQZ10" s="74"/>
      <c r="HRA10" s="74"/>
      <c r="HRB10" s="74"/>
      <c r="HRC10" s="74"/>
      <c r="HRD10" s="74"/>
      <c r="HRE10" s="74"/>
      <c r="HRF10" s="74"/>
      <c r="HRG10" s="74"/>
      <c r="HRH10" s="74"/>
      <c r="HRI10" s="74"/>
      <c r="HRJ10" s="74"/>
      <c r="HRK10" s="74"/>
      <c r="HRL10" s="74"/>
      <c r="HRM10" s="74"/>
      <c r="HRN10" s="74"/>
      <c r="HRO10" s="74"/>
      <c r="HRP10" s="74"/>
      <c r="HRQ10" s="74"/>
      <c r="HRR10" s="74"/>
      <c r="HRS10" s="74"/>
      <c r="HRT10" s="74"/>
      <c r="HRU10" s="74"/>
      <c r="HRV10" s="74"/>
      <c r="HRW10" s="74"/>
      <c r="HRX10" s="74"/>
      <c r="HRY10" s="74"/>
      <c r="HRZ10" s="74"/>
      <c r="HSA10" s="74"/>
      <c r="HSB10" s="74"/>
      <c r="HSC10" s="74"/>
      <c r="HSD10" s="74"/>
      <c r="HSE10" s="74"/>
      <c r="HSF10" s="74"/>
      <c r="HSG10" s="74"/>
      <c r="HSH10" s="74"/>
      <c r="HSI10" s="74"/>
      <c r="HSJ10" s="74"/>
      <c r="HSK10" s="74"/>
      <c r="HSL10" s="74"/>
      <c r="HSM10" s="74"/>
      <c r="HSN10" s="74"/>
      <c r="HSO10" s="74"/>
      <c r="HSP10" s="74"/>
      <c r="HSQ10" s="74"/>
      <c r="HSR10" s="74"/>
      <c r="HSS10" s="74"/>
      <c r="HST10" s="74"/>
      <c r="HSU10" s="74"/>
      <c r="HSV10" s="74"/>
      <c r="HSW10" s="74"/>
      <c r="HSX10" s="74"/>
      <c r="HSY10" s="74"/>
      <c r="HSZ10" s="74"/>
      <c r="HTA10" s="74"/>
      <c r="HTB10" s="74"/>
      <c r="HTC10" s="74"/>
      <c r="HTD10" s="74"/>
      <c r="HTE10" s="74"/>
      <c r="HTF10" s="74"/>
      <c r="HTG10" s="74"/>
      <c r="HTH10" s="74"/>
      <c r="HTI10" s="74"/>
      <c r="HTJ10" s="74"/>
      <c r="HTK10" s="74"/>
      <c r="HTL10" s="74"/>
      <c r="HTM10" s="74"/>
      <c r="HTN10" s="74"/>
      <c r="HTO10" s="74"/>
      <c r="HTP10" s="74"/>
      <c r="HTQ10" s="74"/>
      <c r="HTR10" s="74"/>
      <c r="HTS10" s="74"/>
      <c r="HTT10" s="74"/>
      <c r="HTU10" s="74"/>
      <c r="HTV10" s="74"/>
      <c r="HTW10" s="74"/>
      <c r="HTX10" s="74"/>
      <c r="HTY10" s="74"/>
      <c r="HTZ10" s="74"/>
      <c r="HUA10" s="74"/>
      <c r="HUB10" s="74"/>
      <c r="HUC10" s="74"/>
      <c r="HUD10" s="74"/>
      <c r="HUE10" s="74"/>
      <c r="HUF10" s="74"/>
      <c r="HUG10" s="74"/>
      <c r="HUH10" s="74"/>
      <c r="HUI10" s="74"/>
      <c r="HUJ10" s="74"/>
      <c r="HUK10" s="74"/>
      <c r="HUL10" s="74"/>
      <c r="HUM10" s="74"/>
      <c r="HUN10" s="74"/>
      <c r="HUO10" s="74"/>
      <c r="HUP10" s="74"/>
      <c r="HUQ10" s="74"/>
      <c r="HUR10" s="74"/>
      <c r="HUS10" s="74"/>
      <c r="HUT10" s="74"/>
      <c r="HUU10" s="74"/>
      <c r="HUV10" s="74"/>
      <c r="HUW10" s="74"/>
      <c r="HUX10" s="74"/>
      <c r="HUY10" s="74"/>
      <c r="HUZ10" s="74"/>
      <c r="HVA10" s="74"/>
      <c r="HVB10" s="74"/>
      <c r="HVC10" s="74"/>
      <c r="HVD10" s="74"/>
      <c r="HVE10" s="74"/>
      <c r="HVF10" s="74"/>
      <c r="HVG10" s="74"/>
      <c r="HVH10" s="74"/>
      <c r="HVI10" s="74"/>
      <c r="HVJ10" s="74"/>
      <c r="HVK10" s="74"/>
      <c r="HVL10" s="74"/>
      <c r="HVM10" s="74"/>
      <c r="HVN10" s="74"/>
      <c r="HVO10" s="74"/>
      <c r="HVP10" s="74"/>
      <c r="HVQ10" s="74"/>
      <c r="HVR10" s="74"/>
      <c r="HVS10" s="74"/>
      <c r="HVT10" s="74"/>
      <c r="HVU10" s="74"/>
      <c r="HVV10" s="74"/>
      <c r="HVW10" s="74"/>
      <c r="HVX10" s="74"/>
      <c r="HVY10" s="74"/>
      <c r="HVZ10" s="74"/>
      <c r="HWA10" s="74"/>
      <c r="HWB10" s="74"/>
      <c r="HWC10" s="74"/>
      <c r="HWD10" s="74"/>
      <c r="HWE10" s="74"/>
      <c r="HWF10" s="74"/>
      <c r="HWG10" s="74"/>
      <c r="HWH10" s="74"/>
      <c r="HWI10" s="74"/>
      <c r="HWJ10" s="74"/>
      <c r="HWK10" s="74"/>
      <c r="HWL10" s="74"/>
      <c r="HWM10" s="74"/>
      <c r="HWN10" s="74"/>
      <c r="HWO10" s="74"/>
      <c r="HWP10" s="74"/>
      <c r="HWQ10" s="74"/>
      <c r="HWR10" s="74"/>
      <c r="HWS10" s="74"/>
      <c r="HWT10" s="74"/>
      <c r="HWU10" s="74"/>
      <c r="HWV10" s="74"/>
      <c r="HWW10" s="74"/>
      <c r="HWX10" s="74"/>
      <c r="HWY10" s="74"/>
      <c r="HWZ10" s="74"/>
      <c r="HXA10" s="74"/>
      <c r="HXB10" s="74"/>
      <c r="HXC10" s="74"/>
      <c r="HXD10" s="74"/>
      <c r="HXE10" s="74"/>
      <c r="HXF10" s="74"/>
      <c r="HXG10" s="74"/>
      <c r="HXH10" s="74"/>
      <c r="HXI10" s="74"/>
      <c r="HXJ10" s="74"/>
      <c r="HXK10" s="74"/>
      <c r="HXL10" s="74"/>
      <c r="HXM10" s="74"/>
      <c r="HXN10" s="74"/>
      <c r="HXO10" s="74"/>
      <c r="HXP10" s="74"/>
      <c r="HXQ10" s="74"/>
      <c r="HXR10" s="74"/>
      <c r="HXS10" s="74"/>
      <c r="HXT10" s="74"/>
      <c r="HXU10" s="74"/>
      <c r="HXV10" s="74"/>
      <c r="HXW10" s="74"/>
      <c r="HXX10" s="74"/>
      <c r="HXY10" s="74"/>
      <c r="HXZ10" s="74"/>
      <c r="HYA10" s="74"/>
      <c r="HYB10" s="74"/>
      <c r="HYC10" s="74"/>
      <c r="HYD10" s="74"/>
      <c r="HYE10" s="74"/>
      <c r="HYF10" s="74"/>
      <c r="HYG10" s="74"/>
      <c r="HYH10" s="74"/>
      <c r="HYI10" s="74"/>
      <c r="HYJ10" s="74"/>
      <c r="HYK10" s="74"/>
      <c r="HYL10" s="74"/>
      <c r="HYM10" s="74"/>
      <c r="HYN10" s="74"/>
      <c r="HYO10" s="74"/>
      <c r="HYP10" s="74"/>
      <c r="HYQ10" s="74"/>
      <c r="HYR10" s="74"/>
      <c r="HYS10" s="74"/>
      <c r="HYT10" s="74"/>
      <c r="HYU10" s="74"/>
      <c r="HYV10" s="74"/>
      <c r="HYW10" s="74"/>
      <c r="HYX10" s="74"/>
      <c r="HYY10" s="74"/>
      <c r="HYZ10" s="74"/>
      <c r="HZA10" s="74"/>
      <c r="HZB10" s="74"/>
      <c r="HZC10" s="74"/>
      <c r="HZD10" s="74"/>
      <c r="HZE10" s="74"/>
      <c r="HZF10" s="74"/>
      <c r="HZG10" s="74"/>
      <c r="HZH10" s="74"/>
      <c r="HZI10" s="74"/>
      <c r="HZJ10" s="74"/>
      <c r="HZK10" s="74"/>
      <c r="HZL10" s="74"/>
      <c r="HZM10" s="74"/>
      <c r="HZN10" s="74"/>
      <c r="HZO10" s="74"/>
      <c r="HZP10" s="74"/>
      <c r="HZQ10" s="74"/>
      <c r="HZR10" s="74"/>
      <c r="HZS10" s="74"/>
      <c r="HZT10" s="74"/>
      <c r="HZU10" s="74"/>
      <c r="HZV10" s="74"/>
      <c r="HZW10" s="74"/>
      <c r="HZX10" s="74"/>
      <c r="HZY10" s="74"/>
      <c r="HZZ10" s="74"/>
      <c r="IAA10" s="74"/>
      <c r="IAB10" s="74"/>
      <c r="IAC10" s="74"/>
      <c r="IAD10" s="74"/>
      <c r="IAE10" s="74"/>
      <c r="IAF10" s="74"/>
      <c r="IAG10" s="74"/>
      <c r="IAH10" s="74"/>
      <c r="IAI10" s="74"/>
      <c r="IAJ10" s="74"/>
      <c r="IAK10" s="74"/>
      <c r="IAL10" s="74"/>
      <c r="IAM10" s="74"/>
      <c r="IAN10" s="74"/>
      <c r="IAO10" s="74"/>
      <c r="IAP10" s="74"/>
      <c r="IAQ10" s="74"/>
      <c r="IAR10" s="74"/>
      <c r="IAS10" s="74"/>
      <c r="IAT10" s="74"/>
      <c r="IAU10" s="74"/>
      <c r="IAV10" s="74"/>
      <c r="IAW10" s="74"/>
      <c r="IAX10" s="74"/>
      <c r="IAY10" s="74"/>
      <c r="IAZ10" s="74"/>
      <c r="IBA10" s="74"/>
      <c r="IBB10" s="74"/>
      <c r="IBC10" s="74"/>
      <c r="IBD10" s="74"/>
      <c r="IBE10" s="74"/>
      <c r="IBF10" s="74"/>
      <c r="IBG10" s="74"/>
      <c r="IBH10" s="74"/>
      <c r="IBI10" s="74"/>
      <c r="IBJ10" s="74"/>
      <c r="IBK10" s="74"/>
      <c r="IBL10" s="74"/>
      <c r="IBM10" s="74"/>
      <c r="IBN10" s="74"/>
      <c r="IBO10" s="74"/>
      <c r="IBP10" s="74"/>
      <c r="IBQ10" s="74"/>
      <c r="IBR10" s="74"/>
      <c r="IBS10" s="74"/>
      <c r="IBT10" s="74"/>
      <c r="IBU10" s="74"/>
      <c r="IBV10" s="74"/>
      <c r="IBW10" s="74"/>
      <c r="IBX10" s="74"/>
      <c r="IBY10" s="74"/>
      <c r="IBZ10" s="74"/>
      <c r="ICA10" s="74"/>
      <c r="ICB10" s="74"/>
      <c r="ICC10" s="74"/>
      <c r="ICD10" s="74"/>
      <c r="ICE10" s="74"/>
      <c r="ICF10" s="74"/>
      <c r="ICG10" s="74"/>
      <c r="ICH10" s="74"/>
      <c r="ICI10" s="74"/>
      <c r="ICJ10" s="74"/>
      <c r="ICK10" s="74"/>
      <c r="ICL10" s="74"/>
      <c r="ICM10" s="74"/>
      <c r="ICN10" s="74"/>
      <c r="ICO10" s="74"/>
      <c r="ICP10" s="74"/>
      <c r="ICQ10" s="74"/>
      <c r="ICR10" s="74"/>
      <c r="ICS10" s="74"/>
      <c r="ICT10" s="74"/>
      <c r="ICU10" s="74"/>
      <c r="ICV10" s="74"/>
      <c r="ICW10" s="74"/>
      <c r="ICX10" s="74"/>
      <c r="ICY10" s="74"/>
      <c r="ICZ10" s="74"/>
      <c r="IDA10" s="74"/>
      <c r="IDB10" s="74"/>
      <c r="IDC10" s="74"/>
      <c r="IDD10" s="74"/>
      <c r="IDE10" s="74"/>
      <c r="IDF10" s="74"/>
      <c r="IDG10" s="74"/>
      <c r="IDH10" s="74"/>
      <c r="IDI10" s="74"/>
      <c r="IDJ10" s="74"/>
      <c r="IDK10" s="74"/>
      <c r="IDL10" s="74"/>
      <c r="IDM10" s="74"/>
      <c r="IDN10" s="74"/>
      <c r="IDO10" s="74"/>
      <c r="IDP10" s="74"/>
      <c r="IDQ10" s="74"/>
      <c r="IDR10" s="74"/>
      <c r="IDS10" s="74"/>
      <c r="IDT10" s="74"/>
      <c r="IDU10" s="74"/>
      <c r="IDV10" s="74"/>
      <c r="IDW10" s="74"/>
      <c r="IDX10" s="74"/>
      <c r="IDY10" s="74"/>
      <c r="IDZ10" s="74"/>
      <c r="IEA10" s="74"/>
      <c r="IEB10" s="74"/>
      <c r="IEC10" s="74"/>
      <c r="IED10" s="74"/>
      <c r="IEE10" s="74"/>
      <c r="IEF10" s="74"/>
      <c r="IEG10" s="74"/>
      <c r="IEH10" s="74"/>
      <c r="IEI10" s="74"/>
      <c r="IEJ10" s="74"/>
      <c r="IEK10" s="74"/>
      <c r="IEL10" s="74"/>
      <c r="IEM10" s="74"/>
      <c r="IEN10" s="74"/>
      <c r="IEO10" s="74"/>
      <c r="IEP10" s="74"/>
      <c r="IEQ10" s="74"/>
      <c r="IER10" s="74"/>
      <c r="IES10" s="74"/>
      <c r="IET10" s="74"/>
      <c r="IEU10" s="74"/>
      <c r="IEV10" s="74"/>
      <c r="IEW10" s="74"/>
      <c r="IEX10" s="74"/>
      <c r="IEY10" s="74"/>
      <c r="IEZ10" s="74"/>
      <c r="IFA10" s="74"/>
      <c r="IFB10" s="74"/>
      <c r="IFC10" s="74"/>
      <c r="IFD10" s="74"/>
      <c r="IFE10" s="74"/>
      <c r="IFF10" s="74"/>
      <c r="IFG10" s="74"/>
      <c r="IFH10" s="74"/>
      <c r="IFI10" s="74"/>
      <c r="IFJ10" s="74"/>
      <c r="IFK10" s="74"/>
      <c r="IFL10" s="74"/>
      <c r="IFM10" s="74"/>
      <c r="IFN10" s="74"/>
      <c r="IFO10" s="74"/>
      <c r="IFP10" s="74"/>
      <c r="IFQ10" s="74"/>
      <c r="IFR10" s="74"/>
      <c r="IFS10" s="74"/>
      <c r="IFT10" s="74"/>
      <c r="IFU10" s="74"/>
      <c r="IFV10" s="74"/>
      <c r="IFW10" s="74"/>
      <c r="IFX10" s="74"/>
      <c r="IFY10" s="74"/>
      <c r="IFZ10" s="74"/>
      <c r="IGA10" s="74"/>
      <c r="IGB10" s="74"/>
      <c r="IGC10" s="74"/>
      <c r="IGD10" s="74"/>
      <c r="IGE10" s="74"/>
      <c r="IGF10" s="74"/>
      <c r="IGG10" s="74"/>
      <c r="IGH10" s="74"/>
      <c r="IGI10" s="74"/>
      <c r="IGJ10" s="74"/>
      <c r="IGK10" s="74"/>
      <c r="IGL10" s="74"/>
      <c r="IGM10" s="74"/>
      <c r="IGN10" s="74"/>
      <c r="IGO10" s="74"/>
      <c r="IGP10" s="74"/>
      <c r="IGQ10" s="74"/>
      <c r="IGR10" s="74"/>
      <c r="IGS10" s="74"/>
      <c r="IGT10" s="74"/>
      <c r="IGU10" s="74"/>
      <c r="IGV10" s="74"/>
      <c r="IGW10" s="74"/>
      <c r="IGX10" s="74"/>
      <c r="IGY10" s="74"/>
      <c r="IGZ10" s="74"/>
      <c r="IHA10" s="74"/>
      <c r="IHB10" s="74"/>
      <c r="IHC10" s="74"/>
      <c r="IHD10" s="74"/>
      <c r="IHE10" s="74"/>
      <c r="IHF10" s="74"/>
      <c r="IHG10" s="74"/>
      <c r="IHH10" s="74"/>
      <c r="IHI10" s="74"/>
      <c r="IHJ10" s="74"/>
      <c r="IHK10" s="74"/>
      <c r="IHL10" s="74"/>
      <c r="IHM10" s="74"/>
      <c r="IHN10" s="74"/>
      <c r="IHO10" s="74"/>
      <c r="IHP10" s="74"/>
      <c r="IHQ10" s="74"/>
      <c r="IHR10" s="74"/>
      <c r="IHS10" s="74"/>
      <c r="IHT10" s="74"/>
      <c r="IHU10" s="74"/>
      <c r="IHV10" s="74"/>
      <c r="IHW10" s="74"/>
      <c r="IHX10" s="74"/>
      <c r="IHY10" s="74"/>
      <c r="IHZ10" s="74"/>
      <c r="IIA10" s="74"/>
      <c r="IIB10" s="74"/>
      <c r="IIC10" s="74"/>
      <c r="IID10" s="74"/>
      <c r="IIE10" s="74"/>
      <c r="IIF10" s="74"/>
      <c r="IIG10" s="74"/>
      <c r="IIH10" s="74"/>
      <c r="III10" s="74"/>
      <c r="IIJ10" s="74"/>
      <c r="IIK10" s="74"/>
      <c r="IIL10" s="74"/>
      <c r="IIM10" s="74"/>
      <c r="IIN10" s="74"/>
      <c r="IIO10" s="74"/>
      <c r="IIP10" s="74"/>
      <c r="IIQ10" s="74"/>
      <c r="IIR10" s="74"/>
      <c r="IIS10" s="74"/>
      <c r="IIT10" s="74"/>
      <c r="IIU10" s="74"/>
      <c r="IIV10" s="74"/>
      <c r="IIW10" s="74"/>
      <c r="IIX10" s="74"/>
      <c r="IIY10" s="74"/>
      <c r="IIZ10" s="74"/>
      <c r="IJA10" s="74"/>
      <c r="IJB10" s="74"/>
      <c r="IJC10" s="74"/>
      <c r="IJD10" s="74"/>
      <c r="IJE10" s="74"/>
      <c r="IJF10" s="74"/>
      <c r="IJG10" s="74"/>
      <c r="IJH10" s="74"/>
      <c r="IJI10" s="74"/>
      <c r="IJJ10" s="74"/>
      <c r="IJK10" s="74"/>
      <c r="IJL10" s="74"/>
      <c r="IJM10" s="74"/>
      <c r="IJN10" s="74"/>
      <c r="IJO10" s="74"/>
      <c r="IJP10" s="74"/>
      <c r="IJQ10" s="74"/>
      <c r="IJR10" s="74"/>
      <c r="IJS10" s="74"/>
      <c r="IJT10" s="74"/>
      <c r="IJU10" s="74"/>
      <c r="IJV10" s="74"/>
      <c r="IJW10" s="74"/>
      <c r="IJX10" s="74"/>
      <c r="IJY10" s="74"/>
      <c r="IJZ10" s="74"/>
      <c r="IKA10" s="74"/>
      <c r="IKB10" s="74"/>
      <c r="IKC10" s="74"/>
      <c r="IKD10" s="74"/>
      <c r="IKE10" s="74"/>
      <c r="IKF10" s="74"/>
      <c r="IKG10" s="74"/>
      <c r="IKH10" s="74"/>
      <c r="IKI10" s="74"/>
      <c r="IKJ10" s="74"/>
      <c r="IKK10" s="74"/>
      <c r="IKL10" s="74"/>
      <c r="IKM10" s="74"/>
      <c r="IKN10" s="74"/>
      <c r="IKO10" s="74"/>
      <c r="IKP10" s="74"/>
      <c r="IKQ10" s="74"/>
      <c r="IKR10" s="74"/>
      <c r="IKS10" s="74"/>
      <c r="IKT10" s="74"/>
      <c r="IKU10" s="74"/>
      <c r="IKV10" s="74"/>
      <c r="IKW10" s="74"/>
      <c r="IKX10" s="74"/>
      <c r="IKY10" s="74"/>
      <c r="IKZ10" s="74"/>
      <c r="ILA10" s="74"/>
      <c r="ILB10" s="74"/>
      <c r="ILC10" s="74"/>
      <c r="ILD10" s="74"/>
      <c r="ILE10" s="74"/>
      <c r="ILF10" s="74"/>
      <c r="ILG10" s="74"/>
      <c r="ILH10" s="74"/>
      <c r="ILI10" s="74"/>
      <c r="ILJ10" s="74"/>
      <c r="ILK10" s="74"/>
      <c r="ILL10" s="74"/>
      <c r="ILM10" s="74"/>
      <c r="ILN10" s="74"/>
      <c r="ILO10" s="74"/>
      <c r="ILP10" s="74"/>
      <c r="ILQ10" s="74"/>
      <c r="ILR10" s="74"/>
      <c r="ILS10" s="74"/>
      <c r="ILT10" s="74"/>
      <c r="ILU10" s="74"/>
      <c r="ILV10" s="74"/>
      <c r="ILW10" s="74"/>
      <c r="ILX10" s="74"/>
      <c r="ILY10" s="74"/>
      <c r="ILZ10" s="74"/>
      <c r="IMA10" s="74"/>
      <c r="IMB10" s="74"/>
      <c r="IMC10" s="74"/>
      <c r="IMD10" s="74"/>
      <c r="IME10" s="74"/>
      <c r="IMF10" s="74"/>
      <c r="IMG10" s="74"/>
      <c r="IMH10" s="74"/>
      <c r="IMI10" s="74"/>
      <c r="IMJ10" s="74"/>
      <c r="IMK10" s="74"/>
      <c r="IML10" s="74"/>
      <c r="IMM10" s="74"/>
      <c r="IMN10" s="74"/>
      <c r="IMO10" s="74"/>
      <c r="IMP10" s="74"/>
      <c r="IMQ10" s="74"/>
      <c r="IMR10" s="74"/>
      <c r="IMS10" s="74"/>
      <c r="IMT10" s="74"/>
      <c r="IMU10" s="74"/>
      <c r="IMV10" s="74"/>
      <c r="IMW10" s="74"/>
      <c r="IMX10" s="74"/>
      <c r="IMY10" s="74"/>
      <c r="IMZ10" s="74"/>
      <c r="INA10" s="74"/>
      <c r="INB10" s="74"/>
      <c r="INC10" s="74"/>
      <c r="IND10" s="74"/>
      <c r="INE10" s="74"/>
      <c r="INF10" s="74"/>
      <c r="ING10" s="74"/>
      <c r="INH10" s="74"/>
      <c r="INI10" s="74"/>
      <c r="INJ10" s="74"/>
      <c r="INK10" s="74"/>
      <c r="INL10" s="74"/>
      <c r="INM10" s="74"/>
      <c r="INN10" s="74"/>
      <c r="INO10" s="74"/>
      <c r="INP10" s="74"/>
      <c r="INQ10" s="74"/>
      <c r="INR10" s="74"/>
      <c r="INS10" s="74"/>
      <c r="INT10" s="74"/>
      <c r="INU10" s="74"/>
      <c r="INV10" s="74"/>
      <c r="INW10" s="74"/>
      <c r="INX10" s="74"/>
      <c r="INY10" s="74"/>
      <c r="INZ10" s="74"/>
      <c r="IOA10" s="74"/>
      <c r="IOB10" s="74"/>
      <c r="IOC10" s="74"/>
      <c r="IOD10" s="74"/>
      <c r="IOE10" s="74"/>
      <c r="IOF10" s="74"/>
      <c r="IOG10" s="74"/>
      <c r="IOH10" s="74"/>
      <c r="IOI10" s="74"/>
      <c r="IOJ10" s="74"/>
      <c r="IOK10" s="74"/>
      <c r="IOL10" s="74"/>
      <c r="IOM10" s="74"/>
      <c r="ION10" s="74"/>
      <c r="IOO10" s="74"/>
      <c r="IOP10" s="74"/>
      <c r="IOQ10" s="74"/>
      <c r="IOR10" s="74"/>
      <c r="IOS10" s="74"/>
      <c r="IOT10" s="74"/>
      <c r="IOU10" s="74"/>
      <c r="IOV10" s="74"/>
      <c r="IOW10" s="74"/>
      <c r="IOX10" s="74"/>
      <c r="IOY10" s="74"/>
      <c r="IOZ10" s="74"/>
      <c r="IPA10" s="74"/>
      <c r="IPB10" s="74"/>
      <c r="IPC10" s="74"/>
      <c r="IPD10" s="74"/>
      <c r="IPE10" s="74"/>
      <c r="IPF10" s="74"/>
      <c r="IPG10" s="74"/>
      <c r="IPH10" s="74"/>
      <c r="IPI10" s="74"/>
      <c r="IPJ10" s="74"/>
      <c r="IPK10" s="74"/>
      <c r="IPL10" s="74"/>
      <c r="IPM10" s="74"/>
      <c r="IPN10" s="74"/>
      <c r="IPO10" s="74"/>
      <c r="IPP10" s="74"/>
      <c r="IPQ10" s="74"/>
      <c r="IPR10" s="74"/>
      <c r="IPS10" s="74"/>
      <c r="IPT10" s="74"/>
      <c r="IPU10" s="74"/>
      <c r="IPV10" s="74"/>
      <c r="IPW10" s="74"/>
      <c r="IPX10" s="74"/>
      <c r="IPY10" s="74"/>
      <c r="IPZ10" s="74"/>
      <c r="IQA10" s="74"/>
      <c r="IQB10" s="74"/>
      <c r="IQC10" s="74"/>
      <c r="IQD10" s="74"/>
      <c r="IQE10" s="74"/>
      <c r="IQF10" s="74"/>
      <c r="IQG10" s="74"/>
      <c r="IQH10" s="74"/>
      <c r="IQI10" s="74"/>
      <c r="IQJ10" s="74"/>
      <c r="IQK10" s="74"/>
      <c r="IQL10" s="74"/>
      <c r="IQM10" s="74"/>
      <c r="IQN10" s="74"/>
      <c r="IQO10" s="74"/>
      <c r="IQP10" s="74"/>
      <c r="IQQ10" s="74"/>
      <c r="IQR10" s="74"/>
      <c r="IQS10" s="74"/>
      <c r="IQT10" s="74"/>
      <c r="IQU10" s="74"/>
      <c r="IQV10" s="74"/>
      <c r="IQW10" s="74"/>
      <c r="IQX10" s="74"/>
      <c r="IQY10" s="74"/>
      <c r="IQZ10" s="74"/>
      <c r="IRA10" s="74"/>
      <c r="IRB10" s="74"/>
      <c r="IRC10" s="74"/>
      <c r="IRD10" s="74"/>
      <c r="IRE10" s="74"/>
      <c r="IRF10" s="74"/>
      <c r="IRG10" s="74"/>
      <c r="IRH10" s="74"/>
      <c r="IRI10" s="74"/>
      <c r="IRJ10" s="74"/>
      <c r="IRK10" s="74"/>
      <c r="IRL10" s="74"/>
      <c r="IRM10" s="74"/>
      <c r="IRN10" s="74"/>
      <c r="IRO10" s="74"/>
      <c r="IRP10" s="74"/>
      <c r="IRQ10" s="74"/>
      <c r="IRR10" s="74"/>
      <c r="IRS10" s="74"/>
      <c r="IRT10" s="74"/>
      <c r="IRU10" s="74"/>
      <c r="IRV10" s="74"/>
      <c r="IRW10" s="74"/>
      <c r="IRX10" s="74"/>
      <c r="IRY10" s="74"/>
      <c r="IRZ10" s="74"/>
      <c r="ISA10" s="74"/>
      <c r="ISB10" s="74"/>
      <c r="ISC10" s="74"/>
      <c r="ISD10" s="74"/>
      <c r="ISE10" s="74"/>
      <c r="ISF10" s="74"/>
      <c r="ISG10" s="74"/>
      <c r="ISH10" s="74"/>
      <c r="ISI10" s="74"/>
      <c r="ISJ10" s="74"/>
      <c r="ISK10" s="74"/>
      <c r="ISL10" s="74"/>
      <c r="ISM10" s="74"/>
      <c r="ISN10" s="74"/>
      <c r="ISO10" s="74"/>
      <c r="ISP10" s="74"/>
      <c r="ISQ10" s="74"/>
      <c r="ISR10" s="74"/>
      <c r="ISS10" s="74"/>
      <c r="IST10" s="74"/>
      <c r="ISU10" s="74"/>
      <c r="ISV10" s="74"/>
      <c r="ISW10" s="74"/>
      <c r="ISX10" s="74"/>
      <c r="ISY10" s="74"/>
      <c r="ISZ10" s="74"/>
      <c r="ITA10" s="74"/>
      <c r="ITB10" s="74"/>
      <c r="ITC10" s="74"/>
      <c r="ITD10" s="74"/>
      <c r="ITE10" s="74"/>
      <c r="ITF10" s="74"/>
      <c r="ITG10" s="74"/>
      <c r="ITH10" s="74"/>
      <c r="ITI10" s="74"/>
      <c r="ITJ10" s="74"/>
      <c r="ITK10" s="74"/>
      <c r="ITL10" s="74"/>
      <c r="ITM10" s="74"/>
      <c r="ITN10" s="74"/>
      <c r="ITO10" s="74"/>
      <c r="ITP10" s="74"/>
      <c r="ITQ10" s="74"/>
      <c r="ITR10" s="74"/>
      <c r="ITS10" s="74"/>
      <c r="ITT10" s="74"/>
      <c r="ITU10" s="74"/>
      <c r="ITV10" s="74"/>
      <c r="ITW10" s="74"/>
      <c r="ITX10" s="74"/>
      <c r="ITY10" s="74"/>
      <c r="ITZ10" s="74"/>
      <c r="IUA10" s="74"/>
      <c r="IUB10" s="74"/>
      <c r="IUC10" s="74"/>
      <c r="IUD10" s="74"/>
      <c r="IUE10" s="74"/>
      <c r="IUF10" s="74"/>
      <c r="IUG10" s="74"/>
      <c r="IUH10" s="74"/>
      <c r="IUI10" s="74"/>
      <c r="IUJ10" s="74"/>
      <c r="IUK10" s="74"/>
      <c r="IUL10" s="74"/>
      <c r="IUM10" s="74"/>
      <c r="IUN10" s="74"/>
      <c r="IUO10" s="74"/>
      <c r="IUP10" s="74"/>
      <c r="IUQ10" s="74"/>
      <c r="IUR10" s="74"/>
      <c r="IUS10" s="74"/>
      <c r="IUT10" s="74"/>
      <c r="IUU10" s="74"/>
      <c r="IUV10" s="74"/>
      <c r="IUW10" s="74"/>
      <c r="IUX10" s="74"/>
      <c r="IUY10" s="74"/>
      <c r="IUZ10" s="74"/>
      <c r="IVA10" s="74"/>
      <c r="IVB10" s="74"/>
      <c r="IVC10" s="74"/>
      <c r="IVD10" s="74"/>
      <c r="IVE10" s="74"/>
      <c r="IVF10" s="74"/>
      <c r="IVG10" s="74"/>
      <c r="IVH10" s="74"/>
      <c r="IVI10" s="74"/>
      <c r="IVJ10" s="74"/>
      <c r="IVK10" s="74"/>
      <c r="IVL10" s="74"/>
      <c r="IVM10" s="74"/>
      <c r="IVN10" s="74"/>
      <c r="IVO10" s="74"/>
      <c r="IVP10" s="74"/>
      <c r="IVQ10" s="74"/>
      <c r="IVR10" s="74"/>
      <c r="IVS10" s="74"/>
      <c r="IVT10" s="74"/>
      <c r="IVU10" s="74"/>
      <c r="IVV10" s="74"/>
      <c r="IVW10" s="74"/>
      <c r="IVX10" s="74"/>
      <c r="IVY10" s="74"/>
      <c r="IVZ10" s="74"/>
      <c r="IWA10" s="74"/>
      <c r="IWB10" s="74"/>
      <c r="IWC10" s="74"/>
      <c r="IWD10" s="74"/>
      <c r="IWE10" s="74"/>
      <c r="IWF10" s="74"/>
      <c r="IWG10" s="74"/>
      <c r="IWH10" s="74"/>
      <c r="IWI10" s="74"/>
      <c r="IWJ10" s="74"/>
      <c r="IWK10" s="74"/>
      <c r="IWL10" s="74"/>
      <c r="IWM10" s="74"/>
      <c r="IWN10" s="74"/>
      <c r="IWO10" s="74"/>
      <c r="IWP10" s="74"/>
      <c r="IWQ10" s="74"/>
      <c r="IWR10" s="74"/>
      <c r="IWS10" s="74"/>
      <c r="IWT10" s="74"/>
      <c r="IWU10" s="74"/>
      <c r="IWV10" s="74"/>
      <c r="IWW10" s="74"/>
      <c r="IWX10" s="74"/>
      <c r="IWY10" s="74"/>
      <c r="IWZ10" s="74"/>
      <c r="IXA10" s="74"/>
      <c r="IXB10" s="74"/>
      <c r="IXC10" s="74"/>
      <c r="IXD10" s="74"/>
      <c r="IXE10" s="74"/>
      <c r="IXF10" s="74"/>
      <c r="IXG10" s="74"/>
      <c r="IXH10" s="74"/>
      <c r="IXI10" s="74"/>
      <c r="IXJ10" s="74"/>
      <c r="IXK10" s="74"/>
      <c r="IXL10" s="74"/>
      <c r="IXM10" s="74"/>
      <c r="IXN10" s="74"/>
      <c r="IXO10" s="74"/>
      <c r="IXP10" s="74"/>
      <c r="IXQ10" s="74"/>
      <c r="IXR10" s="74"/>
      <c r="IXS10" s="74"/>
      <c r="IXT10" s="74"/>
      <c r="IXU10" s="74"/>
      <c r="IXV10" s="74"/>
      <c r="IXW10" s="74"/>
      <c r="IXX10" s="74"/>
      <c r="IXY10" s="74"/>
      <c r="IXZ10" s="74"/>
      <c r="IYA10" s="74"/>
      <c r="IYB10" s="74"/>
      <c r="IYC10" s="74"/>
      <c r="IYD10" s="74"/>
      <c r="IYE10" s="74"/>
      <c r="IYF10" s="74"/>
      <c r="IYG10" s="74"/>
      <c r="IYH10" s="74"/>
      <c r="IYI10" s="74"/>
      <c r="IYJ10" s="74"/>
      <c r="IYK10" s="74"/>
      <c r="IYL10" s="74"/>
      <c r="IYM10" s="74"/>
      <c r="IYN10" s="74"/>
      <c r="IYO10" s="74"/>
      <c r="IYP10" s="74"/>
      <c r="IYQ10" s="74"/>
      <c r="IYR10" s="74"/>
      <c r="IYS10" s="74"/>
      <c r="IYT10" s="74"/>
      <c r="IYU10" s="74"/>
      <c r="IYV10" s="74"/>
      <c r="IYW10" s="74"/>
      <c r="IYX10" s="74"/>
      <c r="IYY10" s="74"/>
      <c r="IYZ10" s="74"/>
      <c r="IZA10" s="74"/>
      <c r="IZB10" s="74"/>
      <c r="IZC10" s="74"/>
      <c r="IZD10" s="74"/>
      <c r="IZE10" s="74"/>
      <c r="IZF10" s="74"/>
      <c r="IZG10" s="74"/>
      <c r="IZH10" s="74"/>
      <c r="IZI10" s="74"/>
      <c r="IZJ10" s="74"/>
      <c r="IZK10" s="74"/>
      <c r="IZL10" s="74"/>
      <c r="IZM10" s="74"/>
      <c r="IZN10" s="74"/>
      <c r="IZO10" s="74"/>
      <c r="IZP10" s="74"/>
      <c r="IZQ10" s="74"/>
      <c r="IZR10" s="74"/>
      <c r="IZS10" s="74"/>
      <c r="IZT10" s="74"/>
      <c r="IZU10" s="74"/>
      <c r="IZV10" s="74"/>
      <c r="IZW10" s="74"/>
      <c r="IZX10" s="74"/>
      <c r="IZY10" s="74"/>
      <c r="IZZ10" s="74"/>
      <c r="JAA10" s="74"/>
      <c r="JAB10" s="74"/>
      <c r="JAC10" s="74"/>
      <c r="JAD10" s="74"/>
      <c r="JAE10" s="74"/>
      <c r="JAF10" s="74"/>
      <c r="JAG10" s="74"/>
      <c r="JAH10" s="74"/>
      <c r="JAI10" s="74"/>
      <c r="JAJ10" s="74"/>
      <c r="JAK10" s="74"/>
      <c r="JAL10" s="74"/>
      <c r="JAM10" s="74"/>
      <c r="JAN10" s="74"/>
      <c r="JAO10" s="74"/>
      <c r="JAP10" s="74"/>
      <c r="JAQ10" s="74"/>
      <c r="JAR10" s="74"/>
      <c r="JAS10" s="74"/>
      <c r="JAT10" s="74"/>
      <c r="JAU10" s="74"/>
      <c r="JAV10" s="74"/>
      <c r="JAW10" s="74"/>
      <c r="JAX10" s="74"/>
      <c r="JAY10" s="74"/>
      <c r="JAZ10" s="74"/>
      <c r="JBA10" s="74"/>
      <c r="JBB10" s="74"/>
      <c r="JBC10" s="74"/>
      <c r="JBD10" s="74"/>
      <c r="JBE10" s="74"/>
      <c r="JBF10" s="74"/>
      <c r="JBG10" s="74"/>
      <c r="JBH10" s="74"/>
      <c r="JBI10" s="74"/>
      <c r="JBJ10" s="74"/>
      <c r="JBK10" s="74"/>
      <c r="JBL10" s="74"/>
      <c r="JBM10" s="74"/>
      <c r="JBN10" s="74"/>
      <c r="JBO10" s="74"/>
      <c r="JBP10" s="74"/>
      <c r="JBQ10" s="74"/>
      <c r="JBR10" s="74"/>
      <c r="JBS10" s="74"/>
      <c r="JBT10" s="74"/>
      <c r="JBU10" s="74"/>
      <c r="JBV10" s="74"/>
      <c r="JBW10" s="74"/>
      <c r="JBX10" s="74"/>
      <c r="JBY10" s="74"/>
      <c r="JBZ10" s="74"/>
      <c r="JCA10" s="74"/>
      <c r="JCB10" s="74"/>
      <c r="JCC10" s="74"/>
      <c r="JCD10" s="74"/>
      <c r="JCE10" s="74"/>
      <c r="JCF10" s="74"/>
      <c r="JCG10" s="74"/>
      <c r="JCH10" s="74"/>
      <c r="JCI10" s="74"/>
      <c r="JCJ10" s="74"/>
      <c r="JCK10" s="74"/>
      <c r="JCL10" s="74"/>
      <c r="JCM10" s="74"/>
      <c r="JCN10" s="74"/>
      <c r="JCO10" s="74"/>
      <c r="JCP10" s="74"/>
      <c r="JCQ10" s="74"/>
      <c r="JCR10" s="74"/>
      <c r="JCS10" s="74"/>
      <c r="JCT10" s="74"/>
      <c r="JCU10" s="74"/>
      <c r="JCV10" s="74"/>
      <c r="JCW10" s="74"/>
      <c r="JCX10" s="74"/>
      <c r="JCY10" s="74"/>
      <c r="JCZ10" s="74"/>
      <c r="JDA10" s="74"/>
      <c r="JDB10" s="74"/>
      <c r="JDC10" s="74"/>
      <c r="JDD10" s="74"/>
      <c r="JDE10" s="74"/>
      <c r="JDF10" s="74"/>
      <c r="JDG10" s="74"/>
      <c r="JDH10" s="74"/>
      <c r="JDI10" s="74"/>
      <c r="JDJ10" s="74"/>
      <c r="JDK10" s="74"/>
      <c r="JDL10" s="74"/>
      <c r="JDM10" s="74"/>
      <c r="JDN10" s="74"/>
      <c r="JDO10" s="74"/>
      <c r="JDP10" s="74"/>
      <c r="JDQ10" s="74"/>
      <c r="JDR10" s="74"/>
      <c r="JDS10" s="74"/>
      <c r="JDT10" s="74"/>
      <c r="JDU10" s="74"/>
      <c r="JDV10" s="74"/>
      <c r="JDW10" s="74"/>
      <c r="JDX10" s="74"/>
      <c r="JDY10" s="74"/>
      <c r="JDZ10" s="74"/>
      <c r="JEA10" s="74"/>
      <c r="JEB10" s="74"/>
      <c r="JEC10" s="74"/>
      <c r="JED10" s="74"/>
      <c r="JEE10" s="74"/>
      <c r="JEF10" s="74"/>
      <c r="JEG10" s="74"/>
      <c r="JEH10" s="74"/>
      <c r="JEI10" s="74"/>
      <c r="JEJ10" s="74"/>
      <c r="JEK10" s="74"/>
      <c r="JEL10" s="74"/>
      <c r="JEM10" s="74"/>
      <c r="JEN10" s="74"/>
      <c r="JEO10" s="74"/>
      <c r="JEP10" s="74"/>
      <c r="JEQ10" s="74"/>
      <c r="JER10" s="74"/>
      <c r="JES10" s="74"/>
      <c r="JET10" s="74"/>
      <c r="JEU10" s="74"/>
      <c r="JEV10" s="74"/>
      <c r="JEW10" s="74"/>
      <c r="JEX10" s="74"/>
      <c r="JEY10" s="74"/>
      <c r="JEZ10" s="74"/>
      <c r="JFA10" s="74"/>
      <c r="JFB10" s="74"/>
      <c r="JFC10" s="74"/>
      <c r="JFD10" s="74"/>
      <c r="JFE10" s="74"/>
      <c r="JFF10" s="74"/>
      <c r="JFG10" s="74"/>
      <c r="JFH10" s="74"/>
      <c r="JFI10" s="74"/>
      <c r="JFJ10" s="74"/>
      <c r="JFK10" s="74"/>
      <c r="JFL10" s="74"/>
      <c r="JFM10" s="74"/>
      <c r="JFN10" s="74"/>
      <c r="JFO10" s="74"/>
      <c r="JFP10" s="74"/>
      <c r="JFQ10" s="74"/>
      <c r="JFR10" s="74"/>
      <c r="JFS10" s="74"/>
      <c r="JFT10" s="74"/>
      <c r="JFU10" s="74"/>
      <c r="JFV10" s="74"/>
      <c r="JFW10" s="74"/>
      <c r="JFX10" s="74"/>
      <c r="JFY10" s="74"/>
      <c r="JFZ10" s="74"/>
      <c r="JGA10" s="74"/>
      <c r="JGB10" s="74"/>
      <c r="JGC10" s="74"/>
      <c r="JGD10" s="74"/>
      <c r="JGE10" s="74"/>
      <c r="JGF10" s="74"/>
      <c r="JGG10" s="74"/>
      <c r="JGH10" s="74"/>
      <c r="JGI10" s="74"/>
      <c r="JGJ10" s="74"/>
      <c r="JGK10" s="74"/>
      <c r="JGL10" s="74"/>
      <c r="JGM10" s="74"/>
      <c r="JGN10" s="74"/>
      <c r="JGO10" s="74"/>
      <c r="JGP10" s="74"/>
      <c r="JGQ10" s="74"/>
      <c r="JGR10" s="74"/>
      <c r="JGS10" s="74"/>
      <c r="JGT10" s="74"/>
      <c r="JGU10" s="74"/>
      <c r="JGV10" s="74"/>
      <c r="JGW10" s="74"/>
      <c r="JGX10" s="74"/>
      <c r="JGY10" s="74"/>
      <c r="JGZ10" s="74"/>
      <c r="JHA10" s="74"/>
      <c r="JHB10" s="74"/>
      <c r="JHC10" s="74"/>
      <c r="JHD10" s="74"/>
      <c r="JHE10" s="74"/>
      <c r="JHF10" s="74"/>
      <c r="JHG10" s="74"/>
      <c r="JHH10" s="74"/>
      <c r="JHI10" s="74"/>
      <c r="JHJ10" s="74"/>
      <c r="JHK10" s="74"/>
      <c r="JHL10" s="74"/>
      <c r="JHM10" s="74"/>
      <c r="JHN10" s="74"/>
      <c r="JHO10" s="74"/>
      <c r="JHP10" s="74"/>
      <c r="JHQ10" s="74"/>
      <c r="JHR10" s="74"/>
      <c r="JHS10" s="74"/>
      <c r="JHT10" s="74"/>
      <c r="JHU10" s="74"/>
      <c r="JHV10" s="74"/>
      <c r="JHW10" s="74"/>
      <c r="JHX10" s="74"/>
      <c r="JHY10" s="74"/>
      <c r="JHZ10" s="74"/>
      <c r="JIA10" s="74"/>
      <c r="JIB10" s="74"/>
      <c r="JIC10" s="74"/>
      <c r="JID10" s="74"/>
      <c r="JIE10" s="74"/>
      <c r="JIF10" s="74"/>
      <c r="JIG10" s="74"/>
      <c r="JIH10" s="74"/>
      <c r="JII10" s="74"/>
      <c r="JIJ10" s="74"/>
      <c r="JIK10" s="74"/>
      <c r="JIL10" s="74"/>
      <c r="JIM10" s="74"/>
      <c r="JIN10" s="74"/>
      <c r="JIO10" s="74"/>
      <c r="JIP10" s="74"/>
      <c r="JIQ10" s="74"/>
      <c r="JIR10" s="74"/>
      <c r="JIS10" s="74"/>
      <c r="JIT10" s="74"/>
      <c r="JIU10" s="74"/>
      <c r="JIV10" s="74"/>
      <c r="JIW10" s="74"/>
      <c r="JIX10" s="74"/>
      <c r="JIY10" s="74"/>
      <c r="JIZ10" s="74"/>
      <c r="JJA10" s="74"/>
      <c r="JJB10" s="74"/>
      <c r="JJC10" s="74"/>
      <c r="JJD10" s="74"/>
      <c r="JJE10" s="74"/>
      <c r="JJF10" s="74"/>
      <c r="JJG10" s="74"/>
      <c r="JJH10" s="74"/>
      <c r="JJI10" s="74"/>
      <c r="JJJ10" s="74"/>
      <c r="JJK10" s="74"/>
      <c r="JJL10" s="74"/>
      <c r="JJM10" s="74"/>
      <c r="JJN10" s="74"/>
      <c r="JJO10" s="74"/>
      <c r="JJP10" s="74"/>
      <c r="JJQ10" s="74"/>
      <c r="JJR10" s="74"/>
      <c r="JJS10" s="74"/>
      <c r="JJT10" s="74"/>
      <c r="JJU10" s="74"/>
      <c r="JJV10" s="74"/>
      <c r="JJW10" s="74"/>
      <c r="JJX10" s="74"/>
      <c r="JJY10" s="74"/>
      <c r="JJZ10" s="74"/>
      <c r="JKA10" s="74"/>
      <c r="JKB10" s="74"/>
      <c r="JKC10" s="74"/>
      <c r="JKD10" s="74"/>
      <c r="JKE10" s="74"/>
      <c r="JKF10" s="74"/>
      <c r="JKG10" s="74"/>
      <c r="JKH10" s="74"/>
      <c r="JKI10" s="74"/>
      <c r="JKJ10" s="74"/>
      <c r="JKK10" s="74"/>
      <c r="JKL10" s="74"/>
      <c r="JKM10" s="74"/>
      <c r="JKN10" s="74"/>
      <c r="JKO10" s="74"/>
      <c r="JKP10" s="74"/>
      <c r="JKQ10" s="74"/>
      <c r="JKR10" s="74"/>
      <c r="JKS10" s="74"/>
      <c r="JKT10" s="74"/>
      <c r="JKU10" s="74"/>
      <c r="JKV10" s="74"/>
      <c r="JKW10" s="74"/>
      <c r="JKX10" s="74"/>
      <c r="JKY10" s="74"/>
      <c r="JKZ10" s="74"/>
      <c r="JLA10" s="74"/>
      <c r="JLB10" s="74"/>
      <c r="JLC10" s="74"/>
      <c r="JLD10" s="74"/>
      <c r="JLE10" s="74"/>
      <c r="JLF10" s="74"/>
      <c r="JLG10" s="74"/>
      <c r="JLH10" s="74"/>
      <c r="JLI10" s="74"/>
      <c r="JLJ10" s="74"/>
      <c r="JLK10" s="74"/>
      <c r="JLL10" s="74"/>
      <c r="JLM10" s="74"/>
      <c r="JLN10" s="74"/>
      <c r="JLO10" s="74"/>
      <c r="JLP10" s="74"/>
      <c r="JLQ10" s="74"/>
      <c r="JLR10" s="74"/>
      <c r="JLS10" s="74"/>
      <c r="JLT10" s="74"/>
      <c r="JLU10" s="74"/>
      <c r="JLV10" s="74"/>
      <c r="JLW10" s="74"/>
      <c r="JLX10" s="74"/>
      <c r="JLY10" s="74"/>
      <c r="JLZ10" s="74"/>
      <c r="JMA10" s="74"/>
      <c r="JMB10" s="74"/>
      <c r="JMC10" s="74"/>
      <c r="JMD10" s="74"/>
      <c r="JME10" s="74"/>
      <c r="JMF10" s="74"/>
      <c r="JMG10" s="74"/>
      <c r="JMH10" s="74"/>
      <c r="JMI10" s="74"/>
      <c r="JMJ10" s="74"/>
      <c r="JMK10" s="74"/>
      <c r="JML10" s="74"/>
      <c r="JMM10" s="74"/>
      <c r="JMN10" s="74"/>
      <c r="JMO10" s="74"/>
      <c r="JMP10" s="74"/>
      <c r="JMQ10" s="74"/>
      <c r="JMR10" s="74"/>
      <c r="JMS10" s="74"/>
      <c r="JMT10" s="74"/>
      <c r="JMU10" s="74"/>
      <c r="JMV10" s="74"/>
      <c r="JMW10" s="74"/>
      <c r="JMX10" s="74"/>
      <c r="JMY10" s="74"/>
      <c r="JMZ10" s="74"/>
      <c r="JNA10" s="74"/>
      <c r="JNB10" s="74"/>
      <c r="JNC10" s="74"/>
      <c r="JND10" s="74"/>
      <c r="JNE10" s="74"/>
      <c r="JNF10" s="74"/>
      <c r="JNG10" s="74"/>
      <c r="JNH10" s="74"/>
      <c r="JNI10" s="74"/>
      <c r="JNJ10" s="74"/>
      <c r="JNK10" s="74"/>
      <c r="JNL10" s="74"/>
      <c r="JNM10" s="74"/>
      <c r="JNN10" s="74"/>
      <c r="JNO10" s="74"/>
      <c r="JNP10" s="74"/>
      <c r="JNQ10" s="74"/>
      <c r="JNR10" s="74"/>
      <c r="JNS10" s="74"/>
      <c r="JNT10" s="74"/>
      <c r="JNU10" s="74"/>
      <c r="JNV10" s="74"/>
      <c r="JNW10" s="74"/>
      <c r="JNX10" s="74"/>
      <c r="JNY10" s="74"/>
      <c r="JNZ10" s="74"/>
      <c r="JOA10" s="74"/>
      <c r="JOB10" s="74"/>
      <c r="JOC10" s="74"/>
      <c r="JOD10" s="74"/>
      <c r="JOE10" s="74"/>
      <c r="JOF10" s="74"/>
      <c r="JOG10" s="74"/>
      <c r="JOH10" s="74"/>
      <c r="JOI10" s="74"/>
      <c r="JOJ10" s="74"/>
      <c r="JOK10" s="74"/>
      <c r="JOL10" s="74"/>
      <c r="JOM10" s="74"/>
      <c r="JON10" s="74"/>
      <c r="JOO10" s="74"/>
      <c r="JOP10" s="74"/>
      <c r="JOQ10" s="74"/>
      <c r="JOR10" s="74"/>
      <c r="JOS10" s="74"/>
      <c r="JOT10" s="74"/>
      <c r="JOU10" s="74"/>
      <c r="JOV10" s="74"/>
      <c r="JOW10" s="74"/>
      <c r="JOX10" s="74"/>
      <c r="JOY10" s="74"/>
      <c r="JOZ10" s="74"/>
      <c r="JPA10" s="74"/>
      <c r="JPB10" s="74"/>
      <c r="JPC10" s="74"/>
      <c r="JPD10" s="74"/>
      <c r="JPE10" s="74"/>
      <c r="JPF10" s="74"/>
      <c r="JPG10" s="74"/>
      <c r="JPH10" s="74"/>
      <c r="JPI10" s="74"/>
      <c r="JPJ10" s="74"/>
      <c r="JPK10" s="74"/>
      <c r="JPL10" s="74"/>
      <c r="JPM10" s="74"/>
      <c r="JPN10" s="74"/>
      <c r="JPO10" s="74"/>
      <c r="JPP10" s="74"/>
      <c r="JPQ10" s="74"/>
      <c r="JPR10" s="74"/>
      <c r="JPS10" s="74"/>
      <c r="JPT10" s="74"/>
      <c r="JPU10" s="74"/>
      <c r="JPV10" s="74"/>
      <c r="JPW10" s="74"/>
      <c r="JPX10" s="74"/>
      <c r="JPY10" s="74"/>
      <c r="JPZ10" s="74"/>
      <c r="JQA10" s="74"/>
      <c r="JQB10" s="74"/>
      <c r="JQC10" s="74"/>
      <c r="JQD10" s="74"/>
      <c r="JQE10" s="74"/>
      <c r="JQF10" s="74"/>
      <c r="JQG10" s="74"/>
      <c r="JQH10" s="74"/>
      <c r="JQI10" s="74"/>
      <c r="JQJ10" s="74"/>
      <c r="JQK10" s="74"/>
      <c r="JQL10" s="74"/>
      <c r="JQM10" s="74"/>
      <c r="JQN10" s="74"/>
      <c r="JQO10" s="74"/>
      <c r="JQP10" s="74"/>
      <c r="JQQ10" s="74"/>
      <c r="JQR10" s="74"/>
      <c r="JQS10" s="74"/>
      <c r="JQT10" s="74"/>
      <c r="JQU10" s="74"/>
      <c r="JQV10" s="74"/>
      <c r="JQW10" s="74"/>
      <c r="JQX10" s="74"/>
      <c r="JQY10" s="74"/>
      <c r="JQZ10" s="74"/>
      <c r="JRA10" s="74"/>
      <c r="JRB10" s="74"/>
      <c r="JRC10" s="74"/>
      <c r="JRD10" s="74"/>
      <c r="JRE10" s="74"/>
      <c r="JRF10" s="74"/>
      <c r="JRG10" s="74"/>
      <c r="JRH10" s="74"/>
      <c r="JRI10" s="74"/>
      <c r="JRJ10" s="74"/>
      <c r="JRK10" s="74"/>
      <c r="JRL10" s="74"/>
      <c r="JRM10" s="74"/>
      <c r="JRN10" s="74"/>
      <c r="JRO10" s="74"/>
      <c r="JRP10" s="74"/>
      <c r="JRQ10" s="74"/>
      <c r="JRR10" s="74"/>
      <c r="JRS10" s="74"/>
      <c r="JRT10" s="74"/>
      <c r="JRU10" s="74"/>
      <c r="JRV10" s="74"/>
      <c r="JRW10" s="74"/>
      <c r="JRX10" s="74"/>
      <c r="JRY10" s="74"/>
      <c r="JRZ10" s="74"/>
      <c r="JSA10" s="74"/>
      <c r="JSB10" s="74"/>
      <c r="JSC10" s="74"/>
      <c r="JSD10" s="74"/>
      <c r="JSE10" s="74"/>
      <c r="JSF10" s="74"/>
      <c r="JSG10" s="74"/>
      <c r="JSH10" s="74"/>
      <c r="JSI10" s="74"/>
      <c r="JSJ10" s="74"/>
      <c r="JSK10" s="74"/>
      <c r="JSL10" s="74"/>
      <c r="JSM10" s="74"/>
      <c r="JSN10" s="74"/>
      <c r="JSO10" s="74"/>
      <c r="JSP10" s="74"/>
      <c r="JSQ10" s="74"/>
      <c r="JSR10" s="74"/>
      <c r="JSS10" s="74"/>
      <c r="JST10" s="74"/>
      <c r="JSU10" s="74"/>
      <c r="JSV10" s="74"/>
      <c r="JSW10" s="74"/>
      <c r="JSX10" s="74"/>
      <c r="JSY10" s="74"/>
      <c r="JSZ10" s="74"/>
      <c r="JTA10" s="74"/>
      <c r="JTB10" s="74"/>
      <c r="JTC10" s="74"/>
      <c r="JTD10" s="74"/>
      <c r="JTE10" s="74"/>
      <c r="JTF10" s="74"/>
      <c r="JTG10" s="74"/>
      <c r="JTH10" s="74"/>
      <c r="JTI10" s="74"/>
      <c r="JTJ10" s="74"/>
      <c r="JTK10" s="74"/>
      <c r="JTL10" s="74"/>
      <c r="JTM10" s="74"/>
      <c r="JTN10" s="74"/>
      <c r="JTO10" s="74"/>
      <c r="JTP10" s="74"/>
      <c r="JTQ10" s="74"/>
      <c r="JTR10" s="74"/>
      <c r="JTS10" s="74"/>
      <c r="JTT10" s="74"/>
      <c r="JTU10" s="74"/>
      <c r="JTV10" s="74"/>
      <c r="JTW10" s="74"/>
      <c r="JTX10" s="74"/>
      <c r="JTY10" s="74"/>
      <c r="JTZ10" s="74"/>
      <c r="JUA10" s="74"/>
      <c r="JUB10" s="74"/>
      <c r="JUC10" s="74"/>
      <c r="JUD10" s="74"/>
      <c r="JUE10" s="74"/>
      <c r="JUF10" s="74"/>
      <c r="JUG10" s="74"/>
      <c r="JUH10" s="74"/>
      <c r="JUI10" s="74"/>
      <c r="JUJ10" s="74"/>
      <c r="JUK10" s="74"/>
      <c r="JUL10" s="74"/>
      <c r="JUM10" s="74"/>
      <c r="JUN10" s="74"/>
      <c r="JUO10" s="74"/>
      <c r="JUP10" s="74"/>
      <c r="JUQ10" s="74"/>
      <c r="JUR10" s="74"/>
      <c r="JUS10" s="74"/>
      <c r="JUT10" s="74"/>
      <c r="JUU10" s="74"/>
      <c r="JUV10" s="74"/>
      <c r="JUW10" s="74"/>
      <c r="JUX10" s="74"/>
      <c r="JUY10" s="74"/>
      <c r="JUZ10" s="74"/>
      <c r="JVA10" s="74"/>
      <c r="JVB10" s="74"/>
      <c r="JVC10" s="74"/>
      <c r="JVD10" s="74"/>
      <c r="JVE10" s="74"/>
      <c r="JVF10" s="74"/>
      <c r="JVG10" s="74"/>
      <c r="JVH10" s="74"/>
      <c r="JVI10" s="74"/>
      <c r="JVJ10" s="74"/>
      <c r="JVK10" s="74"/>
      <c r="JVL10" s="74"/>
      <c r="JVM10" s="74"/>
      <c r="JVN10" s="74"/>
      <c r="JVO10" s="74"/>
      <c r="JVP10" s="74"/>
      <c r="JVQ10" s="74"/>
      <c r="JVR10" s="74"/>
      <c r="JVS10" s="74"/>
      <c r="JVT10" s="74"/>
      <c r="JVU10" s="74"/>
      <c r="JVV10" s="74"/>
      <c r="JVW10" s="74"/>
      <c r="JVX10" s="74"/>
      <c r="JVY10" s="74"/>
      <c r="JVZ10" s="74"/>
      <c r="JWA10" s="74"/>
      <c r="JWB10" s="74"/>
      <c r="JWC10" s="74"/>
      <c r="JWD10" s="74"/>
      <c r="JWE10" s="74"/>
      <c r="JWF10" s="74"/>
      <c r="JWG10" s="74"/>
      <c r="JWH10" s="74"/>
      <c r="JWI10" s="74"/>
      <c r="JWJ10" s="74"/>
      <c r="JWK10" s="74"/>
      <c r="JWL10" s="74"/>
      <c r="JWM10" s="74"/>
      <c r="JWN10" s="74"/>
      <c r="JWO10" s="74"/>
      <c r="JWP10" s="74"/>
      <c r="JWQ10" s="74"/>
      <c r="JWR10" s="74"/>
      <c r="JWS10" s="74"/>
      <c r="JWT10" s="74"/>
      <c r="JWU10" s="74"/>
      <c r="JWV10" s="74"/>
      <c r="JWW10" s="74"/>
      <c r="JWX10" s="74"/>
      <c r="JWY10" s="74"/>
      <c r="JWZ10" s="74"/>
      <c r="JXA10" s="74"/>
      <c r="JXB10" s="74"/>
      <c r="JXC10" s="74"/>
      <c r="JXD10" s="74"/>
      <c r="JXE10" s="74"/>
      <c r="JXF10" s="74"/>
      <c r="JXG10" s="74"/>
      <c r="JXH10" s="74"/>
      <c r="JXI10" s="74"/>
      <c r="JXJ10" s="74"/>
      <c r="JXK10" s="74"/>
      <c r="JXL10" s="74"/>
      <c r="JXM10" s="74"/>
      <c r="JXN10" s="74"/>
      <c r="JXO10" s="74"/>
      <c r="JXP10" s="74"/>
      <c r="JXQ10" s="74"/>
      <c r="JXR10" s="74"/>
      <c r="JXS10" s="74"/>
      <c r="JXT10" s="74"/>
      <c r="JXU10" s="74"/>
      <c r="JXV10" s="74"/>
      <c r="JXW10" s="74"/>
      <c r="JXX10" s="74"/>
      <c r="JXY10" s="74"/>
      <c r="JXZ10" s="74"/>
      <c r="JYA10" s="74"/>
      <c r="JYB10" s="74"/>
      <c r="JYC10" s="74"/>
      <c r="JYD10" s="74"/>
      <c r="JYE10" s="74"/>
      <c r="JYF10" s="74"/>
      <c r="JYG10" s="74"/>
      <c r="JYH10" s="74"/>
      <c r="JYI10" s="74"/>
      <c r="JYJ10" s="74"/>
      <c r="JYK10" s="74"/>
      <c r="JYL10" s="74"/>
      <c r="JYM10" s="74"/>
      <c r="JYN10" s="74"/>
      <c r="JYO10" s="74"/>
      <c r="JYP10" s="74"/>
      <c r="JYQ10" s="74"/>
      <c r="JYR10" s="74"/>
      <c r="JYS10" s="74"/>
      <c r="JYT10" s="74"/>
      <c r="JYU10" s="74"/>
      <c r="JYV10" s="74"/>
      <c r="JYW10" s="74"/>
      <c r="JYX10" s="74"/>
      <c r="JYY10" s="74"/>
      <c r="JYZ10" s="74"/>
      <c r="JZA10" s="74"/>
      <c r="JZB10" s="74"/>
      <c r="JZC10" s="74"/>
      <c r="JZD10" s="74"/>
      <c r="JZE10" s="74"/>
      <c r="JZF10" s="74"/>
      <c r="JZG10" s="74"/>
      <c r="JZH10" s="74"/>
      <c r="JZI10" s="74"/>
      <c r="JZJ10" s="74"/>
      <c r="JZK10" s="74"/>
      <c r="JZL10" s="74"/>
      <c r="JZM10" s="74"/>
      <c r="JZN10" s="74"/>
      <c r="JZO10" s="74"/>
      <c r="JZP10" s="74"/>
      <c r="JZQ10" s="74"/>
      <c r="JZR10" s="74"/>
      <c r="JZS10" s="74"/>
      <c r="JZT10" s="74"/>
      <c r="JZU10" s="74"/>
      <c r="JZV10" s="74"/>
      <c r="JZW10" s="74"/>
      <c r="JZX10" s="74"/>
      <c r="JZY10" s="74"/>
      <c r="JZZ10" s="74"/>
      <c r="KAA10" s="74"/>
      <c r="KAB10" s="74"/>
      <c r="KAC10" s="74"/>
      <c r="KAD10" s="74"/>
      <c r="KAE10" s="74"/>
      <c r="KAF10" s="74"/>
      <c r="KAG10" s="74"/>
      <c r="KAH10" s="74"/>
      <c r="KAI10" s="74"/>
      <c r="KAJ10" s="74"/>
      <c r="KAK10" s="74"/>
      <c r="KAL10" s="74"/>
      <c r="KAM10" s="74"/>
      <c r="KAN10" s="74"/>
      <c r="KAO10" s="74"/>
      <c r="KAP10" s="74"/>
      <c r="KAQ10" s="74"/>
      <c r="KAR10" s="74"/>
      <c r="KAS10" s="74"/>
      <c r="KAT10" s="74"/>
      <c r="KAU10" s="74"/>
      <c r="KAV10" s="74"/>
      <c r="KAW10" s="74"/>
      <c r="KAX10" s="74"/>
      <c r="KAY10" s="74"/>
      <c r="KAZ10" s="74"/>
      <c r="KBA10" s="74"/>
      <c r="KBB10" s="74"/>
      <c r="KBC10" s="74"/>
      <c r="KBD10" s="74"/>
      <c r="KBE10" s="74"/>
      <c r="KBF10" s="74"/>
      <c r="KBG10" s="74"/>
      <c r="KBH10" s="74"/>
      <c r="KBI10" s="74"/>
      <c r="KBJ10" s="74"/>
      <c r="KBK10" s="74"/>
      <c r="KBL10" s="74"/>
      <c r="KBM10" s="74"/>
      <c r="KBN10" s="74"/>
      <c r="KBO10" s="74"/>
      <c r="KBP10" s="74"/>
      <c r="KBQ10" s="74"/>
      <c r="KBR10" s="74"/>
      <c r="KBS10" s="74"/>
      <c r="KBT10" s="74"/>
      <c r="KBU10" s="74"/>
      <c r="KBV10" s="74"/>
      <c r="KBW10" s="74"/>
      <c r="KBX10" s="74"/>
      <c r="KBY10" s="74"/>
      <c r="KBZ10" s="74"/>
      <c r="KCA10" s="74"/>
      <c r="KCB10" s="74"/>
      <c r="KCC10" s="74"/>
      <c r="KCD10" s="74"/>
      <c r="KCE10" s="74"/>
      <c r="KCF10" s="74"/>
      <c r="KCG10" s="74"/>
      <c r="KCH10" s="74"/>
      <c r="KCI10" s="74"/>
      <c r="KCJ10" s="74"/>
      <c r="KCK10" s="74"/>
      <c r="KCL10" s="74"/>
      <c r="KCM10" s="74"/>
      <c r="KCN10" s="74"/>
      <c r="KCO10" s="74"/>
      <c r="KCP10" s="74"/>
      <c r="KCQ10" s="74"/>
      <c r="KCR10" s="74"/>
      <c r="KCS10" s="74"/>
      <c r="KCT10" s="74"/>
      <c r="KCU10" s="74"/>
      <c r="KCV10" s="74"/>
      <c r="KCW10" s="74"/>
      <c r="KCX10" s="74"/>
      <c r="KCY10" s="74"/>
      <c r="KCZ10" s="74"/>
      <c r="KDA10" s="74"/>
      <c r="KDB10" s="74"/>
      <c r="KDC10" s="74"/>
      <c r="KDD10" s="74"/>
      <c r="KDE10" s="74"/>
      <c r="KDF10" s="74"/>
      <c r="KDG10" s="74"/>
      <c r="KDH10" s="74"/>
      <c r="KDI10" s="74"/>
      <c r="KDJ10" s="74"/>
      <c r="KDK10" s="74"/>
      <c r="KDL10" s="74"/>
      <c r="KDM10" s="74"/>
      <c r="KDN10" s="74"/>
      <c r="KDO10" s="74"/>
      <c r="KDP10" s="74"/>
      <c r="KDQ10" s="74"/>
      <c r="KDR10" s="74"/>
      <c r="KDS10" s="74"/>
      <c r="KDT10" s="74"/>
      <c r="KDU10" s="74"/>
      <c r="KDV10" s="74"/>
      <c r="KDW10" s="74"/>
      <c r="KDX10" s="74"/>
      <c r="KDY10" s="74"/>
      <c r="KDZ10" s="74"/>
      <c r="KEA10" s="74"/>
      <c r="KEB10" s="74"/>
      <c r="KEC10" s="74"/>
      <c r="KED10" s="74"/>
      <c r="KEE10" s="74"/>
      <c r="KEF10" s="74"/>
      <c r="KEG10" s="74"/>
      <c r="KEH10" s="74"/>
      <c r="KEI10" s="74"/>
      <c r="KEJ10" s="74"/>
      <c r="KEK10" s="74"/>
      <c r="KEL10" s="74"/>
      <c r="KEM10" s="74"/>
      <c r="KEN10" s="74"/>
      <c r="KEO10" s="74"/>
      <c r="KEP10" s="74"/>
      <c r="KEQ10" s="74"/>
      <c r="KER10" s="74"/>
      <c r="KES10" s="74"/>
      <c r="KET10" s="74"/>
      <c r="KEU10" s="74"/>
      <c r="KEV10" s="74"/>
      <c r="KEW10" s="74"/>
      <c r="KEX10" s="74"/>
      <c r="KEY10" s="74"/>
      <c r="KEZ10" s="74"/>
      <c r="KFA10" s="74"/>
      <c r="KFB10" s="74"/>
      <c r="KFC10" s="74"/>
      <c r="KFD10" s="74"/>
      <c r="KFE10" s="74"/>
      <c r="KFF10" s="74"/>
      <c r="KFG10" s="74"/>
      <c r="KFH10" s="74"/>
      <c r="KFI10" s="74"/>
      <c r="KFJ10" s="74"/>
      <c r="KFK10" s="74"/>
      <c r="KFL10" s="74"/>
      <c r="KFM10" s="74"/>
      <c r="KFN10" s="74"/>
      <c r="KFO10" s="74"/>
      <c r="KFP10" s="74"/>
      <c r="KFQ10" s="74"/>
      <c r="KFR10" s="74"/>
      <c r="KFS10" s="74"/>
      <c r="KFT10" s="74"/>
      <c r="KFU10" s="74"/>
      <c r="KFV10" s="74"/>
      <c r="KFW10" s="74"/>
      <c r="KFX10" s="74"/>
      <c r="KFY10" s="74"/>
      <c r="KFZ10" s="74"/>
      <c r="KGA10" s="74"/>
      <c r="KGB10" s="74"/>
      <c r="KGC10" s="74"/>
      <c r="KGD10" s="74"/>
      <c r="KGE10" s="74"/>
      <c r="KGF10" s="74"/>
      <c r="KGG10" s="74"/>
      <c r="KGH10" s="74"/>
      <c r="KGI10" s="74"/>
      <c r="KGJ10" s="74"/>
      <c r="KGK10" s="74"/>
      <c r="KGL10" s="74"/>
      <c r="KGM10" s="74"/>
      <c r="KGN10" s="74"/>
      <c r="KGO10" s="74"/>
      <c r="KGP10" s="74"/>
      <c r="KGQ10" s="74"/>
      <c r="KGR10" s="74"/>
      <c r="KGS10" s="74"/>
      <c r="KGT10" s="74"/>
      <c r="KGU10" s="74"/>
      <c r="KGV10" s="74"/>
      <c r="KGW10" s="74"/>
      <c r="KGX10" s="74"/>
      <c r="KGY10" s="74"/>
      <c r="KGZ10" s="74"/>
      <c r="KHA10" s="74"/>
      <c r="KHB10" s="74"/>
      <c r="KHC10" s="74"/>
      <c r="KHD10" s="74"/>
      <c r="KHE10" s="74"/>
      <c r="KHF10" s="74"/>
      <c r="KHG10" s="74"/>
      <c r="KHH10" s="74"/>
      <c r="KHI10" s="74"/>
      <c r="KHJ10" s="74"/>
      <c r="KHK10" s="74"/>
      <c r="KHL10" s="74"/>
      <c r="KHM10" s="74"/>
      <c r="KHN10" s="74"/>
      <c r="KHO10" s="74"/>
      <c r="KHP10" s="74"/>
      <c r="KHQ10" s="74"/>
      <c r="KHR10" s="74"/>
      <c r="KHS10" s="74"/>
      <c r="KHT10" s="74"/>
      <c r="KHU10" s="74"/>
      <c r="KHV10" s="74"/>
      <c r="KHW10" s="74"/>
      <c r="KHX10" s="74"/>
      <c r="KHY10" s="74"/>
      <c r="KHZ10" s="74"/>
      <c r="KIA10" s="74"/>
      <c r="KIB10" s="74"/>
      <c r="KIC10" s="74"/>
      <c r="KID10" s="74"/>
      <c r="KIE10" s="74"/>
      <c r="KIF10" s="74"/>
      <c r="KIG10" s="74"/>
      <c r="KIH10" s="74"/>
      <c r="KII10" s="74"/>
      <c r="KIJ10" s="74"/>
      <c r="KIK10" s="74"/>
      <c r="KIL10" s="74"/>
      <c r="KIM10" s="74"/>
      <c r="KIN10" s="74"/>
      <c r="KIO10" s="74"/>
      <c r="KIP10" s="74"/>
      <c r="KIQ10" s="74"/>
      <c r="KIR10" s="74"/>
      <c r="KIS10" s="74"/>
      <c r="KIT10" s="74"/>
      <c r="KIU10" s="74"/>
      <c r="KIV10" s="74"/>
      <c r="KIW10" s="74"/>
      <c r="KIX10" s="74"/>
      <c r="KIY10" s="74"/>
      <c r="KIZ10" s="74"/>
      <c r="KJA10" s="74"/>
      <c r="KJB10" s="74"/>
      <c r="KJC10" s="74"/>
      <c r="KJD10" s="74"/>
      <c r="KJE10" s="74"/>
      <c r="KJF10" s="74"/>
      <c r="KJG10" s="74"/>
      <c r="KJH10" s="74"/>
      <c r="KJI10" s="74"/>
      <c r="KJJ10" s="74"/>
      <c r="KJK10" s="74"/>
      <c r="KJL10" s="74"/>
      <c r="KJM10" s="74"/>
      <c r="KJN10" s="74"/>
      <c r="KJO10" s="74"/>
      <c r="KJP10" s="74"/>
      <c r="KJQ10" s="74"/>
      <c r="KJR10" s="74"/>
      <c r="KJS10" s="74"/>
      <c r="KJT10" s="74"/>
      <c r="KJU10" s="74"/>
      <c r="KJV10" s="74"/>
      <c r="KJW10" s="74"/>
      <c r="KJX10" s="74"/>
      <c r="KJY10" s="74"/>
      <c r="KJZ10" s="74"/>
      <c r="KKA10" s="74"/>
      <c r="KKB10" s="74"/>
      <c r="KKC10" s="74"/>
      <c r="KKD10" s="74"/>
      <c r="KKE10" s="74"/>
      <c r="KKF10" s="74"/>
      <c r="KKG10" s="74"/>
      <c r="KKH10" s="74"/>
      <c r="KKI10" s="74"/>
      <c r="KKJ10" s="74"/>
      <c r="KKK10" s="74"/>
      <c r="KKL10" s="74"/>
      <c r="KKM10" s="74"/>
      <c r="KKN10" s="74"/>
      <c r="KKO10" s="74"/>
      <c r="KKP10" s="74"/>
      <c r="KKQ10" s="74"/>
      <c r="KKR10" s="74"/>
      <c r="KKS10" s="74"/>
      <c r="KKT10" s="74"/>
      <c r="KKU10" s="74"/>
      <c r="KKV10" s="74"/>
      <c r="KKW10" s="74"/>
      <c r="KKX10" s="74"/>
      <c r="KKY10" s="74"/>
      <c r="KKZ10" s="74"/>
      <c r="KLA10" s="74"/>
      <c r="KLB10" s="74"/>
      <c r="KLC10" s="74"/>
      <c r="KLD10" s="74"/>
      <c r="KLE10" s="74"/>
      <c r="KLF10" s="74"/>
      <c r="KLG10" s="74"/>
      <c r="KLH10" s="74"/>
      <c r="KLI10" s="74"/>
      <c r="KLJ10" s="74"/>
      <c r="KLK10" s="74"/>
      <c r="KLL10" s="74"/>
      <c r="KLM10" s="74"/>
      <c r="KLN10" s="74"/>
      <c r="KLO10" s="74"/>
      <c r="KLP10" s="74"/>
      <c r="KLQ10" s="74"/>
      <c r="KLR10" s="74"/>
      <c r="KLS10" s="74"/>
      <c r="KLT10" s="74"/>
      <c r="KLU10" s="74"/>
      <c r="KLV10" s="74"/>
      <c r="KLW10" s="74"/>
      <c r="KLX10" s="74"/>
      <c r="KLY10" s="74"/>
      <c r="KLZ10" s="74"/>
      <c r="KMA10" s="74"/>
      <c r="KMB10" s="74"/>
      <c r="KMC10" s="74"/>
      <c r="KMD10" s="74"/>
      <c r="KME10" s="74"/>
      <c r="KMF10" s="74"/>
      <c r="KMG10" s="74"/>
      <c r="KMH10" s="74"/>
      <c r="KMI10" s="74"/>
      <c r="KMJ10" s="74"/>
      <c r="KMK10" s="74"/>
      <c r="KML10" s="74"/>
      <c r="KMM10" s="74"/>
      <c r="KMN10" s="74"/>
      <c r="KMO10" s="74"/>
      <c r="KMP10" s="74"/>
      <c r="KMQ10" s="74"/>
      <c r="KMR10" s="74"/>
      <c r="KMS10" s="74"/>
      <c r="KMT10" s="74"/>
      <c r="KMU10" s="74"/>
      <c r="KMV10" s="74"/>
      <c r="KMW10" s="74"/>
      <c r="KMX10" s="74"/>
      <c r="KMY10" s="74"/>
      <c r="KMZ10" s="74"/>
      <c r="KNA10" s="74"/>
      <c r="KNB10" s="74"/>
      <c r="KNC10" s="74"/>
      <c r="KND10" s="74"/>
      <c r="KNE10" s="74"/>
      <c r="KNF10" s="74"/>
      <c r="KNG10" s="74"/>
      <c r="KNH10" s="74"/>
      <c r="KNI10" s="74"/>
      <c r="KNJ10" s="74"/>
      <c r="KNK10" s="74"/>
      <c r="KNL10" s="74"/>
      <c r="KNM10" s="74"/>
      <c r="KNN10" s="74"/>
      <c r="KNO10" s="74"/>
      <c r="KNP10" s="74"/>
      <c r="KNQ10" s="74"/>
      <c r="KNR10" s="74"/>
      <c r="KNS10" s="74"/>
      <c r="KNT10" s="74"/>
      <c r="KNU10" s="74"/>
      <c r="KNV10" s="74"/>
      <c r="KNW10" s="74"/>
      <c r="KNX10" s="74"/>
      <c r="KNY10" s="74"/>
      <c r="KNZ10" s="74"/>
      <c r="KOA10" s="74"/>
      <c r="KOB10" s="74"/>
      <c r="KOC10" s="74"/>
      <c r="KOD10" s="74"/>
      <c r="KOE10" s="74"/>
      <c r="KOF10" s="74"/>
      <c r="KOG10" s="74"/>
      <c r="KOH10" s="74"/>
      <c r="KOI10" s="74"/>
      <c r="KOJ10" s="74"/>
      <c r="KOK10" s="74"/>
      <c r="KOL10" s="74"/>
      <c r="KOM10" s="74"/>
      <c r="KON10" s="74"/>
      <c r="KOO10" s="74"/>
      <c r="KOP10" s="74"/>
      <c r="KOQ10" s="74"/>
      <c r="KOR10" s="74"/>
      <c r="KOS10" s="74"/>
      <c r="KOT10" s="74"/>
      <c r="KOU10" s="74"/>
      <c r="KOV10" s="74"/>
      <c r="KOW10" s="74"/>
      <c r="KOX10" s="74"/>
      <c r="KOY10" s="74"/>
      <c r="KOZ10" s="74"/>
      <c r="KPA10" s="74"/>
      <c r="KPB10" s="74"/>
      <c r="KPC10" s="74"/>
      <c r="KPD10" s="74"/>
      <c r="KPE10" s="74"/>
      <c r="KPF10" s="74"/>
      <c r="KPG10" s="74"/>
      <c r="KPH10" s="74"/>
      <c r="KPI10" s="74"/>
      <c r="KPJ10" s="74"/>
      <c r="KPK10" s="74"/>
      <c r="KPL10" s="74"/>
      <c r="KPM10" s="74"/>
      <c r="KPN10" s="74"/>
      <c r="KPO10" s="74"/>
      <c r="KPP10" s="74"/>
      <c r="KPQ10" s="74"/>
      <c r="KPR10" s="74"/>
      <c r="KPS10" s="74"/>
      <c r="KPT10" s="74"/>
      <c r="KPU10" s="74"/>
      <c r="KPV10" s="74"/>
      <c r="KPW10" s="74"/>
      <c r="KPX10" s="74"/>
      <c r="KPY10" s="74"/>
      <c r="KPZ10" s="74"/>
      <c r="KQA10" s="74"/>
      <c r="KQB10" s="74"/>
      <c r="KQC10" s="74"/>
      <c r="KQD10" s="74"/>
      <c r="KQE10" s="74"/>
      <c r="KQF10" s="74"/>
      <c r="KQG10" s="74"/>
      <c r="KQH10" s="74"/>
      <c r="KQI10" s="74"/>
      <c r="KQJ10" s="74"/>
      <c r="KQK10" s="74"/>
      <c r="KQL10" s="74"/>
      <c r="KQM10" s="74"/>
      <c r="KQN10" s="74"/>
      <c r="KQO10" s="74"/>
      <c r="KQP10" s="74"/>
      <c r="KQQ10" s="74"/>
      <c r="KQR10" s="74"/>
      <c r="KQS10" s="74"/>
      <c r="KQT10" s="74"/>
      <c r="KQU10" s="74"/>
      <c r="KQV10" s="74"/>
      <c r="KQW10" s="74"/>
      <c r="KQX10" s="74"/>
      <c r="KQY10" s="74"/>
      <c r="KQZ10" s="74"/>
      <c r="KRA10" s="74"/>
      <c r="KRB10" s="74"/>
      <c r="KRC10" s="74"/>
      <c r="KRD10" s="74"/>
      <c r="KRE10" s="74"/>
      <c r="KRF10" s="74"/>
      <c r="KRG10" s="74"/>
      <c r="KRH10" s="74"/>
      <c r="KRI10" s="74"/>
      <c r="KRJ10" s="74"/>
      <c r="KRK10" s="74"/>
      <c r="KRL10" s="74"/>
      <c r="KRM10" s="74"/>
      <c r="KRN10" s="74"/>
      <c r="KRO10" s="74"/>
      <c r="KRP10" s="74"/>
      <c r="KRQ10" s="74"/>
      <c r="KRR10" s="74"/>
      <c r="KRS10" s="74"/>
      <c r="KRT10" s="74"/>
      <c r="KRU10" s="74"/>
      <c r="KRV10" s="74"/>
      <c r="KRW10" s="74"/>
      <c r="KRX10" s="74"/>
      <c r="KRY10" s="74"/>
      <c r="KRZ10" s="74"/>
      <c r="KSA10" s="74"/>
      <c r="KSB10" s="74"/>
      <c r="KSC10" s="74"/>
      <c r="KSD10" s="74"/>
      <c r="KSE10" s="74"/>
      <c r="KSF10" s="74"/>
      <c r="KSG10" s="74"/>
      <c r="KSH10" s="74"/>
      <c r="KSI10" s="74"/>
      <c r="KSJ10" s="74"/>
      <c r="KSK10" s="74"/>
      <c r="KSL10" s="74"/>
      <c r="KSM10" s="74"/>
      <c r="KSN10" s="74"/>
      <c r="KSO10" s="74"/>
      <c r="KSP10" s="74"/>
      <c r="KSQ10" s="74"/>
      <c r="KSR10" s="74"/>
      <c r="KSS10" s="74"/>
      <c r="KST10" s="74"/>
      <c r="KSU10" s="74"/>
      <c r="KSV10" s="74"/>
      <c r="KSW10" s="74"/>
      <c r="KSX10" s="74"/>
      <c r="KSY10" s="74"/>
      <c r="KSZ10" s="74"/>
      <c r="KTA10" s="74"/>
      <c r="KTB10" s="74"/>
      <c r="KTC10" s="74"/>
      <c r="KTD10" s="74"/>
      <c r="KTE10" s="74"/>
      <c r="KTF10" s="74"/>
      <c r="KTG10" s="74"/>
      <c r="KTH10" s="74"/>
      <c r="KTI10" s="74"/>
      <c r="KTJ10" s="74"/>
      <c r="KTK10" s="74"/>
      <c r="KTL10" s="74"/>
      <c r="KTM10" s="74"/>
      <c r="KTN10" s="74"/>
      <c r="KTO10" s="74"/>
      <c r="KTP10" s="74"/>
      <c r="KTQ10" s="74"/>
      <c r="KTR10" s="74"/>
      <c r="KTS10" s="74"/>
      <c r="KTT10" s="74"/>
      <c r="KTU10" s="74"/>
      <c r="KTV10" s="74"/>
      <c r="KTW10" s="74"/>
      <c r="KTX10" s="74"/>
      <c r="KTY10" s="74"/>
      <c r="KTZ10" s="74"/>
      <c r="KUA10" s="74"/>
      <c r="KUB10" s="74"/>
      <c r="KUC10" s="74"/>
      <c r="KUD10" s="74"/>
      <c r="KUE10" s="74"/>
      <c r="KUF10" s="74"/>
      <c r="KUG10" s="74"/>
      <c r="KUH10" s="74"/>
      <c r="KUI10" s="74"/>
      <c r="KUJ10" s="74"/>
      <c r="KUK10" s="74"/>
      <c r="KUL10" s="74"/>
      <c r="KUM10" s="74"/>
      <c r="KUN10" s="74"/>
      <c r="KUO10" s="74"/>
      <c r="KUP10" s="74"/>
      <c r="KUQ10" s="74"/>
      <c r="KUR10" s="74"/>
      <c r="KUS10" s="74"/>
      <c r="KUT10" s="74"/>
      <c r="KUU10" s="74"/>
      <c r="KUV10" s="74"/>
      <c r="KUW10" s="74"/>
      <c r="KUX10" s="74"/>
      <c r="KUY10" s="74"/>
      <c r="KUZ10" s="74"/>
      <c r="KVA10" s="74"/>
      <c r="KVB10" s="74"/>
      <c r="KVC10" s="74"/>
      <c r="KVD10" s="74"/>
      <c r="KVE10" s="74"/>
      <c r="KVF10" s="74"/>
      <c r="KVG10" s="74"/>
      <c r="KVH10" s="74"/>
      <c r="KVI10" s="74"/>
      <c r="KVJ10" s="74"/>
      <c r="KVK10" s="74"/>
      <c r="KVL10" s="74"/>
      <c r="KVM10" s="74"/>
      <c r="KVN10" s="74"/>
      <c r="KVO10" s="74"/>
      <c r="KVP10" s="74"/>
      <c r="KVQ10" s="74"/>
      <c r="KVR10" s="74"/>
      <c r="KVS10" s="74"/>
      <c r="KVT10" s="74"/>
      <c r="KVU10" s="74"/>
      <c r="KVV10" s="74"/>
      <c r="KVW10" s="74"/>
      <c r="KVX10" s="74"/>
      <c r="KVY10" s="74"/>
      <c r="KVZ10" s="74"/>
      <c r="KWA10" s="74"/>
      <c r="KWB10" s="74"/>
      <c r="KWC10" s="74"/>
      <c r="KWD10" s="74"/>
      <c r="KWE10" s="74"/>
      <c r="KWF10" s="74"/>
      <c r="KWG10" s="74"/>
      <c r="KWH10" s="74"/>
      <c r="KWI10" s="74"/>
      <c r="KWJ10" s="74"/>
      <c r="KWK10" s="74"/>
      <c r="KWL10" s="74"/>
      <c r="KWM10" s="74"/>
      <c r="KWN10" s="74"/>
      <c r="KWO10" s="74"/>
      <c r="KWP10" s="74"/>
      <c r="KWQ10" s="74"/>
      <c r="KWR10" s="74"/>
      <c r="KWS10" s="74"/>
      <c r="KWT10" s="74"/>
      <c r="KWU10" s="74"/>
      <c r="KWV10" s="74"/>
      <c r="KWW10" s="74"/>
      <c r="KWX10" s="74"/>
      <c r="KWY10" s="74"/>
      <c r="KWZ10" s="74"/>
      <c r="KXA10" s="74"/>
      <c r="KXB10" s="74"/>
      <c r="KXC10" s="74"/>
      <c r="KXD10" s="74"/>
      <c r="KXE10" s="74"/>
      <c r="KXF10" s="74"/>
      <c r="KXG10" s="74"/>
      <c r="KXH10" s="74"/>
      <c r="KXI10" s="74"/>
      <c r="KXJ10" s="74"/>
      <c r="KXK10" s="74"/>
      <c r="KXL10" s="74"/>
      <c r="KXM10" s="74"/>
      <c r="KXN10" s="74"/>
      <c r="KXO10" s="74"/>
      <c r="KXP10" s="74"/>
      <c r="KXQ10" s="74"/>
      <c r="KXR10" s="74"/>
      <c r="KXS10" s="74"/>
      <c r="KXT10" s="74"/>
      <c r="KXU10" s="74"/>
      <c r="KXV10" s="74"/>
      <c r="KXW10" s="74"/>
      <c r="KXX10" s="74"/>
      <c r="KXY10" s="74"/>
      <c r="KXZ10" s="74"/>
      <c r="KYA10" s="74"/>
      <c r="KYB10" s="74"/>
      <c r="KYC10" s="74"/>
      <c r="KYD10" s="74"/>
      <c r="KYE10" s="74"/>
      <c r="KYF10" s="74"/>
      <c r="KYG10" s="74"/>
      <c r="KYH10" s="74"/>
      <c r="KYI10" s="74"/>
      <c r="KYJ10" s="74"/>
      <c r="KYK10" s="74"/>
      <c r="KYL10" s="74"/>
      <c r="KYM10" s="74"/>
      <c r="KYN10" s="74"/>
      <c r="KYO10" s="74"/>
      <c r="KYP10" s="74"/>
      <c r="KYQ10" s="74"/>
      <c r="KYR10" s="74"/>
      <c r="KYS10" s="74"/>
      <c r="KYT10" s="74"/>
      <c r="KYU10" s="74"/>
      <c r="KYV10" s="74"/>
      <c r="KYW10" s="74"/>
      <c r="KYX10" s="74"/>
      <c r="KYY10" s="74"/>
      <c r="KYZ10" s="74"/>
      <c r="KZA10" s="74"/>
      <c r="KZB10" s="74"/>
      <c r="KZC10" s="74"/>
      <c r="KZD10" s="74"/>
      <c r="KZE10" s="74"/>
      <c r="KZF10" s="74"/>
      <c r="KZG10" s="74"/>
      <c r="KZH10" s="74"/>
      <c r="KZI10" s="74"/>
      <c r="KZJ10" s="74"/>
      <c r="KZK10" s="74"/>
      <c r="KZL10" s="74"/>
      <c r="KZM10" s="74"/>
      <c r="KZN10" s="74"/>
      <c r="KZO10" s="74"/>
      <c r="KZP10" s="74"/>
      <c r="KZQ10" s="74"/>
      <c r="KZR10" s="74"/>
      <c r="KZS10" s="74"/>
      <c r="KZT10" s="74"/>
      <c r="KZU10" s="74"/>
      <c r="KZV10" s="74"/>
      <c r="KZW10" s="74"/>
      <c r="KZX10" s="74"/>
      <c r="KZY10" s="74"/>
      <c r="KZZ10" s="74"/>
      <c r="LAA10" s="74"/>
      <c r="LAB10" s="74"/>
      <c r="LAC10" s="74"/>
      <c r="LAD10" s="74"/>
      <c r="LAE10" s="74"/>
      <c r="LAF10" s="74"/>
      <c r="LAG10" s="74"/>
      <c r="LAH10" s="74"/>
      <c r="LAI10" s="74"/>
      <c r="LAJ10" s="74"/>
      <c r="LAK10" s="74"/>
      <c r="LAL10" s="74"/>
      <c r="LAM10" s="74"/>
      <c r="LAN10" s="74"/>
      <c r="LAO10" s="74"/>
      <c r="LAP10" s="74"/>
      <c r="LAQ10" s="74"/>
      <c r="LAR10" s="74"/>
      <c r="LAS10" s="74"/>
      <c r="LAT10" s="74"/>
      <c r="LAU10" s="74"/>
      <c r="LAV10" s="74"/>
      <c r="LAW10" s="74"/>
      <c r="LAX10" s="74"/>
      <c r="LAY10" s="74"/>
      <c r="LAZ10" s="74"/>
      <c r="LBA10" s="74"/>
      <c r="LBB10" s="74"/>
      <c r="LBC10" s="74"/>
      <c r="LBD10" s="74"/>
      <c r="LBE10" s="74"/>
      <c r="LBF10" s="74"/>
      <c r="LBG10" s="74"/>
      <c r="LBH10" s="74"/>
      <c r="LBI10" s="74"/>
      <c r="LBJ10" s="74"/>
      <c r="LBK10" s="74"/>
      <c r="LBL10" s="74"/>
      <c r="LBM10" s="74"/>
      <c r="LBN10" s="74"/>
      <c r="LBO10" s="74"/>
      <c r="LBP10" s="74"/>
      <c r="LBQ10" s="74"/>
      <c r="LBR10" s="74"/>
      <c r="LBS10" s="74"/>
      <c r="LBT10" s="74"/>
      <c r="LBU10" s="74"/>
      <c r="LBV10" s="74"/>
      <c r="LBW10" s="74"/>
      <c r="LBX10" s="74"/>
      <c r="LBY10" s="74"/>
      <c r="LBZ10" s="74"/>
      <c r="LCA10" s="74"/>
      <c r="LCB10" s="74"/>
      <c r="LCC10" s="74"/>
      <c r="LCD10" s="74"/>
      <c r="LCE10" s="74"/>
      <c r="LCF10" s="74"/>
      <c r="LCG10" s="74"/>
      <c r="LCH10" s="74"/>
      <c r="LCI10" s="74"/>
      <c r="LCJ10" s="74"/>
      <c r="LCK10" s="74"/>
      <c r="LCL10" s="74"/>
      <c r="LCM10" s="74"/>
      <c r="LCN10" s="74"/>
      <c r="LCO10" s="74"/>
      <c r="LCP10" s="74"/>
      <c r="LCQ10" s="74"/>
      <c r="LCR10" s="74"/>
      <c r="LCS10" s="74"/>
      <c r="LCT10" s="74"/>
      <c r="LCU10" s="74"/>
      <c r="LCV10" s="74"/>
      <c r="LCW10" s="74"/>
      <c r="LCX10" s="74"/>
      <c r="LCY10" s="74"/>
      <c r="LCZ10" s="74"/>
      <c r="LDA10" s="74"/>
      <c r="LDB10" s="74"/>
      <c r="LDC10" s="74"/>
      <c r="LDD10" s="74"/>
      <c r="LDE10" s="74"/>
      <c r="LDF10" s="74"/>
      <c r="LDG10" s="74"/>
      <c r="LDH10" s="74"/>
      <c r="LDI10" s="74"/>
      <c r="LDJ10" s="74"/>
      <c r="LDK10" s="74"/>
      <c r="LDL10" s="74"/>
      <c r="LDM10" s="74"/>
      <c r="LDN10" s="74"/>
      <c r="LDO10" s="74"/>
      <c r="LDP10" s="74"/>
      <c r="LDQ10" s="74"/>
      <c r="LDR10" s="74"/>
      <c r="LDS10" s="74"/>
      <c r="LDT10" s="74"/>
      <c r="LDU10" s="74"/>
      <c r="LDV10" s="74"/>
      <c r="LDW10" s="74"/>
      <c r="LDX10" s="74"/>
      <c r="LDY10" s="74"/>
      <c r="LDZ10" s="74"/>
      <c r="LEA10" s="74"/>
      <c r="LEB10" s="74"/>
      <c r="LEC10" s="74"/>
      <c r="LED10" s="74"/>
      <c r="LEE10" s="74"/>
      <c r="LEF10" s="74"/>
      <c r="LEG10" s="74"/>
      <c r="LEH10" s="74"/>
      <c r="LEI10" s="74"/>
      <c r="LEJ10" s="74"/>
      <c r="LEK10" s="74"/>
      <c r="LEL10" s="74"/>
      <c r="LEM10" s="74"/>
      <c r="LEN10" s="74"/>
      <c r="LEO10" s="74"/>
      <c r="LEP10" s="74"/>
      <c r="LEQ10" s="74"/>
      <c r="LER10" s="74"/>
      <c r="LES10" s="74"/>
      <c r="LET10" s="74"/>
      <c r="LEU10" s="74"/>
      <c r="LEV10" s="74"/>
      <c r="LEW10" s="74"/>
      <c r="LEX10" s="74"/>
      <c r="LEY10" s="74"/>
      <c r="LEZ10" s="74"/>
      <c r="LFA10" s="74"/>
      <c r="LFB10" s="74"/>
      <c r="LFC10" s="74"/>
      <c r="LFD10" s="74"/>
      <c r="LFE10" s="74"/>
      <c r="LFF10" s="74"/>
      <c r="LFG10" s="74"/>
      <c r="LFH10" s="74"/>
      <c r="LFI10" s="74"/>
      <c r="LFJ10" s="74"/>
      <c r="LFK10" s="74"/>
      <c r="LFL10" s="74"/>
      <c r="LFM10" s="74"/>
      <c r="LFN10" s="74"/>
      <c r="LFO10" s="74"/>
      <c r="LFP10" s="74"/>
      <c r="LFQ10" s="74"/>
      <c r="LFR10" s="74"/>
      <c r="LFS10" s="74"/>
      <c r="LFT10" s="74"/>
      <c r="LFU10" s="74"/>
      <c r="LFV10" s="74"/>
      <c r="LFW10" s="74"/>
      <c r="LFX10" s="74"/>
      <c r="LFY10" s="74"/>
      <c r="LFZ10" s="74"/>
      <c r="LGA10" s="74"/>
      <c r="LGB10" s="74"/>
      <c r="LGC10" s="74"/>
      <c r="LGD10" s="74"/>
      <c r="LGE10" s="74"/>
      <c r="LGF10" s="74"/>
      <c r="LGG10" s="74"/>
      <c r="LGH10" s="74"/>
      <c r="LGI10" s="74"/>
      <c r="LGJ10" s="74"/>
      <c r="LGK10" s="74"/>
      <c r="LGL10" s="74"/>
      <c r="LGM10" s="74"/>
      <c r="LGN10" s="74"/>
      <c r="LGO10" s="74"/>
      <c r="LGP10" s="74"/>
      <c r="LGQ10" s="74"/>
      <c r="LGR10" s="74"/>
      <c r="LGS10" s="74"/>
      <c r="LGT10" s="74"/>
      <c r="LGU10" s="74"/>
      <c r="LGV10" s="74"/>
      <c r="LGW10" s="74"/>
      <c r="LGX10" s="74"/>
      <c r="LGY10" s="74"/>
      <c r="LGZ10" s="74"/>
      <c r="LHA10" s="74"/>
      <c r="LHB10" s="74"/>
      <c r="LHC10" s="74"/>
      <c r="LHD10" s="74"/>
      <c r="LHE10" s="74"/>
      <c r="LHF10" s="74"/>
      <c r="LHG10" s="74"/>
      <c r="LHH10" s="74"/>
      <c r="LHI10" s="74"/>
      <c r="LHJ10" s="74"/>
      <c r="LHK10" s="74"/>
      <c r="LHL10" s="74"/>
      <c r="LHM10" s="74"/>
      <c r="LHN10" s="74"/>
      <c r="LHO10" s="74"/>
      <c r="LHP10" s="74"/>
      <c r="LHQ10" s="74"/>
      <c r="LHR10" s="74"/>
      <c r="LHS10" s="74"/>
      <c r="LHT10" s="74"/>
      <c r="LHU10" s="74"/>
      <c r="LHV10" s="74"/>
      <c r="LHW10" s="74"/>
      <c r="LHX10" s="74"/>
      <c r="LHY10" s="74"/>
      <c r="LHZ10" s="74"/>
      <c r="LIA10" s="74"/>
      <c r="LIB10" s="74"/>
      <c r="LIC10" s="74"/>
      <c r="LID10" s="74"/>
      <c r="LIE10" s="74"/>
      <c r="LIF10" s="74"/>
      <c r="LIG10" s="74"/>
      <c r="LIH10" s="74"/>
      <c r="LII10" s="74"/>
      <c r="LIJ10" s="74"/>
      <c r="LIK10" s="74"/>
      <c r="LIL10" s="74"/>
      <c r="LIM10" s="74"/>
      <c r="LIN10" s="74"/>
      <c r="LIO10" s="74"/>
      <c r="LIP10" s="74"/>
      <c r="LIQ10" s="74"/>
      <c r="LIR10" s="74"/>
      <c r="LIS10" s="74"/>
      <c r="LIT10" s="74"/>
      <c r="LIU10" s="74"/>
      <c r="LIV10" s="74"/>
      <c r="LIW10" s="74"/>
      <c r="LIX10" s="74"/>
      <c r="LIY10" s="74"/>
      <c r="LIZ10" s="74"/>
      <c r="LJA10" s="74"/>
      <c r="LJB10" s="74"/>
      <c r="LJC10" s="74"/>
      <c r="LJD10" s="74"/>
      <c r="LJE10" s="74"/>
      <c r="LJF10" s="74"/>
      <c r="LJG10" s="74"/>
      <c r="LJH10" s="74"/>
      <c r="LJI10" s="74"/>
      <c r="LJJ10" s="74"/>
      <c r="LJK10" s="74"/>
      <c r="LJL10" s="74"/>
      <c r="LJM10" s="74"/>
      <c r="LJN10" s="74"/>
      <c r="LJO10" s="74"/>
      <c r="LJP10" s="74"/>
      <c r="LJQ10" s="74"/>
      <c r="LJR10" s="74"/>
      <c r="LJS10" s="74"/>
      <c r="LJT10" s="74"/>
      <c r="LJU10" s="74"/>
      <c r="LJV10" s="74"/>
      <c r="LJW10" s="74"/>
      <c r="LJX10" s="74"/>
      <c r="LJY10" s="74"/>
      <c r="LJZ10" s="74"/>
      <c r="LKA10" s="74"/>
      <c r="LKB10" s="74"/>
      <c r="LKC10" s="74"/>
      <c r="LKD10" s="74"/>
      <c r="LKE10" s="74"/>
      <c r="LKF10" s="74"/>
      <c r="LKG10" s="74"/>
      <c r="LKH10" s="74"/>
      <c r="LKI10" s="74"/>
      <c r="LKJ10" s="74"/>
      <c r="LKK10" s="74"/>
      <c r="LKL10" s="74"/>
      <c r="LKM10" s="74"/>
      <c r="LKN10" s="74"/>
      <c r="LKO10" s="74"/>
      <c r="LKP10" s="74"/>
      <c r="LKQ10" s="74"/>
      <c r="LKR10" s="74"/>
      <c r="LKS10" s="74"/>
      <c r="LKT10" s="74"/>
      <c r="LKU10" s="74"/>
      <c r="LKV10" s="74"/>
      <c r="LKW10" s="74"/>
      <c r="LKX10" s="74"/>
      <c r="LKY10" s="74"/>
      <c r="LKZ10" s="74"/>
      <c r="LLA10" s="74"/>
      <c r="LLB10" s="74"/>
      <c r="LLC10" s="74"/>
      <c r="LLD10" s="74"/>
      <c r="LLE10" s="74"/>
      <c r="LLF10" s="74"/>
      <c r="LLG10" s="74"/>
      <c r="LLH10" s="74"/>
      <c r="LLI10" s="74"/>
      <c r="LLJ10" s="74"/>
      <c r="LLK10" s="74"/>
      <c r="LLL10" s="74"/>
      <c r="LLM10" s="74"/>
      <c r="LLN10" s="74"/>
      <c r="LLO10" s="74"/>
      <c r="LLP10" s="74"/>
      <c r="LLQ10" s="74"/>
      <c r="LLR10" s="74"/>
      <c r="LLS10" s="74"/>
      <c r="LLT10" s="74"/>
      <c r="LLU10" s="74"/>
      <c r="LLV10" s="74"/>
      <c r="LLW10" s="74"/>
      <c r="LLX10" s="74"/>
      <c r="LLY10" s="74"/>
      <c r="LLZ10" s="74"/>
      <c r="LMA10" s="74"/>
      <c r="LMB10" s="74"/>
      <c r="LMC10" s="74"/>
      <c r="LMD10" s="74"/>
      <c r="LME10" s="74"/>
      <c r="LMF10" s="74"/>
      <c r="LMG10" s="74"/>
      <c r="LMH10" s="74"/>
      <c r="LMI10" s="74"/>
      <c r="LMJ10" s="74"/>
      <c r="LMK10" s="74"/>
      <c r="LML10" s="74"/>
      <c r="LMM10" s="74"/>
      <c r="LMN10" s="74"/>
      <c r="LMO10" s="74"/>
      <c r="LMP10" s="74"/>
      <c r="LMQ10" s="74"/>
      <c r="LMR10" s="74"/>
      <c r="LMS10" s="74"/>
      <c r="LMT10" s="74"/>
      <c r="LMU10" s="74"/>
      <c r="LMV10" s="74"/>
      <c r="LMW10" s="74"/>
      <c r="LMX10" s="74"/>
      <c r="LMY10" s="74"/>
      <c r="LMZ10" s="74"/>
      <c r="LNA10" s="74"/>
      <c r="LNB10" s="74"/>
      <c r="LNC10" s="74"/>
      <c r="LND10" s="74"/>
      <c r="LNE10" s="74"/>
      <c r="LNF10" s="74"/>
      <c r="LNG10" s="74"/>
      <c r="LNH10" s="74"/>
      <c r="LNI10" s="74"/>
      <c r="LNJ10" s="74"/>
      <c r="LNK10" s="74"/>
      <c r="LNL10" s="74"/>
      <c r="LNM10" s="74"/>
      <c r="LNN10" s="74"/>
      <c r="LNO10" s="74"/>
      <c r="LNP10" s="74"/>
      <c r="LNQ10" s="74"/>
      <c r="LNR10" s="74"/>
      <c r="LNS10" s="74"/>
      <c r="LNT10" s="74"/>
      <c r="LNU10" s="74"/>
      <c r="LNV10" s="74"/>
      <c r="LNW10" s="74"/>
      <c r="LNX10" s="74"/>
      <c r="LNY10" s="74"/>
      <c r="LNZ10" s="74"/>
      <c r="LOA10" s="74"/>
      <c r="LOB10" s="74"/>
      <c r="LOC10" s="74"/>
      <c r="LOD10" s="74"/>
      <c r="LOE10" s="74"/>
      <c r="LOF10" s="74"/>
      <c r="LOG10" s="74"/>
      <c r="LOH10" s="74"/>
      <c r="LOI10" s="74"/>
      <c r="LOJ10" s="74"/>
      <c r="LOK10" s="74"/>
      <c r="LOL10" s="74"/>
      <c r="LOM10" s="74"/>
      <c r="LON10" s="74"/>
      <c r="LOO10" s="74"/>
      <c r="LOP10" s="74"/>
      <c r="LOQ10" s="74"/>
      <c r="LOR10" s="74"/>
      <c r="LOS10" s="74"/>
      <c r="LOT10" s="74"/>
      <c r="LOU10" s="74"/>
      <c r="LOV10" s="74"/>
      <c r="LOW10" s="74"/>
      <c r="LOX10" s="74"/>
      <c r="LOY10" s="74"/>
      <c r="LOZ10" s="74"/>
      <c r="LPA10" s="74"/>
      <c r="LPB10" s="74"/>
      <c r="LPC10" s="74"/>
      <c r="LPD10" s="74"/>
      <c r="LPE10" s="74"/>
      <c r="LPF10" s="74"/>
      <c r="LPG10" s="74"/>
      <c r="LPH10" s="74"/>
      <c r="LPI10" s="74"/>
      <c r="LPJ10" s="74"/>
      <c r="LPK10" s="74"/>
      <c r="LPL10" s="74"/>
      <c r="LPM10" s="74"/>
      <c r="LPN10" s="74"/>
      <c r="LPO10" s="74"/>
      <c r="LPP10" s="74"/>
      <c r="LPQ10" s="74"/>
      <c r="LPR10" s="74"/>
      <c r="LPS10" s="74"/>
      <c r="LPT10" s="74"/>
      <c r="LPU10" s="74"/>
      <c r="LPV10" s="74"/>
      <c r="LPW10" s="74"/>
      <c r="LPX10" s="74"/>
      <c r="LPY10" s="74"/>
      <c r="LPZ10" s="74"/>
      <c r="LQA10" s="74"/>
      <c r="LQB10" s="74"/>
      <c r="LQC10" s="74"/>
      <c r="LQD10" s="74"/>
      <c r="LQE10" s="74"/>
      <c r="LQF10" s="74"/>
      <c r="LQG10" s="74"/>
      <c r="LQH10" s="74"/>
      <c r="LQI10" s="74"/>
      <c r="LQJ10" s="74"/>
      <c r="LQK10" s="74"/>
      <c r="LQL10" s="74"/>
      <c r="LQM10" s="74"/>
      <c r="LQN10" s="74"/>
      <c r="LQO10" s="74"/>
      <c r="LQP10" s="74"/>
      <c r="LQQ10" s="74"/>
      <c r="LQR10" s="74"/>
      <c r="LQS10" s="74"/>
      <c r="LQT10" s="74"/>
      <c r="LQU10" s="74"/>
      <c r="LQV10" s="74"/>
      <c r="LQW10" s="74"/>
      <c r="LQX10" s="74"/>
      <c r="LQY10" s="74"/>
      <c r="LQZ10" s="74"/>
      <c r="LRA10" s="74"/>
      <c r="LRB10" s="74"/>
      <c r="LRC10" s="74"/>
      <c r="LRD10" s="74"/>
      <c r="LRE10" s="74"/>
      <c r="LRF10" s="74"/>
      <c r="LRG10" s="74"/>
      <c r="LRH10" s="74"/>
      <c r="LRI10" s="74"/>
      <c r="LRJ10" s="74"/>
      <c r="LRK10" s="74"/>
      <c r="LRL10" s="74"/>
      <c r="LRM10" s="74"/>
      <c r="LRN10" s="74"/>
      <c r="LRO10" s="74"/>
      <c r="LRP10" s="74"/>
      <c r="LRQ10" s="74"/>
      <c r="LRR10" s="74"/>
      <c r="LRS10" s="74"/>
      <c r="LRT10" s="74"/>
      <c r="LRU10" s="74"/>
      <c r="LRV10" s="74"/>
      <c r="LRW10" s="74"/>
      <c r="LRX10" s="74"/>
      <c r="LRY10" s="74"/>
      <c r="LRZ10" s="74"/>
      <c r="LSA10" s="74"/>
      <c r="LSB10" s="74"/>
      <c r="LSC10" s="74"/>
      <c r="LSD10" s="74"/>
      <c r="LSE10" s="74"/>
      <c r="LSF10" s="74"/>
      <c r="LSG10" s="74"/>
      <c r="LSH10" s="74"/>
      <c r="LSI10" s="74"/>
      <c r="LSJ10" s="74"/>
      <c r="LSK10" s="74"/>
      <c r="LSL10" s="74"/>
      <c r="LSM10" s="74"/>
      <c r="LSN10" s="74"/>
      <c r="LSO10" s="74"/>
      <c r="LSP10" s="74"/>
      <c r="LSQ10" s="74"/>
      <c r="LSR10" s="74"/>
      <c r="LSS10" s="74"/>
      <c r="LST10" s="74"/>
      <c r="LSU10" s="74"/>
      <c r="LSV10" s="74"/>
      <c r="LSW10" s="74"/>
      <c r="LSX10" s="74"/>
      <c r="LSY10" s="74"/>
      <c r="LSZ10" s="74"/>
      <c r="LTA10" s="74"/>
      <c r="LTB10" s="74"/>
      <c r="LTC10" s="74"/>
      <c r="LTD10" s="74"/>
      <c r="LTE10" s="74"/>
      <c r="LTF10" s="74"/>
      <c r="LTG10" s="74"/>
      <c r="LTH10" s="74"/>
      <c r="LTI10" s="74"/>
      <c r="LTJ10" s="74"/>
      <c r="LTK10" s="74"/>
      <c r="LTL10" s="74"/>
      <c r="LTM10" s="74"/>
      <c r="LTN10" s="74"/>
      <c r="LTO10" s="74"/>
      <c r="LTP10" s="74"/>
      <c r="LTQ10" s="74"/>
      <c r="LTR10" s="74"/>
      <c r="LTS10" s="74"/>
      <c r="LTT10" s="74"/>
      <c r="LTU10" s="74"/>
      <c r="LTV10" s="74"/>
      <c r="LTW10" s="74"/>
      <c r="LTX10" s="74"/>
      <c r="LTY10" s="74"/>
      <c r="LTZ10" s="74"/>
      <c r="LUA10" s="74"/>
      <c r="LUB10" s="74"/>
      <c r="LUC10" s="74"/>
      <c r="LUD10" s="74"/>
      <c r="LUE10" s="74"/>
      <c r="LUF10" s="74"/>
      <c r="LUG10" s="74"/>
      <c r="LUH10" s="74"/>
      <c r="LUI10" s="74"/>
      <c r="LUJ10" s="74"/>
      <c r="LUK10" s="74"/>
      <c r="LUL10" s="74"/>
      <c r="LUM10" s="74"/>
      <c r="LUN10" s="74"/>
      <c r="LUO10" s="74"/>
      <c r="LUP10" s="74"/>
      <c r="LUQ10" s="74"/>
      <c r="LUR10" s="74"/>
      <c r="LUS10" s="74"/>
      <c r="LUT10" s="74"/>
      <c r="LUU10" s="74"/>
      <c r="LUV10" s="74"/>
      <c r="LUW10" s="74"/>
      <c r="LUX10" s="74"/>
      <c r="LUY10" s="74"/>
      <c r="LUZ10" s="74"/>
      <c r="LVA10" s="74"/>
      <c r="LVB10" s="74"/>
      <c r="LVC10" s="74"/>
      <c r="LVD10" s="74"/>
      <c r="LVE10" s="74"/>
      <c r="LVF10" s="74"/>
      <c r="LVG10" s="74"/>
      <c r="LVH10" s="74"/>
      <c r="LVI10" s="74"/>
      <c r="LVJ10" s="74"/>
      <c r="LVK10" s="74"/>
      <c r="LVL10" s="74"/>
      <c r="LVM10" s="74"/>
      <c r="LVN10" s="74"/>
      <c r="LVO10" s="74"/>
      <c r="LVP10" s="74"/>
      <c r="LVQ10" s="74"/>
      <c r="LVR10" s="74"/>
      <c r="LVS10" s="74"/>
      <c r="LVT10" s="74"/>
      <c r="LVU10" s="74"/>
      <c r="LVV10" s="74"/>
      <c r="LVW10" s="74"/>
      <c r="LVX10" s="74"/>
      <c r="LVY10" s="74"/>
      <c r="LVZ10" s="74"/>
      <c r="LWA10" s="74"/>
      <c r="LWB10" s="74"/>
      <c r="LWC10" s="74"/>
      <c r="LWD10" s="74"/>
      <c r="LWE10" s="74"/>
      <c r="LWF10" s="74"/>
      <c r="LWG10" s="74"/>
      <c r="LWH10" s="74"/>
      <c r="LWI10" s="74"/>
      <c r="LWJ10" s="74"/>
      <c r="LWK10" s="74"/>
      <c r="LWL10" s="74"/>
      <c r="LWM10" s="74"/>
      <c r="LWN10" s="74"/>
      <c r="LWO10" s="74"/>
      <c r="LWP10" s="74"/>
      <c r="LWQ10" s="74"/>
      <c r="LWR10" s="74"/>
      <c r="LWS10" s="74"/>
      <c r="LWT10" s="74"/>
      <c r="LWU10" s="74"/>
      <c r="LWV10" s="74"/>
      <c r="LWW10" s="74"/>
      <c r="LWX10" s="74"/>
      <c r="LWY10" s="74"/>
      <c r="LWZ10" s="74"/>
      <c r="LXA10" s="74"/>
      <c r="LXB10" s="74"/>
      <c r="LXC10" s="74"/>
      <c r="LXD10" s="74"/>
      <c r="LXE10" s="74"/>
      <c r="LXF10" s="74"/>
      <c r="LXG10" s="74"/>
      <c r="LXH10" s="74"/>
      <c r="LXI10" s="74"/>
      <c r="LXJ10" s="74"/>
      <c r="LXK10" s="74"/>
      <c r="LXL10" s="74"/>
      <c r="LXM10" s="74"/>
      <c r="LXN10" s="74"/>
      <c r="LXO10" s="74"/>
      <c r="LXP10" s="74"/>
      <c r="LXQ10" s="74"/>
      <c r="LXR10" s="74"/>
      <c r="LXS10" s="74"/>
      <c r="LXT10" s="74"/>
      <c r="LXU10" s="74"/>
      <c r="LXV10" s="74"/>
      <c r="LXW10" s="74"/>
      <c r="LXX10" s="74"/>
      <c r="LXY10" s="74"/>
      <c r="LXZ10" s="74"/>
      <c r="LYA10" s="74"/>
      <c r="LYB10" s="74"/>
      <c r="LYC10" s="74"/>
      <c r="LYD10" s="74"/>
      <c r="LYE10" s="74"/>
      <c r="LYF10" s="74"/>
      <c r="LYG10" s="74"/>
      <c r="LYH10" s="74"/>
      <c r="LYI10" s="74"/>
      <c r="LYJ10" s="74"/>
      <c r="LYK10" s="74"/>
      <c r="LYL10" s="74"/>
      <c r="LYM10" s="74"/>
      <c r="LYN10" s="74"/>
      <c r="LYO10" s="74"/>
      <c r="LYP10" s="74"/>
      <c r="LYQ10" s="74"/>
      <c r="LYR10" s="74"/>
      <c r="LYS10" s="74"/>
      <c r="LYT10" s="74"/>
      <c r="LYU10" s="74"/>
      <c r="LYV10" s="74"/>
      <c r="LYW10" s="74"/>
      <c r="LYX10" s="74"/>
      <c r="LYY10" s="74"/>
      <c r="LYZ10" s="74"/>
      <c r="LZA10" s="74"/>
      <c r="LZB10" s="74"/>
      <c r="LZC10" s="74"/>
      <c r="LZD10" s="74"/>
      <c r="LZE10" s="74"/>
      <c r="LZF10" s="74"/>
      <c r="LZG10" s="74"/>
      <c r="LZH10" s="74"/>
      <c r="LZI10" s="74"/>
      <c r="LZJ10" s="74"/>
      <c r="LZK10" s="74"/>
      <c r="LZL10" s="74"/>
      <c r="LZM10" s="74"/>
      <c r="LZN10" s="74"/>
      <c r="LZO10" s="74"/>
      <c r="LZP10" s="74"/>
      <c r="LZQ10" s="74"/>
      <c r="LZR10" s="74"/>
      <c r="LZS10" s="74"/>
      <c r="LZT10" s="74"/>
      <c r="LZU10" s="74"/>
      <c r="LZV10" s="74"/>
      <c r="LZW10" s="74"/>
      <c r="LZX10" s="74"/>
      <c r="LZY10" s="74"/>
      <c r="LZZ10" s="74"/>
      <c r="MAA10" s="74"/>
      <c r="MAB10" s="74"/>
      <c r="MAC10" s="74"/>
      <c r="MAD10" s="74"/>
      <c r="MAE10" s="74"/>
      <c r="MAF10" s="74"/>
      <c r="MAG10" s="74"/>
      <c r="MAH10" s="74"/>
      <c r="MAI10" s="74"/>
      <c r="MAJ10" s="74"/>
      <c r="MAK10" s="74"/>
      <c r="MAL10" s="74"/>
      <c r="MAM10" s="74"/>
      <c r="MAN10" s="74"/>
      <c r="MAO10" s="74"/>
      <c r="MAP10" s="74"/>
      <c r="MAQ10" s="74"/>
      <c r="MAR10" s="74"/>
      <c r="MAS10" s="74"/>
      <c r="MAT10" s="74"/>
      <c r="MAU10" s="74"/>
      <c r="MAV10" s="74"/>
      <c r="MAW10" s="74"/>
      <c r="MAX10" s="74"/>
      <c r="MAY10" s="74"/>
      <c r="MAZ10" s="74"/>
      <c r="MBA10" s="74"/>
      <c r="MBB10" s="74"/>
      <c r="MBC10" s="74"/>
      <c r="MBD10" s="74"/>
      <c r="MBE10" s="74"/>
      <c r="MBF10" s="74"/>
      <c r="MBG10" s="74"/>
      <c r="MBH10" s="74"/>
      <c r="MBI10" s="74"/>
      <c r="MBJ10" s="74"/>
      <c r="MBK10" s="74"/>
      <c r="MBL10" s="74"/>
      <c r="MBM10" s="74"/>
      <c r="MBN10" s="74"/>
      <c r="MBO10" s="74"/>
      <c r="MBP10" s="74"/>
      <c r="MBQ10" s="74"/>
      <c r="MBR10" s="74"/>
      <c r="MBS10" s="74"/>
      <c r="MBT10" s="74"/>
      <c r="MBU10" s="74"/>
      <c r="MBV10" s="74"/>
      <c r="MBW10" s="74"/>
      <c r="MBX10" s="74"/>
      <c r="MBY10" s="74"/>
      <c r="MBZ10" s="74"/>
      <c r="MCA10" s="74"/>
      <c r="MCB10" s="74"/>
      <c r="MCC10" s="74"/>
      <c r="MCD10" s="74"/>
      <c r="MCE10" s="74"/>
      <c r="MCF10" s="74"/>
      <c r="MCG10" s="74"/>
      <c r="MCH10" s="74"/>
      <c r="MCI10" s="74"/>
      <c r="MCJ10" s="74"/>
      <c r="MCK10" s="74"/>
      <c r="MCL10" s="74"/>
      <c r="MCM10" s="74"/>
      <c r="MCN10" s="74"/>
      <c r="MCO10" s="74"/>
      <c r="MCP10" s="74"/>
      <c r="MCQ10" s="74"/>
      <c r="MCR10" s="74"/>
      <c r="MCS10" s="74"/>
      <c r="MCT10" s="74"/>
      <c r="MCU10" s="74"/>
      <c r="MCV10" s="74"/>
      <c r="MCW10" s="74"/>
      <c r="MCX10" s="74"/>
      <c r="MCY10" s="74"/>
      <c r="MCZ10" s="74"/>
      <c r="MDA10" s="74"/>
      <c r="MDB10" s="74"/>
      <c r="MDC10" s="74"/>
      <c r="MDD10" s="74"/>
      <c r="MDE10" s="74"/>
      <c r="MDF10" s="74"/>
      <c r="MDG10" s="74"/>
      <c r="MDH10" s="74"/>
      <c r="MDI10" s="74"/>
      <c r="MDJ10" s="74"/>
      <c r="MDK10" s="74"/>
      <c r="MDL10" s="74"/>
      <c r="MDM10" s="74"/>
      <c r="MDN10" s="74"/>
      <c r="MDO10" s="74"/>
      <c r="MDP10" s="74"/>
      <c r="MDQ10" s="74"/>
      <c r="MDR10" s="74"/>
      <c r="MDS10" s="74"/>
      <c r="MDT10" s="74"/>
      <c r="MDU10" s="74"/>
      <c r="MDV10" s="74"/>
      <c r="MDW10" s="74"/>
      <c r="MDX10" s="74"/>
      <c r="MDY10" s="74"/>
      <c r="MDZ10" s="74"/>
      <c r="MEA10" s="74"/>
      <c r="MEB10" s="74"/>
      <c r="MEC10" s="74"/>
      <c r="MED10" s="74"/>
      <c r="MEE10" s="74"/>
      <c r="MEF10" s="74"/>
      <c r="MEG10" s="74"/>
      <c r="MEH10" s="74"/>
      <c r="MEI10" s="74"/>
      <c r="MEJ10" s="74"/>
      <c r="MEK10" s="74"/>
      <c r="MEL10" s="74"/>
      <c r="MEM10" s="74"/>
      <c r="MEN10" s="74"/>
      <c r="MEO10" s="74"/>
      <c r="MEP10" s="74"/>
      <c r="MEQ10" s="74"/>
      <c r="MER10" s="74"/>
      <c r="MES10" s="74"/>
      <c r="MET10" s="74"/>
      <c r="MEU10" s="74"/>
      <c r="MEV10" s="74"/>
      <c r="MEW10" s="74"/>
      <c r="MEX10" s="74"/>
      <c r="MEY10" s="74"/>
      <c r="MEZ10" s="74"/>
      <c r="MFA10" s="74"/>
      <c r="MFB10" s="74"/>
      <c r="MFC10" s="74"/>
      <c r="MFD10" s="74"/>
      <c r="MFE10" s="74"/>
      <c r="MFF10" s="74"/>
      <c r="MFG10" s="74"/>
      <c r="MFH10" s="74"/>
      <c r="MFI10" s="74"/>
      <c r="MFJ10" s="74"/>
      <c r="MFK10" s="74"/>
      <c r="MFL10" s="74"/>
      <c r="MFM10" s="74"/>
      <c r="MFN10" s="74"/>
      <c r="MFO10" s="74"/>
      <c r="MFP10" s="74"/>
      <c r="MFQ10" s="74"/>
      <c r="MFR10" s="74"/>
      <c r="MFS10" s="74"/>
      <c r="MFT10" s="74"/>
      <c r="MFU10" s="74"/>
      <c r="MFV10" s="74"/>
      <c r="MFW10" s="74"/>
      <c r="MFX10" s="74"/>
      <c r="MFY10" s="74"/>
      <c r="MFZ10" s="74"/>
      <c r="MGA10" s="74"/>
      <c r="MGB10" s="74"/>
      <c r="MGC10" s="74"/>
      <c r="MGD10" s="74"/>
      <c r="MGE10" s="74"/>
      <c r="MGF10" s="74"/>
      <c r="MGG10" s="74"/>
      <c r="MGH10" s="74"/>
      <c r="MGI10" s="74"/>
      <c r="MGJ10" s="74"/>
      <c r="MGK10" s="74"/>
      <c r="MGL10" s="74"/>
      <c r="MGM10" s="74"/>
      <c r="MGN10" s="74"/>
      <c r="MGO10" s="74"/>
      <c r="MGP10" s="74"/>
      <c r="MGQ10" s="74"/>
      <c r="MGR10" s="74"/>
      <c r="MGS10" s="74"/>
      <c r="MGT10" s="74"/>
      <c r="MGU10" s="74"/>
      <c r="MGV10" s="74"/>
      <c r="MGW10" s="74"/>
      <c r="MGX10" s="74"/>
      <c r="MGY10" s="74"/>
      <c r="MGZ10" s="74"/>
      <c r="MHA10" s="74"/>
      <c r="MHB10" s="74"/>
      <c r="MHC10" s="74"/>
      <c r="MHD10" s="74"/>
      <c r="MHE10" s="74"/>
      <c r="MHF10" s="74"/>
      <c r="MHG10" s="74"/>
      <c r="MHH10" s="74"/>
      <c r="MHI10" s="74"/>
      <c r="MHJ10" s="74"/>
      <c r="MHK10" s="74"/>
      <c r="MHL10" s="74"/>
      <c r="MHM10" s="74"/>
      <c r="MHN10" s="74"/>
      <c r="MHO10" s="74"/>
      <c r="MHP10" s="74"/>
      <c r="MHQ10" s="74"/>
      <c r="MHR10" s="74"/>
      <c r="MHS10" s="74"/>
      <c r="MHT10" s="74"/>
      <c r="MHU10" s="74"/>
      <c r="MHV10" s="74"/>
      <c r="MHW10" s="74"/>
      <c r="MHX10" s="74"/>
      <c r="MHY10" s="74"/>
      <c r="MHZ10" s="74"/>
      <c r="MIA10" s="74"/>
      <c r="MIB10" s="74"/>
      <c r="MIC10" s="74"/>
      <c r="MID10" s="74"/>
      <c r="MIE10" s="74"/>
      <c r="MIF10" s="74"/>
      <c r="MIG10" s="74"/>
      <c r="MIH10" s="74"/>
      <c r="MII10" s="74"/>
      <c r="MIJ10" s="74"/>
      <c r="MIK10" s="74"/>
      <c r="MIL10" s="74"/>
      <c r="MIM10" s="74"/>
      <c r="MIN10" s="74"/>
      <c r="MIO10" s="74"/>
      <c r="MIP10" s="74"/>
      <c r="MIQ10" s="74"/>
      <c r="MIR10" s="74"/>
      <c r="MIS10" s="74"/>
      <c r="MIT10" s="74"/>
      <c r="MIU10" s="74"/>
      <c r="MIV10" s="74"/>
      <c r="MIW10" s="74"/>
      <c r="MIX10" s="74"/>
      <c r="MIY10" s="74"/>
      <c r="MIZ10" s="74"/>
      <c r="MJA10" s="74"/>
      <c r="MJB10" s="74"/>
      <c r="MJC10" s="74"/>
      <c r="MJD10" s="74"/>
      <c r="MJE10" s="74"/>
      <c r="MJF10" s="74"/>
      <c r="MJG10" s="74"/>
      <c r="MJH10" s="74"/>
      <c r="MJI10" s="74"/>
      <c r="MJJ10" s="74"/>
      <c r="MJK10" s="74"/>
      <c r="MJL10" s="74"/>
      <c r="MJM10" s="74"/>
      <c r="MJN10" s="74"/>
      <c r="MJO10" s="74"/>
      <c r="MJP10" s="74"/>
      <c r="MJQ10" s="74"/>
      <c r="MJR10" s="74"/>
      <c r="MJS10" s="74"/>
      <c r="MJT10" s="74"/>
      <c r="MJU10" s="74"/>
      <c r="MJV10" s="74"/>
      <c r="MJW10" s="74"/>
      <c r="MJX10" s="74"/>
      <c r="MJY10" s="74"/>
      <c r="MJZ10" s="74"/>
      <c r="MKA10" s="74"/>
      <c r="MKB10" s="74"/>
      <c r="MKC10" s="74"/>
      <c r="MKD10" s="74"/>
      <c r="MKE10" s="74"/>
      <c r="MKF10" s="74"/>
      <c r="MKG10" s="74"/>
      <c r="MKH10" s="74"/>
      <c r="MKI10" s="74"/>
      <c r="MKJ10" s="74"/>
      <c r="MKK10" s="74"/>
      <c r="MKL10" s="74"/>
      <c r="MKM10" s="74"/>
      <c r="MKN10" s="74"/>
      <c r="MKO10" s="74"/>
      <c r="MKP10" s="74"/>
      <c r="MKQ10" s="74"/>
      <c r="MKR10" s="74"/>
      <c r="MKS10" s="74"/>
      <c r="MKT10" s="74"/>
      <c r="MKU10" s="74"/>
      <c r="MKV10" s="74"/>
      <c r="MKW10" s="74"/>
      <c r="MKX10" s="74"/>
      <c r="MKY10" s="74"/>
      <c r="MKZ10" s="74"/>
      <c r="MLA10" s="74"/>
      <c r="MLB10" s="74"/>
      <c r="MLC10" s="74"/>
      <c r="MLD10" s="74"/>
      <c r="MLE10" s="74"/>
      <c r="MLF10" s="74"/>
      <c r="MLG10" s="74"/>
      <c r="MLH10" s="74"/>
      <c r="MLI10" s="74"/>
      <c r="MLJ10" s="74"/>
      <c r="MLK10" s="74"/>
      <c r="MLL10" s="74"/>
      <c r="MLM10" s="74"/>
      <c r="MLN10" s="74"/>
      <c r="MLO10" s="74"/>
      <c r="MLP10" s="74"/>
      <c r="MLQ10" s="74"/>
      <c r="MLR10" s="74"/>
      <c r="MLS10" s="74"/>
      <c r="MLT10" s="74"/>
      <c r="MLU10" s="74"/>
      <c r="MLV10" s="74"/>
      <c r="MLW10" s="74"/>
      <c r="MLX10" s="74"/>
      <c r="MLY10" s="74"/>
      <c r="MLZ10" s="74"/>
      <c r="MMA10" s="74"/>
      <c r="MMB10" s="74"/>
      <c r="MMC10" s="74"/>
      <c r="MMD10" s="74"/>
      <c r="MME10" s="74"/>
      <c r="MMF10" s="74"/>
      <c r="MMG10" s="74"/>
      <c r="MMH10" s="74"/>
      <c r="MMI10" s="74"/>
      <c r="MMJ10" s="74"/>
      <c r="MMK10" s="74"/>
      <c r="MML10" s="74"/>
      <c r="MMM10" s="74"/>
      <c r="MMN10" s="74"/>
      <c r="MMO10" s="74"/>
      <c r="MMP10" s="74"/>
      <c r="MMQ10" s="74"/>
      <c r="MMR10" s="74"/>
      <c r="MMS10" s="74"/>
      <c r="MMT10" s="74"/>
      <c r="MMU10" s="74"/>
      <c r="MMV10" s="74"/>
      <c r="MMW10" s="74"/>
      <c r="MMX10" s="74"/>
      <c r="MMY10" s="74"/>
      <c r="MMZ10" s="74"/>
      <c r="MNA10" s="74"/>
      <c r="MNB10" s="74"/>
      <c r="MNC10" s="74"/>
      <c r="MND10" s="74"/>
      <c r="MNE10" s="74"/>
      <c r="MNF10" s="74"/>
      <c r="MNG10" s="74"/>
      <c r="MNH10" s="74"/>
      <c r="MNI10" s="74"/>
      <c r="MNJ10" s="74"/>
      <c r="MNK10" s="74"/>
      <c r="MNL10" s="74"/>
      <c r="MNM10" s="74"/>
      <c r="MNN10" s="74"/>
      <c r="MNO10" s="74"/>
      <c r="MNP10" s="74"/>
      <c r="MNQ10" s="74"/>
      <c r="MNR10" s="74"/>
      <c r="MNS10" s="74"/>
      <c r="MNT10" s="74"/>
      <c r="MNU10" s="74"/>
      <c r="MNV10" s="74"/>
      <c r="MNW10" s="74"/>
      <c r="MNX10" s="74"/>
      <c r="MNY10" s="74"/>
      <c r="MNZ10" s="74"/>
      <c r="MOA10" s="74"/>
      <c r="MOB10" s="74"/>
      <c r="MOC10" s="74"/>
      <c r="MOD10" s="74"/>
      <c r="MOE10" s="74"/>
      <c r="MOF10" s="74"/>
      <c r="MOG10" s="74"/>
      <c r="MOH10" s="74"/>
      <c r="MOI10" s="74"/>
      <c r="MOJ10" s="74"/>
      <c r="MOK10" s="74"/>
      <c r="MOL10" s="74"/>
      <c r="MOM10" s="74"/>
      <c r="MON10" s="74"/>
      <c r="MOO10" s="74"/>
      <c r="MOP10" s="74"/>
      <c r="MOQ10" s="74"/>
      <c r="MOR10" s="74"/>
      <c r="MOS10" s="74"/>
      <c r="MOT10" s="74"/>
      <c r="MOU10" s="74"/>
      <c r="MOV10" s="74"/>
      <c r="MOW10" s="74"/>
      <c r="MOX10" s="74"/>
      <c r="MOY10" s="74"/>
      <c r="MOZ10" s="74"/>
      <c r="MPA10" s="74"/>
      <c r="MPB10" s="74"/>
      <c r="MPC10" s="74"/>
      <c r="MPD10" s="74"/>
      <c r="MPE10" s="74"/>
      <c r="MPF10" s="74"/>
      <c r="MPG10" s="74"/>
      <c r="MPH10" s="74"/>
      <c r="MPI10" s="74"/>
      <c r="MPJ10" s="74"/>
      <c r="MPK10" s="74"/>
      <c r="MPL10" s="74"/>
      <c r="MPM10" s="74"/>
      <c r="MPN10" s="74"/>
      <c r="MPO10" s="74"/>
      <c r="MPP10" s="74"/>
      <c r="MPQ10" s="74"/>
      <c r="MPR10" s="74"/>
      <c r="MPS10" s="74"/>
      <c r="MPT10" s="74"/>
      <c r="MPU10" s="74"/>
      <c r="MPV10" s="74"/>
      <c r="MPW10" s="74"/>
      <c r="MPX10" s="74"/>
      <c r="MPY10" s="74"/>
      <c r="MPZ10" s="74"/>
      <c r="MQA10" s="74"/>
      <c r="MQB10" s="74"/>
      <c r="MQC10" s="74"/>
      <c r="MQD10" s="74"/>
      <c r="MQE10" s="74"/>
      <c r="MQF10" s="74"/>
      <c r="MQG10" s="74"/>
      <c r="MQH10" s="74"/>
      <c r="MQI10" s="74"/>
      <c r="MQJ10" s="74"/>
      <c r="MQK10" s="74"/>
      <c r="MQL10" s="74"/>
      <c r="MQM10" s="74"/>
      <c r="MQN10" s="74"/>
      <c r="MQO10" s="74"/>
      <c r="MQP10" s="74"/>
      <c r="MQQ10" s="74"/>
      <c r="MQR10" s="74"/>
      <c r="MQS10" s="74"/>
      <c r="MQT10" s="74"/>
      <c r="MQU10" s="74"/>
      <c r="MQV10" s="74"/>
      <c r="MQW10" s="74"/>
      <c r="MQX10" s="74"/>
      <c r="MQY10" s="74"/>
      <c r="MQZ10" s="74"/>
      <c r="MRA10" s="74"/>
      <c r="MRB10" s="74"/>
      <c r="MRC10" s="74"/>
      <c r="MRD10" s="74"/>
      <c r="MRE10" s="74"/>
      <c r="MRF10" s="74"/>
      <c r="MRG10" s="74"/>
      <c r="MRH10" s="74"/>
      <c r="MRI10" s="74"/>
      <c r="MRJ10" s="74"/>
      <c r="MRK10" s="74"/>
      <c r="MRL10" s="74"/>
      <c r="MRM10" s="74"/>
      <c r="MRN10" s="74"/>
      <c r="MRO10" s="74"/>
      <c r="MRP10" s="74"/>
      <c r="MRQ10" s="74"/>
      <c r="MRR10" s="74"/>
      <c r="MRS10" s="74"/>
      <c r="MRT10" s="74"/>
      <c r="MRU10" s="74"/>
      <c r="MRV10" s="74"/>
      <c r="MRW10" s="74"/>
      <c r="MRX10" s="74"/>
      <c r="MRY10" s="74"/>
      <c r="MRZ10" s="74"/>
      <c r="MSA10" s="74"/>
      <c r="MSB10" s="74"/>
      <c r="MSC10" s="74"/>
      <c r="MSD10" s="74"/>
      <c r="MSE10" s="74"/>
      <c r="MSF10" s="74"/>
      <c r="MSG10" s="74"/>
      <c r="MSH10" s="74"/>
      <c r="MSI10" s="74"/>
      <c r="MSJ10" s="74"/>
      <c r="MSK10" s="74"/>
      <c r="MSL10" s="74"/>
      <c r="MSM10" s="74"/>
      <c r="MSN10" s="74"/>
      <c r="MSO10" s="74"/>
      <c r="MSP10" s="74"/>
      <c r="MSQ10" s="74"/>
      <c r="MSR10" s="74"/>
      <c r="MSS10" s="74"/>
      <c r="MST10" s="74"/>
      <c r="MSU10" s="74"/>
      <c r="MSV10" s="74"/>
      <c r="MSW10" s="74"/>
      <c r="MSX10" s="74"/>
      <c r="MSY10" s="74"/>
      <c r="MSZ10" s="74"/>
      <c r="MTA10" s="74"/>
      <c r="MTB10" s="74"/>
      <c r="MTC10" s="74"/>
      <c r="MTD10" s="74"/>
      <c r="MTE10" s="74"/>
      <c r="MTF10" s="74"/>
      <c r="MTG10" s="74"/>
      <c r="MTH10" s="74"/>
      <c r="MTI10" s="74"/>
      <c r="MTJ10" s="74"/>
      <c r="MTK10" s="74"/>
      <c r="MTL10" s="74"/>
      <c r="MTM10" s="74"/>
      <c r="MTN10" s="74"/>
      <c r="MTO10" s="74"/>
      <c r="MTP10" s="74"/>
      <c r="MTQ10" s="74"/>
      <c r="MTR10" s="74"/>
      <c r="MTS10" s="74"/>
      <c r="MTT10" s="74"/>
      <c r="MTU10" s="74"/>
      <c r="MTV10" s="74"/>
      <c r="MTW10" s="74"/>
      <c r="MTX10" s="74"/>
      <c r="MTY10" s="74"/>
      <c r="MTZ10" s="74"/>
      <c r="MUA10" s="74"/>
      <c r="MUB10" s="74"/>
      <c r="MUC10" s="74"/>
      <c r="MUD10" s="74"/>
      <c r="MUE10" s="74"/>
      <c r="MUF10" s="74"/>
      <c r="MUG10" s="74"/>
      <c r="MUH10" s="74"/>
      <c r="MUI10" s="74"/>
      <c r="MUJ10" s="74"/>
      <c r="MUK10" s="74"/>
      <c r="MUL10" s="74"/>
      <c r="MUM10" s="74"/>
      <c r="MUN10" s="74"/>
      <c r="MUO10" s="74"/>
      <c r="MUP10" s="74"/>
      <c r="MUQ10" s="74"/>
      <c r="MUR10" s="74"/>
      <c r="MUS10" s="74"/>
      <c r="MUT10" s="74"/>
      <c r="MUU10" s="74"/>
      <c r="MUV10" s="74"/>
      <c r="MUW10" s="74"/>
      <c r="MUX10" s="74"/>
      <c r="MUY10" s="74"/>
      <c r="MUZ10" s="74"/>
      <c r="MVA10" s="74"/>
      <c r="MVB10" s="74"/>
      <c r="MVC10" s="74"/>
      <c r="MVD10" s="74"/>
      <c r="MVE10" s="74"/>
      <c r="MVF10" s="74"/>
      <c r="MVG10" s="74"/>
      <c r="MVH10" s="74"/>
      <c r="MVI10" s="74"/>
      <c r="MVJ10" s="74"/>
      <c r="MVK10" s="74"/>
      <c r="MVL10" s="74"/>
      <c r="MVM10" s="74"/>
      <c r="MVN10" s="74"/>
      <c r="MVO10" s="74"/>
      <c r="MVP10" s="74"/>
      <c r="MVQ10" s="74"/>
      <c r="MVR10" s="74"/>
      <c r="MVS10" s="74"/>
      <c r="MVT10" s="74"/>
      <c r="MVU10" s="74"/>
      <c r="MVV10" s="74"/>
      <c r="MVW10" s="74"/>
      <c r="MVX10" s="74"/>
      <c r="MVY10" s="74"/>
      <c r="MVZ10" s="74"/>
      <c r="MWA10" s="74"/>
      <c r="MWB10" s="74"/>
      <c r="MWC10" s="74"/>
      <c r="MWD10" s="74"/>
      <c r="MWE10" s="74"/>
      <c r="MWF10" s="74"/>
      <c r="MWG10" s="74"/>
      <c r="MWH10" s="74"/>
      <c r="MWI10" s="74"/>
      <c r="MWJ10" s="74"/>
      <c r="MWK10" s="74"/>
      <c r="MWL10" s="74"/>
      <c r="MWM10" s="74"/>
      <c r="MWN10" s="74"/>
      <c r="MWO10" s="74"/>
      <c r="MWP10" s="74"/>
      <c r="MWQ10" s="74"/>
      <c r="MWR10" s="74"/>
      <c r="MWS10" s="74"/>
      <c r="MWT10" s="74"/>
      <c r="MWU10" s="74"/>
      <c r="MWV10" s="74"/>
      <c r="MWW10" s="74"/>
      <c r="MWX10" s="74"/>
      <c r="MWY10" s="74"/>
      <c r="MWZ10" s="74"/>
      <c r="MXA10" s="74"/>
      <c r="MXB10" s="74"/>
      <c r="MXC10" s="74"/>
      <c r="MXD10" s="74"/>
      <c r="MXE10" s="74"/>
      <c r="MXF10" s="74"/>
      <c r="MXG10" s="74"/>
      <c r="MXH10" s="74"/>
      <c r="MXI10" s="74"/>
      <c r="MXJ10" s="74"/>
      <c r="MXK10" s="74"/>
      <c r="MXL10" s="74"/>
      <c r="MXM10" s="74"/>
      <c r="MXN10" s="74"/>
      <c r="MXO10" s="74"/>
      <c r="MXP10" s="74"/>
      <c r="MXQ10" s="74"/>
      <c r="MXR10" s="74"/>
      <c r="MXS10" s="74"/>
      <c r="MXT10" s="74"/>
      <c r="MXU10" s="74"/>
      <c r="MXV10" s="74"/>
      <c r="MXW10" s="74"/>
      <c r="MXX10" s="74"/>
      <c r="MXY10" s="74"/>
      <c r="MXZ10" s="74"/>
      <c r="MYA10" s="74"/>
      <c r="MYB10" s="74"/>
      <c r="MYC10" s="74"/>
      <c r="MYD10" s="74"/>
      <c r="MYE10" s="74"/>
      <c r="MYF10" s="74"/>
      <c r="MYG10" s="74"/>
      <c r="MYH10" s="74"/>
      <c r="MYI10" s="74"/>
      <c r="MYJ10" s="74"/>
      <c r="MYK10" s="74"/>
      <c r="MYL10" s="74"/>
      <c r="MYM10" s="74"/>
      <c r="MYN10" s="74"/>
      <c r="MYO10" s="74"/>
      <c r="MYP10" s="74"/>
      <c r="MYQ10" s="74"/>
      <c r="MYR10" s="74"/>
      <c r="MYS10" s="74"/>
      <c r="MYT10" s="74"/>
      <c r="MYU10" s="74"/>
      <c r="MYV10" s="74"/>
      <c r="MYW10" s="74"/>
      <c r="MYX10" s="74"/>
      <c r="MYY10" s="74"/>
      <c r="MYZ10" s="74"/>
      <c r="MZA10" s="74"/>
      <c r="MZB10" s="74"/>
      <c r="MZC10" s="74"/>
      <c r="MZD10" s="74"/>
      <c r="MZE10" s="74"/>
      <c r="MZF10" s="74"/>
      <c r="MZG10" s="74"/>
      <c r="MZH10" s="74"/>
      <c r="MZI10" s="74"/>
      <c r="MZJ10" s="74"/>
      <c r="MZK10" s="74"/>
      <c r="MZL10" s="74"/>
      <c r="MZM10" s="74"/>
      <c r="MZN10" s="74"/>
      <c r="MZO10" s="74"/>
      <c r="MZP10" s="74"/>
      <c r="MZQ10" s="74"/>
      <c r="MZR10" s="74"/>
      <c r="MZS10" s="74"/>
      <c r="MZT10" s="74"/>
      <c r="MZU10" s="74"/>
      <c r="MZV10" s="74"/>
      <c r="MZW10" s="74"/>
      <c r="MZX10" s="74"/>
      <c r="MZY10" s="74"/>
      <c r="MZZ10" s="74"/>
      <c r="NAA10" s="74"/>
      <c r="NAB10" s="74"/>
      <c r="NAC10" s="74"/>
      <c r="NAD10" s="74"/>
      <c r="NAE10" s="74"/>
      <c r="NAF10" s="74"/>
      <c r="NAG10" s="74"/>
      <c r="NAH10" s="74"/>
      <c r="NAI10" s="74"/>
      <c r="NAJ10" s="74"/>
      <c r="NAK10" s="74"/>
      <c r="NAL10" s="74"/>
      <c r="NAM10" s="74"/>
      <c r="NAN10" s="74"/>
      <c r="NAO10" s="74"/>
      <c r="NAP10" s="74"/>
      <c r="NAQ10" s="74"/>
      <c r="NAR10" s="74"/>
      <c r="NAS10" s="74"/>
      <c r="NAT10" s="74"/>
      <c r="NAU10" s="74"/>
      <c r="NAV10" s="74"/>
      <c r="NAW10" s="74"/>
      <c r="NAX10" s="74"/>
      <c r="NAY10" s="74"/>
      <c r="NAZ10" s="74"/>
      <c r="NBA10" s="74"/>
      <c r="NBB10" s="74"/>
      <c r="NBC10" s="74"/>
      <c r="NBD10" s="74"/>
      <c r="NBE10" s="74"/>
      <c r="NBF10" s="74"/>
      <c r="NBG10" s="74"/>
      <c r="NBH10" s="74"/>
      <c r="NBI10" s="74"/>
      <c r="NBJ10" s="74"/>
      <c r="NBK10" s="74"/>
      <c r="NBL10" s="74"/>
      <c r="NBM10" s="74"/>
      <c r="NBN10" s="74"/>
      <c r="NBO10" s="74"/>
      <c r="NBP10" s="74"/>
      <c r="NBQ10" s="74"/>
      <c r="NBR10" s="74"/>
      <c r="NBS10" s="74"/>
      <c r="NBT10" s="74"/>
      <c r="NBU10" s="74"/>
      <c r="NBV10" s="74"/>
      <c r="NBW10" s="74"/>
      <c r="NBX10" s="74"/>
      <c r="NBY10" s="74"/>
      <c r="NBZ10" s="74"/>
      <c r="NCA10" s="74"/>
      <c r="NCB10" s="74"/>
      <c r="NCC10" s="74"/>
      <c r="NCD10" s="74"/>
      <c r="NCE10" s="74"/>
      <c r="NCF10" s="74"/>
      <c r="NCG10" s="74"/>
      <c r="NCH10" s="74"/>
      <c r="NCI10" s="74"/>
      <c r="NCJ10" s="74"/>
      <c r="NCK10" s="74"/>
      <c r="NCL10" s="74"/>
      <c r="NCM10" s="74"/>
      <c r="NCN10" s="74"/>
      <c r="NCO10" s="74"/>
      <c r="NCP10" s="74"/>
      <c r="NCQ10" s="74"/>
      <c r="NCR10" s="74"/>
      <c r="NCS10" s="74"/>
      <c r="NCT10" s="74"/>
      <c r="NCU10" s="74"/>
      <c r="NCV10" s="74"/>
      <c r="NCW10" s="74"/>
      <c r="NCX10" s="74"/>
      <c r="NCY10" s="74"/>
      <c r="NCZ10" s="74"/>
      <c r="NDA10" s="74"/>
      <c r="NDB10" s="74"/>
      <c r="NDC10" s="74"/>
      <c r="NDD10" s="74"/>
      <c r="NDE10" s="74"/>
      <c r="NDF10" s="74"/>
      <c r="NDG10" s="74"/>
      <c r="NDH10" s="74"/>
      <c r="NDI10" s="74"/>
      <c r="NDJ10" s="74"/>
      <c r="NDK10" s="74"/>
      <c r="NDL10" s="74"/>
      <c r="NDM10" s="74"/>
      <c r="NDN10" s="74"/>
      <c r="NDO10" s="74"/>
      <c r="NDP10" s="74"/>
      <c r="NDQ10" s="74"/>
      <c r="NDR10" s="74"/>
      <c r="NDS10" s="74"/>
      <c r="NDT10" s="74"/>
      <c r="NDU10" s="74"/>
      <c r="NDV10" s="74"/>
      <c r="NDW10" s="74"/>
      <c r="NDX10" s="74"/>
      <c r="NDY10" s="74"/>
      <c r="NDZ10" s="74"/>
      <c r="NEA10" s="74"/>
      <c r="NEB10" s="74"/>
      <c r="NEC10" s="74"/>
      <c r="NED10" s="74"/>
      <c r="NEE10" s="74"/>
      <c r="NEF10" s="74"/>
      <c r="NEG10" s="74"/>
      <c r="NEH10" s="74"/>
      <c r="NEI10" s="74"/>
      <c r="NEJ10" s="74"/>
      <c r="NEK10" s="74"/>
      <c r="NEL10" s="74"/>
      <c r="NEM10" s="74"/>
      <c r="NEN10" s="74"/>
      <c r="NEO10" s="74"/>
      <c r="NEP10" s="74"/>
      <c r="NEQ10" s="74"/>
      <c r="NER10" s="74"/>
      <c r="NES10" s="74"/>
      <c r="NET10" s="74"/>
      <c r="NEU10" s="74"/>
      <c r="NEV10" s="74"/>
      <c r="NEW10" s="74"/>
      <c r="NEX10" s="74"/>
      <c r="NEY10" s="74"/>
      <c r="NEZ10" s="74"/>
      <c r="NFA10" s="74"/>
      <c r="NFB10" s="74"/>
      <c r="NFC10" s="74"/>
      <c r="NFD10" s="74"/>
      <c r="NFE10" s="74"/>
      <c r="NFF10" s="74"/>
      <c r="NFG10" s="74"/>
      <c r="NFH10" s="74"/>
      <c r="NFI10" s="74"/>
      <c r="NFJ10" s="74"/>
      <c r="NFK10" s="74"/>
      <c r="NFL10" s="74"/>
      <c r="NFM10" s="74"/>
      <c r="NFN10" s="74"/>
      <c r="NFO10" s="74"/>
      <c r="NFP10" s="74"/>
      <c r="NFQ10" s="74"/>
      <c r="NFR10" s="74"/>
      <c r="NFS10" s="74"/>
      <c r="NFT10" s="74"/>
      <c r="NFU10" s="74"/>
      <c r="NFV10" s="74"/>
      <c r="NFW10" s="74"/>
      <c r="NFX10" s="74"/>
      <c r="NFY10" s="74"/>
      <c r="NFZ10" s="74"/>
      <c r="NGA10" s="74"/>
      <c r="NGB10" s="74"/>
      <c r="NGC10" s="74"/>
      <c r="NGD10" s="74"/>
      <c r="NGE10" s="74"/>
      <c r="NGF10" s="74"/>
      <c r="NGG10" s="74"/>
      <c r="NGH10" s="74"/>
      <c r="NGI10" s="74"/>
      <c r="NGJ10" s="74"/>
      <c r="NGK10" s="74"/>
      <c r="NGL10" s="74"/>
      <c r="NGM10" s="74"/>
      <c r="NGN10" s="74"/>
      <c r="NGO10" s="74"/>
      <c r="NGP10" s="74"/>
      <c r="NGQ10" s="74"/>
      <c r="NGR10" s="74"/>
      <c r="NGS10" s="74"/>
      <c r="NGT10" s="74"/>
      <c r="NGU10" s="74"/>
      <c r="NGV10" s="74"/>
      <c r="NGW10" s="74"/>
      <c r="NGX10" s="74"/>
      <c r="NGY10" s="74"/>
      <c r="NGZ10" s="74"/>
      <c r="NHA10" s="74"/>
      <c r="NHB10" s="74"/>
      <c r="NHC10" s="74"/>
      <c r="NHD10" s="74"/>
      <c r="NHE10" s="74"/>
      <c r="NHF10" s="74"/>
      <c r="NHG10" s="74"/>
      <c r="NHH10" s="74"/>
      <c r="NHI10" s="74"/>
      <c r="NHJ10" s="74"/>
      <c r="NHK10" s="74"/>
      <c r="NHL10" s="74"/>
      <c r="NHM10" s="74"/>
      <c r="NHN10" s="74"/>
      <c r="NHO10" s="74"/>
      <c r="NHP10" s="74"/>
      <c r="NHQ10" s="74"/>
      <c r="NHR10" s="74"/>
      <c r="NHS10" s="74"/>
      <c r="NHT10" s="74"/>
      <c r="NHU10" s="74"/>
      <c r="NHV10" s="74"/>
      <c r="NHW10" s="74"/>
      <c r="NHX10" s="74"/>
      <c r="NHY10" s="74"/>
      <c r="NHZ10" s="74"/>
      <c r="NIA10" s="74"/>
      <c r="NIB10" s="74"/>
      <c r="NIC10" s="74"/>
      <c r="NID10" s="74"/>
      <c r="NIE10" s="74"/>
      <c r="NIF10" s="74"/>
      <c r="NIG10" s="74"/>
      <c r="NIH10" s="74"/>
      <c r="NII10" s="74"/>
      <c r="NIJ10" s="74"/>
      <c r="NIK10" s="74"/>
      <c r="NIL10" s="74"/>
      <c r="NIM10" s="74"/>
      <c r="NIN10" s="74"/>
      <c r="NIO10" s="74"/>
      <c r="NIP10" s="74"/>
      <c r="NIQ10" s="74"/>
      <c r="NIR10" s="74"/>
      <c r="NIS10" s="74"/>
      <c r="NIT10" s="74"/>
      <c r="NIU10" s="74"/>
      <c r="NIV10" s="74"/>
      <c r="NIW10" s="74"/>
      <c r="NIX10" s="74"/>
      <c r="NIY10" s="74"/>
      <c r="NIZ10" s="74"/>
      <c r="NJA10" s="74"/>
      <c r="NJB10" s="74"/>
      <c r="NJC10" s="74"/>
      <c r="NJD10" s="74"/>
      <c r="NJE10" s="74"/>
      <c r="NJF10" s="74"/>
      <c r="NJG10" s="74"/>
      <c r="NJH10" s="74"/>
      <c r="NJI10" s="74"/>
      <c r="NJJ10" s="74"/>
      <c r="NJK10" s="74"/>
      <c r="NJL10" s="74"/>
      <c r="NJM10" s="74"/>
      <c r="NJN10" s="74"/>
      <c r="NJO10" s="74"/>
      <c r="NJP10" s="74"/>
      <c r="NJQ10" s="74"/>
      <c r="NJR10" s="74"/>
      <c r="NJS10" s="74"/>
      <c r="NJT10" s="74"/>
      <c r="NJU10" s="74"/>
      <c r="NJV10" s="74"/>
      <c r="NJW10" s="74"/>
      <c r="NJX10" s="74"/>
      <c r="NJY10" s="74"/>
      <c r="NJZ10" s="74"/>
      <c r="NKA10" s="74"/>
      <c r="NKB10" s="74"/>
      <c r="NKC10" s="74"/>
      <c r="NKD10" s="74"/>
      <c r="NKE10" s="74"/>
      <c r="NKF10" s="74"/>
      <c r="NKG10" s="74"/>
      <c r="NKH10" s="74"/>
      <c r="NKI10" s="74"/>
      <c r="NKJ10" s="74"/>
      <c r="NKK10" s="74"/>
      <c r="NKL10" s="74"/>
      <c r="NKM10" s="74"/>
      <c r="NKN10" s="74"/>
      <c r="NKO10" s="74"/>
      <c r="NKP10" s="74"/>
      <c r="NKQ10" s="74"/>
      <c r="NKR10" s="74"/>
      <c r="NKS10" s="74"/>
      <c r="NKT10" s="74"/>
      <c r="NKU10" s="74"/>
      <c r="NKV10" s="74"/>
      <c r="NKW10" s="74"/>
      <c r="NKX10" s="74"/>
      <c r="NKY10" s="74"/>
      <c r="NKZ10" s="74"/>
      <c r="NLA10" s="74"/>
      <c r="NLB10" s="74"/>
      <c r="NLC10" s="74"/>
      <c r="NLD10" s="74"/>
      <c r="NLE10" s="74"/>
      <c r="NLF10" s="74"/>
      <c r="NLG10" s="74"/>
      <c r="NLH10" s="74"/>
      <c r="NLI10" s="74"/>
      <c r="NLJ10" s="74"/>
      <c r="NLK10" s="74"/>
      <c r="NLL10" s="74"/>
      <c r="NLM10" s="74"/>
      <c r="NLN10" s="74"/>
      <c r="NLO10" s="74"/>
      <c r="NLP10" s="74"/>
      <c r="NLQ10" s="74"/>
      <c r="NLR10" s="74"/>
      <c r="NLS10" s="74"/>
      <c r="NLT10" s="74"/>
      <c r="NLU10" s="74"/>
      <c r="NLV10" s="74"/>
      <c r="NLW10" s="74"/>
      <c r="NLX10" s="74"/>
      <c r="NLY10" s="74"/>
      <c r="NLZ10" s="74"/>
      <c r="NMA10" s="74"/>
      <c r="NMB10" s="74"/>
      <c r="NMC10" s="74"/>
      <c r="NMD10" s="74"/>
      <c r="NME10" s="74"/>
      <c r="NMF10" s="74"/>
      <c r="NMG10" s="74"/>
      <c r="NMH10" s="74"/>
      <c r="NMI10" s="74"/>
      <c r="NMJ10" s="74"/>
      <c r="NMK10" s="74"/>
      <c r="NML10" s="74"/>
      <c r="NMM10" s="74"/>
      <c r="NMN10" s="74"/>
      <c r="NMO10" s="74"/>
      <c r="NMP10" s="74"/>
      <c r="NMQ10" s="74"/>
      <c r="NMR10" s="74"/>
      <c r="NMS10" s="74"/>
      <c r="NMT10" s="74"/>
      <c r="NMU10" s="74"/>
      <c r="NMV10" s="74"/>
      <c r="NMW10" s="74"/>
      <c r="NMX10" s="74"/>
      <c r="NMY10" s="74"/>
      <c r="NMZ10" s="74"/>
      <c r="NNA10" s="74"/>
      <c r="NNB10" s="74"/>
      <c r="NNC10" s="74"/>
      <c r="NND10" s="74"/>
      <c r="NNE10" s="74"/>
      <c r="NNF10" s="74"/>
      <c r="NNG10" s="74"/>
      <c r="NNH10" s="74"/>
      <c r="NNI10" s="74"/>
      <c r="NNJ10" s="74"/>
      <c r="NNK10" s="74"/>
      <c r="NNL10" s="74"/>
      <c r="NNM10" s="74"/>
      <c r="NNN10" s="74"/>
      <c r="NNO10" s="74"/>
      <c r="NNP10" s="74"/>
      <c r="NNQ10" s="74"/>
      <c r="NNR10" s="74"/>
      <c r="NNS10" s="74"/>
      <c r="NNT10" s="74"/>
      <c r="NNU10" s="74"/>
      <c r="NNV10" s="74"/>
      <c r="NNW10" s="74"/>
      <c r="NNX10" s="74"/>
      <c r="NNY10" s="74"/>
      <c r="NNZ10" s="74"/>
      <c r="NOA10" s="74"/>
      <c r="NOB10" s="74"/>
      <c r="NOC10" s="74"/>
      <c r="NOD10" s="74"/>
      <c r="NOE10" s="74"/>
      <c r="NOF10" s="74"/>
      <c r="NOG10" s="74"/>
      <c r="NOH10" s="74"/>
      <c r="NOI10" s="74"/>
      <c r="NOJ10" s="74"/>
      <c r="NOK10" s="74"/>
      <c r="NOL10" s="74"/>
      <c r="NOM10" s="74"/>
      <c r="NON10" s="74"/>
      <c r="NOO10" s="74"/>
      <c r="NOP10" s="74"/>
      <c r="NOQ10" s="74"/>
      <c r="NOR10" s="74"/>
      <c r="NOS10" s="74"/>
      <c r="NOT10" s="74"/>
      <c r="NOU10" s="74"/>
      <c r="NOV10" s="74"/>
      <c r="NOW10" s="74"/>
      <c r="NOX10" s="74"/>
      <c r="NOY10" s="74"/>
      <c r="NOZ10" s="74"/>
      <c r="NPA10" s="74"/>
      <c r="NPB10" s="74"/>
      <c r="NPC10" s="74"/>
      <c r="NPD10" s="74"/>
      <c r="NPE10" s="74"/>
      <c r="NPF10" s="74"/>
      <c r="NPG10" s="74"/>
      <c r="NPH10" s="74"/>
      <c r="NPI10" s="74"/>
      <c r="NPJ10" s="74"/>
      <c r="NPK10" s="74"/>
      <c r="NPL10" s="74"/>
      <c r="NPM10" s="74"/>
      <c r="NPN10" s="74"/>
      <c r="NPO10" s="74"/>
      <c r="NPP10" s="74"/>
      <c r="NPQ10" s="74"/>
      <c r="NPR10" s="74"/>
      <c r="NPS10" s="74"/>
      <c r="NPT10" s="74"/>
      <c r="NPU10" s="74"/>
      <c r="NPV10" s="74"/>
      <c r="NPW10" s="74"/>
      <c r="NPX10" s="74"/>
      <c r="NPY10" s="74"/>
      <c r="NPZ10" s="74"/>
      <c r="NQA10" s="74"/>
      <c r="NQB10" s="74"/>
      <c r="NQC10" s="74"/>
      <c r="NQD10" s="74"/>
      <c r="NQE10" s="74"/>
      <c r="NQF10" s="74"/>
      <c r="NQG10" s="74"/>
      <c r="NQH10" s="74"/>
      <c r="NQI10" s="74"/>
      <c r="NQJ10" s="74"/>
      <c r="NQK10" s="74"/>
      <c r="NQL10" s="74"/>
      <c r="NQM10" s="74"/>
      <c r="NQN10" s="74"/>
      <c r="NQO10" s="74"/>
      <c r="NQP10" s="74"/>
      <c r="NQQ10" s="74"/>
      <c r="NQR10" s="74"/>
      <c r="NQS10" s="74"/>
      <c r="NQT10" s="74"/>
      <c r="NQU10" s="74"/>
      <c r="NQV10" s="74"/>
      <c r="NQW10" s="74"/>
      <c r="NQX10" s="74"/>
      <c r="NQY10" s="74"/>
      <c r="NQZ10" s="74"/>
      <c r="NRA10" s="74"/>
      <c r="NRB10" s="74"/>
      <c r="NRC10" s="74"/>
      <c r="NRD10" s="74"/>
      <c r="NRE10" s="74"/>
      <c r="NRF10" s="74"/>
      <c r="NRG10" s="74"/>
      <c r="NRH10" s="74"/>
      <c r="NRI10" s="74"/>
      <c r="NRJ10" s="74"/>
      <c r="NRK10" s="74"/>
      <c r="NRL10" s="74"/>
      <c r="NRM10" s="74"/>
      <c r="NRN10" s="74"/>
      <c r="NRO10" s="74"/>
      <c r="NRP10" s="74"/>
      <c r="NRQ10" s="74"/>
      <c r="NRR10" s="74"/>
      <c r="NRS10" s="74"/>
      <c r="NRT10" s="74"/>
      <c r="NRU10" s="74"/>
      <c r="NRV10" s="74"/>
      <c r="NRW10" s="74"/>
      <c r="NRX10" s="74"/>
      <c r="NRY10" s="74"/>
      <c r="NRZ10" s="74"/>
      <c r="NSA10" s="74"/>
      <c r="NSB10" s="74"/>
      <c r="NSC10" s="74"/>
      <c r="NSD10" s="74"/>
      <c r="NSE10" s="74"/>
      <c r="NSF10" s="74"/>
      <c r="NSG10" s="74"/>
      <c r="NSH10" s="74"/>
      <c r="NSI10" s="74"/>
      <c r="NSJ10" s="74"/>
      <c r="NSK10" s="74"/>
      <c r="NSL10" s="74"/>
      <c r="NSM10" s="74"/>
      <c r="NSN10" s="74"/>
      <c r="NSO10" s="74"/>
      <c r="NSP10" s="74"/>
      <c r="NSQ10" s="74"/>
      <c r="NSR10" s="74"/>
      <c r="NSS10" s="74"/>
      <c r="NST10" s="74"/>
      <c r="NSU10" s="74"/>
      <c r="NSV10" s="74"/>
      <c r="NSW10" s="74"/>
      <c r="NSX10" s="74"/>
      <c r="NSY10" s="74"/>
      <c r="NSZ10" s="74"/>
      <c r="NTA10" s="74"/>
      <c r="NTB10" s="74"/>
      <c r="NTC10" s="74"/>
      <c r="NTD10" s="74"/>
      <c r="NTE10" s="74"/>
      <c r="NTF10" s="74"/>
      <c r="NTG10" s="74"/>
      <c r="NTH10" s="74"/>
      <c r="NTI10" s="74"/>
      <c r="NTJ10" s="74"/>
      <c r="NTK10" s="74"/>
      <c r="NTL10" s="74"/>
      <c r="NTM10" s="74"/>
      <c r="NTN10" s="74"/>
      <c r="NTO10" s="74"/>
      <c r="NTP10" s="74"/>
      <c r="NTQ10" s="74"/>
      <c r="NTR10" s="74"/>
      <c r="NTS10" s="74"/>
      <c r="NTT10" s="74"/>
      <c r="NTU10" s="74"/>
      <c r="NTV10" s="74"/>
      <c r="NTW10" s="74"/>
      <c r="NTX10" s="74"/>
      <c r="NTY10" s="74"/>
      <c r="NTZ10" s="74"/>
      <c r="NUA10" s="74"/>
      <c r="NUB10" s="74"/>
      <c r="NUC10" s="74"/>
      <c r="NUD10" s="74"/>
      <c r="NUE10" s="74"/>
      <c r="NUF10" s="74"/>
      <c r="NUG10" s="74"/>
      <c r="NUH10" s="74"/>
      <c r="NUI10" s="74"/>
      <c r="NUJ10" s="74"/>
      <c r="NUK10" s="74"/>
      <c r="NUL10" s="74"/>
      <c r="NUM10" s="74"/>
      <c r="NUN10" s="74"/>
      <c r="NUO10" s="74"/>
      <c r="NUP10" s="74"/>
      <c r="NUQ10" s="74"/>
      <c r="NUR10" s="74"/>
      <c r="NUS10" s="74"/>
      <c r="NUT10" s="74"/>
      <c r="NUU10" s="74"/>
      <c r="NUV10" s="74"/>
      <c r="NUW10" s="74"/>
      <c r="NUX10" s="74"/>
      <c r="NUY10" s="74"/>
      <c r="NUZ10" s="74"/>
      <c r="NVA10" s="74"/>
      <c r="NVB10" s="74"/>
      <c r="NVC10" s="74"/>
      <c r="NVD10" s="74"/>
      <c r="NVE10" s="74"/>
      <c r="NVF10" s="74"/>
      <c r="NVG10" s="74"/>
      <c r="NVH10" s="74"/>
      <c r="NVI10" s="74"/>
      <c r="NVJ10" s="74"/>
      <c r="NVK10" s="74"/>
      <c r="NVL10" s="74"/>
      <c r="NVM10" s="74"/>
      <c r="NVN10" s="74"/>
      <c r="NVO10" s="74"/>
      <c r="NVP10" s="74"/>
      <c r="NVQ10" s="74"/>
      <c r="NVR10" s="74"/>
      <c r="NVS10" s="74"/>
      <c r="NVT10" s="74"/>
      <c r="NVU10" s="74"/>
      <c r="NVV10" s="74"/>
      <c r="NVW10" s="74"/>
      <c r="NVX10" s="74"/>
      <c r="NVY10" s="74"/>
      <c r="NVZ10" s="74"/>
      <c r="NWA10" s="74"/>
      <c r="NWB10" s="74"/>
      <c r="NWC10" s="74"/>
      <c r="NWD10" s="74"/>
      <c r="NWE10" s="74"/>
      <c r="NWF10" s="74"/>
      <c r="NWG10" s="74"/>
      <c r="NWH10" s="74"/>
      <c r="NWI10" s="74"/>
      <c r="NWJ10" s="74"/>
      <c r="NWK10" s="74"/>
      <c r="NWL10" s="74"/>
      <c r="NWM10" s="74"/>
      <c r="NWN10" s="74"/>
      <c r="NWO10" s="74"/>
      <c r="NWP10" s="74"/>
      <c r="NWQ10" s="74"/>
      <c r="NWR10" s="74"/>
      <c r="NWS10" s="74"/>
      <c r="NWT10" s="74"/>
      <c r="NWU10" s="74"/>
      <c r="NWV10" s="74"/>
      <c r="NWW10" s="74"/>
      <c r="NWX10" s="74"/>
      <c r="NWY10" s="74"/>
      <c r="NWZ10" s="74"/>
      <c r="NXA10" s="74"/>
      <c r="NXB10" s="74"/>
      <c r="NXC10" s="74"/>
      <c r="NXD10" s="74"/>
      <c r="NXE10" s="74"/>
      <c r="NXF10" s="74"/>
      <c r="NXG10" s="74"/>
      <c r="NXH10" s="74"/>
      <c r="NXI10" s="74"/>
      <c r="NXJ10" s="74"/>
      <c r="NXK10" s="74"/>
      <c r="NXL10" s="74"/>
      <c r="NXM10" s="74"/>
      <c r="NXN10" s="74"/>
      <c r="NXO10" s="74"/>
      <c r="NXP10" s="74"/>
      <c r="NXQ10" s="74"/>
      <c r="NXR10" s="74"/>
      <c r="NXS10" s="74"/>
      <c r="NXT10" s="74"/>
      <c r="NXU10" s="74"/>
      <c r="NXV10" s="74"/>
      <c r="NXW10" s="74"/>
      <c r="NXX10" s="74"/>
      <c r="NXY10" s="74"/>
      <c r="NXZ10" s="74"/>
      <c r="NYA10" s="74"/>
      <c r="NYB10" s="74"/>
      <c r="NYC10" s="74"/>
      <c r="NYD10" s="74"/>
      <c r="NYE10" s="74"/>
      <c r="NYF10" s="74"/>
      <c r="NYG10" s="74"/>
      <c r="NYH10" s="74"/>
      <c r="NYI10" s="74"/>
      <c r="NYJ10" s="74"/>
      <c r="NYK10" s="74"/>
      <c r="NYL10" s="74"/>
      <c r="NYM10" s="74"/>
      <c r="NYN10" s="74"/>
      <c r="NYO10" s="74"/>
      <c r="NYP10" s="74"/>
      <c r="NYQ10" s="74"/>
      <c r="NYR10" s="74"/>
      <c r="NYS10" s="74"/>
      <c r="NYT10" s="74"/>
      <c r="NYU10" s="74"/>
      <c r="NYV10" s="74"/>
      <c r="NYW10" s="74"/>
      <c r="NYX10" s="74"/>
      <c r="NYY10" s="74"/>
      <c r="NYZ10" s="74"/>
      <c r="NZA10" s="74"/>
      <c r="NZB10" s="74"/>
      <c r="NZC10" s="74"/>
      <c r="NZD10" s="74"/>
      <c r="NZE10" s="74"/>
      <c r="NZF10" s="74"/>
      <c r="NZG10" s="74"/>
      <c r="NZH10" s="74"/>
      <c r="NZI10" s="74"/>
      <c r="NZJ10" s="74"/>
      <c r="NZK10" s="74"/>
      <c r="NZL10" s="74"/>
      <c r="NZM10" s="74"/>
      <c r="NZN10" s="74"/>
      <c r="NZO10" s="74"/>
      <c r="NZP10" s="74"/>
      <c r="NZQ10" s="74"/>
      <c r="NZR10" s="74"/>
      <c r="NZS10" s="74"/>
      <c r="NZT10" s="74"/>
      <c r="NZU10" s="74"/>
      <c r="NZV10" s="74"/>
      <c r="NZW10" s="74"/>
      <c r="NZX10" s="74"/>
      <c r="NZY10" s="74"/>
      <c r="NZZ10" s="74"/>
      <c r="OAA10" s="74"/>
      <c r="OAB10" s="74"/>
      <c r="OAC10" s="74"/>
      <c r="OAD10" s="74"/>
      <c r="OAE10" s="74"/>
      <c r="OAF10" s="74"/>
      <c r="OAG10" s="74"/>
      <c r="OAH10" s="74"/>
      <c r="OAI10" s="74"/>
      <c r="OAJ10" s="74"/>
      <c r="OAK10" s="74"/>
      <c r="OAL10" s="74"/>
      <c r="OAM10" s="74"/>
      <c r="OAN10" s="74"/>
      <c r="OAO10" s="74"/>
      <c r="OAP10" s="74"/>
      <c r="OAQ10" s="74"/>
      <c r="OAR10" s="74"/>
      <c r="OAS10" s="74"/>
      <c r="OAT10" s="74"/>
      <c r="OAU10" s="74"/>
      <c r="OAV10" s="74"/>
      <c r="OAW10" s="74"/>
      <c r="OAX10" s="74"/>
      <c r="OAY10" s="74"/>
      <c r="OAZ10" s="74"/>
      <c r="OBA10" s="74"/>
      <c r="OBB10" s="74"/>
      <c r="OBC10" s="74"/>
      <c r="OBD10" s="74"/>
      <c r="OBE10" s="74"/>
      <c r="OBF10" s="74"/>
      <c r="OBG10" s="74"/>
      <c r="OBH10" s="74"/>
      <c r="OBI10" s="74"/>
      <c r="OBJ10" s="74"/>
      <c r="OBK10" s="74"/>
      <c r="OBL10" s="74"/>
      <c r="OBM10" s="74"/>
      <c r="OBN10" s="74"/>
      <c r="OBO10" s="74"/>
      <c r="OBP10" s="74"/>
      <c r="OBQ10" s="74"/>
      <c r="OBR10" s="74"/>
      <c r="OBS10" s="74"/>
      <c r="OBT10" s="74"/>
      <c r="OBU10" s="74"/>
      <c r="OBV10" s="74"/>
      <c r="OBW10" s="74"/>
      <c r="OBX10" s="74"/>
      <c r="OBY10" s="74"/>
      <c r="OBZ10" s="74"/>
      <c r="OCA10" s="74"/>
      <c r="OCB10" s="74"/>
      <c r="OCC10" s="74"/>
      <c r="OCD10" s="74"/>
      <c r="OCE10" s="74"/>
      <c r="OCF10" s="74"/>
      <c r="OCG10" s="74"/>
      <c r="OCH10" s="74"/>
      <c r="OCI10" s="74"/>
      <c r="OCJ10" s="74"/>
      <c r="OCK10" s="74"/>
      <c r="OCL10" s="74"/>
      <c r="OCM10" s="74"/>
      <c r="OCN10" s="74"/>
      <c r="OCO10" s="74"/>
      <c r="OCP10" s="74"/>
      <c r="OCQ10" s="74"/>
      <c r="OCR10" s="74"/>
      <c r="OCS10" s="74"/>
      <c r="OCT10" s="74"/>
      <c r="OCU10" s="74"/>
      <c r="OCV10" s="74"/>
      <c r="OCW10" s="74"/>
      <c r="OCX10" s="74"/>
      <c r="OCY10" s="74"/>
      <c r="OCZ10" s="74"/>
      <c r="ODA10" s="74"/>
      <c r="ODB10" s="74"/>
      <c r="ODC10" s="74"/>
      <c r="ODD10" s="74"/>
      <c r="ODE10" s="74"/>
      <c r="ODF10" s="74"/>
      <c r="ODG10" s="74"/>
      <c r="ODH10" s="74"/>
      <c r="ODI10" s="74"/>
      <c r="ODJ10" s="74"/>
      <c r="ODK10" s="74"/>
      <c r="ODL10" s="74"/>
      <c r="ODM10" s="74"/>
      <c r="ODN10" s="74"/>
      <c r="ODO10" s="74"/>
      <c r="ODP10" s="74"/>
      <c r="ODQ10" s="74"/>
      <c r="ODR10" s="74"/>
      <c r="ODS10" s="74"/>
      <c r="ODT10" s="74"/>
      <c r="ODU10" s="74"/>
      <c r="ODV10" s="74"/>
      <c r="ODW10" s="74"/>
      <c r="ODX10" s="74"/>
      <c r="ODY10" s="74"/>
      <c r="ODZ10" s="74"/>
      <c r="OEA10" s="74"/>
      <c r="OEB10" s="74"/>
      <c r="OEC10" s="74"/>
      <c r="OED10" s="74"/>
      <c r="OEE10" s="74"/>
      <c r="OEF10" s="74"/>
      <c r="OEG10" s="74"/>
      <c r="OEH10" s="74"/>
      <c r="OEI10" s="74"/>
      <c r="OEJ10" s="74"/>
      <c r="OEK10" s="74"/>
      <c r="OEL10" s="74"/>
      <c r="OEM10" s="74"/>
      <c r="OEN10" s="74"/>
      <c r="OEO10" s="74"/>
      <c r="OEP10" s="74"/>
      <c r="OEQ10" s="74"/>
      <c r="OER10" s="74"/>
      <c r="OES10" s="74"/>
      <c r="OET10" s="74"/>
      <c r="OEU10" s="74"/>
      <c r="OEV10" s="74"/>
      <c r="OEW10" s="74"/>
      <c r="OEX10" s="74"/>
      <c r="OEY10" s="74"/>
      <c r="OEZ10" s="74"/>
      <c r="OFA10" s="74"/>
      <c r="OFB10" s="74"/>
      <c r="OFC10" s="74"/>
      <c r="OFD10" s="74"/>
      <c r="OFE10" s="74"/>
      <c r="OFF10" s="74"/>
      <c r="OFG10" s="74"/>
      <c r="OFH10" s="74"/>
      <c r="OFI10" s="74"/>
      <c r="OFJ10" s="74"/>
      <c r="OFK10" s="74"/>
      <c r="OFL10" s="74"/>
      <c r="OFM10" s="74"/>
      <c r="OFN10" s="74"/>
      <c r="OFO10" s="74"/>
      <c r="OFP10" s="74"/>
      <c r="OFQ10" s="74"/>
      <c r="OFR10" s="74"/>
      <c r="OFS10" s="74"/>
      <c r="OFT10" s="74"/>
      <c r="OFU10" s="74"/>
      <c r="OFV10" s="74"/>
      <c r="OFW10" s="74"/>
      <c r="OFX10" s="74"/>
      <c r="OFY10" s="74"/>
      <c r="OFZ10" s="74"/>
      <c r="OGA10" s="74"/>
      <c r="OGB10" s="74"/>
      <c r="OGC10" s="74"/>
      <c r="OGD10" s="74"/>
      <c r="OGE10" s="74"/>
      <c r="OGF10" s="74"/>
      <c r="OGG10" s="74"/>
      <c r="OGH10" s="74"/>
      <c r="OGI10" s="74"/>
      <c r="OGJ10" s="74"/>
      <c r="OGK10" s="74"/>
      <c r="OGL10" s="74"/>
      <c r="OGM10" s="74"/>
      <c r="OGN10" s="74"/>
      <c r="OGO10" s="74"/>
      <c r="OGP10" s="74"/>
      <c r="OGQ10" s="74"/>
      <c r="OGR10" s="74"/>
      <c r="OGS10" s="74"/>
      <c r="OGT10" s="74"/>
      <c r="OGU10" s="74"/>
      <c r="OGV10" s="74"/>
      <c r="OGW10" s="74"/>
      <c r="OGX10" s="74"/>
      <c r="OGY10" s="74"/>
      <c r="OGZ10" s="74"/>
      <c r="OHA10" s="74"/>
      <c r="OHB10" s="74"/>
      <c r="OHC10" s="74"/>
      <c r="OHD10" s="74"/>
      <c r="OHE10" s="74"/>
      <c r="OHF10" s="74"/>
      <c r="OHG10" s="74"/>
      <c r="OHH10" s="74"/>
      <c r="OHI10" s="74"/>
      <c r="OHJ10" s="74"/>
      <c r="OHK10" s="74"/>
      <c r="OHL10" s="74"/>
      <c r="OHM10" s="74"/>
      <c r="OHN10" s="74"/>
      <c r="OHO10" s="74"/>
      <c r="OHP10" s="74"/>
      <c r="OHQ10" s="74"/>
      <c r="OHR10" s="74"/>
      <c r="OHS10" s="74"/>
      <c r="OHT10" s="74"/>
      <c r="OHU10" s="74"/>
      <c r="OHV10" s="74"/>
      <c r="OHW10" s="74"/>
      <c r="OHX10" s="74"/>
      <c r="OHY10" s="74"/>
      <c r="OHZ10" s="74"/>
      <c r="OIA10" s="74"/>
      <c r="OIB10" s="74"/>
      <c r="OIC10" s="74"/>
      <c r="OID10" s="74"/>
      <c r="OIE10" s="74"/>
      <c r="OIF10" s="74"/>
      <c r="OIG10" s="74"/>
      <c r="OIH10" s="74"/>
      <c r="OII10" s="74"/>
      <c r="OIJ10" s="74"/>
      <c r="OIK10" s="74"/>
      <c r="OIL10" s="74"/>
      <c r="OIM10" s="74"/>
      <c r="OIN10" s="74"/>
      <c r="OIO10" s="74"/>
      <c r="OIP10" s="74"/>
      <c r="OIQ10" s="74"/>
      <c r="OIR10" s="74"/>
      <c r="OIS10" s="74"/>
      <c r="OIT10" s="74"/>
      <c r="OIU10" s="74"/>
      <c r="OIV10" s="74"/>
      <c r="OIW10" s="74"/>
      <c r="OIX10" s="74"/>
      <c r="OIY10" s="74"/>
      <c r="OIZ10" s="74"/>
      <c r="OJA10" s="74"/>
      <c r="OJB10" s="74"/>
      <c r="OJC10" s="74"/>
      <c r="OJD10" s="74"/>
      <c r="OJE10" s="74"/>
      <c r="OJF10" s="74"/>
      <c r="OJG10" s="74"/>
      <c r="OJH10" s="74"/>
      <c r="OJI10" s="74"/>
      <c r="OJJ10" s="74"/>
      <c r="OJK10" s="74"/>
      <c r="OJL10" s="74"/>
      <c r="OJM10" s="74"/>
      <c r="OJN10" s="74"/>
      <c r="OJO10" s="74"/>
      <c r="OJP10" s="74"/>
      <c r="OJQ10" s="74"/>
      <c r="OJR10" s="74"/>
      <c r="OJS10" s="74"/>
      <c r="OJT10" s="74"/>
      <c r="OJU10" s="74"/>
      <c r="OJV10" s="74"/>
      <c r="OJW10" s="74"/>
      <c r="OJX10" s="74"/>
      <c r="OJY10" s="74"/>
      <c r="OJZ10" s="74"/>
      <c r="OKA10" s="74"/>
      <c r="OKB10" s="74"/>
      <c r="OKC10" s="74"/>
      <c r="OKD10" s="74"/>
      <c r="OKE10" s="74"/>
      <c r="OKF10" s="74"/>
      <c r="OKG10" s="74"/>
      <c r="OKH10" s="74"/>
      <c r="OKI10" s="74"/>
      <c r="OKJ10" s="74"/>
      <c r="OKK10" s="74"/>
      <c r="OKL10" s="74"/>
      <c r="OKM10" s="74"/>
      <c r="OKN10" s="74"/>
      <c r="OKO10" s="74"/>
      <c r="OKP10" s="74"/>
      <c r="OKQ10" s="74"/>
      <c r="OKR10" s="74"/>
      <c r="OKS10" s="74"/>
      <c r="OKT10" s="74"/>
      <c r="OKU10" s="74"/>
      <c r="OKV10" s="74"/>
      <c r="OKW10" s="74"/>
      <c r="OKX10" s="74"/>
      <c r="OKY10" s="74"/>
      <c r="OKZ10" s="74"/>
      <c r="OLA10" s="74"/>
      <c r="OLB10" s="74"/>
      <c r="OLC10" s="74"/>
      <c r="OLD10" s="74"/>
      <c r="OLE10" s="74"/>
      <c r="OLF10" s="74"/>
      <c r="OLG10" s="74"/>
      <c r="OLH10" s="74"/>
      <c r="OLI10" s="74"/>
      <c r="OLJ10" s="74"/>
      <c r="OLK10" s="74"/>
      <c r="OLL10" s="74"/>
      <c r="OLM10" s="74"/>
      <c r="OLN10" s="74"/>
      <c r="OLO10" s="74"/>
      <c r="OLP10" s="74"/>
      <c r="OLQ10" s="74"/>
      <c r="OLR10" s="74"/>
      <c r="OLS10" s="74"/>
      <c r="OLT10" s="74"/>
      <c r="OLU10" s="74"/>
      <c r="OLV10" s="74"/>
      <c r="OLW10" s="74"/>
      <c r="OLX10" s="74"/>
      <c r="OLY10" s="74"/>
      <c r="OLZ10" s="74"/>
      <c r="OMA10" s="74"/>
      <c r="OMB10" s="74"/>
      <c r="OMC10" s="74"/>
      <c r="OMD10" s="74"/>
      <c r="OME10" s="74"/>
      <c r="OMF10" s="74"/>
      <c r="OMG10" s="74"/>
      <c r="OMH10" s="74"/>
      <c r="OMI10" s="74"/>
      <c r="OMJ10" s="74"/>
      <c r="OMK10" s="74"/>
      <c r="OML10" s="74"/>
      <c r="OMM10" s="74"/>
      <c r="OMN10" s="74"/>
      <c r="OMO10" s="74"/>
      <c r="OMP10" s="74"/>
      <c r="OMQ10" s="74"/>
      <c r="OMR10" s="74"/>
      <c r="OMS10" s="74"/>
      <c r="OMT10" s="74"/>
      <c r="OMU10" s="74"/>
      <c r="OMV10" s="74"/>
      <c r="OMW10" s="74"/>
      <c r="OMX10" s="74"/>
      <c r="OMY10" s="74"/>
      <c r="OMZ10" s="74"/>
      <c r="ONA10" s="74"/>
      <c r="ONB10" s="74"/>
      <c r="ONC10" s="74"/>
      <c r="OND10" s="74"/>
      <c r="ONE10" s="74"/>
      <c r="ONF10" s="74"/>
      <c r="ONG10" s="74"/>
      <c r="ONH10" s="74"/>
      <c r="ONI10" s="74"/>
      <c r="ONJ10" s="74"/>
      <c r="ONK10" s="74"/>
      <c r="ONL10" s="74"/>
      <c r="ONM10" s="74"/>
      <c r="ONN10" s="74"/>
      <c r="ONO10" s="74"/>
      <c r="ONP10" s="74"/>
      <c r="ONQ10" s="74"/>
      <c r="ONR10" s="74"/>
      <c r="ONS10" s="74"/>
      <c r="ONT10" s="74"/>
      <c r="ONU10" s="74"/>
      <c r="ONV10" s="74"/>
      <c r="ONW10" s="74"/>
      <c r="ONX10" s="74"/>
      <c r="ONY10" s="74"/>
      <c r="ONZ10" s="74"/>
      <c r="OOA10" s="74"/>
      <c r="OOB10" s="74"/>
      <c r="OOC10" s="74"/>
      <c r="OOD10" s="74"/>
      <c r="OOE10" s="74"/>
      <c r="OOF10" s="74"/>
      <c r="OOG10" s="74"/>
      <c r="OOH10" s="74"/>
      <c r="OOI10" s="74"/>
      <c r="OOJ10" s="74"/>
      <c r="OOK10" s="74"/>
      <c r="OOL10" s="74"/>
      <c r="OOM10" s="74"/>
      <c r="OON10" s="74"/>
      <c r="OOO10" s="74"/>
      <c r="OOP10" s="74"/>
      <c r="OOQ10" s="74"/>
      <c r="OOR10" s="74"/>
      <c r="OOS10" s="74"/>
      <c r="OOT10" s="74"/>
      <c r="OOU10" s="74"/>
      <c r="OOV10" s="74"/>
      <c r="OOW10" s="74"/>
      <c r="OOX10" s="74"/>
      <c r="OOY10" s="74"/>
      <c r="OOZ10" s="74"/>
      <c r="OPA10" s="74"/>
      <c r="OPB10" s="74"/>
      <c r="OPC10" s="74"/>
      <c r="OPD10" s="74"/>
      <c r="OPE10" s="74"/>
      <c r="OPF10" s="74"/>
      <c r="OPG10" s="74"/>
      <c r="OPH10" s="74"/>
      <c r="OPI10" s="74"/>
      <c r="OPJ10" s="74"/>
      <c r="OPK10" s="74"/>
      <c r="OPL10" s="74"/>
      <c r="OPM10" s="74"/>
      <c r="OPN10" s="74"/>
      <c r="OPO10" s="74"/>
      <c r="OPP10" s="74"/>
      <c r="OPQ10" s="74"/>
      <c r="OPR10" s="74"/>
      <c r="OPS10" s="74"/>
      <c r="OPT10" s="74"/>
      <c r="OPU10" s="74"/>
      <c r="OPV10" s="74"/>
      <c r="OPW10" s="74"/>
      <c r="OPX10" s="74"/>
      <c r="OPY10" s="74"/>
      <c r="OPZ10" s="74"/>
      <c r="OQA10" s="74"/>
      <c r="OQB10" s="74"/>
      <c r="OQC10" s="74"/>
      <c r="OQD10" s="74"/>
      <c r="OQE10" s="74"/>
      <c r="OQF10" s="74"/>
      <c r="OQG10" s="74"/>
      <c r="OQH10" s="74"/>
      <c r="OQI10" s="74"/>
      <c r="OQJ10" s="74"/>
      <c r="OQK10" s="74"/>
      <c r="OQL10" s="74"/>
      <c r="OQM10" s="74"/>
      <c r="OQN10" s="74"/>
      <c r="OQO10" s="74"/>
      <c r="OQP10" s="74"/>
      <c r="OQQ10" s="74"/>
      <c r="OQR10" s="74"/>
      <c r="OQS10" s="74"/>
      <c r="OQT10" s="74"/>
      <c r="OQU10" s="74"/>
      <c r="OQV10" s="74"/>
      <c r="OQW10" s="74"/>
      <c r="OQX10" s="74"/>
      <c r="OQY10" s="74"/>
      <c r="OQZ10" s="74"/>
      <c r="ORA10" s="74"/>
      <c r="ORB10" s="74"/>
      <c r="ORC10" s="74"/>
      <c r="ORD10" s="74"/>
      <c r="ORE10" s="74"/>
      <c r="ORF10" s="74"/>
      <c r="ORG10" s="74"/>
      <c r="ORH10" s="74"/>
      <c r="ORI10" s="74"/>
      <c r="ORJ10" s="74"/>
      <c r="ORK10" s="74"/>
      <c r="ORL10" s="74"/>
      <c r="ORM10" s="74"/>
      <c r="ORN10" s="74"/>
      <c r="ORO10" s="74"/>
      <c r="ORP10" s="74"/>
      <c r="ORQ10" s="74"/>
      <c r="ORR10" s="74"/>
      <c r="ORS10" s="74"/>
      <c r="ORT10" s="74"/>
      <c r="ORU10" s="74"/>
      <c r="ORV10" s="74"/>
      <c r="ORW10" s="74"/>
      <c r="ORX10" s="74"/>
      <c r="ORY10" s="74"/>
      <c r="ORZ10" s="74"/>
      <c r="OSA10" s="74"/>
      <c r="OSB10" s="74"/>
      <c r="OSC10" s="74"/>
      <c r="OSD10" s="74"/>
      <c r="OSE10" s="74"/>
      <c r="OSF10" s="74"/>
      <c r="OSG10" s="74"/>
      <c r="OSH10" s="74"/>
      <c r="OSI10" s="74"/>
      <c r="OSJ10" s="74"/>
      <c r="OSK10" s="74"/>
      <c r="OSL10" s="74"/>
      <c r="OSM10" s="74"/>
      <c r="OSN10" s="74"/>
      <c r="OSO10" s="74"/>
      <c r="OSP10" s="74"/>
      <c r="OSQ10" s="74"/>
      <c r="OSR10" s="74"/>
      <c r="OSS10" s="74"/>
      <c r="OST10" s="74"/>
      <c r="OSU10" s="74"/>
      <c r="OSV10" s="74"/>
      <c r="OSW10" s="74"/>
      <c r="OSX10" s="74"/>
      <c r="OSY10" s="74"/>
      <c r="OSZ10" s="74"/>
      <c r="OTA10" s="74"/>
      <c r="OTB10" s="74"/>
      <c r="OTC10" s="74"/>
      <c r="OTD10" s="74"/>
      <c r="OTE10" s="74"/>
      <c r="OTF10" s="74"/>
      <c r="OTG10" s="74"/>
      <c r="OTH10" s="74"/>
      <c r="OTI10" s="74"/>
      <c r="OTJ10" s="74"/>
      <c r="OTK10" s="74"/>
      <c r="OTL10" s="74"/>
      <c r="OTM10" s="74"/>
      <c r="OTN10" s="74"/>
      <c r="OTO10" s="74"/>
      <c r="OTP10" s="74"/>
      <c r="OTQ10" s="74"/>
      <c r="OTR10" s="74"/>
      <c r="OTS10" s="74"/>
      <c r="OTT10" s="74"/>
      <c r="OTU10" s="74"/>
      <c r="OTV10" s="74"/>
      <c r="OTW10" s="74"/>
      <c r="OTX10" s="74"/>
      <c r="OTY10" s="74"/>
      <c r="OTZ10" s="74"/>
      <c r="OUA10" s="74"/>
      <c r="OUB10" s="74"/>
      <c r="OUC10" s="74"/>
      <c r="OUD10" s="74"/>
      <c r="OUE10" s="74"/>
      <c r="OUF10" s="74"/>
      <c r="OUG10" s="74"/>
      <c r="OUH10" s="74"/>
      <c r="OUI10" s="74"/>
      <c r="OUJ10" s="74"/>
      <c r="OUK10" s="74"/>
      <c r="OUL10" s="74"/>
      <c r="OUM10" s="74"/>
      <c r="OUN10" s="74"/>
      <c r="OUO10" s="74"/>
      <c r="OUP10" s="74"/>
      <c r="OUQ10" s="74"/>
      <c r="OUR10" s="74"/>
      <c r="OUS10" s="74"/>
      <c r="OUT10" s="74"/>
      <c r="OUU10" s="74"/>
      <c r="OUV10" s="74"/>
      <c r="OUW10" s="74"/>
      <c r="OUX10" s="74"/>
      <c r="OUY10" s="74"/>
      <c r="OUZ10" s="74"/>
      <c r="OVA10" s="74"/>
      <c r="OVB10" s="74"/>
      <c r="OVC10" s="74"/>
      <c r="OVD10" s="74"/>
      <c r="OVE10" s="74"/>
      <c r="OVF10" s="74"/>
      <c r="OVG10" s="74"/>
      <c r="OVH10" s="74"/>
      <c r="OVI10" s="74"/>
      <c r="OVJ10" s="74"/>
      <c r="OVK10" s="74"/>
      <c r="OVL10" s="74"/>
      <c r="OVM10" s="74"/>
      <c r="OVN10" s="74"/>
      <c r="OVO10" s="74"/>
      <c r="OVP10" s="74"/>
      <c r="OVQ10" s="74"/>
      <c r="OVR10" s="74"/>
      <c r="OVS10" s="74"/>
      <c r="OVT10" s="74"/>
      <c r="OVU10" s="74"/>
      <c r="OVV10" s="74"/>
      <c r="OVW10" s="74"/>
      <c r="OVX10" s="74"/>
      <c r="OVY10" s="74"/>
      <c r="OVZ10" s="74"/>
      <c r="OWA10" s="74"/>
      <c r="OWB10" s="74"/>
      <c r="OWC10" s="74"/>
      <c r="OWD10" s="74"/>
      <c r="OWE10" s="74"/>
      <c r="OWF10" s="74"/>
      <c r="OWG10" s="74"/>
      <c r="OWH10" s="74"/>
      <c r="OWI10" s="74"/>
      <c r="OWJ10" s="74"/>
      <c r="OWK10" s="74"/>
      <c r="OWL10" s="74"/>
      <c r="OWM10" s="74"/>
      <c r="OWN10" s="74"/>
      <c r="OWO10" s="74"/>
      <c r="OWP10" s="74"/>
      <c r="OWQ10" s="74"/>
      <c r="OWR10" s="74"/>
      <c r="OWS10" s="74"/>
      <c r="OWT10" s="74"/>
      <c r="OWU10" s="74"/>
      <c r="OWV10" s="74"/>
      <c r="OWW10" s="74"/>
      <c r="OWX10" s="74"/>
      <c r="OWY10" s="74"/>
      <c r="OWZ10" s="74"/>
      <c r="OXA10" s="74"/>
      <c r="OXB10" s="74"/>
      <c r="OXC10" s="74"/>
      <c r="OXD10" s="74"/>
      <c r="OXE10" s="74"/>
      <c r="OXF10" s="74"/>
      <c r="OXG10" s="74"/>
      <c r="OXH10" s="74"/>
      <c r="OXI10" s="74"/>
      <c r="OXJ10" s="74"/>
      <c r="OXK10" s="74"/>
      <c r="OXL10" s="74"/>
      <c r="OXM10" s="74"/>
      <c r="OXN10" s="74"/>
      <c r="OXO10" s="74"/>
      <c r="OXP10" s="74"/>
      <c r="OXQ10" s="74"/>
      <c r="OXR10" s="74"/>
      <c r="OXS10" s="74"/>
      <c r="OXT10" s="74"/>
      <c r="OXU10" s="74"/>
      <c r="OXV10" s="74"/>
      <c r="OXW10" s="74"/>
      <c r="OXX10" s="74"/>
      <c r="OXY10" s="74"/>
      <c r="OXZ10" s="74"/>
      <c r="OYA10" s="74"/>
      <c r="OYB10" s="74"/>
      <c r="OYC10" s="74"/>
      <c r="OYD10" s="74"/>
      <c r="OYE10" s="74"/>
      <c r="OYF10" s="74"/>
      <c r="OYG10" s="74"/>
      <c r="OYH10" s="74"/>
      <c r="OYI10" s="74"/>
      <c r="OYJ10" s="74"/>
      <c r="OYK10" s="74"/>
      <c r="OYL10" s="74"/>
      <c r="OYM10" s="74"/>
      <c r="OYN10" s="74"/>
      <c r="OYO10" s="74"/>
      <c r="OYP10" s="74"/>
      <c r="OYQ10" s="74"/>
      <c r="OYR10" s="74"/>
      <c r="OYS10" s="74"/>
      <c r="OYT10" s="74"/>
      <c r="OYU10" s="74"/>
      <c r="OYV10" s="74"/>
      <c r="OYW10" s="74"/>
      <c r="OYX10" s="74"/>
      <c r="OYY10" s="74"/>
      <c r="OYZ10" s="74"/>
      <c r="OZA10" s="74"/>
      <c r="OZB10" s="74"/>
      <c r="OZC10" s="74"/>
      <c r="OZD10" s="74"/>
      <c r="OZE10" s="74"/>
      <c r="OZF10" s="74"/>
      <c r="OZG10" s="74"/>
      <c r="OZH10" s="74"/>
      <c r="OZI10" s="74"/>
      <c r="OZJ10" s="74"/>
      <c r="OZK10" s="74"/>
      <c r="OZL10" s="74"/>
      <c r="OZM10" s="74"/>
      <c r="OZN10" s="74"/>
      <c r="OZO10" s="74"/>
      <c r="OZP10" s="74"/>
      <c r="OZQ10" s="74"/>
      <c r="OZR10" s="74"/>
      <c r="OZS10" s="74"/>
      <c r="OZT10" s="74"/>
      <c r="OZU10" s="74"/>
      <c r="OZV10" s="74"/>
      <c r="OZW10" s="74"/>
      <c r="OZX10" s="74"/>
      <c r="OZY10" s="74"/>
      <c r="OZZ10" s="74"/>
      <c r="PAA10" s="74"/>
      <c r="PAB10" s="74"/>
      <c r="PAC10" s="74"/>
      <c r="PAD10" s="74"/>
      <c r="PAE10" s="74"/>
      <c r="PAF10" s="74"/>
      <c r="PAG10" s="74"/>
      <c r="PAH10" s="74"/>
      <c r="PAI10" s="74"/>
      <c r="PAJ10" s="74"/>
      <c r="PAK10" s="74"/>
      <c r="PAL10" s="74"/>
      <c r="PAM10" s="74"/>
      <c r="PAN10" s="74"/>
      <c r="PAO10" s="74"/>
      <c r="PAP10" s="74"/>
      <c r="PAQ10" s="74"/>
      <c r="PAR10" s="74"/>
      <c r="PAS10" s="74"/>
      <c r="PAT10" s="74"/>
      <c r="PAU10" s="74"/>
      <c r="PAV10" s="74"/>
      <c r="PAW10" s="74"/>
      <c r="PAX10" s="74"/>
      <c r="PAY10" s="74"/>
      <c r="PAZ10" s="74"/>
      <c r="PBA10" s="74"/>
      <c r="PBB10" s="74"/>
      <c r="PBC10" s="74"/>
      <c r="PBD10" s="74"/>
      <c r="PBE10" s="74"/>
      <c r="PBF10" s="74"/>
      <c r="PBG10" s="74"/>
      <c r="PBH10" s="74"/>
      <c r="PBI10" s="74"/>
      <c r="PBJ10" s="74"/>
      <c r="PBK10" s="74"/>
      <c r="PBL10" s="74"/>
      <c r="PBM10" s="74"/>
      <c r="PBN10" s="74"/>
      <c r="PBO10" s="74"/>
      <c r="PBP10" s="74"/>
      <c r="PBQ10" s="74"/>
      <c r="PBR10" s="74"/>
      <c r="PBS10" s="74"/>
      <c r="PBT10" s="74"/>
      <c r="PBU10" s="74"/>
      <c r="PBV10" s="74"/>
      <c r="PBW10" s="74"/>
      <c r="PBX10" s="74"/>
      <c r="PBY10" s="74"/>
      <c r="PBZ10" s="74"/>
      <c r="PCA10" s="74"/>
      <c r="PCB10" s="74"/>
      <c r="PCC10" s="74"/>
      <c r="PCD10" s="74"/>
      <c r="PCE10" s="74"/>
      <c r="PCF10" s="74"/>
      <c r="PCG10" s="74"/>
      <c r="PCH10" s="74"/>
      <c r="PCI10" s="74"/>
      <c r="PCJ10" s="74"/>
      <c r="PCK10" s="74"/>
      <c r="PCL10" s="74"/>
      <c r="PCM10" s="74"/>
      <c r="PCN10" s="74"/>
      <c r="PCO10" s="74"/>
      <c r="PCP10" s="74"/>
      <c r="PCQ10" s="74"/>
      <c r="PCR10" s="74"/>
      <c r="PCS10" s="74"/>
      <c r="PCT10" s="74"/>
      <c r="PCU10" s="74"/>
      <c r="PCV10" s="74"/>
      <c r="PCW10" s="74"/>
      <c r="PCX10" s="74"/>
      <c r="PCY10" s="74"/>
      <c r="PCZ10" s="74"/>
      <c r="PDA10" s="74"/>
      <c r="PDB10" s="74"/>
      <c r="PDC10" s="74"/>
      <c r="PDD10" s="74"/>
      <c r="PDE10" s="74"/>
      <c r="PDF10" s="74"/>
      <c r="PDG10" s="74"/>
      <c r="PDH10" s="74"/>
      <c r="PDI10" s="74"/>
      <c r="PDJ10" s="74"/>
      <c r="PDK10" s="74"/>
      <c r="PDL10" s="74"/>
      <c r="PDM10" s="74"/>
      <c r="PDN10" s="74"/>
      <c r="PDO10" s="74"/>
      <c r="PDP10" s="74"/>
      <c r="PDQ10" s="74"/>
      <c r="PDR10" s="74"/>
      <c r="PDS10" s="74"/>
      <c r="PDT10" s="74"/>
      <c r="PDU10" s="74"/>
      <c r="PDV10" s="74"/>
      <c r="PDW10" s="74"/>
      <c r="PDX10" s="74"/>
      <c r="PDY10" s="74"/>
      <c r="PDZ10" s="74"/>
      <c r="PEA10" s="74"/>
      <c r="PEB10" s="74"/>
      <c r="PEC10" s="74"/>
      <c r="PED10" s="74"/>
      <c r="PEE10" s="74"/>
      <c r="PEF10" s="74"/>
      <c r="PEG10" s="74"/>
      <c r="PEH10" s="74"/>
      <c r="PEI10" s="74"/>
      <c r="PEJ10" s="74"/>
      <c r="PEK10" s="74"/>
      <c r="PEL10" s="74"/>
      <c r="PEM10" s="74"/>
      <c r="PEN10" s="74"/>
      <c r="PEO10" s="74"/>
      <c r="PEP10" s="74"/>
      <c r="PEQ10" s="74"/>
      <c r="PER10" s="74"/>
      <c r="PES10" s="74"/>
      <c r="PET10" s="74"/>
      <c r="PEU10" s="74"/>
      <c r="PEV10" s="74"/>
      <c r="PEW10" s="74"/>
      <c r="PEX10" s="74"/>
      <c r="PEY10" s="74"/>
      <c r="PEZ10" s="74"/>
      <c r="PFA10" s="74"/>
      <c r="PFB10" s="74"/>
      <c r="PFC10" s="74"/>
      <c r="PFD10" s="74"/>
      <c r="PFE10" s="74"/>
      <c r="PFF10" s="74"/>
      <c r="PFG10" s="74"/>
      <c r="PFH10" s="74"/>
      <c r="PFI10" s="74"/>
      <c r="PFJ10" s="74"/>
      <c r="PFK10" s="74"/>
      <c r="PFL10" s="74"/>
      <c r="PFM10" s="74"/>
      <c r="PFN10" s="74"/>
      <c r="PFO10" s="74"/>
      <c r="PFP10" s="74"/>
      <c r="PFQ10" s="74"/>
      <c r="PFR10" s="74"/>
      <c r="PFS10" s="74"/>
      <c r="PFT10" s="74"/>
      <c r="PFU10" s="74"/>
      <c r="PFV10" s="74"/>
      <c r="PFW10" s="74"/>
      <c r="PFX10" s="74"/>
      <c r="PFY10" s="74"/>
      <c r="PFZ10" s="74"/>
      <c r="PGA10" s="74"/>
      <c r="PGB10" s="74"/>
      <c r="PGC10" s="74"/>
      <c r="PGD10" s="74"/>
      <c r="PGE10" s="74"/>
      <c r="PGF10" s="74"/>
      <c r="PGG10" s="74"/>
      <c r="PGH10" s="74"/>
      <c r="PGI10" s="74"/>
      <c r="PGJ10" s="74"/>
      <c r="PGK10" s="74"/>
      <c r="PGL10" s="74"/>
      <c r="PGM10" s="74"/>
      <c r="PGN10" s="74"/>
      <c r="PGO10" s="74"/>
      <c r="PGP10" s="74"/>
      <c r="PGQ10" s="74"/>
      <c r="PGR10" s="74"/>
      <c r="PGS10" s="74"/>
      <c r="PGT10" s="74"/>
      <c r="PGU10" s="74"/>
      <c r="PGV10" s="74"/>
      <c r="PGW10" s="74"/>
      <c r="PGX10" s="74"/>
      <c r="PGY10" s="74"/>
      <c r="PGZ10" s="74"/>
      <c r="PHA10" s="74"/>
      <c r="PHB10" s="74"/>
      <c r="PHC10" s="74"/>
      <c r="PHD10" s="74"/>
      <c r="PHE10" s="74"/>
      <c r="PHF10" s="74"/>
      <c r="PHG10" s="74"/>
      <c r="PHH10" s="74"/>
      <c r="PHI10" s="74"/>
      <c r="PHJ10" s="74"/>
      <c r="PHK10" s="74"/>
      <c r="PHL10" s="74"/>
      <c r="PHM10" s="74"/>
      <c r="PHN10" s="74"/>
      <c r="PHO10" s="74"/>
      <c r="PHP10" s="74"/>
      <c r="PHQ10" s="74"/>
      <c r="PHR10" s="74"/>
      <c r="PHS10" s="74"/>
      <c r="PHT10" s="74"/>
      <c r="PHU10" s="74"/>
      <c r="PHV10" s="74"/>
      <c r="PHW10" s="74"/>
      <c r="PHX10" s="74"/>
      <c r="PHY10" s="74"/>
      <c r="PHZ10" s="74"/>
      <c r="PIA10" s="74"/>
      <c r="PIB10" s="74"/>
      <c r="PIC10" s="74"/>
      <c r="PID10" s="74"/>
      <c r="PIE10" s="74"/>
      <c r="PIF10" s="74"/>
      <c r="PIG10" s="74"/>
      <c r="PIH10" s="74"/>
      <c r="PII10" s="74"/>
      <c r="PIJ10" s="74"/>
      <c r="PIK10" s="74"/>
      <c r="PIL10" s="74"/>
      <c r="PIM10" s="74"/>
      <c r="PIN10" s="74"/>
      <c r="PIO10" s="74"/>
      <c r="PIP10" s="74"/>
      <c r="PIQ10" s="74"/>
      <c r="PIR10" s="74"/>
      <c r="PIS10" s="74"/>
      <c r="PIT10" s="74"/>
      <c r="PIU10" s="74"/>
      <c r="PIV10" s="74"/>
      <c r="PIW10" s="74"/>
      <c r="PIX10" s="74"/>
      <c r="PIY10" s="74"/>
      <c r="PIZ10" s="74"/>
      <c r="PJA10" s="74"/>
      <c r="PJB10" s="74"/>
      <c r="PJC10" s="74"/>
      <c r="PJD10" s="74"/>
      <c r="PJE10" s="74"/>
      <c r="PJF10" s="74"/>
      <c r="PJG10" s="74"/>
      <c r="PJH10" s="74"/>
      <c r="PJI10" s="74"/>
      <c r="PJJ10" s="74"/>
      <c r="PJK10" s="74"/>
      <c r="PJL10" s="74"/>
      <c r="PJM10" s="74"/>
      <c r="PJN10" s="74"/>
      <c r="PJO10" s="74"/>
      <c r="PJP10" s="74"/>
      <c r="PJQ10" s="74"/>
      <c r="PJR10" s="74"/>
      <c r="PJS10" s="74"/>
      <c r="PJT10" s="74"/>
      <c r="PJU10" s="74"/>
      <c r="PJV10" s="74"/>
      <c r="PJW10" s="74"/>
      <c r="PJX10" s="74"/>
      <c r="PJY10" s="74"/>
      <c r="PJZ10" s="74"/>
      <c r="PKA10" s="74"/>
      <c r="PKB10" s="74"/>
      <c r="PKC10" s="74"/>
      <c r="PKD10" s="74"/>
      <c r="PKE10" s="74"/>
      <c r="PKF10" s="74"/>
      <c r="PKG10" s="74"/>
      <c r="PKH10" s="74"/>
      <c r="PKI10" s="74"/>
      <c r="PKJ10" s="74"/>
      <c r="PKK10" s="74"/>
      <c r="PKL10" s="74"/>
      <c r="PKM10" s="74"/>
      <c r="PKN10" s="74"/>
      <c r="PKO10" s="74"/>
      <c r="PKP10" s="74"/>
      <c r="PKQ10" s="74"/>
      <c r="PKR10" s="74"/>
      <c r="PKS10" s="74"/>
      <c r="PKT10" s="74"/>
      <c r="PKU10" s="74"/>
      <c r="PKV10" s="74"/>
      <c r="PKW10" s="74"/>
      <c r="PKX10" s="74"/>
      <c r="PKY10" s="74"/>
      <c r="PKZ10" s="74"/>
      <c r="PLA10" s="74"/>
      <c r="PLB10" s="74"/>
      <c r="PLC10" s="74"/>
      <c r="PLD10" s="74"/>
      <c r="PLE10" s="74"/>
      <c r="PLF10" s="74"/>
      <c r="PLG10" s="74"/>
      <c r="PLH10" s="74"/>
      <c r="PLI10" s="74"/>
      <c r="PLJ10" s="74"/>
      <c r="PLK10" s="74"/>
      <c r="PLL10" s="74"/>
      <c r="PLM10" s="74"/>
      <c r="PLN10" s="74"/>
      <c r="PLO10" s="74"/>
      <c r="PLP10" s="74"/>
      <c r="PLQ10" s="74"/>
      <c r="PLR10" s="74"/>
      <c r="PLS10" s="74"/>
      <c r="PLT10" s="74"/>
      <c r="PLU10" s="74"/>
      <c r="PLV10" s="74"/>
      <c r="PLW10" s="74"/>
      <c r="PLX10" s="74"/>
      <c r="PLY10" s="74"/>
      <c r="PLZ10" s="74"/>
      <c r="PMA10" s="74"/>
      <c r="PMB10" s="74"/>
      <c r="PMC10" s="74"/>
      <c r="PMD10" s="74"/>
      <c r="PME10" s="74"/>
      <c r="PMF10" s="74"/>
      <c r="PMG10" s="74"/>
      <c r="PMH10" s="74"/>
      <c r="PMI10" s="74"/>
      <c r="PMJ10" s="74"/>
      <c r="PMK10" s="74"/>
      <c r="PML10" s="74"/>
      <c r="PMM10" s="74"/>
      <c r="PMN10" s="74"/>
      <c r="PMO10" s="74"/>
      <c r="PMP10" s="74"/>
      <c r="PMQ10" s="74"/>
      <c r="PMR10" s="74"/>
      <c r="PMS10" s="74"/>
      <c r="PMT10" s="74"/>
      <c r="PMU10" s="74"/>
      <c r="PMV10" s="74"/>
      <c r="PMW10" s="74"/>
      <c r="PMX10" s="74"/>
      <c r="PMY10" s="74"/>
      <c r="PMZ10" s="74"/>
      <c r="PNA10" s="74"/>
      <c r="PNB10" s="74"/>
      <c r="PNC10" s="74"/>
      <c r="PND10" s="74"/>
      <c r="PNE10" s="74"/>
      <c r="PNF10" s="74"/>
      <c r="PNG10" s="74"/>
      <c r="PNH10" s="74"/>
      <c r="PNI10" s="74"/>
      <c r="PNJ10" s="74"/>
      <c r="PNK10" s="74"/>
      <c r="PNL10" s="74"/>
      <c r="PNM10" s="74"/>
      <c r="PNN10" s="74"/>
      <c r="PNO10" s="74"/>
      <c r="PNP10" s="74"/>
      <c r="PNQ10" s="74"/>
      <c r="PNR10" s="74"/>
      <c r="PNS10" s="74"/>
      <c r="PNT10" s="74"/>
      <c r="PNU10" s="74"/>
      <c r="PNV10" s="74"/>
      <c r="PNW10" s="74"/>
      <c r="PNX10" s="74"/>
      <c r="PNY10" s="74"/>
      <c r="PNZ10" s="74"/>
      <c r="POA10" s="74"/>
      <c r="POB10" s="74"/>
      <c r="POC10" s="74"/>
      <c r="POD10" s="74"/>
      <c r="POE10" s="74"/>
      <c r="POF10" s="74"/>
      <c r="POG10" s="74"/>
      <c r="POH10" s="74"/>
      <c r="POI10" s="74"/>
      <c r="POJ10" s="74"/>
      <c r="POK10" s="74"/>
      <c r="POL10" s="74"/>
      <c r="POM10" s="74"/>
      <c r="PON10" s="74"/>
      <c r="POO10" s="74"/>
      <c r="POP10" s="74"/>
      <c r="POQ10" s="74"/>
      <c r="POR10" s="74"/>
      <c r="POS10" s="74"/>
      <c r="POT10" s="74"/>
      <c r="POU10" s="74"/>
      <c r="POV10" s="74"/>
      <c r="POW10" s="74"/>
      <c r="POX10" s="74"/>
      <c r="POY10" s="74"/>
      <c r="POZ10" s="74"/>
      <c r="PPA10" s="74"/>
      <c r="PPB10" s="74"/>
      <c r="PPC10" s="74"/>
      <c r="PPD10" s="74"/>
      <c r="PPE10" s="74"/>
      <c r="PPF10" s="74"/>
      <c r="PPG10" s="74"/>
      <c r="PPH10" s="74"/>
      <c r="PPI10" s="74"/>
      <c r="PPJ10" s="74"/>
      <c r="PPK10" s="74"/>
      <c r="PPL10" s="74"/>
      <c r="PPM10" s="74"/>
      <c r="PPN10" s="74"/>
      <c r="PPO10" s="74"/>
      <c r="PPP10" s="74"/>
      <c r="PPQ10" s="74"/>
      <c r="PPR10" s="74"/>
      <c r="PPS10" s="74"/>
      <c r="PPT10" s="74"/>
      <c r="PPU10" s="74"/>
      <c r="PPV10" s="74"/>
      <c r="PPW10" s="74"/>
      <c r="PPX10" s="74"/>
      <c r="PPY10" s="74"/>
      <c r="PPZ10" s="74"/>
      <c r="PQA10" s="74"/>
      <c r="PQB10" s="74"/>
      <c r="PQC10" s="74"/>
      <c r="PQD10" s="74"/>
      <c r="PQE10" s="74"/>
      <c r="PQF10" s="74"/>
      <c r="PQG10" s="74"/>
      <c r="PQH10" s="74"/>
      <c r="PQI10" s="74"/>
      <c r="PQJ10" s="74"/>
      <c r="PQK10" s="74"/>
      <c r="PQL10" s="74"/>
      <c r="PQM10" s="74"/>
      <c r="PQN10" s="74"/>
      <c r="PQO10" s="74"/>
      <c r="PQP10" s="74"/>
      <c r="PQQ10" s="74"/>
      <c r="PQR10" s="74"/>
      <c r="PQS10" s="74"/>
      <c r="PQT10" s="74"/>
      <c r="PQU10" s="74"/>
      <c r="PQV10" s="74"/>
      <c r="PQW10" s="74"/>
      <c r="PQX10" s="74"/>
      <c r="PQY10" s="74"/>
      <c r="PQZ10" s="74"/>
      <c r="PRA10" s="74"/>
      <c r="PRB10" s="74"/>
      <c r="PRC10" s="74"/>
      <c r="PRD10" s="74"/>
      <c r="PRE10" s="74"/>
      <c r="PRF10" s="74"/>
      <c r="PRG10" s="74"/>
      <c r="PRH10" s="74"/>
      <c r="PRI10" s="74"/>
      <c r="PRJ10" s="74"/>
      <c r="PRK10" s="74"/>
      <c r="PRL10" s="74"/>
      <c r="PRM10" s="74"/>
      <c r="PRN10" s="74"/>
      <c r="PRO10" s="74"/>
      <c r="PRP10" s="74"/>
      <c r="PRQ10" s="74"/>
      <c r="PRR10" s="74"/>
      <c r="PRS10" s="74"/>
      <c r="PRT10" s="74"/>
      <c r="PRU10" s="74"/>
      <c r="PRV10" s="74"/>
      <c r="PRW10" s="74"/>
      <c r="PRX10" s="74"/>
      <c r="PRY10" s="74"/>
      <c r="PRZ10" s="74"/>
      <c r="PSA10" s="74"/>
      <c r="PSB10" s="74"/>
      <c r="PSC10" s="74"/>
      <c r="PSD10" s="74"/>
      <c r="PSE10" s="74"/>
      <c r="PSF10" s="74"/>
      <c r="PSG10" s="74"/>
      <c r="PSH10" s="74"/>
      <c r="PSI10" s="74"/>
      <c r="PSJ10" s="74"/>
      <c r="PSK10" s="74"/>
      <c r="PSL10" s="74"/>
      <c r="PSM10" s="74"/>
      <c r="PSN10" s="74"/>
      <c r="PSO10" s="74"/>
      <c r="PSP10" s="74"/>
      <c r="PSQ10" s="74"/>
      <c r="PSR10" s="74"/>
      <c r="PSS10" s="74"/>
      <c r="PST10" s="74"/>
      <c r="PSU10" s="74"/>
      <c r="PSV10" s="74"/>
      <c r="PSW10" s="74"/>
      <c r="PSX10" s="74"/>
      <c r="PSY10" s="74"/>
      <c r="PSZ10" s="74"/>
      <c r="PTA10" s="74"/>
      <c r="PTB10" s="74"/>
      <c r="PTC10" s="74"/>
      <c r="PTD10" s="74"/>
      <c r="PTE10" s="74"/>
      <c r="PTF10" s="74"/>
      <c r="PTG10" s="74"/>
      <c r="PTH10" s="74"/>
      <c r="PTI10" s="74"/>
      <c r="PTJ10" s="74"/>
      <c r="PTK10" s="74"/>
      <c r="PTL10" s="74"/>
      <c r="PTM10" s="74"/>
      <c r="PTN10" s="74"/>
      <c r="PTO10" s="74"/>
      <c r="PTP10" s="74"/>
      <c r="PTQ10" s="74"/>
      <c r="PTR10" s="74"/>
      <c r="PTS10" s="74"/>
      <c r="PTT10" s="74"/>
      <c r="PTU10" s="74"/>
      <c r="PTV10" s="74"/>
      <c r="PTW10" s="74"/>
      <c r="PTX10" s="74"/>
      <c r="PTY10" s="74"/>
      <c r="PTZ10" s="74"/>
      <c r="PUA10" s="74"/>
      <c r="PUB10" s="74"/>
      <c r="PUC10" s="74"/>
      <c r="PUD10" s="74"/>
      <c r="PUE10" s="74"/>
      <c r="PUF10" s="74"/>
      <c r="PUG10" s="74"/>
      <c r="PUH10" s="74"/>
      <c r="PUI10" s="74"/>
      <c r="PUJ10" s="74"/>
      <c r="PUK10" s="74"/>
      <c r="PUL10" s="74"/>
      <c r="PUM10" s="74"/>
      <c r="PUN10" s="74"/>
      <c r="PUO10" s="74"/>
      <c r="PUP10" s="74"/>
      <c r="PUQ10" s="74"/>
      <c r="PUR10" s="74"/>
      <c r="PUS10" s="74"/>
      <c r="PUT10" s="74"/>
      <c r="PUU10" s="74"/>
      <c r="PUV10" s="74"/>
      <c r="PUW10" s="74"/>
      <c r="PUX10" s="74"/>
      <c r="PUY10" s="74"/>
      <c r="PUZ10" s="74"/>
      <c r="PVA10" s="74"/>
      <c r="PVB10" s="74"/>
      <c r="PVC10" s="74"/>
      <c r="PVD10" s="74"/>
      <c r="PVE10" s="74"/>
      <c r="PVF10" s="74"/>
      <c r="PVG10" s="74"/>
      <c r="PVH10" s="74"/>
      <c r="PVI10" s="74"/>
      <c r="PVJ10" s="74"/>
      <c r="PVK10" s="74"/>
      <c r="PVL10" s="74"/>
      <c r="PVM10" s="74"/>
      <c r="PVN10" s="74"/>
      <c r="PVO10" s="74"/>
      <c r="PVP10" s="74"/>
      <c r="PVQ10" s="74"/>
      <c r="PVR10" s="74"/>
      <c r="PVS10" s="74"/>
      <c r="PVT10" s="74"/>
      <c r="PVU10" s="74"/>
      <c r="PVV10" s="74"/>
      <c r="PVW10" s="74"/>
      <c r="PVX10" s="74"/>
      <c r="PVY10" s="74"/>
      <c r="PVZ10" s="74"/>
      <c r="PWA10" s="74"/>
      <c r="PWB10" s="74"/>
      <c r="PWC10" s="74"/>
      <c r="PWD10" s="74"/>
      <c r="PWE10" s="74"/>
      <c r="PWF10" s="74"/>
      <c r="PWG10" s="74"/>
      <c r="PWH10" s="74"/>
      <c r="PWI10" s="74"/>
      <c r="PWJ10" s="74"/>
      <c r="PWK10" s="74"/>
      <c r="PWL10" s="74"/>
      <c r="PWM10" s="74"/>
      <c r="PWN10" s="74"/>
      <c r="PWO10" s="74"/>
      <c r="PWP10" s="74"/>
      <c r="PWQ10" s="74"/>
      <c r="PWR10" s="74"/>
      <c r="PWS10" s="74"/>
      <c r="PWT10" s="74"/>
      <c r="PWU10" s="74"/>
      <c r="PWV10" s="74"/>
      <c r="PWW10" s="74"/>
      <c r="PWX10" s="74"/>
      <c r="PWY10" s="74"/>
      <c r="PWZ10" s="74"/>
      <c r="PXA10" s="74"/>
      <c r="PXB10" s="74"/>
      <c r="PXC10" s="74"/>
      <c r="PXD10" s="74"/>
      <c r="PXE10" s="74"/>
      <c r="PXF10" s="74"/>
      <c r="PXG10" s="74"/>
      <c r="PXH10" s="74"/>
      <c r="PXI10" s="74"/>
      <c r="PXJ10" s="74"/>
      <c r="PXK10" s="74"/>
      <c r="PXL10" s="74"/>
      <c r="PXM10" s="74"/>
      <c r="PXN10" s="74"/>
      <c r="PXO10" s="74"/>
      <c r="PXP10" s="74"/>
      <c r="PXQ10" s="74"/>
      <c r="PXR10" s="74"/>
      <c r="PXS10" s="74"/>
      <c r="PXT10" s="74"/>
      <c r="PXU10" s="74"/>
      <c r="PXV10" s="74"/>
      <c r="PXW10" s="74"/>
      <c r="PXX10" s="74"/>
      <c r="PXY10" s="74"/>
      <c r="PXZ10" s="74"/>
      <c r="PYA10" s="74"/>
      <c r="PYB10" s="74"/>
      <c r="PYC10" s="74"/>
      <c r="PYD10" s="74"/>
      <c r="PYE10" s="74"/>
      <c r="PYF10" s="74"/>
      <c r="PYG10" s="74"/>
      <c r="PYH10" s="74"/>
      <c r="PYI10" s="74"/>
      <c r="PYJ10" s="74"/>
      <c r="PYK10" s="74"/>
      <c r="PYL10" s="74"/>
      <c r="PYM10" s="74"/>
      <c r="PYN10" s="74"/>
      <c r="PYO10" s="74"/>
      <c r="PYP10" s="74"/>
      <c r="PYQ10" s="74"/>
      <c r="PYR10" s="74"/>
      <c r="PYS10" s="74"/>
      <c r="PYT10" s="74"/>
      <c r="PYU10" s="74"/>
      <c r="PYV10" s="74"/>
      <c r="PYW10" s="74"/>
      <c r="PYX10" s="74"/>
      <c r="PYY10" s="74"/>
      <c r="PYZ10" s="74"/>
      <c r="PZA10" s="74"/>
      <c r="PZB10" s="74"/>
      <c r="PZC10" s="74"/>
      <c r="PZD10" s="74"/>
      <c r="PZE10" s="74"/>
      <c r="PZF10" s="74"/>
      <c r="PZG10" s="74"/>
      <c r="PZH10" s="74"/>
      <c r="PZI10" s="74"/>
      <c r="PZJ10" s="74"/>
      <c r="PZK10" s="74"/>
      <c r="PZL10" s="74"/>
      <c r="PZM10" s="74"/>
      <c r="PZN10" s="74"/>
      <c r="PZO10" s="74"/>
      <c r="PZP10" s="74"/>
      <c r="PZQ10" s="74"/>
      <c r="PZR10" s="74"/>
      <c r="PZS10" s="74"/>
      <c r="PZT10" s="74"/>
      <c r="PZU10" s="74"/>
      <c r="PZV10" s="74"/>
      <c r="PZW10" s="74"/>
      <c r="PZX10" s="74"/>
      <c r="PZY10" s="74"/>
      <c r="PZZ10" s="74"/>
      <c r="QAA10" s="74"/>
      <c r="QAB10" s="74"/>
      <c r="QAC10" s="74"/>
      <c r="QAD10" s="74"/>
      <c r="QAE10" s="74"/>
      <c r="QAF10" s="74"/>
      <c r="QAG10" s="74"/>
      <c r="QAH10" s="74"/>
      <c r="QAI10" s="74"/>
      <c r="QAJ10" s="74"/>
      <c r="QAK10" s="74"/>
      <c r="QAL10" s="74"/>
      <c r="QAM10" s="74"/>
      <c r="QAN10" s="74"/>
      <c r="QAO10" s="74"/>
      <c r="QAP10" s="74"/>
      <c r="QAQ10" s="74"/>
      <c r="QAR10" s="74"/>
      <c r="QAS10" s="74"/>
      <c r="QAT10" s="74"/>
      <c r="QAU10" s="74"/>
      <c r="QAV10" s="74"/>
      <c r="QAW10" s="74"/>
      <c r="QAX10" s="74"/>
      <c r="QAY10" s="74"/>
      <c r="QAZ10" s="74"/>
      <c r="QBA10" s="74"/>
      <c r="QBB10" s="74"/>
      <c r="QBC10" s="74"/>
      <c r="QBD10" s="74"/>
      <c r="QBE10" s="74"/>
      <c r="QBF10" s="74"/>
      <c r="QBG10" s="74"/>
      <c r="QBH10" s="74"/>
      <c r="QBI10" s="74"/>
      <c r="QBJ10" s="74"/>
      <c r="QBK10" s="74"/>
      <c r="QBL10" s="74"/>
      <c r="QBM10" s="74"/>
      <c r="QBN10" s="74"/>
      <c r="QBO10" s="74"/>
      <c r="QBP10" s="74"/>
      <c r="QBQ10" s="74"/>
      <c r="QBR10" s="74"/>
      <c r="QBS10" s="74"/>
      <c r="QBT10" s="74"/>
      <c r="QBU10" s="74"/>
      <c r="QBV10" s="74"/>
      <c r="QBW10" s="74"/>
      <c r="QBX10" s="74"/>
      <c r="QBY10" s="74"/>
      <c r="QBZ10" s="74"/>
      <c r="QCA10" s="74"/>
      <c r="QCB10" s="74"/>
      <c r="QCC10" s="74"/>
      <c r="QCD10" s="74"/>
      <c r="QCE10" s="74"/>
      <c r="QCF10" s="74"/>
      <c r="QCG10" s="74"/>
      <c r="QCH10" s="74"/>
      <c r="QCI10" s="74"/>
      <c r="QCJ10" s="74"/>
      <c r="QCK10" s="74"/>
      <c r="QCL10" s="74"/>
      <c r="QCM10" s="74"/>
      <c r="QCN10" s="74"/>
      <c r="QCO10" s="74"/>
      <c r="QCP10" s="74"/>
      <c r="QCQ10" s="74"/>
      <c r="QCR10" s="74"/>
      <c r="QCS10" s="74"/>
      <c r="QCT10" s="74"/>
      <c r="QCU10" s="74"/>
      <c r="QCV10" s="74"/>
      <c r="QCW10" s="74"/>
      <c r="QCX10" s="74"/>
      <c r="QCY10" s="74"/>
      <c r="QCZ10" s="74"/>
      <c r="QDA10" s="74"/>
      <c r="QDB10" s="74"/>
      <c r="QDC10" s="74"/>
      <c r="QDD10" s="74"/>
      <c r="QDE10" s="74"/>
      <c r="QDF10" s="74"/>
      <c r="QDG10" s="74"/>
      <c r="QDH10" s="74"/>
      <c r="QDI10" s="74"/>
      <c r="QDJ10" s="74"/>
      <c r="QDK10" s="74"/>
      <c r="QDL10" s="74"/>
      <c r="QDM10" s="74"/>
      <c r="QDN10" s="74"/>
      <c r="QDO10" s="74"/>
      <c r="QDP10" s="74"/>
      <c r="QDQ10" s="74"/>
      <c r="QDR10" s="74"/>
      <c r="QDS10" s="74"/>
      <c r="QDT10" s="74"/>
      <c r="QDU10" s="74"/>
      <c r="QDV10" s="74"/>
      <c r="QDW10" s="74"/>
      <c r="QDX10" s="74"/>
      <c r="QDY10" s="74"/>
      <c r="QDZ10" s="74"/>
      <c r="QEA10" s="74"/>
      <c r="QEB10" s="74"/>
      <c r="QEC10" s="74"/>
      <c r="QED10" s="74"/>
      <c r="QEE10" s="74"/>
      <c r="QEF10" s="74"/>
      <c r="QEG10" s="74"/>
      <c r="QEH10" s="74"/>
      <c r="QEI10" s="74"/>
      <c r="QEJ10" s="74"/>
      <c r="QEK10" s="74"/>
      <c r="QEL10" s="74"/>
      <c r="QEM10" s="74"/>
      <c r="QEN10" s="74"/>
      <c r="QEO10" s="74"/>
      <c r="QEP10" s="74"/>
      <c r="QEQ10" s="74"/>
      <c r="QER10" s="74"/>
      <c r="QES10" s="74"/>
      <c r="QET10" s="74"/>
      <c r="QEU10" s="74"/>
      <c r="QEV10" s="74"/>
      <c r="QEW10" s="74"/>
      <c r="QEX10" s="74"/>
      <c r="QEY10" s="74"/>
      <c r="QEZ10" s="74"/>
      <c r="QFA10" s="74"/>
      <c r="QFB10" s="74"/>
      <c r="QFC10" s="74"/>
      <c r="QFD10" s="74"/>
      <c r="QFE10" s="74"/>
      <c r="QFF10" s="74"/>
      <c r="QFG10" s="74"/>
      <c r="QFH10" s="74"/>
      <c r="QFI10" s="74"/>
      <c r="QFJ10" s="74"/>
      <c r="QFK10" s="74"/>
      <c r="QFL10" s="74"/>
      <c r="QFM10" s="74"/>
      <c r="QFN10" s="74"/>
      <c r="QFO10" s="74"/>
      <c r="QFP10" s="74"/>
      <c r="QFQ10" s="74"/>
      <c r="QFR10" s="74"/>
      <c r="QFS10" s="74"/>
      <c r="QFT10" s="74"/>
      <c r="QFU10" s="74"/>
      <c r="QFV10" s="74"/>
      <c r="QFW10" s="74"/>
      <c r="QFX10" s="74"/>
      <c r="QFY10" s="74"/>
      <c r="QFZ10" s="74"/>
      <c r="QGA10" s="74"/>
      <c r="QGB10" s="74"/>
      <c r="QGC10" s="74"/>
      <c r="QGD10" s="74"/>
      <c r="QGE10" s="74"/>
      <c r="QGF10" s="74"/>
      <c r="QGG10" s="74"/>
      <c r="QGH10" s="74"/>
      <c r="QGI10" s="74"/>
      <c r="QGJ10" s="74"/>
      <c r="QGK10" s="74"/>
      <c r="QGL10" s="74"/>
      <c r="QGM10" s="74"/>
      <c r="QGN10" s="74"/>
      <c r="QGO10" s="74"/>
      <c r="QGP10" s="74"/>
      <c r="QGQ10" s="74"/>
      <c r="QGR10" s="74"/>
      <c r="QGS10" s="74"/>
      <c r="QGT10" s="74"/>
      <c r="QGU10" s="74"/>
      <c r="QGV10" s="74"/>
      <c r="QGW10" s="74"/>
      <c r="QGX10" s="74"/>
      <c r="QGY10" s="74"/>
      <c r="QGZ10" s="74"/>
      <c r="QHA10" s="74"/>
      <c r="QHB10" s="74"/>
      <c r="QHC10" s="74"/>
      <c r="QHD10" s="74"/>
      <c r="QHE10" s="74"/>
      <c r="QHF10" s="74"/>
      <c r="QHG10" s="74"/>
      <c r="QHH10" s="74"/>
      <c r="QHI10" s="74"/>
      <c r="QHJ10" s="74"/>
      <c r="QHK10" s="74"/>
      <c r="QHL10" s="74"/>
      <c r="QHM10" s="74"/>
      <c r="QHN10" s="74"/>
      <c r="QHO10" s="74"/>
      <c r="QHP10" s="74"/>
      <c r="QHQ10" s="74"/>
      <c r="QHR10" s="74"/>
      <c r="QHS10" s="74"/>
      <c r="QHT10" s="74"/>
      <c r="QHU10" s="74"/>
      <c r="QHV10" s="74"/>
      <c r="QHW10" s="74"/>
      <c r="QHX10" s="74"/>
      <c r="QHY10" s="74"/>
      <c r="QHZ10" s="74"/>
      <c r="QIA10" s="74"/>
      <c r="QIB10" s="74"/>
      <c r="QIC10" s="74"/>
      <c r="QID10" s="74"/>
      <c r="QIE10" s="74"/>
      <c r="QIF10" s="74"/>
      <c r="QIG10" s="74"/>
      <c r="QIH10" s="74"/>
      <c r="QII10" s="74"/>
      <c r="QIJ10" s="74"/>
      <c r="QIK10" s="74"/>
      <c r="QIL10" s="74"/>
      <c r="QIM10" s="74"/>
      <c r="QIN10" s="74"/>
      <c r="QIO10" s="74"/>
      <c r="QIP10" s="74"/>
      <c r="QIQ10" s="74"/>
      <c r="QIR10" s="74"/>
      <c r="QIS10" s="74"/>
      <c r="QIT10" s="74"/>
      <c r="QIU10" s="74"/>
      <c r="QIV10" s="74"/>
      <c r="QIW10" s="74"/>
      <c r="QIX10" s="74"/>
      <c r="QIY10" s="74"/>
      <c r="QIZ10" s="74"/>
      <c r="QJA10" s="74"/>
      <c r="QJB10" s="74"/>
      <c r="QJC10" s="74"/>
      <c r="QJD10" s="74"/>
      <c r="QJE10" s="74"/>
      <c r="QJF10" s="74"/>
      <c r="QJG10" s="74"/>
      <c r="QJH10" s="74"/>
      <c r="QJI10" s="74"/>
      <c r="QJJ10" s="74"/>
      <c r="QJK10" s="74"/>
      <c r="QJL10" s="74"/>
      <c r="QJM10" s="74"/>
      <c r="QJN10" s="74"/>
      <c r="QJO10" s="74"/>
      <c r="QJP10" s="74"/>
      <c r="QJQ10" s="74"/>
      <c r="QJR10" s="74"/>
      <c r="QJS10" s="74"/>
      <c r="QJT10" s="74"/>
      <c r="QJU10" s="74"/>
      <c r="QJV10" s="74"/>
      <c r="QJW10" s="74"/>
      <c r="QJX10" s="74"/>
      <c r="QJY10" s="74"/>
      <c r="QJZ10" s="74"/>
      <c r="QKA10" s="74"/>
      <c r="QKB10" s="74"/>
      <c r="QKC10" s="74"/>
      <c r="QKD10" s="74"/>
      <c r="QKE10" s="74"/>
      <c r="QKF10" s="74"/>
      <c r="QKG10" s="74"/>
      <c r="QKH10" s="74"/>
      <c r="QKI10" s="74"/>
      <c r="QKJ10" s="74"/>
      <c r="QKK10" s="74"/>
      <c r="QKL10" s="74"/>
      <c r="QKM10" s="74"/>
      <c r="QKN10" s="74"/>
      <c r="QKO10" s="74"/>
      <c r="QKP10" s="74"/>
      <c r="QKQ10" s="74"/>
      <c r="QKR10" s="74"/>
      <c r="QKS10" s="74"/>
      <c r="QKT10" s="74"/>
      <c r="QKU10" s="74"/>
      <c r="QKV10" s="74"/>
      <c r="QKW10" s="74"/>
      <c r="QKX10" s="74"/>
      <c r="QKY10" s="74"/>
      <c r="QKZ10" s="74"/>
      <c r="QLA10" s="74"/>
      <c r="QLB10" s="74"/>
      <c r="QLC10" s="74"/>
      <c r="QLD10" s="74"/>
      <c r="QLE10" s="74"/>
      <c r="QLF10" s="74"/>
      <c r="QLG10" s="74"/>
      <c r="QLH10" s="74"/>
      <c r="QLI10" s="74"/>
      <c r="QLJ10" s="74"/>
      <c r="QLK10" s="74"/>
      <c r="QLL10" s="74"/>
      <c r="QLM10" s="74"/>
      <c r="QLN10" s="74"/>
      <c r="QLO10" s="74"/>
      <c r="QLP10" s="74"/>
      <c r="QLQ10" s="74"/>
      <c r="QLR10" s="74"/>
      <c r="QLS10" s="74"/>
      <c r="QLT10" s="74"/>
      <c r="QLU10" s="74"/>
      <c r="QLV10" s="74"/>
      <c r="QLW10" s="74"/>
      <c r="QLX10" s="74"/>
      <c r="QLY10" s="74"/>
      <c r="QLZ10" s="74"/>
      <c r="QMA10" s="74"/>
      <c r="QMB10" s="74"/>
      <c r="QMC10" s="74"/>
      <c r="QMD10" s="74"/>
      <c r="QME10" s="74"/>
      <c r="QMF10" s="74"/>
      <c r="QMG10" s="74"/>
      <c r="QMH10" s="74"/>
      <c r="QMI10" s="74"/>
      <c r="QMJ10" s="74"/>
      <c r="QMK10" s="74"/>
      <c r="QML10" s="74"/>
      <c r="QMM10" s="74"/>
      <c r="QMN10" s="74"/>
      <c r="QMO10" s="74"/>
      <c r="QMP10" s="74"/>
      <c r="QMQ10" s="74"/>
      <c r="QMR10" s="74"/>
      <c r="QMS10" s="74"/>
      <c r="QMT10" s="74"/>
      <c r="QMU10" s="74"/>
      <c r="QMV10" s="74"/>
      <c r="QMW10" s="74"/>
      <c r="QMX10" s="74"/>
      <c r="QMY10" s="74"/>
      <c r="QMZ10" s="74"/>
      <c r="QNA10" s="74"/>
      <c r="QNB10" s="74"/>
      <c r="QNC10" s="74"/>
      <c r="QND10" s="74"/>
      <c r="QNE10" s="74"/>
      <c r="QNF10" s="74"/>
      <c r="QNG10" s="74"/>
      <c r="QNH10" s="74"/>
      <c r="QNI10" s="74"/>
      <c r="QNJ10" s="74"/>
      <c r="QNK10" s="74"/>
      <c r="QNL10" s="74"/>
      <c r="QNM10" s="74"/>
      <c r="QNN10" s="74"/>
      <c r="QNO10" s="74"/>
      <c r="QNP10" s="74"/>
      <c r="QNQ10" s="74"/>
      <c r="QNR10" s="74"/>
      <c r="QNS10" s="74"/>
      <c r="QNT10" s="74"/>
      <c r="QNU10" s="74"/>
      <c r="QNV10" s="74"/>
      <c r="QNW10" s="74"/>
      <c r="QNX10" s="74"/>
      <c r="QNY10" s="74"/>
      <c r="QNZ10" s="74"/>
      <c r="QOA10" s="74"/>
      <c r="QOB10" s="74"/>
      <c r="QOC10" s="74"/>
      <c r="QOD10" s="74"/>
      <c r="QOE10" s="74"/>
      <c r="QOF10" s="74"/>
      <c r="QOG10" s="74"/>
      <c r="QOH10" s="74"/>
      <c r="QOI10" s="74"/>
      <c r="QOJ10" s="74"/>
      <c r="QOK10" s="74"/>
      <c r="QOL10" s="74"/>
      <c r="QOM10" s="74"/>
      <c r="QON10" s="74"/>
      <c r="QOO10" s="74"/>
      <c r="QOP10" s="74"/>
      <c r="QOQ10" s="74"/>
      <c r="QOR10" s="74"/>
      <c r="QOS10" s="74"/>
      <c r="QOT10" s="74"/>
      <c r="QOU10" s="74"/>
      <c r="QOV10" s="74"/>
      <c r="QOW10" s="74"/>
      <c r="QOX10" s="74"/>
      <c r="QOY10" s="74"/>
      <c r="QOZ10" s="74"/>
      <c r="QPA10" s="74"/>
      <c r="QPB10" s="74"/>
      <c r="QPC10" s="74"/>
      <c r="QPD10" s="74"/>
      <c r="QPE10" s="74"/>
      <c r="QPF10" s="74"/>
      <c r="QPG10" s="74"/>
      <c r="QPH10" s="74"/>
      <c r="QPI10" s="74"/>
      <c r="QPJ10" s="74"/>
      <c r="QPK10" s="74"/>
      <c r="QPL10" s="74"/>
      <c r="QPM10" s="74"/>
      <c r="QPN10" s="74"/>
      <c r="QPO10" s="74"/>
      <c r="QPP10" s="74"/>
      <c r="QPQ10" s="74"/>
      <c r="QPR10" s="74"/>
      <c r="QPS10" s="74"/>
      <c r="QPT10" s="74"/>
      <c r="QPU10" s="74"/>
      <c r="QPV10" s="74"/>
      <c r="QPW10" s="74"/>
      <c r="QPX10" s="74"/>
      <c r="QPY10" s="74"/>
      <c r="QPZ10" s="74"/>
      <c r="QQA10" s="74"/>
      <c r="QQB10" s="74"/>
      <c r="QQC10" s="74"/>
      <c r="QQD10" s="74"/>
      <c r="QQE10" s="74"/>
      <c r="QQF10" s="74"/>
      <c r="QQG10" s="74"/>
      <c r="QQH10" s="74"/>
      <c r="QQI10" s="74"/>
      <c r="QQJ10" s="74"/>
      <c r="QQK10" s="74"/>
      <c r="QQL10" s="74"/>
      <c r="QQM10" s="74"/>
      <c r="QQN10" s="74"/>
      <c r="QQO10" s="74"/>
      <c r="QQP10" s="74"/>
      <c r="QQQ10" s="74"/>
      <c r="QQR10" s="74"/>
      <c r="QQS10" s="74"/>
      <c r="QQT10" s="74"/>
      <c r="QQU10" s="74"/>
      <c r="QQV10" s="74"/>
      <c r="QQW10" s="74"/>
      <c r="QQX10" s="74"/>
      <c r="QQY10" s="74"/>
      <c r="QQZ10" s="74"/>
      <c r="QRA10" s="74"/>
      <c r="QRB10" s="74"/>
      <c r="QRC10" s="74"/>
      <c r="QRD10" s="74"/>
      <c r="QRE10" s="74"/>
      <c r="QRF10" s="74"/>
      <c r="QRG10" s="74"/>
      <c r="QRH10" s="74"/>
      <c r="QRI10" s="74"/>
      <c r="QRJ10" s="74"/>
      <c r="QRK10" s="74"/>
      <c r="QRL10" s="74"/>
      <c r="QRM10" s="74"/>
      <c r="QRN10" s="74"/>
      <c r="QRO10" s="74"/>
      <c r="QRP10" s="74"/>
      <c r="QRQ10" s="74"/>
      <c r="QRR10" s="74"/>
      <c r="QRS10" s="74"/>
      <c r="QRT10" s="74"/>
      <c r="QRU10" s="74"/>
      <c r="QRV10" s="74"/>
      <c r="QRW10" s="74"/>
      <c r="QRX10" s="74"/>
      <c r="QRY10" s="74"/>
      <c r="QRZ10" s="74"/>
      <c r="QSA10" s="74"/>
      <c r="QSB10" s="74"/>
      <c r="QSC10" s="74"/>
      <c r="QSD10" s="74"/>
      <c r="QSE10" s="74"/>
      <c r="QSF10" s="74"/>
      <c r="QSG10" s="74"/>
      <c r="QSH10" s="74"/>
      <c r="QSI10" s="74"/>
      <c r="QSJ10" s="74"/>
      <c r="QSK10" s="74"/>
      <c r="QSL10" s="74"/>
      <c r="QSM10" s="74"/>
      <c r="QSN10" s="74"/>
      <c r="QSO10" s="74"/>
      <c r="QSP10" s="74"/>
      <c r="QSQ10" s="74"/>
      <c r="QSR10" s="74"/>
      <c r="QSS10" s="74"/>
      <c r="QST10" s="74"/>
      <c r="QSU10" s="74"/>
      <c r="QSV10" s="74"/>
      <c r="QSW10" s="74"/>
      <c r="QSX10" s="74"/>
      <c r="QSY10" s="74"/>
      <c r="QSZ10" s="74"/>
      <c r="QTA10" s="74"/>
      <c r="QTB10" s="74"/>
      <c r="QTC10" s="74"/>
      <c r="QTD10" s="74"/>
      <c r="QTE10" s="74"/>
      <c r="QTF10" s="74"/>
      <c r="QTG10" s="74"/>
      <c r="QTH10" s="74"/>
      <c r="QTI10" s="74"/>
      <c r="QTJ10" s="74"/>
      <c r="QTK10" s="74"/>
      <c r="QTL10" s="74"/>
      <c r="QTM10" s="74"/>
      <c r="QTN10" s="74"/>
      <c r="QTO10" s="74"/>
      <c r="QTP10" s="74"/>
      <c r="QTQ10" s="74"/>
      <c r="QTR10" s="74"/>
      <c r="QTS10" s="74"/>
      <c r="QTT10" s="74"/>
      <c r="QTU10" s="74"/>
      <c r="QTV10" s="74"/>
      <c r="QTW10" s="74"/>
      <c r="QTX10" s="74"/>
      <c r="QTY10" s="74"/>
      <c r="QTZ10" s="74"/>
      <c r="QUA10" s="74"/>
      <c r="QUB10" s="74"/>
      <c r="QUC10" s="74"/>
      <c r="QUD10" s="74"/>
      <c r="QUE10" s="74"/>
      <c r="QUF10" s="74"/>
      <c r="QUG10" s="74"/>
      <c r="QUH10" s="74"/>
      <c r="QUI10" s="74"/>
      <c r="QUJ10" s="74"/>
      <c r="QUK10" s="74"/>
      <c r="QUL10" s="74"/>
      <c r="QUM10" s="74"/>
      <c r="QUN10" s="74"/>
      <c r="QUO10" s="74"/>
      <c r="QUP10" s="74"/>
      <c r="QUQ10" s="74"/>
      <c r="QUR10" s="74"/>
      <c r="QUS10" s="74"/>
      <c r="QUT10" s="74"/>
      <c r="QUU10" s="74"/>
      <c r="QUV10" s="74"/>
      <c r="QUW10" s="74"/>
      <c r="QUX10" s="74"/>
      <c r="QUY10" s="74"/>
      <c r="QUZ10" s="74"/>
      <c r="QVA10" s="74"/>
      <c r="QVB10" s="74"/>
      <c r="QVC10" s="74"/>
      <c r="QVD10" s="74"/>
      <c r="QVE10" s="74"/>
      <c r="QVF10" s="74"/>
      <c r="QVG10" s="74"/>
      <c r="QVH10" s="74"/>
      <c r="QVI10" s="74"/>
      <c r="QVJ10" s="74"/>
      <c r="QVK10" s="74"/>
      <c r="QVL10" s="74"/>
      <c r="QVM10" s="74"/>
      <c r="QVN10" s="74"/>
      <c r="QVO10" s="74"/>
      <c r="QVP10" s="74"/>
      <c r="QVQ10" s="74"/>
      <c r="QVR10" s="74"/>
      <c r="QVS10" s="74"/>
      <c r="QVT10" s="74"/>
      <c r="QVU10" s="74"/>
      <c r="QVV10" s="74"/>
      <c r="QVW10" s="74"/>
      <c r="QVX10" s="74"/>
      <c r="QVY10" s="74"/>
      <c r="QVZ10" s="74"/>
      <c r="QWA10" s="74"/>
      <c r="QWB10" s="74"/>
      <c r="QWC10" s="74"/>
      <c r="QWD10" s="74"/>
      <c r="QWE10" s="74"/>
      <c r="QWF10" s="74"/>
      <c r="QWG10" s="74"/>
      <c r="QWH10" s="74"/>
      <c r="QWI10" s="74"/>
      <c r="QWJ10" s="74"/>
      <c r="QWK10" s="74"/>
      <c r="QWL10" s="74"/>
      <c r="QWM10" s="74"/>
      <c r="QWN10" s="74"/>
      <c r="QWO10" s="74"/>
      <c r="QWP10" s="74"/>
      <c r="QWQ10" s="74"/>
      <c r="QWR10" s="74"/>
      <c r="QWS10" s="74"/>
      <c r="QWT10" s="74"/>
      <c r="QWU10" s="74"/>
      <c r="QWV10" s="74"/>
      <c r="QWW10" s="74"/>
      <c r="QWX10" s="74"/>
      <c r="QWY10" s="74"/>
      <c r="QWZ10" s="74"/>
      <c r="QXA10" s="74"/>
      <c r="QXB10" s="74"/>
      <c r="QXC10" s="74"/>
      <c r="QXD10" s="74"/>
      <c r="QXE10" s="74"/>
      <c r="QXF10" s="74"/>
      <c r="QXG10" s="74"/>
      <c r="QXH10" s="74"/>
      <c r="QXI10" s="74"/>
      <c r="QXJ10" s="74"/>
      <c r="QXK10" s="74"/>
      <c r="QXL10" s="74"/>
      <c r="QXM10" s="74"/>
      <c r="QXN10" s="74"/>
      <c r="QXO10" s="74"/>
      <c r="QXP10" s="74"/>
      <c r="QXQ10" s="74"/>
      <c r="QXR10" s="74"/>
      <c r="QXS10" s="74"/>
      <c r="QXT10" s="74"/>
      <c r="QXU10" s="74"/>
      <c r="QXV10" s="74"/>
      <c r="QXW10" s="74"/>
      <c r="QXX10" s="74"/>
      <c r="QXY10" s="74"/>
      <c r="QXZ10" s="74"/>
      <c r="QYA10" s="74"/>
      <c r="QYB10" s="74"/>
      <c r="QYC10" s="74"/>
      <c r="QYD10" s="74"/>
      <c r="QYE10" s="74"/>
      <c r="QYF10" s="74"/>
      <c r="QYG10" s="74"/>
      <c r="QYH10" s="74"/>
      <c r="QYI10" s="74"/>
      <c r="QYJ10" s="74"/>
      <c r="QYK10" s="74"/>
      <c r="QYL10" s="74"/>
      <c r="QYM10" s="74"/>
      <c r="QYN10" s="74"/>
      <c r="QYO10" s="74"/>
      <c r="QYP10" s="74"/>
      <c r="QYQ10" s="74"/>
      <c r="QYR10" s="74"/>
      <c r="QYS10" s="74"/>
      <c r="QYT10" s="74"/>
      <c r="QYU10" s="74"/>
      <c r="QYV10" s="74"/>
      <c r="QYW10" s="74"/>
      <c r="QYX10" s="74"/>
      <c r="QYY10" s="74"/>
      <c r="QYZ10" s="74"/>
      <c r="QZA10" s="74"/>
      <c r="QZB10" s="74"/>
      <c r="QZC10" s="74"/>
      <c r="QZD10" s="74"/>
      <c r="QZE10" s="74"/>
      <c r="QZF10" s="74"/>
      <c r="QZG10" s="74"/>
      <c r="QZH10" s="74"/>
      <c r="QZI10" s="74"/>
      <c r="QZJ10" s="74"/>
      <c r="QZK10" s="74"/>
      <c r="QZL10" s="74"/>
      <c r="QZM10" s="74"/>
      <c r="QZN10" s="74"/>
      <c r="QZO10" s="74"/>
      <c r="QZP10" s="74"/>
      <c r="QZQ10" s="74"/>
      <c r="QZR10" s="74"/>
      <c r="QZS10" s="74"/>
      <c r="QZT10" s="74"/>
      <c r="QZU10" s="74"/>
      <c r="QZV10" s="74"/>
      <c r="QZW10" s="74"/>
      <c r="QZX10" s="74"/>
      <c r="QZY10" s="74"/>
      <c r="QZZ10" s="74"/>
      <c r="RAA10" s="74"/>
      <c r="RAB10" s="74"/>
      <c r="RAC10" s="74"/>
      <c r="RAD10" s="74"/>
      <c r="RAE10" s="74"/>
      <c r="RAF10" s="74"/>
      <c r="RAG10" s="74"/>
      <c r="RAH10" s="74"/>
      <c r="RAI10" s="74"/>
      <c r="RAJ10" s="74"/>
      <c r="RAK10" s="74"/>
      <c r="RAL10" s="74"/>
      <c r="RAM10" s="74"/>
      <c r="RAN10" s="74"/>
      <c r="RAO10" s="74"/>
      <c r="RAP10" s="74"/>
      <c r="RAQ10" s="74"/>
      <c r="RAR10" s="74"/>
      <c r="RAS10" s="74"/>
      <c r="RAT10" s="74"/>
      <c r="RAU10" s="74"/>
      <c r="RAV10" s="74"/>
      <c r="RAW10" s="74"/>
      <c r="RAX10" s="74"/>
      <c r="RAY10" s="74"/>
      <c r="RAZ10" s="74"/>
      <c r="RBA10" s="74"/>
      <c r="RBB10" s="74"/>
      <c r="RBC10" s="74"/>
      <c r="RBD10" s="74"/>
      <c r="RBE10" s="74"/>
      <c r="RBF10" s="74"/>
      <c r="RBG10" s="74"/>
      <c r="RBH10" s="74"/>
      <c r="RBI10" s="74"/>
      <c r="RBJ10" s="74"/>
      <c r="RBK10" s="74"/>
      <c r="RBL10" s="74"/>
      <c r="RBM10" s="74"/>
      <c r="RBN10" s="74"/>
      <c r="RBO10" s="74"/>
      <c r="RBP10" s="74"/>
      <c r="RBQ10" s="74"/>
      <c r="RBR10" s="74"/>
      <c r="RBS10" s="74"/>
      <c r="RBT10" s="74"/>
      <c r="RBU10" s="74"/>
      <c r="RBV10" s="74"/>
      <c r="RBW10" s="74"/>
      <c r="RBX10" s="74"/>
      <c r="RBY10" s="74"/>
      <c r="RBZ10" s="74"/>
      <c r="RCA10" s="74"/>
      <c r="RCB10" s="74"/>
      <c r="RCC10" s="74"/>
      <c r="RCD10" s="74"/>
      <c r="RCE10" s="74"/>
      <c r="RCF10" s="74"/>
      <c r="RCG10" s="74"/>
      <c r="RCH10" s="74"/>
      <c r="RCI10" s="74"/>
      <c r="RCJ10" s="74"/>
      <c r="RCK10" s="74"/>
      <c r="RCL10" s="74"/>
      <c r="RCM10" s="74"/>
      <c r="RCN10" s="74"/>
      <c r="RCO10" s="74"/>
      <c r="RCP10" s="74"/>
      <c r="RCQ10" s="74"/>
      <c r="RCR10" s="74"/>
      <c r="RCS10" s="74"/>
      <c r="RCT10" s="74"/>
      <c r="RCU10" s="74"/>
      <c r="RCV10" s="74"/>
      <c r="RCW10" s="74"/>
      <c r="RCX10" s="74"/>
      <c r="RCY10" s="74"/>
      <c r="RCZ10" s="74"/>
      <c r="RDA10" s="74"/>
      <c r="RDB10" s="74"/>
      <c r="RDC10" s="74"/>
      <c r="RDD10" s="74"/>
      <c r="RDE10" s="74"/>
      <c r="RDF10" s="74"/>
      <c r="RDG10" s="74"/>
      <c r="RDH10" s="74"/>
      <c r="RDI10" s="74"/>
      <c r="RDJ10" s="74"/>
      <c r="RDK10" s="74"/>
      <c r="RDL10" s="74"/>
      <c r="RDM10" s="74"/>
      <c r="RDN10" s="74"/>
      <c r="RDO10" s="74"/>
      <c r="RDP10" s="74"/>
      <c r="RDQ10" s="74"/>
      <c r="RDR10" s="74"/>
      <c r="RDS10" s="74"/>
      <c r="RDT10" s="74"/>
      <c r="RDU10" s="74"/>
      <c r="RDV10" s="74"/>
      <c r="RDW10" s="74"/>
      <c r="RDX10" s="74"/>
      <c r="RDY10" s="74"/>
      <c r="RDZ10" s="74"/>
      <c r="REA10" s="74"/>
      <c r="REB10" s="74"/>
      <c r="REC10" s="74"/>
      <c r="RED10" s="74"/>
      <c r="REE10" s="74"/>
      <c r="REF10" s="74"/>
      <c r="REG10" s="74"/>
      <c r="REH10" s="74"/>
      <c r="REI10" s="74"/>
      <c r="REJ10" s="74"/>
      <c r="REK10" s="74"/>
      <c r="REL10" s="74"/>
      <c r="REM10" s="74"/>
      <c r="REN10" s="74"/>
      <c r="REO10" s="74"/>
      <c r="REP10" s="74"/>
      <c r="REQ10" s="74"/>
      <c r="RER10" s="74"/>
      <c r="RES10" s="74"/>
      <c r="RET10" s="74"/>
      <c r="REU10" s="74"/>
      <c r="REV10" s="74"/>
      <c r="REW10" s="74"/>
      <c r="REX10" s="74"/>
      <c r="REY10" s="74"/>
      <c r="REZ10" s="74"/>
      <c r="RFA10" s="74"/>
      <c r="RFB10" s="74"/>
      <c r="RFC10" s="74"/>
      <c r="RFD10" s="74"/>
      <c r="RFE10" s="74"/>
      <c r="RFF10" s="74"/>
      <c r="RFG10" s="74"/>
      <c r="RFH10" s="74"/>
      <c r="RFI10" s="74"/>
      <c r="RFJ10" s="74"/>
      <c r="RFK10" s="74"/>
      <c r="RFL10" s="74"/>
      <c r="RFM10" s="74"/>
      <c r="RFN10" s="74"/>
      <c r="RFO10" s="74"/>
      <c r="RFP10" s="74"/>
      <c r="RFQ10" s="74"/>
      <c r="RFR10" s="74"/>
      <c r="RFS10" s="74"/>
      <c r="RFT10" s="74"/>
      <c r="RFU10" s="74"/>
      <c r="RFV10" s="74"/>
      <c r="RFW10" s="74"/>
      <c r="RFX10" s="74"/>
      <c r="RFY10" s="74"/>
      <c r="RFZ10" s="74"/>
      <c r="RGA10" s="74"/>
      <c r="RGB10" s="74"/>
      <c r="RGC10" s="74"/>
      <c r="RGD10" s="74"/>
      <c r="RGE10" s="74"/>
      <c r="RGF10" s="74"/>
      <c r="RGG10" s="74"/>
      <c r="RGH10" s="74"/>
      <c r="RGI10" s="74"/>
      <c r="RGJ10" s="74"/>
      <c r="RGK10" s="74"/>
      <c r="RGL10" s="74"/>
      <c r="RGM10" s="74"/>
      <c r="RGN10" s="74"/>
      <c r="RGO10" s="74"/>
      <c r="RGP10" s="74"/>
      <c r="RGQ10" s="74"/>
      <c r="RGR10" s="74"/>
      <c r="RGS10" s="74"/>
      <c r="RGT10" s="74"/>
      <c r="RGU10" s="74"/>
      <c r="RGV10" s="74"/>
      <c r="RGW10" s="74"/>
      <c r="RGX10" s="74"/>
      <c r="RGY10" s="74"/>
      <c r="RGZ10" s="74"/>
      <c r="RHA10" s="74"/>
      <c r="RHB10" s="74"/>
      <c r="RHC10" s="74"/>
      <c r="RHD10" s="74"/>
      <c r="RHE10" s="74"/>
      <c r="RHF10" s="74"/>
      <c r="RHG10" s="74"/>
      <c r="RHH10" s="74"/>
      <c r="RHI10" s="74"/>
      <c r="RHJ10" s="74"/>
      <c r="RHK10" s="74"/>
      <c r="RHL10" s="74"/>
      <c r="RHM10" s="74"/>
      <c r="RHN10" s="74"/>
      <c r="RHO10" s="74"/>
      <c r="RHP10" s="74"/>
      <c r="RHQ10" s="74"/>
      <c r="RHR10" s="74"/>
      <c r="RHS10" s="74"/>
      <c r="RHT10" s="74"/>
      <c r="RHU10" s="74"/>
      <c r="RHV10" s="74"/>
      <c r="RHW10" s="74"/>
      <c r="RHX10" s="74"/>
      <c r="RHY10" s="74"/>
      <c r="RHZ10" s="74"/>
      <c r="RIA10" s="74"/>
      <c r="RIB10" s="74"/>
      <c r="RIC10" s="74"/>
      <c r="RID10" s="74"/>
      <c r="RIE10" s="74"/>
      <c r="RIF10" s="74"/>
      <c r="RIG10" s="74"/>
      <c r="RIH10" s="74"/>
      <c r="RII10" s="74"/>
      <c r="RIJ10" s="74"/>
      <c r="RIK10" s="74"/>
      <c r="RIL10" s="74"/>
      <c r="RIM10" s="74"/>
      <c r="RIN10" s="74"/>
      <c r="RIO10" s="74"/>
      <c r="RIP10" s="74"/>
      <c r="RIQ10" s="74"/>
      <c r="RIR10" s="74"/>
      <c r="RIS10" s="74"/>
      <c r="RIT10" s="74"/>
      <c r="RIU10" s="74"/>
      <c r="RIV10" s="74"/>
      <c r="RIW10" s="74"/>
      <c r="RIX10" s="74"/>
      <c r="RIY10" s="74"/>
      <c r="RIZ10" s="74"/>
      <c r="RJA10" s="74"/>
      <c r="RJB10" s="74"/>
      <c r="RJC10" s="74"/>
      <c r="RJD10" s="74"/>
      <c r="RJE10" s="74"/>
      <c r="RJF10" s="74"/>
      <c r="RJG10" s="74"/>
      <c r="RJH10" s="74"/>
      <c r="RJI10" s="74"/>
      <c r="RJJ10" s="74"/>
      <c r="RJK10" s="74"/>
      <c r="RJL10" s="74"/>
      <c r="RJM10" s="74"/>
      <c r="RJN10" s="74"/>
      <c r="RJO10" s="74"/>
      <c r="RJP10" s="74"/>
      <c r="RJQ10" s="74"/>
      <c r="RJR10" s="74"/>
      <c r="RJS10" s="74"/>
      <c r="RJT10" s="74"/>
      <c r="RJU10" s="74"/>
      <c r="RJV10" s="74"/>
      <c r="RJW10" s="74"/>
      <c r="RJX10" s="74"/>
      <c r="RJY10" s="74"/>
      <c r="RJZ10" s="74"/>
      <c r="RKA10" s="74"/>
      <c r="RKB10" s="74"/>
      <c r="RKC10" s="74"/>
      <c r="RKD10" s="74"/>
      <c r="RKE10" s="74"/>
      <c r="RKF10" s="74"/>
      <c r="RKG10" s="74"/>
      <c r="RKH10" s="74"/>
      <c r="RKI10" s="74"/>
      <c r="RKJ10" s="74"/>
      <c r="RKK10" s="74"/>
      <c r="RKL10" s="74"/>
      <c r="RKM10" s="74"/>
      <c r="RKN10" s="74"/>
      <c r="RKO10" s="74"/>
      <c r="RKP10" s="74"/>
      <c r="RKQ10" s="74"/>
      <c r="RKR10" s="74"/>
      <c r="RKS10" s="74"/>
      <c r="RKT10" s="74"/>
      <c r="RKU10" s="74"/>
      <c r="RKV10" s="74"/>
      <c r="RKW10" s="74"/>
      <c r="RKX10" s="74"/>
      <c r="RKY10" s="74"/>
      <c r="RKZ10" s="74"/>
      <c r="RLA10" s="74"/>
      <c r="RLB10" s="74"/>
      <c r="RLC10" s="74"/>
      <c r="RLD10" s="74"/>
      <c r="RLE10" s="74"/>
      <c r="RLF10" s="74"/>
      <c r="RLG10" s="74"/>
      <c r="RLH10" s="74"/>
      <c r="RLI10" s="74"/>
      <c r="RLJ10" s="74"/>
      <c r="RLK10" s="74"/>
      <c r="RLL10" s="74"/>
      <c r="RLM10" s="74"/>
      <c r="RLN10" s="74"/>
      <c r="RLO10" s="74"/>
      <c r="RLP10" s="74"/>
      <c r="RLQ10" s="74"/>
      <c r="RLR10" s="74"/>
      <c r="RLS10" s="74"/>
      <c r="RLT10" s="74"/>
      <c r="RLU10" s="74"/>
      <c r="RLV10" s="74"/>
      <c r="RLW10" s="74"/>
      <c r="RLX10" s="74"/>
      <c r="RLY10" s="74"/>
      <c r="RLZ10" s="74"/>
      <c r="RMA10" s="74"/>
      <c r="RMB10" s="74"/>
      <c r="RMC10" s="74"/>
      <c r="RMD10" s="74"/>
      <c r="RME10" s="74"/>
      <c r="RMF10" s="74"/>
      <c r="RMG10" s="74"/>
      <c r="RMH10" s="74"/>
      <c r="RMI10" s="74"/>
      <c r="RMJ10" s="74"/>
      <c r="RMK10" s="74"/>
      <c r="RML10" s="74"/>
      <c r="RMM10" s="74"/>
      <c r="RMN10" s="74"/>
      <c r="RMO10" s="74"/>
      <c r="RMP10" s="74"/>
      <c r="RMQ10" s="74"/>
      <c r="RMR10" s="74"/>
      <c r="RMS10" s="74"/>
      <c r="RMT10" s="74"/>
      <c r="RMU10" s="74"/>
      <c r="RMV10" s="74"/>
      <c r="RMW10" s="74"/>
      <c r="RMX10" s="74"/>
      <c r="RMY10" s="74"/>
      <c r="RMZ10" s="74"/>
      <c r="RNA10" s="74"/>
      <c r="RNB10" s="74"/>
      <c r="RNC10" s="74"/>
      <c r="RND10" s="74"/>
      <c r="RNE10" s="74"/>
      <c r="RNF10" s="74"/>
      <c r="RNG10" s="74"/>
      <c r="RNH10" s="74"/>
      <c r="RNI10" s="74"/>
      <c r="RNJ10" s="74"/>
      <c r="RNK10" s="74"/>
      <c r="RNL10" s="74"/>
      <c r="RNM10" s="74"/>
      <c r="RNN10" s="74"/>
      <c r="RNO10" s="74"/>
      <c r="RNP10" s="74"/>
      <c r="RNQ10" s="74"/>
      <c r="RNR10" s="74"/>
      <c r="RNS10" s="74"/>
      <c r="RNT10" s="74"/>
      <c r="RNU10" s="74"/>
      <c r="RNV10" s="74"/>
      <c r="RNW10" s="74"/>
      <c r="RNX10" s="74"/>
      <c r="RNY10" s="74"/>
      <c r="RNZ10" s="74"/>
      <c r="ROA10" s="74"/>
      <c r="ROB10" s="74"/>
      <c r="ROC10" s="74"/>
      <c r="ROD10" s="74"/>
      <c r="ROE10" s="74"/>
      <c r="ROF10" s="74"/>
      <c r="ROG10" s="74"/>
      <c r="ROH10" s="74"/>
      <c r="ROI10" s="74"/>
      <c r="ROJ10" s="74"/>
      <c r="ROK10" s="74"/>
      <c r="ROL10" s="74"/>
      <c r="ROM10" s="74"/>
      <c r="RON10" s="74"/>
      <c r="ROO10" s="74"/>
      <c r="ROP10" s="74"/>
      <c r="ROQ10" s="74"/>
      <c r="ROR10" s="74"/>
      <c r="ROS10" s="74"/>
      <c r="ROT10" s="74"/>
      <c r="ROU10" s="74"/>
      <c r="ROV10" s="74"/>
      <c r="ROW10" s="74"/>
      <c r="ROX10" s="74"/>
      <c r="ROY10" s="74"/>
      <c r="ROZ10" s="74"/>
      <c r="RPA10" s="74"/>
      <c r="RPB10" s="74"/>
      <c r="RPC10" s="74"/>
      <c r="RPD10" s="74"/>
      <c r="RPE10" s="74"/>
      <c r="RPF10" s="74"/>
      <c r="RPG10" s="74"/>
      <c r="RPH10" s="74"/>
      <c r="RPI10" s="74"/>
      <c r="RPJ10" s="74"/>
      <c r="RPK10" s="74"/>
      <c r="RPL10" s="74"/>
      <c r="RPM10" s="74"/>
      <c r="RPN10" s="74"/>
      <c r="RPO10" s="74"/>
      <c r="RPP10" s="74"/>
      <c r="RPQ10" s="74"/>
      <c r="RPR10" s="74"/>
      <c r="RPS10" s="74"/>
      <c r="RPT10" s="74"/>
      <c r="RPU10" s="74"/>
      <c r="RPV10" s="74"/>
      <c r="RPW10" s="74"/>
      <c r="RPX10" s="74"/>
      <c r="RPY10" s="74"/>
      <c r="RPZ10" s="74"/>
      <c r="RQA10" s="74"/>
      <c r="RQB10" s="74"/>
      <c r="RQC10" s="74"/>
      <c r="RQD10" s="74"/>
      <c r="RQE10" s="74"/>
      <c r="RQF10" s="74"/>
      <c r="RQG10" s="74"/>
      <c r="RQH10" s="74"/>
      <c r="RQI10" s="74"/>
      <c r="RQJ10" s="74"/>
      <c r="RQK10" s="74"/>
      <c r="RQL10" s="74"/>
      <c r="RQM10" s="74"/>
      <c r="RQN10" s="74"/>
      <c r="RQO10" s="74"/>
      <c r="RQP10" s="74"/>
      <c r="RQQ10" s="74"/>
      <c r="RQR10" s="74"/>
      <c r="RQS10" s="74"/>
      <c r="RQT10" s="74"/>
      <c r="RQU10" s="74"/>
      <c r="RQV10" s="74"/>
      <c r="RQW10" s="74"/>
      <c r="RQX10" s="74"/>
      <c r="RQY10" s="74"/>
      <c r="RQZ10" s="74"/>
      <c r="RRA10" s="74"/>
      <c r="RRB10" s="74"/>
      <c r="RRC10" s="74"/>
      <c r="RRD10" s="74"/>
      <c r="RRE10" s="74"/>
      <c r="RRF10" s="74"/>
      <c r="RRG10" s="74"/>
      <c r="RRH10" s="74"/>
      <c r="RRI10" s="74"/>
      <c r="RRJ10" s="74"/>
      <c r="RRK10" s="74"/>
      <c r="RRL10" s="74"/>
      <c r="RRM10" s="74"/>
      <c r="RRN10" s="74"/>
      <c r="RRO10" s="74"/>
      <c r="RRP10" s="74"/>
      <c r="RRQ10" s="74"/>
      <c r="RRR10" s="74"/>
      <c r="RRS10" s="74"/>
      <c r="RRT10" s="74"/>
      <c r="RRU10" s="74"/>
      <c r="RRV10" s="74"/>
      <c r="RRW10" s="74"/>
      <c r="RRX10" s="74"/>
      <c r="RRY10" s="74"/>
      <c r="RRZ10" s="74"/>
      <c r="RSA10" s="74"/>
      <c r="RSB10" s="74"/>
      <c r="RSC10" s="74"/>
      <c r="RSD10" s="74"/>
      <c r="RSE10" s="74"/>
      <c r="RSF10" s="74"/>
      <c r="RSG10" s="74"/>
      <c r="RSH10" s="74"/>
      <c r="RSI10" s="74"/>
      <c r="RSJ10" s="74"/>
      <c r="RSK10" s="74"/>
      <c r="RSL10" s="74"/>
      <c r="RSM10" s="74"/>
      <c r="RSN10" s="74"/>
      <c r="RSO10" s="74"/>
      <c r="RSP10" s="74"/>
      <c r="RSQ10" s="74"/>
      <c r="RSR10" s="74"/>
      <c r="RSS10" s="74"/>
      <c r="RST10" s="74"/>
      <c r="RSU10" s="74"/>
      <c r="RSV10" s="74"/>
      <c r="RSW10" s="74"/>
      <c r="RSX10" s="74"/>
      <c r="RSY10" s="74"/>
      <c r="RSZ10" s="74"/>
      <c r="RTA10" s="74"/>
      <c r="RTB10" s="74"/>
      <c r="RTC10" s="74"/>
      <c r="RTD10" s="74"/>
      <c r="RTE10" s="74"/>
      <c r="RTF10" s="74"/>
      <c r="RTG10" s="74"/>
      <c r="RTH10" s="74"/>
      <c r="RTI10" s="74"/>
      <c r="RTJ10" s="74"/>
      <c r="RTK10" s="74"/>
      <c r="RTL10" s="74"/>
      <c r="RTM10" s="74"/>
      <c r="RTN10" s="74"/>
      <c r="RTO10" s="74"/>
      <c r="RTP10" s="74"/>
      <c r="RTQ10" s="74"/>
      <c r="RTR10" s="74"/>
      <c r="RTS10" s="74"/>
      <c r="RTT10" s="74"/>
      <c r="RTU10" s="74"/>
      <c r="RTV10" s="74"/>
      <c r="RTW10" s="74"/>
      <c r="RTX10" s="74"/>
      <c r="RTY10" s="74"/>
      <c r="RTZ10" s="74"/>
      <c r="RUA10" s="74"/>
      <c r="RUB10" s="74"/>
      <c r="RUC10" s="74"/>
      <c r="RUD10" s="74"/>
      <c r="RUE10" s="74"/>
      <c r="RUF10" s="74"/>
      <c r="RUG10" s="74"/>
      <c r="RUH10" s="74"/>
      <c r="RUI10" s="74"/>
      <c r="RUJ10" s="74"/>
      <c r="RUK10" s="74"/>
      <c r="RUL10" s="74"/>
      <c r="RUM10" s="74"/>
      <c r="RUN10" s="74"/>
      <c r="RUO10" s="74"/>
      <c r="RUP10" s="74"/>
      <c r="RUQ10" s="74"/>
      <c r="RUR10" s="74"/>
      <c r="RUS10" s="74"/>
      <c r="RUT10" s="74"/>
      <c r="RUU10" s="74"/>
      <c r="RUV10" s="74"/>
      <c r="RUW10" s="74"/>
      <c r="RUX10" s="74"/>
      <c r="RUY10" s="74"/>
      <c r="RUZ10" s="74"/>
      <c r="RVA10" s="74"/>
      <c r="RVB10" s="74"/>
      <c r="RVC10" s="74"/>
      <c r="RVD10" s="74"/>
      <c r="RVE10" s="74"/>
      <c r="RVF10" s="74"/>
      <c r="RVG10" s="74"/>
      <c r="RVH10" s="74"/>
      <c r="RVI10" s="74"/>
      <c r="RVJ10" s="74"/>
      <c r="RVK10" s="74"/>
      <c r="RVL10" s="74"/>
      <c r="RVM10" s="74"/>
      <c r="RVN10" s="74"/>
      <c r="RVO10" s="74"/>
      <c r="RVP10" s="74"/>
      <c r="RVQ10" s="74"/>
      <c r="RVR10" s="74"/>
      <c r="RVS10" s="74"/>
      <c r="RVT10" s="74"/>
      <c r="RVU10" s="74"/>
      <c r="RVV10" s="74"/>
      <c r="RVW10" s="74"/>
      <c r="RVX10" s="74"/>
      <c r="RVY10" s="74"/>
      <c r="RVZ10" s="74"/>
      <c r="RWA10" s="74"/>
      <c r="RWB10" s="74"/>
      <c r="RWC10" s="74"/>
      <c r="RWD10" s="74"/>
      <c r="RWE10" s="74"/>
      <c r="RWF10" s="74"/>
      <c r="RWG10" s="74"/>
      <c r="RWH10" s="74"/>
      <c r="RWI10" s="74"/>
      <c r="RWJ10" s="74"/>
      <c r="RWK10" s="74"/>
      <c r="RWL10" s="74"/>
      <c r="RWM10" s="74"/>
      <c r="RWN10" s="74"/>
      <c r="RWO10" s="74"/>
      <c r="RWP10" s="74"/>
      <c r="RWQ10" s="74"/>
      <c r="RWR10" s="74"/>
      <c r="RWS10" s="74"/>
      <c r="RWT10" s="74"/>
      <c r="RWU10" s="74"/>
      <c r="RWV10" s="74"/>
      <c r="RWW10" s="74"/>
      <c r="RWX10" s="74"/>
      <c r="RWY10" s="74"/>
      <c r="RWZ10" s="74"/>
      <c r="RXA10" s="74"/>
      <c r="RXB10" s="74"/>
      <c r="RXC10" s="74"/>
      <c r="RXD10" s="74"/>
      <c r="RXE10" s="74"/>
      <c r="RXF10" s="74"/>
      <c r="RXG10" s="74"/>
      <c r="RXH10" s="74"/>
      <c r="RXI10" s="74"/>
      <c r="RXJ10" s="74"/>
      <c r="RXK10" s="74"/>
      <c r="RXL10" s="74"/>
      <c r="RXM10" s="74"/>
      <c r="RXN10" s="74"/>
      <c r="RXO10" s="74"/>
      <c r="RXP10" s="74"/>
      <c r="RXQ10" s="74"/>
      <c r="RXR10" s="74"/>
      <c r="RXS10" s="74"/>
      <c r="RXT10" s="74"/>
      <c r="RXU10" s="74"/>
      <c r="RXV10" s="74"/>
      <c r="RXW10" s="74"/>
      <c r="RXX10" s="74"/>
      <c r="RXY10" s="74"/>
      <c r="RXZ10" s="74"/>
      <c r="RYA10" s="74"/>
      <c r="RYB10" s="74"/>
      <c r="RYC10" s="74"/>
      <c r="RYD10" s="74"/>
      <c r="RYE10" s="74"/>
      <c r="RYF10" s="74"/>
      <c r="RYG10" s="74"/>
      <c r="RYH10" s="74"/>
      <c r="RYI10" s="74"/>
      <c r="RYJ10" s="74"/>
      <c r="RYK10" s="74"/>
      <c r="RYL10" s="74"/>
      <c r="RYM10" s="74"/>
      <c r="RYN10" s="74"/>
      <c r="RYO10" s="74"/>
      <c r="RYP10" s="74"/>
      <c r="RYQ10" s="74"/>
      <c r="RYR10" s="74"/>
      <c r="RYS10" s="74"/>
      <c r="RYT10" s="74"/>
      <c r="RYU10" s="74"/>
      <c r="RYV10" s="74"/>
      <c r="RYW10" s="74"/>
      <c r="RYX10" s="74"/>
      <c r="RYY10" s="74"/>
      <c r="RYZ10" s="74"/>
      <c r="RZA10" s="74"/>
      <c r="RZB10" s="74"/>
      <c r="RZC10" s="74"/>
      <c r="RZD10" s="74"/>
      <c r="RZE10" s="74"/>
      <c r="RZF10" s="74"/>
      <c r="RZG10" s="74"/>
      <c r="RZH10" s="74"/>
      <c r="RZI10" s="74"/>
      <c r="RZJ10" s="74"/>
      <c r="RZK10" s="74"/>
      <c r="RZL10" s="74"/>
      <c r="RZM10" s="74"/>
      <c r="RZN10" s="74"/>
      <c r="RZO10" s="74"/>
      <c r="RZP10" s="74"/>
      <c r="RZQ10" s="74"/>
      <c r="RZR10" s="74"/>
      <c r="RZS10" s="74"/>
      <c r="RZT10" s="74"/>
      <c r="RZU10" s="74"/>
      <c r="RZV10" s="74"/>
      <c r="RZW10" s="74"/>
      <c r="RZX10" s="74"/>
      <c r="RZY10" s="74"/>
      <c r="RZZ10" s="74"/>
      <c r="SAA10" s="74"/>
      <c r="SAB10" s="74"/>
      <c r="SAC10" s="74"/>
      <c r="SAD10" s="74"/>
      <c r="SAE10" s="74"/>
      <c r="SAF10" s="74"/>
      <c r="SAG10" s="74"/>
      <c r="SAH10" s="74"/>
      <c r="SAI10" s="74"/>
      <c r="SAJ10" s="74"/>
      <c r="SAK10" s="74"/>
      <c r="SAL10" s="74"/>
      <c r="SAM10" s="74"/>
      <c r="SAN10" s="74"/>
      <c r="SAO10" s="74"/>
      <c r="SAP10" s="74"/>
      <c r="SAQ10" s="74"/>
      <c r="SAR10" s="74"/>
      <c r="SAS10" s="74"/>
      <c r="SAT10" s="74"/>
      <c r="SAU10" s="74"/>
      <c r="SAV10" s="74"/>
      <c r="SAW10" s="74"/>
      <c r="SAX10" s="74"/>
      <c r="SAY10" s="74"/>
      <c r="SAZ10" s="74"/>
      <c r="SBA10" s="74"/>
      <c r="SBB10" s="74"/>
      <c r="SBC10" s="74"/>
      <c r="SBD10" s="74"/>
      <c r="SBE10" s="74"/>
      <c r="SBF10" s="74"/>
      <c r="SBG10" s="74"/>
      <c r="SBH10" s="74"/>
      <c r="SBI10" s="74"/>
      <c r="SBJ10" s="74"/>
      <c r="SBK10" s="74"/>
      <c r="SBL10" s="74"/>
      <c r="SBM10" s="74"/>
      <c r="SBN10" s="74"/>
      <c r="SBO10" s="74"/>
      <c r="SBP10" s="74"/>
      <c r="SBQ10" s="74"/>
      <c r="SBR10" s="74"/>
      <c r="SBS10" s="74"/>
      <c r="SBT10" s="74"/>
      <c r="SBU10" s="74"/>
      <c r="SBV10" s="74"/>
      <c r="SBW10" s="74"/>
      <c r="SBX10" s="74"/>
      <c r="SBY10" s="74"/>
      <c r="SBZ10" s="74"/>
      <c r="SCA10" s="74"/>
      <c r="SCB10" s="74"/>
      <c r="SCC10" s="74"/>
      <c r="SCD10" s="74"/>
      <c r="SCE10" s="74"/>
      <c r="SCF10" s="74"/>
      <c r="SCG10" s="74"/>
      <c r="SCH10" s="74"/>
      <c r="SCI10" s="74"/>
      <c r="SCJ10" s="74"/>
      <c r="SCK10" s="74"/>
      <c r="SCL10" s="74"/>
      <c r="SCM10" s="74"/>
      <c r="SCN10" s="74"/>
      <c r="SCO10" s="74"/>
      <c r="SCP10" s="74"/>
      <c r="SCQ10" s="74"/>
      <c r="SCR10" s="74"/>
      <c r="SCS10" s="74"/>
      <c r="SCT10" s="74"/>
      <c r="SCU10" s="74"/>
      <c r="SCV10" s="74"/>
      <c r="SCW10" s="74"/>
      <c r="SCX10" s="74"/>
      <c r="SCY10" s="74"/>
      <c r="SCZ10" s="74"/>
      <c r="SDA10" s="74"/>
      <c r="SDB10" s="74"/>
      <c r="SDC10" s="74"/>
      <c r="SDD10" s="74"/>
      <c r="SDE10" s="74"/>
      <c r="SDF10" s="74"/>
      <c r="SDG10" s="74"/>
      <c r="SDH10" s="74"/>
      <c r="SDI10" s="74"/>
      <c r="SDJ10" s="74"/>
      <c r="SDK10" s="74"/>
      <c r="SDL10" s="74"/>
      <c r="SDM10" s="74"/>
      <c r="SDN10" s="74"/>
      <c r="SDO10" s="74"/>
      <c r="SDP10" s="74"/>
      <c r="SDQ10" s="74"/>
      <c r="SDR10" s="74"/>
      <c r="SDS10" s="74"/>
      <c r="SDT10" s="74"/>
      <c r="SDU10" s="74"/>
      <c r="SDV10" s="74"/>
      <c r="SDW10" s="74"/>
      <c r="SDX10" s="74"/>
      <c r="SDY10" s="74"/>
      <c r="SDZ10" s="74"/>
      <c r="SEA10" s="74"/>
      <c r="SEB10" s="74"/>
      <c r="SEC10" s="74"/>
      <c r="SED10" s="74"/>
      <c r="SEE10" s="74"/>
      <c r="SEF10" s="74"/>
      <c r="SEG10" s="74"/>
      <c r="SEH10" s="74"/>
      <c r="SEI10" s="74"/>
      <c r="SEJ10" s="74"/>
      <c r="SEK10" s="74"/>
      <c r="SEL10" s="74"/>
      <c r="SEM10" s="74"/>
      <c r="SEN10" s="74"/>
      <c r="SEO10" s="74"/>
      <c r="SEP10" s="74"/>
      <c r="SEQ10" s="74"/>
      <c r="SER10" s="74"/>
      <c r="SES10" s="74"/>
      <c r="SET10" s="74"/>
      <c r="SEU10" s="74"/>
      <c r="SEV10" s="74"/>
      <c r="SEW10" s="74"/>
      <c r="SEX10" s="74"/>
      <c r="SEY10" s="74"/>
      <c r="SEZ10" s="74"/>
      <c r="SFA10" s="74"/>
      <c r="SFB10" s="74"/>
      <c r="SFC10" s="74"/>
      <c r="SFD10" s="74"/>
      <c r="SFE10" s="74"/>
      <c r="SFF10" s="74"/>
      <c r="SFG10" s="74"/>
      <c r="SFH10" s="74"/>
      <c r="SFI10" s="74"/>
      <c r="SFJ10" s="74"/>
      <c r="SFK10" s="74"/>
      <c r="SFL10" s="74"/>
      <c r="SFM10" s="74"/>
      <c r="SFN10" s="74"/>
      <c r="SFO10" s="74"/>
      <c r="SFP10" s="74"/>
      <c r="SFQ10" s="74"/>
      <c r="SFR10" s="74"/>
      <c r="SFS10" s="74"/>
      <c r="SFT10" s="74"/>
      <c r="SFU10" s="74"/>
      <c r="SFV10" s="74"/>
      <c r="SFW10" s="74"/>
      <c r="SFX10" s="74"/>
      <c r="SFY10" s="74"/>
      <c r="SFZ10" s="74"/>
      <c r="SGA10" s="74"/>
      <c r="SGB10" s="74"/>
      <c r="SGC10" s="74"/>
      <c r="SGD10" s="74"/>
      <c r="SGE10" s="74"/>
      <c r="SGF10" s="74"/>
      <c r="SGG10" s="74"/>
      <c r="SGH10" s="74"/>
      <c r="SGI10" s="74"/>
      <c r="SGJ10" s="74"/>
      <c r="SGK10" s="74"/>
      <c r="SGL10" s="74"/>
      <c r="SGM10" s="74"/>
      <c r="SGN10" s="74"/>
      <c r="SGO10" s="74"/>
      <c r="SGP10" s="74"/>
      <c r="SGQ10" s="74"/>
      <c r="SGR10" s="74"/>
      <c r="SGS10" s="74"/>
      <c r="SGT10" s="74"/>
      <c r="SGU10" s="74"/>
      <c r="SGV10" s="74"/>
      <c r="SGW10" s="74"/>
      <c r="SGX10" s="74"/>
      <c r="SGY10" s="74"/>
      <c r="SGZ10" s="74"/>
      <c r="SHA10" s="74"/>
      <c r="SHB10" s="74"/>
      <c r="SHC10" s="74"/>
      <c r="SHD10" s="74"/>
      <c r="SHE10" s="74"/>
      <c r="SHF10" s="74"/>
      <c r="SHG10" s="74"/>
      <c r="SHH10" s="74"/>
      <c r="SHI10" s="74"/>
      <c r="SHJ10" s="74"/>
      <c r="SHK10" s="74"/>
      <c r="SHL10" s="74"/>
      <c r="SHM10" s="74"/>
      <c r="SHN10" s="74"/>
      <c r="SHO10" s="74"/>
      <c r="SHP10" s="74"/>
      <c r="SHQ10" s="74"/>
      <c r="SHR10" s="74"/>
      <c r="SHS10" s="74"/>
      <c r="SHT10" s="74"/>
      <c r="SHU10" s="74"/>
      <c r="SHV10" s="74"/>
      <c r="SHW10" s="74"/>
      <c r="SHX10" s="74"/>
      <c r="SHY10" s="74"/>
      <c r="SHZ10" s="74"/>
      <c r="SIA10" s="74"/>
      <c r="SIB10" s="74"/>
      <c r="SIC10" s="74"/>
      <c r="SID10" s="74"/>
      <c r="SIE10" s="74"/>
      <c r="SIF10" s="74"/>
      <c r="SIG10" s="74"/>
      <c r="SIH10" s="74"/>
      <c r="SII10" s="74"/>
      <c r="SIJ10" s="74"/>
      <c r="SIK10" s="74"/>
      <c r="SIL10" s="74"/>
      <c r="SIM10" s="74"/>
      <c r="SIN10" s="74"/>
      <c r="SIO10" s="74"/>
      <c r="SIP10" s="74"/>
      <c r="SIQ10" s="74"/>
      <c r="SIR10" s="74"/>
      <c r="SIS10" s="74"/>
      <c r="SIT10" s="74"/>
      <c r="SIU10" s="74"/>
      <c r="SIV10" s="74"/>
      <c r="SIW10" s="74"/>
      <c r="SIX10" s="74"/>
      <c r="SIY10" s="74"/>
      <c r="SIZ10" s="74"/>
      <c r="SJA10" s="74"/>
      <c r="SJB10" s="74"/>
      <c r="SJC10" s="74"/>
      <c r="SJD10" s="74"/>
      <c r="SJE10" s="74"/>
      <c r="SJF10" s="74"/>
      <c r="SJG10" s="74"/>
      <c r="SJH10" s="74"/>
      <c r="SJI10" s="74"/>
      <c r="SJJ10" s="74"/>
      <c r="SJK10" s="74"/>
      <c r="SJL10" s="74"/>
      <c r="SJM10" s="74"/>
      <c r="SJN10" s="74"/>
      <c r="SJO10" s="74"/>
      <c r="SJP10" s="74"/>
      <c r="SJQ10" s="74"/>
      <c r="SJR10" s="74"/>
      <c r="SJS10" s="74"/>
      <c r="SJT10" s="74"/>
      <c r="SJU10" s="74"/>
      <c r="SJV10" s="74"/>
      <c r="SJW10" s="74"/>
      <c r="SJX10" s="74"/>
      <c r="SJY10" s="74"/>
      <c r="SJZ10" s="74"/>
      <c r="SKA10" s="74"/>
      <c r="SKB10" s="74"/>
      <c r="SKC10" s="74"/>
      <c r="SKD10" s="74"/>
      <c r="SKE10" s="74"/>
      <c r="SKF10" s="74"/>
      <c r="SKG10" s="74"/>
      <c r="SKH10" s="74"/>
      <c r="SKI10" s="74"/>
      <c r="SKJ10" s="74"/>
      <c r="SKK10" s="74"/>
      <c r="SKL10" s="74"/>
      <c r="SKM10" s="74"/>
      <c r="SKN10" s="74"/>
      <c r="SKO10" s="74"/>
      <c r="SKP10" s="74"/>
      <c r="SKQ10" s="74"/>
      <c r="SKR10" s="74"/>
      <c r="SKS10" s="74"/>
      <c r="SKT10" s="74"/>
      <c r="SKU10" s="74"/>
      <c r="SKV10" s="74"/>
      <c r="SKW10" s="74"/>
      <c r="SKX10" s="74"/>
      <c r="SKY10" s="74"/>
      <c r="SKZ10" s="74"/>
      <c r="SLA10" s="74"/>
      <c r="SLB10" s="74"/>
      <c r="SLC10" s="74"/>
      <c r="SLD10" s="74"/>
      <c r="SLE10" s="74"/>
      <c r="SLF10" s="74"/>
      <c r="SLG10" s="74"/>
      <c r="SLH10" s="74"/>
      <c r="SLI10" s="74"/>
      <c r="SLJ10" s="74"/>
      <c r="SLK10" s="74"/>
      <c r="SLL10" s="74"/>
      <c r="SLM10" s="74"/>
      <c r="SLN10" s="74"/>
      <c r="SLO10" s="74"/>
      <c r="SLP10" s="74"/>
      <c r="SLQ10" s="74"/>
      <c r="SLR10" s="74"/>
      <c r="SLS10" s="74"/>
      <c r="SLT10" s="74"/>
      <c r="SLU10" s="74"/>
      <c r="SLV10" s="74"/>
      <c r="SLW10" s="74"/>
      <c r="SLX10" s="74"/>
      <c r="SLY10" s="74"/>
      <c r="SLZ10" s="74"/>
      <c r="SMA10" s="74"/>
      <c r="SMB10" s="74"/>
      <c r="SMC10" s="74"/>
      <c r="SMD10" s="74"/>
      <c r="SME10" s="74"/>
      <c r="SMF10" s="74"/>
      <c r="SMG10" s="74"/>
      <c r="SMH10" s="74"/>
      <c r="SMI10" s="74"/>
      <c r="SMJ10" s="74"/>
      <c r="SMK10" s="74"/>
      <c r="SML10" s="74"/>
      <c r="SMM10" s="74"/>
      <c r="SMN10" s="74"/>
      <c r="SMO10" s="74"/>
      <c r="SMP10" s="74"/>
      <c r="SMQ10" s="74"/>
      <c r="SMR10" s="74"/>
      <c r="SMS10" s="74"/>
      <c r="SMT10" s="74"/>
      <c r="SMU10" s="74"/>
      <c r="SMV10" s="74"/>
      <c r="SMW10" s="74"/>
      <c r="SMX10" s="74"/>
      <c r="SMY10" s="74"/>
      <c r="SMZ10" s="74"/>
      <c r="SNA10" s="74"/>
      <c r="SNB10" s="74"/>
      <c r="SNC10" s="74"/>
      <c r="SND10" s="74"/>
      <c r="SNE10" s="74"/>
      <c r="SNF10" s="74"/>
      <c r="SNG10" s="74"/>
      <c r="SNH10" s="74"/>
      <c r="SNI10" s="74"/>
      <c r="SNJ10" s="74"/>
      <c r="SNK10" s="74"/>
      <c r="SNL10" s="74"/>
      <c r="SNM10" s="74"/>
      <c r="SNN10" s="74"/>
      <c r="SNO10" s="74"/>
      <c r="SNP10" s="74"/>
      <c r="SNQ10" s="74"/>
      <c r="SNR10" s="74"/>
      <c r="SNS10" s="74"/>
      <c r="SNT10" s="74"/>
      <c r="SNU10" s="74"/>
      <c r="SNV10" s="74"/>
      <c r="SNW10" s="74"/>
      <c r="SNX10" s="74"/>
      <c r="SNY10" s="74"/>
      <c r="SNZ10" s="74"/>
      <c r="SOA10" s="74"/>
      <c r="SOB10" s="74"/>
      <c r="SOC10" s="74"/>
      <c r="SOD10" s="74"/>
      <c r="SOE10" s="74"/>
      <c r="SOF10" s="74"/>
      <c r="SOG10" s="74"/>
      <c r="SOH10" s="74"/>
      <c r="SOI10" s="74"/>
      <c r="SOJ10" s="74"/>
      <c r="SOK10" s="74"/>
      <c r="SOL10" s="74"/>
      <c r="SOM10" s="74"/>
      <c r="SON10" s="74"/>
      <c r="SOO10" s="74"/>
      <c r="SOP10" s="74"/>
      <c r="SOQ10" s="74"/>
      <c r="SOR10" s="74"/>
      <c r="SOS10" s="74"/>
      <c r="SOT10" s="74"/>
      <c r="SOU10" s="74"/>
      <c r="SOV10" s="74"/>
      <c r="SOW10" s="74"/>
      <c r="SOX10" s="74"/>
      <c r="SOY10" s="74"/>
      <c r="SOZ10" s="74"/>
      <c r="SPA10" s="74"/>
      <c r="SPB10" s="74"/>
      <c r="SPC10" s="74"/>
      <c r="SPD10" s="74"/>
      <c r="SPE10" s="74"/>
      <c r="SPF10" s="74"/>
      <c r="SPG10" s="74"/>
      <c r="SPH10" s="74"/>
      <c r="SPI10" s="74"/>
      <c r="SPJ10" s="74"/>
      <c r="SPK10" s="74"/>
      <c r="SPL10" s="74"/>
      <c r="SPM10" s="74"/>
      <c r="SPN10" s="74"/>
      <c r="SPO10" s="74"/>
      <c r="SPP10" s="74"/>
      <c r="SPQ10" s="74"/>
      <c r="SPR10" s="74"/>
      <c r="SPS10" s="74"/>
      <c r="SPT10" s="74"/>
      <c r="SPU10" s="74"/>
      <c r="SPV10" s="74"/>
      <c r="SPW10" s="74"/>
      <c r="SPX10" s="74"/>
      <c r="SPY10" s="74"/>
      <c r="SPZ10" s="74"/>
      <c r="SQA10" s="74"/>
      <c r="SQB10" s="74"/>
      <c r="SQC10" s="74"/>
      <c r="SQD10" s="74"/>
      <c r="SQE10" s="74"/>
      <c r="SQF10" s="74"/>
      <c r="SQG10" s="74"/>
      <c r="SQH10" s="74"/>
      <c r="SQI10" s="74"/>
      <c r="SQJ10" s="74"/>
      <c r="SQK10" s="74"/>
      <c r="SQL10" s="74"/>
      <c r="SQM10" s="74"/>
      <c r="SQN10" s="74"/>
      <c r="SQO10" s="74"/>
      <c r="SQP10" s="74"/>
      <c r="SQQ10" s="74"/>
      <c r="SQR10" s="74"/>
      <c r="SQS10" s="74"/>
      <c r="SQT10" s="74"/>
      <c r="SQU10" s="74"/>
      <c r="SQV10" s="74"/>
      <c r="SQW10" s="74"/>
      <c r="SQX10" s="74"/>
      <c r="SQY10" s="74"/>
      <c r="SQZ10" s="74"/>
      <c r="SRA10" s="74"/>
      <c r="SRB10" s="74"/>
      <c r="SRC10" s="74"/>
      <c r="SRD10" s="74"/>
      <c r="SRE10" s="74"/>
      <c r="SRF10" s="74"/>
      <c r="SRG10" s="74"/>
      <c r="SRH10" s="74"/>
      <c r="SRI10" s="74"/>
      <c r="SRJ10" s="74"/>
      <c r="SRK10" s="74"/>
      <c r="SRL10" s="74"/>
      <c r="SRM10" s="74"/>
      <c r="SRN10" s="74"/>
      <c r="SRO10" s="74"/>
      <c r="SRP10" s="74"/>
      <c r="SRQ10" s="74"/>
      <c r="SRR10" s="74"/>
      <c r="SRS10" s="74"/>
      <c r="SRT10" s="74"/>
      <c r="SRU10" s="74"/>
      <c r="SRV10" s="74"/>
      <c r="SRW10" s="74"/>
      <c r="SRX10" s="74"/>
      <c r="SRY10" s="74"/>
      <c r="SRZ10" s="74"/>
      <c r="SSA10" s="74"/>
      <c r="SSB10" s="74"/>
      <c r="SSC10" s="74"/>
      <c r="SSD10" s="74"/>
      <c r="SSE10" s="74"/>
      <c r="SSF10" s="74"/>
      <c r="SSG10" s="74"/>
      <c r="SSH10" s="74"/>
      <c r="SSI10" s="74"/>
      <c r="SSJ10" s="74"/>
      <c r="SSK10" s="74"/>
      <c r="SSL10" s="74"/>
      <c r="SSM10" s="74"/>
      <c r="SSN10" s="74"/>
      <c r="SSO10" s="74"/>
      <c r="SSP10" s="74"/>
      <c r="SSQ10" s="74"/>
      <c r="SSR10" s="74"/>
      <c r="SSS10" s="74"/>
      <c r="SST10" s="74"/>
      <c r="SSU10" s="74"/>
      <c r="SSV10" s="74"/>
      <c r="SSW10" s="74"/>
      <c r="SSX10" s="74"/>
      <c r="SSY10" s="74"/>
      <c r="SSZ10" s="74"/>
      <c r="STA10" s="74"/>
      <c r="STB10" s="74"/>
      <c r="STC10" s="74"/>
      <c r="STD10" s="74"/>
      <c r="STE10" s="74"/>
      <c r="STF10" s="74"/>
      <c r="STG10" s="74"/>
      <c r="STH10" s="74"/>
      <c r="STI10" s="74"/>
      <c r="STJ10" s="74"/>
      <c r="STK10" s="74"/>
      <c r="STL10" s="74"/>
      <c r="STM10" s="74"/>
      <c r="STN10" s="74"/>
      <c r="STO10" s="74"/>
      <c r="STP10" s="74"/>
      <c r="STQ10" s="74"/>
      <c r="STR10" s="74"/>
      <c r="STS10" s="74"/>
      <c r="STT10" s="74"/>
      <c r="STU10" s="74"/>
      <c r="STV10" s="74"/>
      <c r="STW10" s="74"/>
      <c r="STX10" s="74"/>
      <c r="STY10" s="74"/>
      <c r="STZ10" s="74"/>
      <c r="SUA10" s="74"/>
      <c r="SUB10" s="74"/>
      <c r="SUC10" s="74"/>
      <c r="SUD10" s="74"/>
      <c r="SUE10" s="74"/>
      <c r="SUF10" s="74"/>
      <c r="SUG10" s="74"/>
      <c r="SUH10" s="74"/>
      <c r="SUI10" s="74"/>
      <c r="SUJ10" s="74"/>
      <c r="SUK10" s="74"/>
      <c r="SUL10" s="74"/>
      <c r="SUM10" s="74"/>
      <c r="SUN10" s="74"/>
      <c r="SUO10" s="74"/>
      <c r="SUP10" s="74"/>
      <c r="SUQ10" s="74"/>
      <c r="SUR10" s="74"/>
      <c r="SUS10" s="74"/>
      <c r="SUT10" s="74"/>
      <c r="SUU10" s="74"/>
      <c r="SUV10" s="74"/>
      <c r="SUW10" s="74"/>
      <c r="SUX10" s="74"/>
      <c r="SUY10" s="74"/>
      <c r="SUZ10" s="74"/>
      <c r="SVA10" s="74"/>
      <c r="SVB10" s="74"/>
      <c r="SVC10" s="74"/>
      <c r="SVD10" s="74"/>
      <c r="SVE10" s="74"/>
      <c r="SVF10" s="74"/>
      <c r="SVG10" s="74"/>
      <c r="SVH10" s="74"/>
      <c r="SVI10" s="74"/>
      <c r="SVJ10" s="74"/>
      <c r="SVK10" s="74"/>
      <c r="SVL10" s="74"/>
      <c r="SVM10" s="74"/>
      <c r="SVN10" s="74"/>
      <c r="SVO10" s="74"/>
      <c r="SVP10" s="74"/>
      <c r="SVQ10" s="74"/>
      <c r="SVR10" s="74"/>
      <c r="SVS10" s="74"/>
      <c r="SVT10" s="74"/>
      <c r="SVU10" s="74"/>
      <c r="SVV10" s="74"/>
      <c r="SVW10" s="74"/>
      <c r="SVX10" s="74"/>
      <c r="SVY10" s="74"/>
      <c r="SVZ10" s="74"/>
      <c r="SWA10" s="74"/>
      <c r="SWB10" s="74"/>
      <c r="SWC10" s="74"/>
      <c r="SWD10" s="74"/>
      <c r="SWE10" s="74"/>
      <c r="SWF10" s="74"/>
      <c r="SWG10" s="74"/>
      <c r="SWH10" s="74"/>
      <c r="SWI10" s="74"/>
      <c r="SWJ10" s="74"/>
      <c r="SWK10" s="74"/>
      <c r="SWL10" s="74"/>
      <c r="SWM10" s="74"/>
      <c r="SWN10" s="74"/>
      <c r="SWO10" s="74"/>
      <c r="SWP10" s="74"/>
      <c r="SWQ10" s="74"/>
      <c r="SWR10" s="74"/>
      <c r="SWS10" s="74"/>
      <c r="SWT10" s="74"/>
      <c r="SWU10" s="74"/>
      <c r="SWV10" s="74"/>
      <c r="SWW10" s="74"/>
      <c r="SWX10" s="74"/>
      <c r="SWY10" s="74"/>
      <c r="SWZ10" s="74"/>
      <c r="SXA10" s="74"/>
      <c r="SXB10" s="74"/>
      <c r="SXC10" s="74"/>
      <c r="SXD10" s="74"/>
      <c r="SXE10" s="74"/>
      <c r="SXF10" s="74"/>
      <c r="SXG10" s="74"/>
      <c r="SXH10" s="74"/>
      <c r="SXI10" s="74"/>
      <c r="SXJ10" s="74"/>
      <c r="SXK10" s="74"/>
      <c r="SXL10" s="74"/>
      <c r="SXM10" s="74"/>
      <c r="SXN10" s="74"/>
      <c r="SXO10" s="74"/>
      <c r="SXP10" s="74"/>
      <c r="SXQ10" s="74"/>
      <c r="SXR10" s="74"/>
      <c r="SXS10" s="74"/>
      <c r="SXT10" s="74"/>
      <c r="SXU10" s="74"/>
      <c r="SXV10" s="74"/>
      <c r="SXW10" s="74"/>
      <c r="SXX10" s="74"/>
      <c r="SXY10" s="74"/>
      <c r="SXZ10" s="74"/>
      <c r="SYA10" s="74"/>
      <c r="SYB10" s="74"/>
      <c r="SYC10" s="74"/>
      <c r="SYD10" s="74"/>
      <c r="SYE10" s="74"/>
      <c r="SYF10" s="74"/>
      <c r="SYG10" s="74"/>
      <c r="SYH10" s="74"/>
      <c r="SYI10" s="74"/>
      <c r="SYJ10" s="74"/>
      <c r="SYK10" s="74"/>
      <c r="SYL10" s="74"/>
      <c r="SYM10" s="74"/>
      <c r="SYN10" s="74"/>
      <c r="SYO10" s="74"/>
      <c r="SYP10" s="74"/>
      <c r="SYQ10" s="74"/>
      <c r="SYR10" s="74"/>
      <c r="SYS10" s="74"/>
      <c r="SYT10" s="74"/>
      <c r="SYU10" s="74"/>
      <c r="SYV10" s="74"/>
      <c r="SYW10" s="74"/>
      <c r="SYX10" s="74"/>
      <c r="SYY10" s="74"/>
      <c r="SYZ10" s="74"/>
      <c r="SZA10" s="74"/>
      <c r="SZB10" s="74"/>
      <c r="SZC10" s="74"/>
      <c r="SZD10" s="74"/>
      <c r="SZE10" s="74"/>
      <c r="SZF10" s="74"/>
      <c r="SZG10" s="74"/>
      <c r="SZH10" s="74"/>
      <c r="SZI10" s="74"/>
      <c r="SZJ10" s="74"/>
      <c r="SZK10" s="74"/>
      <c r="SZL10" s="74"/>
      <c r="SZM10" s="74"/>
      <c r="SZN10" s="74"/>
      <c r="SZO10" s="74"/>
      <c r="SZP10" s="74"/>
      <c r="SZQ10" s="74"/>
      <c r="SZR10" s="74"/>
      <c r="SZS10" s="74"/>
      <c r="SZT10" s="74"/>
      <c r="SZU10" s="74"/>
      <c r="SZV10" s="74"/>
      <c r="SZW10" s="74"/>
      <c r="SZX10" s="74"/>
      <c r="SZY10" s="74"/>
      <c r="SZZ10" s="74"/>
      <c r="TAA10" s="74"/>
      <c r="TAB10" s="74"/>
      <c r="TAC10" s="74"/>
      <c r="TAD10" s="74"/>
      <c r="TAE10" s="74"/>
      <c r="TAF10" s="74"/>
      <c r="TAG10" s="74"/>
      <c r="TAH10" s="74"/>
      <c r="TAI10" s="74"/>
      <c r="TAJ10" s="74"/>
      <c r="TAK10" s="74"/>
      <c r="TAL10" s="74"/>
      <c r="TAM10" s="74"/>
      <c r="TAN10" s="74"/>
      <c r="TAO10" s="74"/>
      <c r="TAP10" s="74"/>
      <c r="TAQ10" s="74"/>
      <c r="TAR10" s="74"/>
      <c r="TAS10" s="74"/>
      <c r="TAT10" s="74"/>
      <c r="TAU10" s="74"/>
      <c r="TAV10" s="74"/>
      <c r="TAW10" s="74"/>
      <c r="TAX10" s="74"/>
      <c r="TAY10" s="74"/>
      <c r="TAZ10" s="74"/>
      <c r="TBA10" s="74"/>
      <c r="TBB10" s="74"/>
      <c r="TBC10" s="74"/>
      <c r="TBD10" s="74"/>
      <c r="TBE10" s="74"/>
      <c r="TBF10" s="74"/>
      <c r="TBG10" s="74"/>
      <c r="TBH10" s="74"/>
      <c r="TBI10" s="74"/>
      <c r="TBJ10" s="74"/>
      <c r="TBK10" s="74"/>
      <c r="TBL10" s="74"/>
      <c r="TBM10" s="74"/>
      <c r="TBN10" s="74"/>
      <c r="TBO10" s="74"/>
      <c r="TBP10" s="74"/>
      <c r="TBQ10" s="74"/>
      <c r="TBR10" s="74"/>
      <c r="TBS10" s="74"/>
      <c r="TBT10" s="74"/>
      <c r="TBU10" s="74"/>
      <c r="TBV10" s="74"/>
      <c r="TBW10" s="74"/>
      <c r="TBX10" s="74"/>
      <c r="TBY10" s="74"/>
      <c r="TBZ10" s="74"/>
      <c r="TCA10" s="74"/>
      <c r="TCB10" s="74"/>
      <c r="TCC10" s="74"/>
      <c r="TCD10" s="74"/>
      <c r="TCE10" s="74"/>
      <c r="TCF10" s="74"/>
      <c r="TCG10" s="74"/>
      <c r="TCH10" s="74"/>
      <c r="TCI10" s="74"/>
      <c r="TCJ10" s="74"/>
      <c r="TCK10" s="74"/>
      <c r="TCL10" s="74"/>
      <c r="TCM10" s="74"/>
      <c r="TCN10" s="74"/>
      <c r="TCO10" s="74"/>
      <c r="TCP10" s="74"/>
      <c r="TCQ10" s="74"/>
      <c r="TCR10" s="74"/>
      <c r="TCS10" s="74"/>
      <c r="TCT10" s="74"/>
      <c r="TCU10" s="74"/>
      <c r="TCV10" s="74"/>
      <c r="TCW10" s="74"/>
      <c r="TCX10" s="74"/>
      <c r="TCY10" s="74"/>
      <c r="TCZ10" s="74"/>
      <c r="TDA10" s="74"/>
      <c r="TDB10" s="74"/>
      <c r="TDC10" s="74"/>
      <c r="TDD10" s="74"/>
      <c r="TDE10" s="74"/>
      <c r="TDF10" s="74"/>
      <c r="TDG10" s="74"/>
      <c r="TDH10" s="74"/>
      <c r="TDI10" s="74"/>
      <c r="TDJ10" s="74"/>
      <c r="TDK10" s="74"/>
      <c r="TDL10" s="74"/>
      <c r="TDM10" s="74"/>
      <c r="TDN10" s="74"/>
      <c r="TDO10" s="74"/>
      <c r="TDP10" s="74"/>
      <c r="TDQ10" s="74"/>
      <c r="TDR10" s="74"/>
      <c r="TDS10" s="74"/>
      <c r="TDT10" s="74"/>
      <c r="TDU10" s="74"/>
      <c r="TDV10" s="74"/>
      <c r="TDW10" s="74"/>
      <c r="TDX10" s="74"/>
      <c r="TDY10" s="74"/>
      <c r="TDZ10" s="74"/>
      <c r="TEA10" s="74"/>
      <c r="TEB10" s="74"/>
      <c r="TEC10" s="74"/>
      <c r="TED10" s="74"/>
      <c r="TEE10" s="74"/>
      <c r="TEF10" s="74"/>
      <c r="TEG10" s="74"/>
      <c r="TEH10" s="74"/>
      <c r="TEI10" s="74"/>
      <c r="TEJ10" s="74"/>
      <c r="TEK10" s="74"/>
      <c r="TEL10" s="74"/>
      <c r="TEM10" s="74"/>
      <c r="TEN10" s="74"/>
      <c r="TEO10" s="74"/>
      <c r="TEP10" s="74"/>
      <c r="TEQ10" s="74"/>
      <c r="TER10" s="74"/>
      <c r="TES10" s="74"/>
      <c r="TET10" s="74"/>
      <c r="TEU10" s="74"/>
      <c r="TEV10" s="74"/>
      <c r="TEW10" s="74"/>
      <c r="TEX10" s="74"/>
      <c r="TEY10" s="74"/>
      <c r="TEZ10" s="74"/>
      <c r="TFA10" s="74"/>
      <c r="TFB10" s="74"/>
      <c r="TFC10" s="74"/>
      <c r="TFD10" s="74"/>
      <c r="TFE10" s="74"/>
      <c r="TFF10" s="74"/>
      <c r="TFG10" s="74"/>
      <c r="TFH10" s="74"/>
      <c r="TFI10" s="74"/>
      <c r="TFJ10" s="74"/>
      <c r="TFK10" s="74"/>
      <c r="TFL10" s="74"/>
      <c r="TFM10" s="74"/>
      <c r="TFN10" s="74"/>
      <c r="TFO10" s="74"/>
      <c r="TFP10" s="74"/>
      <c r="TFQ10" s="74"/>
      <c r="TFR10" s="74"/>
      <c r="TFS10" s="74"/>
      <c r="TFT10" s="74"/>
      <c r="TFU10" s="74"/>
      <c r="TFV10" s="74"/>
      <c r="TFW10" s="74"/>
      <c r="TFX10" s="74"/>
      <c r="TFY10" s="74"/>
      <c r="TFZ10" s="74"/>
      <c r="TGA10" s="74"/>
      <c r="TGB10" s="74"/>
      <c r="TGC10" s="74"/>
      <c r="TGD10" s="74"/>
      <c r="TGE10" s="74"/>
      <c r="TGF10" s="74"/>
      <c r="TGG10" s="74"/>
      <c r="TGH10" s="74"/>
      <c r="TGI10" s="74"/>
      <c r="TGJ10" s="74"/>
      <c r="TGK10" s="74"/>
      <c r="TGL10" s="74"/>
      <c r="TGM10" s="74"/>
      <c r="TGN10" s="74"/>
      <c r="TGO10" s="74"/>
      <c r="TGP10" s="74"/>
      <c r="TGQ10" s="74"/>
      <c r="TGR10" s="74"/>
      <c r="TGS10" s="74"/>
      <c r="TGT10" s="74"/>
      <c r="TGU10" s="74"/>
      <c r="TGV10" s="74"/>
      <c r="TGW10" s="74"/>
      <c r="TGX10" s="74"/>
      <c r="TGY10" s="74"/>
      <c r="TGZ10" s="74"/>
      <c r="THA10" s="74"/>
      <c r="THB10" s="74"/>
      <c r="THC10" s="74"/>
      <c r="THD10" s="74"/>
      <c r="THE10" s="74"/>
      <c r="THF10" s="74"/>
      <c r="THG10" s="74"/>
      <c r="THH10" s="74"/>
      <c r="THI10" s="74"/>
      <c r="THJ10" s="74"/>
      <c r="THK10" s="74"/>
      <c r="THL10" s="74"/>
      <c r="THM10" s="74"/>
      <c r="THN10" s="74"/>
      <c r="THO10" s="74"/>
      <c r="THP10" s="74"/>
      <c r="THQ10" s="74"/>
      <c r="THR10" s="74"/>
      <c r="THS10" s="74"/>
      <c r="THT10" s="74"/>
      <c r="THU10" s="74"/>
      <c r="THV10" s="74"/>
      <c r="THW10" s="74"/>
      <c r="THX10" s="74"/>
      <c r="THY10" s="74"/>
      <c r="THZ10" s="74"/>
      <c r="TIA10" s="74"/>
      <c r="TIB10" s="74"/>
      <c r="TIC10" s="74"/>
      <c r="TID10" s="74"/>
      <c r="TIE10" s="74"/>
      <c r="TIF10" s="74"/>
      <c r="TIG10" s="74"/>
      <c r="TIH10" s="74"/>
      <c r="TII10" s="74"/>
      <c r="TIJ10" s="74"/>
      <c r="TIK10" s="74"/>
      <c r="TIL10" s="74"/>
      <c r="TIM10" s="74"/>
      <c r="TIN10" s="74"/>
      <c r="TIO10" s="74"/>
      <c r="TIP10" s="74"/>
      <c r="TIQ10" s="74"/>
      <c r="TIR10" s="74"/>
      <c r="TIS10" s="74"/>
      <c r="TIT10" s="74"/>
      <c r="TIU10" s="74"/>
      <c r="TIV10" s="74"/>
      <c r="TIW10" s="74"/>
      <c r="TIX10" s="74"/>
      <c r="TIY10" s="74"/>
      <c r="TIZ10" s="74"/>
      <c r="TJA10" s="74"/>
      <c r="TJB10" s="74"/>
      <c r="TJC10" s="74"/>
      <c r="TJD10" s="74"/>
      <c r="TJE10" s="74"/>
      <c r="TJF10" s="74"/>
      <c r="TJG10" s="74"/>
      <c r="TJH10" s="74"/>
      <c r="TJI10" s="74"/>
      <c r="TJJ10" s="74"/>
      <c r="TJK10" s="74"/>
      <c r="TJL10" s="74"/>
      <c r="TJM10" s="74"/>
      <c r="TJN10" s="74"/>
      <c r="TJO10" s="74"/>
      <c r="TJP10" s="74"/>
      <c r="TJQ10" s="74"/>
      <c r="TJR10" s="74"/>
      <c r="TJS10" s="74"/>
      <c r="TJT10" s="74"/>
      <c r="TJU10" s="74"/>
      <c r="TJV10" s="74"/>
      <c r="TJW10" s="74"/>
      <c r="TJX10" s="74"/>
      <c r="TJY10" s="74"/>
      <c r="TJZ10" s="74"/>
      <c r="TKA10" s="74"/>
      <c r="TKB10" s="74"/>
      <c r="TKC10" s="74"/>
      <c r="TKD10" s="74"/>
      <c r="TKE10" s="74"/>
      <c r="TKF10" s="74"/>
      <c r="TKG10" s="74"/>
      <c r="TKH10" s="74"/>
      <c r="TKI10" s="74"/>
      <c r="TKJ10" s="74"/>
      <c r="TKK10" s="74"/>
      <c r="TKL10" s="74"/>
      <c r="TKM10" s="74"/>
      <c r="TKN10" s="74"/>
      <c r="TKO10" s="74"/>
      <c r="TKP10" s="74"/>
      <c r="TKQ10" s="74"/>
      <c r="TKR10" s="74"/>
      <c r="TKS10" s="74"/>
      <c r="TKT10" s="74"/>
      <c r="TKU10" s="74"/>
      <c r="TKV10" s="74"/>
      <c r="TKW10" s="74"/>
      <c r="TKX10" s="74"/>
      <c r="TKY10" s="74"/>
      <c r="TKZ10" s="74"/>
      <c r="TLA10" s="74"/>
      <c r="TLB10" s="74"/>
      <c r="TLC10" s="74"/>
      <c r="TLD10" s="74"/>
      <c r="TLE10" s="74"/>
      <c r="TLF10" s="74"/>
      <c r="TLG10" s="74"/>
      <c r="TLH10" s="74"/>
      <c r="TLI10" s="74"/>
      <c r="TLJ10" s="74"/>
      <c r="TLK10" s="74"/>
      <c r="TLL10" s="74"/>
      <c r="TLM10" s="74"/>
      <c r="TLN10" s="74"/>
      <c r="TLO10" s="74"/>
      <c r="TLP10" s="74"/>
      <c r="TLQ10" s="74"/>
      <c r="TLR10" s="74"/>
      <c r="TLS10" s="74"/>
      <c r="TLT10" s="74"/>
      <c r="TLU10" s="74"/>
      <c r="TLV10" s="74"/>
      <c r="TLW10" s="74"/>
      <c r="TLX10" s="74"/>
      <c r="TLY10" s="74"/>
      <c r="TLZ10" s="74"/>
      <c r="TMA10" s="74"/>
      <c r="TMB10" s="74"/>
      <c r="TMC10" s="74"/>
      <c r="TMD10" s="74"/>
      <c r="TME10" s="74"/>
      <c r="TMF10" s="74"/>
      <c r="TMG10" s="74"/>
      <c r="TMH10" s="74"/>
      <c r="TMI10" s="74"/>
      <c r="TMJ10" s="74"/>
      <c r="TMK10" s="74"/>
      <c r="TML10" s="74"/>
      <c r="TMM10" s="74"/>
      <c r="TMN10" s="74"/>
      <c r="TMO10" s="74"/>
      <c r="TMP10" s="74"/>
      <c r="TMQ10" s="74"/>
      <c r="TMR10" s="74"/>
      <c r="TMS10" s="74"/>
      <c r="TMT10" s="74"/>
      <c r="TMU10" s="74"/>
      <c r="TMV10" s="74"/>
      <c r="TMW10" s="74"/>
      <c r="TMX10" s="74"/>
      <c r="TMY10" s="74"/>
      <c r="TMZ10" s="74"/>
      <c r="TNA10" s="74"/>
      <c r="TNB10" s="74"/>
      <c r="TNC10" s="74"/>
      <c r="TND10" s="74"/>
      <c r="TNE10" s="74"/>
      <c r="TNF10" s="74"/>
      <c r="TNG10" s="74"/>
      <c r="TNH10" s="74"/>
      <c r="TNI10" s="74"/>
      <c r="TNJ10" s="74"/>
      <c r="TNK10" s="74"/>
      <c r="TNL10" s="74"/>
      <c r="TNM10" s="74"/>
      <c r="TNN10" s="74"/>
      <c r="TNO10" s="74"/>
      <c r="TNP10" s="74"/>
      <c r="TNQ10" s="74"/>
      <c r="TNR10" s="74"/>
      <c r="TNS10" s="74"/>
      <c r="TNT10" s="74"/>
      <c r="TNU10" s="74"/>
      <c r="TNV10" s="74"/>
      <c r="TNW10" s="74"/>
      <c r="TNX10" s="74"/>
      <c r="TNY10" s="74"/>
      <c r="TNZ10" s="74"/>
      <c r="TOA10" s="74"/>
      <c r="TOB10" s="74"/>
      <c r="TOC10" s="74"/>
      <c r="TOD10" s="74"/>
      <c r="TOE10" s="74"/>
      <c r="TOF10" s="74"/>
      <c r="TOG10" s="74"/>
      <c r="TOH10" s="74"/>
      <c r="TOI10" s="74"/>
      <c r="TOJ10" s="74"/>
      <c r="TOK10" s="74"/>
      <c r="TOL10" s="74"/>
      <c r="TOM10" s="74"/>
      <c r="TON10" s="74"/>
      <c r="TOO10" s="74"/>
      <c r="TOP10" s="74"/>
      <c r="TOQ10" s="74"/>
      <c r="TOR10" s="74"/>
      <c r="TOS10" s="74"/>
      <c r="TOT10" s="74"/>
      <c r="TOU10" s="74"/>
      <c r="TOV10" s="74"/>
      <c r="TOW10" s="74"/>
      <c r="TOX10" s="74"/>
      <c r="TOY10" s="74"/>
      <c r="TOZ10" s="74"/>
      <c r="TPA10" s="74"/>
      <c r="TPB10" s="74"/>
      <c r="TPC10" s="74"/>
      <c r="TPD10" s="74"/>
      <c r="TPE10" s="74"/>
      <c r="TPF10" s="74"/>
      <c r="TPG10" s="74"/>
      <c r="TPH10" s="74"/>
      <c r="TPI10" s="74"/>
      <c r="TPJ10" s="74"/>
      <c r="TPK10" s="74"/>
      <c r="TPL10" s="74"/>
      <c r="TPM10" s="74"/>
      <c r="TPN10" s="74"/>
      <c r="TPO10" s="74"/>
      <c r="TPP10" s="74"/>
      <c r="TPQ10" s="74"/>
      <c r="TPR10" s="74"/>
      <c r="TPS10" s="74"/>
      <c r="TPT10" s="74"/>
      <c r="TPU10" s="74"/>
      <c r="TPV10" s="74"/>
      <c r="TPW10" s="74"/>
      <c r="TPX10" s="74"/>
      <c r="TPY10" s="74"/>
      <c r="TPZ10" s="74"/>
      <c r="TQA10" s="74"/>
      <c r="TQB10" s="74"/>
      <c r="TQC10" s="74"/>
      <c r="TQD10" s="74"/>
      <c r="TQE10" s="74"/>
      <c r="TQF10" s="74"/>
      <c r="TQG10" s="74"/>
      <c r="TQH10" s="74"/>
      <c r="TQI10" s="74"/>
      <c r="TQJ10" s="74"/>
      <c r="TQK10" s="74"/>
      <c r="TQL10" s="74"/>
      <c r="TQM10" s="74"/>
      <c r="TQN10" s="74"/>
      <c r="TQO10" s="74"/>
      <c r="TQP10" s="74"/>
      <c r="TQQ10" s="74"/>
      <c r="TQR10" s="74"/>
      <c r="TQS10" s="74"/>
      <c r="TQT10" s="74"/>
      <c r="TQU10" s="74"/>
      <c r="TQV10" s="74"/>
      <c r="TQW10" s="74"/>
      <c r="TQX10" s="74"/>
      <c r="TQY10" s="74"/>
      <c r="TQZ10" s="74"/>
      <c r="TRA10" s="74"/>
      <c r="TRB10" s="74"/>
      <c r="TRC10" s="74"/>
      <c r="TRD10" s="74"/>
      <c r="TRE10" s="74"/>
      <c r="TRF10" s="74"/>
      <c r="TRG10" s="74"/>
      <c r="TRH10" s="74"/>
      <c r="TRI10" s="74"/>
      <c r="TRJ10" s="74"/>
      <c r="TRK10" s="74"/>
      <c r="TRL10" s="74"/>
      <c r="TRM10" s="74"/>
      <c r="TRN10" s="74"/>
      <c r="TRO10" s="74"/>
      <c r="TRP10" s="74"/>
      <c r="TRQ10" s="74"/>
      <c r="TRR10" s="74"/>
      <c r="TRS10" s="74"/>
      <c r="TRT10" s="74"/>
      <c r="TRU10" s="74"/>
      <c r="TRV10" s="74"/>
      <c r="TRW10" s="74"/>
      <c r="TRX10" s="74"/>
      <c r="TRY10" s="74"/>
      <c r="TRZ10" s="74"/>
      <c r="TSA10" s="74"/>
      <c r="TSB10" s="74"/>
      <c r="TSC10" s="74"/>
      <c r="TSD10" s="74"/>
      <c r="TSE10" s="74"/>
      <c r="TSF10" s="74"/>
      <c r="TSG10" s="74"/>
      <c r="TSH10" s="74"/>
      <c r="TSI10" s="74"/>
      <c r="TSJ10" s="74"/>
      <c r="TSK10" s="74"/>
      <c r="TSL10" s="74"/>
      <c r="TSM10" s="74"/>
      <c r="TSN10" s="74"/>
      <c r="TSO10" s="74"/>
      <c r="TSP10" s="74"/>
      <c r="TSQ10" s="74"/>
      <c r="TSR10" s="74"/>
      <c r="TSS10" s="74"/>
      <c r="TST10" s="74"/>
      <c r="TSU10" s="74"/>
      <c r="TSV10" s="74"/>
      <c r="TSW10" s="74"/>
      <c r="TSX10" s="74"/>
      <c r="TSY10" s="74"/>
      <c r="TSZ10" s="74"/>
      <c r="TTA10" s="74"/>
      <c r="TTB10" s="74"/>
      <c r="TTC10" s="74"/>
      <c r="TTD10" s="74"/>
      <c r="TTE10" s="74"/>
      <c r="TTF10" s="74"/>
      <c r="TTG10" s="74"/>
      <c r="TTH10" s="74"/>
      <c r="TTI10" s="74"/>
      <c r="TTJ10" s="74"/>
      <c r="TTK10" s="74"/>
      <c r="TTL10" s="74"/>
      <c r="TTM10" s="74"/>
      <c r="TTN10" s="74"/>
      <c r="TTO10" s="74"/>
      <c r="TTP10" s="74"/>
      <c r="TTQ10" s="74"/>
      <c r="TTR10" s="74"/>
      <c r="TTS10" s="74"/>
      <c r="TTT10" s="74"/>
      <c r="TTU10" s="74"/>
      <c r="TTV10" s="74"/>
      <c r="TTW10" s="74"/>
      <c r="TTX10" s="74"/>
      <c r="TTY10" s="74"/>
      <c r="TTZ10" s="74"/>
      <c r="TUA10" s="74"/>
      <c r="TUB10" s="74"/>
      <c r="TUC10" s="74"/>
      <c r="TUD10" s="74"/>
      <c r="TUE10" s="74"/>
      <c r="TUF10" s="74"/>
      <c r="TUG10" s="74"/>
      <c r="TUH10" s="74"/>
      <c r="TUI10" s="74"/>
      <c r="TUJ10" s="74"/>
      <c r="TUK10" s="74"/>
      <c r="TUL10" s="74"/>
      <c r="TUM10" s="74"/>
      <c r="TUN10" s="74"/>
      <c r="TUO10" s="74"/>
      <c r="TUP10" s="74"/>
      <c r="TUQ10" s="74"/>
      <c r="TUR10" s="74"/>
      <c r="TUS10" s="74"/>
      <c r="TUT10" s="74"/>
      <c r="TUU10" s="74"/>
      <c r="TUV10" s="74"/>
      <c r="TUW10" s="74"/>
      <c r="TUX10" s="74"/>
      <c r="TUY10" s="74"/>
      <c r="TUZ10" s="74"/>
      <c r="TVA10" s="74"/>
      <c r="TVB10" s="74"/>
      <c r="TVC10" s="74"/>
      <c r="TVD10" s="74"/>
      <c r="TVE10" s="74"/>
      <c r="TVF10" s="74"/>
      <c r="TVG10" s="74"/>
      <c r="TVH10" s="74"/>
      <c r="TVI10" s="74"/>
      <c r="TVJ10" s="74"/>
      <c r="TVK10" s="74"/>
      <c r="TVL10" s="74"/>
      <c r="TVM10" s="74"/>
      <c r="TVN10" s="74"/>
      <c r="TVO10" s="74"/>
      <c r="TVP10" s="74"/>
      <c r="TVQ10" s="74"/>
      <c r="TVR10" s="74"/>
      <c r="TVS10" s="74"/>
      <c r="TVT10" s="74"/>
      <c r="TVU10" s="74"/>
      <c r="TVV10" s="74"/>
      <c r="TVW10" s="74"/>
      <c r="TVX10" s="74"/>
      <c r="TVY10" s="74"/>
      <c r="TVZ10" s="74"/>
      <c r="TWA10" s="74"/>
      <c r="TWB10" s="74"/>
      <c r="TWC10" s="74"/>
      <c r="TWD10" s="74"/>
      <c r="TWE10" s="74"/>
      <c r="TWF10" s="74"/>
      <c r="TWG10" s="74"/>
      <c r="TWH10" s="74"/>
      <c r="TWI10" s="74"/>
      <c r="TWJ10" s="74"/>
      <c r="TWK10" s="74"/>
      <c r="TWL10" s="74"/>
      <c r="TWM10" s="74"/>
      <c r="TWN10" s="74"/>
      <c r="TWO10" s="74"/>
      <c r="TWP10" s="74"/>
      <c r="TWQ10" s="74"/>
      <c r="TWR10" s="74"/>
      <c r="TWS10" s="74"/>
      <c r="TWT10" s="74"/>
      <c r="TWU10" s="74"/>
      <c r="TWV10" s="74"/>
      <c r="TWW10" s="74"/>
      <c r="TWX10" s="74"/>
      <c r="TWY10" s="74"/>
      <c r="TWZ10" s="74"/>
      <c r="TXA10" s="74"/>
      <c r="TXB10" s="74"/>
      <c r="TXC10" s="74"/>
      <c r="TXD10" s="74"/>
      <c r="TXE10" s="74"/>
      <c r="TXF10" s="74"/>
      <c r="TXG10" s="74"/>
      <c r="TXH10" s="74"/>
      <c r="TXI10" s="74"/>
      <c r="TXJ10" s="74"/>
      <c r="TXK10" s="74"/>
      <c r="TXL10" s="74"/>
      <c r="TXM10" s="74"/>
      <c r="TXN10" s="74"/>
      <c r="TXO10" s="74"/>
      <c r="TXP10" s="74"/>
      <c r="TXQ10" s="74"/>
      <c r="TXR10" s="74"/>
      <c r="TXS10" s="74"/>
      <c r="TXT10" s="74"/>
      <c r="TXU10" s="74"/>
      <c r="TXV10" s="74"/>
      <c r="TXW10" s="74"/>
      <c r="TXX10" s="74"/>
      <c r="TXY10" s="74"/>
      <c r="TXZ10" s="74"/>
      <c r="TYA10" s="74"/>
      <c r="TYB10" s="74"/>
      <c r="TYC10" s="74"/>
      <c r="TYD10" s="74"/>
      <c r="TYE10" s="74"/>
      <c r="TYF10" s="74"/>
      <c r="TYG10" s="74"/>
      <c r="TYH10" s="74"/>
      <c r="TYI10" s="74"/>
      <c r="TYJ10" s="74"/>
      <c r="TYK10" s="74"/>
      <c r="TYL10" s="74"/>
      <c r="TYM10" s="74"/>
      <c r="TYN10" s="74"/>
      <c r="TYO10" s="74"/>
      <c r="TYP10" s="74"/>
      <c r="TYQ10" s="74"/>
      <c r="TYR10" s="74"/>
      <c r="TYS10" s="74"/>
      <c r="TYT10" s="74"/>
      <c r="TYU10" s="74"/>
      <c r="TYV10" s="74"/>
      <c r="TYW10" s="74"/>
      <c r="TYX10" s="74"/>
      <c r="TYY10" s="74"/>
      <c r="TYZ10" s="74"/>
      <c r="TZA10" s="74"/>
      <c r="TZB10" s="74"/>
      <c r="TZC10" s="74"/>
      <c r="TZD10" s="74"/>
      <c r="TZE10" s="74"/>
      <c r="TZF10" s="74"/>
      <c r="TZG10" s="74"/>
      <c r="TZH10" s="74"/>
      <c r="TZI10" s="74"/>
      <c r="TZJ10" s="74"/>
      <c r="TZK10" s="74"/>
      <c r="TZL10" s="74"/>
      <c r="TZM10" s="74"/>
      <c r="TZN10" s="74"/>
      <c r="TZO10" s="74"/>
      <c r="TZP10" s="74"/>
      <c r="TZQ10" s="74"/>
      <c r="TZR10" s="74"/>
      <c r="TZS10" s="74"/>
      <c r="TZT10" s="74"/>
      <c r="TZU10" s="74"/>
      <c r="TZV10" s="74"/>
      <c r="TZW10" s="74"/>
      <c r="TZX10" s="74"/>
      <c r="TZY10" s="74"/>
      <c r="TZZ10" s="74"/>
      <c r="UAA10" s="74"/>
      <c r="UAB10" s="74"/>
      <c r="UAC10" s="74"/>
      <c r="UAD10" s="74"/>
      <c r="UAE10" s="74"/>
      <c r="UAF10" s="74"/>
      <c r="UAG10" s="74"/>
      <c r="UAH10" s="74"/>
      <c r="UAI10" s="74"/>
      <c r="UAJ10" s="74"/>
      <c r="UAK10" s="74"/>
      <c r="UAL10" s="74"/>
      <c r="UAM10" s="74"/>
      <c r="UAN10" s="74"/>
      <c r="UAO10" s="74"/>
      <c r="UAP10" s="74"/>
      <c r="UAQ10" s="74"/>
      <c r="UAR10" s="74"/>
      <c r="UAS10" s="74"/>
      <c r="UAT10" s="74"/>
      <c r="UAU10" s="74"/>
      <c r="UAV10" s="74"/>
      <c r="UAW10" s="74"/>
      <c r="UAX10" s="74"/>
      <c r="UAY10" s="74"/>
      <c r="UAZ10" s="74"/>
      <c r="UBA10" s="74"/>
      <c r="UBB10" s="74"/>
      <c r="UBC10" s="74"/>
      <c r="UBD10" s="74"/>
      <c r="UBE10" s="74"/>
      <c r="UBF10" s="74"/>
      <c r="UBG10" s="74"/>
      <c r="UBH10" s="74"/>
      <c r="UBI10" s="74"/>
      <c r="UBJ10" s="74"/>
      <c r="UBK10" s="74"/>
      <c r="UBL10" s="74"/>
      <c r="UBM10" s="74"/>
      <c r="UBN10" s="74"/>
      <c r="UBO10" s="74"/>
      <c r="UBP10" s="74"/>
      <c r="UBQ10" s="74"/>
      <c r="UBR10" s="74"/>
      <c r="UBS10" s="74"/>
      <c r="UBT10" s="74"/>
      <c r="UBU10" s="74"/>
      <c r="UBV10" s="74"/>
      <c r="UBW10" s="74"/>
      <c r="UBX10" s="74"/>
      <c r="UBY10" s="74"/>
      <c r="UBZ10" s="74"/>
      <c r="UCA10" s="74"/>
      <c r="UCB10" s="74"/>
      <c r="UCC10" s="74"/>
      <c r="UCD10" s="74"/>
      <c r="UCE10" s="74"/>
      <c r="UCF10" s="74"/>
      <c r="UCG10" s="74"/>
      <c r="UCH10" s="74"/>
      <c r="UCI10" s="74"/>
      <c r="UCJ10" s="74"/>
      <c r="UCK10" s="74"/>
      <c r="UCL10" s="74"/>
      <c r="UCM10" s="74"/>
      <c r="UCN10" s="74"/>
      <c r="UCO10" s="74"/>
      <c r="UCP10" s="74"/>
      <c r="UCQ10" s="74"/>
      <c r="UCR10" s="74"/>
      <c r="UCS10" s="74"/>
      <c r="UCT10" s="74"/>
      <c r="UCU10" s="74"/>
      <c r="UCV10" s="74"/>
      <c r="UCW10" s="74"/>
      <c r="UCX10" s="74"/>
      <c r="UCY10" s="74"/>
      <c r="UCZ10" s="74"/>
      <c r="UDA10" s="74"/>
      <c r="UDB10" s="74"/>
      <c r="UDC10" s="74"/>
      <c r="UDD10" s="74"/>
      <c r="UDE10" s="74"/>
      <c r="UDF10" s="74"/>
      <c r="UDG10" s="74"/>
      <c r="UDH10" s="74"/>
      <c r="UDI10" s="74"/>
      <c r="UDJ10" s="74"/>
      <c r="UDK10" s="74"/>
      <c r="UDL10" s="74"/>
      <c r="UDM10" s="74"/>
      <c r="UDN10" s="74"/>
      <c r="UDO10" s="74"/>
      <c r="UDP10" s="74"/>
      <c r="UDQ10" s="74"/>
      <c r="UDR10" s="74"/>
      <c r="UDS10" s="74"/>
      <c r="UDT10" s="74"/>
      <c r="UDU10" s="74"/>
      <c r="UDV10" s="74"/>
      <c r="UDW10" s="74"/>
      <c r="UDX10" s="74"/>
      <c r="UDY10" s="74"/>
      <c r="UDZ10" s="74"/>
      <c r="UEA10" s="74"/>
      <c r="UEB10" s="74"/>
      <c r="UEC10" s="74"/>
      <c r="UED10" s="74"/>
      <c r="UEE10" s="74"/>
      <c r="UEF10" s="74"/>
      <c r="UEG10" s="74"/>
      <c r="UEH10" s="74"/>
      <c r="UEI10" s="74"/>
      <c r="UEJ10" s="74"/>
      <c r="UEK10" s="74"/>
      <c r="UEL10" s="74"/>
      <c r="UEM10" s="74"/>
      <c r="UEN10" s="74"/>
      <c r="UEO10" s="74"/>
      <c r="UEP10" s="74"/>
      <c r="UEQ10" s="74"/>
      <c r="UER10" s="74"/>
      <c r="UES10" s="74"/>
      <c r="UET10" s="74"/>
      <c r="UEU10" s="74"/>
      <c r="UEV10" s="74"/>
      <c r="UEW10" s="74"/>
      <c r="UEX10" s="74"/>
      <c r="UEY10" s="74"/>
      <c r="UEZ10" s="74"/>
      <c r="UFA10" s="74"/>
      <c r="UFB10" s="74"/>
      <c r="UFC10" s="74"/>
      <c r="UFD10" s="74"/>
      <c r="UFE10" s="74"/>
      <c r="UFF10" s="74"/>
      <c r="UFG10" s="74"/>
      <c r="UFH10" s="74"/>
      <c r="UFI10" s="74"/>
      <c r="UFJ10" s="74"/>
      <c r="UFK10" s="74"/>
      <c r="UFL10" s="74"/>
      <c r="UFM10" s="74"/>
      <c r="UFN10" s="74"/>
      <c r="UFO10" s="74"/>
      <c r="UFP10" s="74"/>
      <c r="UFQ10" s="74"/>
      <c r="UFR10" s="74"/>
      <c r="UFS10" s="74"/>
      <c r="UFT10" s="74"/>
      <c r="UFU10" s="74"/>
      <c r="UFV10" s="74"/>
      <c r="UFW10" s="74"/>
      <c r="UFX10" s="74"/>
      <c r="UFY10" s="74"/>
      <c r="UFZ10" s="74"/>
      <c r="UGA10" s="74"/>
      <c r="UGB10" s="74"/>
      <c r="UGC10" s="74"/>
      <c r="UGD10" s="74"/>
      <c r="UGE10" s="74"/>
      <c r="UGF10" s="74"/>
      <c r="UGG10" s="74"/>
      <c r="UGH10" s="74"/>
      <c r="UGI10" s="74"/>
      <c r="UGJ10" s="74"/>
      <c r="UGK10" s="74"/>
      <c r="UGL10" s="74"/>
      <c r="UGM10" s="74"/>
      <c r="UGN10" s="74"/>
      <c r="UGO10" s="74"/>
      <c r="UGP10" s="74"/>
      <c r="UGQ10" s="74"/>
      <c r="UGR10" s="74"/>
      <c r="UGS10" s="74"/>
      <c r="UGT10" s="74"/>
      <c r="UGU10" s="74"/>
      <c r="UGV10" s="74"/>
      <c r="UGW10" s="74"/>
      <c r="UGX10" s="74"/>
      <c r="UGY10" s="74"/>
      <c r="UGZ10" s="74"/>
      <c r="UHA10" s="74"/>
      <c r="UHB10" s="74"/>
      <c r="UHC10" s="74"/>
      <c r="UHD10" s="74"/>
      <c r="UHE10" s="74"/>
      <c r="UHF10" s="74"/>
      <c r="UHG10" s="74"/>
      <c r="UHH10" s="74"/>
      <c r="UHI10" s="74"/>
      <c r="UHJ10" s="74"/>
      <c r="UHK10" s="74"/>
      <c r="UHL10" s="74"/>
      <c r="UHM10" s="74"/>
      <c r="UHN10" s="74"/>
      <c r="UHO10" s="74"/>
      <c r="UHP10" s="74"/>
      <c r="UHQ10" s="74"/>
      <c r="UHR10" s="74"/>
      <c r="UHS10" s="74"/>
      <c r="UHT10" s="74"/>
      <c r="UHU10" s="74"/>
      <c r="UHV10" s="74"/>
      <c r="UHW10" s="74"/>
      <c r="UHX10" s="74"/>
      <c r="UHY10" s="74"/>
      <c r="UHZ10" s="74"/>
      <c r="UIA10" s="74"/>
      <c r="UIB10" s="74"/>
      <c r="UIC10" s="74"/>
      <c r="UID10" s="74"/>
      <c r="UIE10" s="74"/>
      <c r="UIF10" s="74"/>
      <c r="UIG10" s="74"/>
      <c r="UIH10" s="74"/>
      <c r="UII10" s="74"/>
      <c r="UIJ10" s="74"/>
      <c r="UIK10" s="74"/>
      <c r="UIL10" s="74"/>
      <c r="UIM10" s="74"/>
      <c r="UIN10" s="74"/>
      <c r="UIO10" s="74"/>
      <c r="UIP10" s="74"/>
      <c r="UIQ10" s="74"/>
      <c r="UIR10" s="74"/>
      <c r="UIS10" s="74"/>
      <c r="UIT10" s="74"/>
      <c r="UIU10" s="74"/>
      <c r="UIV10" s="74"/>
      <c r="UIW10" s="74"/>
      <c r="UIX10" s="74"/>
      <c r="UIY10" s="74"/>
      <c r="UIZ10" s="74"/>
      <c r="UJA10" s="74"/>
      <c r="UJB10" s="74"/>
      <c r="UJC10" s="74"/>
      <c r="UJD10" s="74"/>
      <c r="UJE10" s="74"/>
      <c r="UJF10" s="74"/>
      <c r="UJG10" s="74"/>
      <c r="UJH10" s="74"/>
      <c r="UJI10" s="74"/>
      <c r="UJJ10" s="74"/>
      <c r="UJK10" s="74"/>
      <c r="UJL10" s="74"/>
      <c r="UJM10" s="74"/>
      <c r="UJN10" s="74"/>
      <c r="UJO10" s="74"/>
      <c r="UJP10" s="74"/>
      <c r="UJQ10" s="74"/>
      <c r="UJR10" s="74"/>
      <c r="UJS10" s="74"/>
      <c r="UJT10" s="74"/>
      <c r="UJU10" s="74"/>
      <c r="UJV10" s="74"/>
      <c r="UJW10" s="74"/>
      <c r="UJX10" s="74"/>
      <c r="UJY10" s="74"/>
      <c r="UJZ10" s="74"/>
      <c r="UKA10" s="74"/>
      <c r="UKB10" s="74"/>
      <c r="UKC10" s="74"/>
      <c r="UKD10" s="74"/>
      <c r="UKE10" s="74"/>
      <c r="UKF10" s="74"/>
      <c r="UKG10" s="74"/>
      <c r="UKH10" s="74"/>
      <c r="UKI10" s="74"/>
      <c r="UKJ10" s="74"/>
      <c r="UKK10" s="74"/>
      <c r="UKL10" s="74"/>
      <c r="UKM10" s="74"/>
      <c r="UKN10" s="74"/>
      <c r="UKO10" s="74"/>
      <c r="UKP10" s="74"/>
      <c r="UKQ10" s="74"/>
      <c r="UKR10" s="74"/>
      <c r="UKS10" s="74"/>
      <c r="UKT10" s="74"/>
      <c r="UKU10" s="74"/>
      <c r="UKV10" s="74"/>
      <c r="UKW10" s="74"/>
      <c r="UKX10" s="74"/>
      <c r="UKY10" s="74"/>
      <c r="UKZ10" s="74"/>
      <c r="ULA10" s="74"/>
      <c r="ULB10" s="74"/>
      <c r="ULC10" s="74"/>
      <c r="ULD10" s="74"/>
      <c r="ULE10" s="74"/>
      <c r="ULF10" s="74"/>
      <c r="ULG10" s="74"/>
      <c r="ULH10" s="74"/>
      <c r="ULI10" s="74"/>
      <c r="ULJ10" s="74"/>
      <c r="ULK10" s="74"/>
      <c r="ULL10" s="74"/>
      <c r="ULM10" s="74"/>
      <c r="ULN10" s="74"/>
      <c r="ULO10" s="74"/>
      <c r="ULP10" s="74"/>
      <c r="ULQ10" s="74"/>
      <c r="ULR10" s="74"/>
      <c r="ULS10" s="74"/>
      <c r="ULT10" s="74"/>
      <c r="ULU10" s="74"/>
      <c r="ULV10" s="74"/>
      <c r="ULW10" s="74"/>
      <c r="ULX10" s="74"/>
      <c r="ULY10" s="74"/>
      <c r="ULZ10" s="74"/>
      <c r="UMA10" s="74"/>
      <c r="UMB10" s="74"/>
      <c r="UMC10" s="74"/>
      <c r="UMD10" s="74"/>
      <c r="UME10" s="74"/>
      <c r="UMF10" s="74"/>
      <c r="UMG10" s="74"/>
      <c r="UMH10" s="74"/>
      <c r="UMI10" s="74"/>
      <c r="UMJ10" s="74"/>
      <c r="UMK10" s="74"/>
      <c r="UML10" s="74"/>
      <c r="UMM10" s="74"/>
      <c r="UMN10" s="74"/>
      <c r="UMO10" s="74"/>
      <c r="UMP10" s="74"/>
      <c r="UMQ10" s="74"/>
      <c r="UMR10" s="74"/>
      <c r="UMS10" s="74"/>
      <c r="UMT10" s="74"/>
      <c r="UMU10" s="74"/>
      <c r="UMV10" s="74"/>
      <c r="UMW10" s="74"/>
      <c r="UMX10" s="74"/>
      <c r="UMY10" s="74"/>
      <c r="UMZ10" s="74"/>
      <c r="UNA10" s="74"/>
      <c r="UNB10" s="74"/>
      <c r="UNC10" s="74"/>
      <c r="UND10" s="74"/>
      <c r="UNE10" s="74"/>
      <c r="UNF10" s="74"/>
      <c r="UNG10" s="74"/>
      <c r="UNH10" s="74"/>
      <c r="UNI10" s="74"/>
      <c r="UNJ10" s="74"/>
      <c r="UNK10" s="74"/>
      <c r="UNL10" s="74"/>
      <c r="UNM10" s="74"/>
      <c r="UNN10" s="74"/>
      <c r="UNO10" s="74"/>
      <c r="UNP10" s="74"/>
      <c r="UNQ10" s="74"/>
      <c r="UNR10" s="74"/>
      <c r="UNS10" s="74"/>
      <c r="UNT10" s="74"/>
      <c r="UNU10" s="74"/>
      <c r="UNV10" s="74"/>
      <c r="UNW10" s="74"/>
      <c r="UNX10" s="74"/>
      <c r="UNY10" s="74"/>
      <c r="UNZ10" s="74"/>
      <c r="UOA10" s="74"/>
      <c r="UOB10" s="74"/>
      <c r="UOC10" s="74"/>
      <c r="UOD10" s="74"/>
      <c r="UOE10" s="74"/>
      <c r="UOF10" s="74"/>
      <c r="UOG10" s="74"/>
      <c r="UOH10" s="74"/>
      <c r="UOI10" s="74"/>
      <c r="UOJ10" s="74"/>
      <c r="UOK10" s="74"/>
      <c r="UOL10" s="74"/>
      <c r="UOM10" s="74"/>
      <c r="UON10" s="74"/>
      <c r="UOO10" s="74"/>
      <c r="UOP10" s="74"/>
      <c r="UOQ10" s="74"/>
      <c r="UOR10" s="74"/>
      <c r="UOS10" s="74"/>
      <c r="UOT10" s="74"/>
      <c r="UOU10" s="74"/>
      <c r="UOV10" s="74"/>
      <c r="UOW10" s="74"/>
      <c r="UOX10" s="74"/>
      <c r="UOY10" s="74"/>
      <c r="UOZ10" s="74"/>
      <c r="UPA10" s="74"/>
      <c r="UPB10" s="74"/>
      <c r="UPC10" s="74"/>
      <c r="UPD10" s="74"/>
      <c r="UPE10" s="74"/>
      <c r="UPF10" s="74"/>
      <c r="UPG10" s="74"/>
      <c r="UPH10" s="74"/>
      <c r="UPI10" s="74"/>
      <c r="UPJ10" s="74"/>
      <c r="UPK10" s="74"/>
      <c r="UPL10" s="74"/>
      <c r="UPM10" s="74"/>
      <c r="UPN10" s="74"/>
      <c r="UPO10" s="74"/>
      <c r="UPP10" s="74"/>
      <c r="UPQ10" s="74"/>
      <c r="UPR10" s="74"/>
      <c r="UPS10" s="74"/>
      <c r="UPT10" s="74"/>
      <c r="UPU10" s="74"/>
      <c r="UPV10" s="74"/>
      <c r="UPW10" s="74"/>
      <c r="UPX10" s="74"/>
      <c r="UPY10" s="74"/>
      <c r="UPZ10" s="74"/>
      <c r="UQA10" s="74"/>
      <c r="UQB10" s="74"/>
      <c r="UQC10" s="74"/>
      <c r="UQD10" s="74"/>
      <c r="UQE10" s="74"/>
      <c r="UQF10" s="74"/>
      <c r="UQG10" s="74"/>
      <c r="UQH10" s="74"/>
      <c r="UQI10" s="74"/>
      <c r="UQJ10" s="74"/>
      <c r="UQK10" s="74"/>
      <c r="UQL10" s="74"/>
      <c r="UQM10" s="74"/>
      <c r="UQN10" s="74"/>
      <c r="UQO10" s="74"/>
      <c r="UQP10" s="74"/>
      <c r="UQQ10" s="74"/>
      <c r="UQR10" s="74"/>
      <c r="UQS10" s="74"/>
      <c r="UQT10" s="74"/>
      <c r="UQU10" s="74"/>
      <c r="UQV10" s="74"/>
      <c r="UQW10" s="74"/>
      <c r="UQX10" s="74"/>
      <c r="UQY10" s="74"/>
      <c r="UQZ10" s="74"/>
      <c r="URA10" s="74"/>
      <c r="URB10" s="74"/>
      <c r="URC10" s="74"/>
      <c r="URD10" s="74"/>
      <c r="URE10" s="74"/>
      <c r="URF10" s="74"/>
      <c r="URG10" s="74"/>
      <c r="URH10" s="74"/>
      <c r="URI10" s="74"/>
      <c r="URJ10" s="74"/>
      <c r="URK10" s="74"/>
      <c r="URL10" s="74"/>
      <c r="URM10" s="74"/>
      <c r="URN10" s="74"/>
      <c r="URO10" s="74"/>
      <c r="URP10" s="74"/>
      <c r="URQ10" s="74"/>
      <c r="URR10" s="74"/>
      <c r="URS10" s="74"/>
      <c r="URT10" s="74"/>
      <c r="URU10" s="74"/>
      <c r="URV10" s="74"/>
      <c r="URW10" s="74"/>
      <c r="URX10" s="74"/>
      <c r="URY10" s="74"/>
      <c r="URZ10" s="74"/>
      <c r="USA10" s="74"/>
      <c r="USB10" s="74"/>
      <c r="USC10" s="74"/>
      <c r="USD10" s="74"/>
      <c r="USE10" s="74"/>
      <c r="USF10" s="74"/>
      <c r="USG10" s="74"/>
      <c r="USH10" s="74"/>
      <c r="USI10" s="74"/>
      <c r="USJ10" s="74"/>
      <c r="USK10" s="74"/>
      <c r="USL10" s="74"/>
      <c r="USM10" s="74"/>
      <c r="USN10" s="74"/>
      <c r="USO10" s="74"/>
      <c r="USP10" s="74"/>
      <c r="USQ10" s="74"/>
      <c r="USR10" s="74"/>
      <c r="USS10" s="74"/>
      <c r="UST10" s="74"/>
      <c r="USU10" s="74"/>
      <c r="USV10" s="74"/>
      <c r="USW10" s="74"/>
      <c r="USX10" s="74"/>
      <c r="USY10" s="74"/>
      <c r="USZ10" s="74"/>
      <c r="UTA10" s="74"/>
      <c r="UTB10" s="74"/>
      <c r="UTC10" s="74"/>
      <c r="UTD10" s="74"/>
      <c r="UTE10" s="74"/>
      <c r="UTF10" s="74"/>
      <c r="UTG10" s="74"/>
      <c r="UTH10" s="74"/>
      <c r="UTI10" s="74"/>
      <c r="UTJ10" s="74"/>
      <c r="UTK10" s="74"/>
      <c r="UTL10" s="74"/>
      <c r="UTM10" s="74"/>
      <c r="UTN10" s="74"/>
      <c r="UTO10" s="74"/>
      <c r="UTP10" s="74"/>
      <c r="UTQ10" s="74"/>
      <c r="UTR10" s="74"/>
      <c r="UTS10" s="74"/>
      <c r="UTT10" s="74"/>
      <c r="UTU10" s="74"/>
      <c r="UTV10" s="74"/>
      <c r="UTW10" s="74"/>
      <c r="UTX10" s="74"/>
      <c r="UTY10" s="74"/>
      <c r="UTZ10" s="74"/>
      <c r="UUA10" s="74"/>
      <c r="UUB10" s="74"/>
      <c r="UUC10" s="74"/>
      <c r="UUD10" s="74"/>
      <c r="UUE10" s="74"/>
      <c r="UUF10" s="74"/>
      <c r="UUG10" s="74"/>
      <c r="UUH10" s="74"/>
      <c r="UUI10" s="74"/>
      <c r="UUJ10" s="74"/>
      <c r="UUK10" s="74"/>
      <c r="UUL10" s="74"/>
      <c r="UUM10" s="74"/>
      <c r="UUN10" s="74"/>
      <c r="UUO10" s="74"/>
      <c r="UUP10" s="74"/>
      <c r="UUQ10" s="74"/>
      <c r="UUR10" s="74"/>
      <c r="UUS10" s="74"/>
      <c r="UUT10" s="74"/>
      <c r="UUU10" s="74"/>
      <c r="UUV10" s="74"/>
      <c r="UUW10" s="74"/>
      <c r="UUX10" s="74"/>
      <c r="UUY10" s="74"/>
      <c r="UUZ10" s="74"/>
      <c r="UVA10" s="74"/>
      <c r="UVB10" s="74"/>
      <c r="UVC10" s="74"/>
      <c r="UVD10" s="74"/>
      <c r="UVE10" s="74"/>
      <c r="UVF10" s="74"/>
      <c r="UVG10" s="74"/>
      <c r="UVH10" s="74"/>
      <c r="UVI10" s="74"/>
      <c r="UVJ10" s="74"/>
      <c r="UVK10" s="74"/>
      <c r="UVL10" s="74"/>
      <c r="UVM10" s="74"/>
      <c r="UVN10" s="74"/>
      <c r="UVO10" s="74"/>
      <c r="UVP10" s="74"/>
      <c r="UVQ10" s="74"/>
      <c r="UVR10" s="74"/>
      <c r="UVS10" s="74"/>
      <c r="UVT10" s="74"/>
      <c r="UVU10" s="74"/>
      <c r="UVV10" s="74"/>
      <c r="UVW10" s="74"/>
      <c r="UVX10" s="74"/>
      <c r="UVY10" s="74"/>
      <c r="UVZ10" s="74"/>
      <c r="UWA10" s="74"/>
      <c r="UWB10" s="74"/>
      <c r="UWC10" s="74"/>
      <c r="UWD10" s="74"/>
      <c r="UWE10" s="74"/>
      <c r="UWF10" s="74"/>
      <c r="UWG10" s="74"/>
      <c r="UWH10" s="74"/>
      <c r="UWI10" s="74"/>
      <c r="UWJ10" s="74"/>
      <c r="UWK10" s="74"/>
      <c r="UWL10" s="74"/>
      <c r="UWM10" s="74"/>
      <c r="UWN10" s="74"/>
      <c r="UWO10" s="74"/>
      <c r="UWP10" s="74"/>
      <c r="UWQ10" s="74"/>
      <c r="UWR10" s="74"/>
      <c r="UWS10" s="74"/>
      <c r="UWT10" s="74"/>
      <c r="UWU10" s="74"/>
      <c r="UWV10" s="74"/>
      <c r="UWW10" s="74"/>
      <c r="UWX10" s="74"/>
      <c r="UWY10" s="74"/>
      <c r="UWZ10" s="74"/>
      <c r="UXA10" s="74"/>
      <c r="UXB10" s="74"/>
      <c r="UXC10" s="74"/>
      <c r="UXD10" s="74"/>
      <c r="UXE10" s="74"/>
      <c r="UXF10" s="74"/>
      <c r="UXG10" s="74"/>
      <c r="UXH10" s="74"/>
      <c r="UXI10" s="74"/>
      <c r="UXJ10" s="74"/>
      <c r="UXK10" s="74"/>
      <c r="UXL10" s="74"/>
      <c r="UXM10" s="74"/>
      <c r="UXN10" s="74"/>
      <c r="UXO10" s="74"/>
      <c r="UXP10" s="74"/>
      <c r="UXQ10" s="74"/>
      <c r="UXR10" s="74"/>
      <c r="UXS10" s="74"/>
      <c r="UXT10" s="74"/>
      <c r="UXU10" s="74"/>
      <c r="UXV10" s="74"/>
      <c r="UXW10" s="74"/>
      <c r="UXX10" s="74"/>
      <c r="UXY10" s="74"/>
      <c r="UXZ10" s="74"/>
      <c r="UYA10" s="74"/>
      <c r="UYB10" s="74"/>
      <c r="UYC10" s="74"/>
      <c r="UYD10" s="74"/>
      <c r="UYE10" s="74"/>
      <c r="UYF10" s="74"/>
      <c r="UYG10" s="74"/>
      <c r="UYH10" s="74"/>
      <c r="UYI10" s="74"/>
      <c r="UYJ10" s="74"/>
      <c r="UYK10" s="74"/>
      <c r="UYL10" s="74"/>
      <c r="UYM10" s="74"/>
      <c r="UYN10" s="74"/>
      <c r="UYO10" s="74"/>
      <c r="UYP10" s="74"/>
      <c r="UYQ10" s="74"/>
      <c r="UYR10" s="74"/>
      <c r="UYS10" s="74"/>
      <c r="UYT10" s="74"/>
      <c r="UYU10" s="74"/>
      <c r="UYV10" s="74"/>
      <c r="UYW10" s="74"/>
      <c r="UYX10" s="74"/>
      <c r="UYY10" s="74"/>
      <c r="UYZ10" s="74"/>
      <c r="UZA10" s="74"/>
      <c r="UZB10" s="74"/>
      <c r="UZC10" s="74"/>
      <c r="UZD10" s="74"/>
      <c r="UZE10" s="74"/>
      <c r="UZF10" s="74"/>
      <c r="UZG10" s="74"/>
      <c r="UZH10" s="74"/>
      <c r="UZI10" s="74"/>
      <c r="UZJ10" s="74"/>
      <c r="UZK10" s="74"/>
      <c r="UZL10" s="74"/>
      <c r="UZM10" s="74"/>
      <c r="UZN10" s="74"/>
      <c r="UZO10" s="74"/>
      <c r="UZP10" s="74"/>
      <c r="UZQ10" s="74"/>
      <c r="UZR10" s="74"/>
      <c r="UZS10" s="74"/>
      <c r="UZT10" s="74"/>
      <c r="UZU10" s="74"/>
      <c r="UZV10" s="74"/>
      <c r="UZW10" s="74"/>
      <c r="UZX10" s="74"/>
      <c r="UZY10" s="74"/>
      <c r="UZZ10" s="74"/>
      <c r="VAA10" s="74"/>
      <c r="VAB10" s="74"/>
      <c r="VAC10" s="74"/>
      <c r="VAD10" s="74"/>
      <c r="VAE10" s="74"/>
      <c r="VAF10" s="74"/>
      <c r="VAG10" s="74"/>
      <c r="VAH10" s="74"/>
      <c r="VAI10" s="74"/>
      <c r="VAJ10" s="74"/>
      <c r="VAK10" s="74"/>
      <c r="VAL10" s="74"/>
      <c r="VAM10" s="74"/>
      <c r="VAN10" s="74"/>
      <c r="VAO10" s="74"/>
      <c r="VAP10" s="74"/>
      <c r="VAQ10" s="74"/>
      <c r="VAR10" s="74"/>
      <c r="VAS10" s="74"/>
      <c r="VAT10" s="74"/>
      <c r="VAU10" s="74"/>
      <c r="VAV10" s="74"/>
      <c r="VAW10" s="74"/>
      <c r="VAX10" s="74"/>
      <c r="VAY10" s="74"/>
      <c r="VAZ10" s="74"/>
      <c r="VBA10" s="74"/>
      <c r="VBB10" s="74"/>
      <c r="VBC10" s="74"/>
      <c r="VBD10" s="74"/>
      <c r="VBE10" s="74"/>
      <c r="VBF10" s="74"/>
      <c r="VBG10" s="74"/>
      <c r="VBH10" s="74"/>
      <c r="VBI10" s="74"/>
      <c r="VBJ10" s="74"/>
      <c r="VBK10" s="74"/>
      <c r="VBL10" s="74"/>
      <c r="VBM10" s="74"/>
      <c r="VBN10" s="74"/>
      <c r="VBO10" s="74"/>
      <c r="VBP10" s="74"/>
      <c r="VBQ10" s="74"/>
      <c r="VBR10" s="74"/>
      <c r="VBS10" s="74"/>
      <c r="VBT10" s="74"/>
      <c r="VBU10" s="74"/>
      <c r="VBV10" s="74"/>
      <c r="VBW10" s="74"/>
      <c r="VBX10" s="74"/>
      <c r="VBY10" s="74"/>
      <c r="VBZ10" s="74"/>
      <c r="VCA10" s="74"/>
      <c r="VCB10" s="74"/>
      <c r="VCC10" s="74"/>
      <c r="VCD10" s="74"/>
      <c r="VCE10" s="74"/>
      <c r="VCF10" s="74"/>
      <c r="VCG10" s="74"/>
      <c r="VCH10" s="74"/>
      <c r="VCI10" s="74"/>
      <c r="VCJ10" s="74"/>
      <c r="VCK10" s="74"/>
      <c r="VCL10" s="74"/>
      <c r="VCM10" s="74"/>
      <c r="VCN10" s="74"/>
      <c r="VCO10" s="74"/>
      <c r="VCP10" s="74"/>
      <c r="VCQ10" s="74"/>
      <c r="VCR10" s="74"/>
      <c r="VCS10" s="74"/>
      <c r="VCT10" s="74"/>
      <c r="VCU10" s="74"/>
      <c r="VCV10" s="74"/>
      <c r="VCW10" s="74"/>
      <c r="VCX10" s="74"/>
      <c r="VCY10" s="74"/>
      <c r="VCZ10" s="74"/>
      <c r="VDA10" s="74"/>
      <c r="VDB10" s="74"/>
      <c r="VDC10" s="74"/>
      <c r="VDD10" s="74"/>
      <c r="VDE10" s="74"/>
      <c r="VDF10" s="74"/>
      <c r="VDG10" s="74"/>
      <c r="VDH10" s="74"/>
      <c r="VDI10" s="74"/>
      <c r="VDJ10" s="74"/>
      <c r="VDK10" s="74"/>
      <c r="VDL10" s="74"/>
      <c r="VDM10" s="74"/>
      <c r="VDN10" s="74"/>
      <c r="VDO10" s="74"/>
      <c r="VDP10" s="74"/>
      <c r="VDQ10" s="74"/>
      <c r="VDR10" s="74"/>
      <c r="VDS10" s="74"/>
      <c r="VDT10" s="74"/>
      <c r="VDU10" s="74"/>
      <c r="VDV10" s="74"/>
      <c r="VDW10" s="74"/>
      <c r="VDX10" s="74"/>
      <c r="VDY10" s="74"/>
      <c r="VDZ10" s="74"/>
      <c r="VEA10" s="74"/>
      <c r="VEB10" s="74"/>
      <c r="VEC10" s="74"/>
      <c r="VED10" s="74"/>
      <c r="VEE10" s="74"/>
      <c r="VEF10" s="74"/>
      <c r="VEG10" s="74"/>
      <c r="VEH10" s="74"/>
      <c r="VEI10" s="74"/>
      <c r="VEJ10" s="74"/>
      <c r="VEK10" s="74"/>
      <c r="VEL10" s="74"/>
      <c r="VEM10" s="74"/>
      <c r="VEN10" s="74"/>
      <c r="VEO10" s="74"/>
      <c r="VEP10" s="74"/>
      <c r="VEQ10" s="74"/>
      <c r="VER10" s="74"/>
      <c r="VES10" s="74"/>
      <c r="VET10" s="74"/>
      <c r="VEU10" s="74"/>
      <c r="VEV10" s="74"/>
      <c r="VEW10" s="74"/>
      <c r="VEX10" s="74"/>
      <c r="VEY10" s="74"/>
      <c r="VEZ10" s="74"/>
      <c r="VFA10" s="74"/>
      <c r="VFB10" s="74"/>
      <c r="VFC10" s="74"/>
      <c r="VFD10" s="74"/>
      <c r="VFE10" s="74"/>
      <c r="VFF10" s="74"/>
      <c r="VFG10" s="74"/>
      <c r="VFH10" s="74"/>
      <c r="VFI10" s="74"/>
      <c r="VFJ10" s="74"/>
      <c r="VFK10" s="74"/>
      <c r="VFL10" s="74"/>
      <c r="VFM10" s="74"/>
      <c r="VFN10" s="74"/>
      <c r="VFO10" s="74"/>
      <c r="VFP10" s="74"/>
      <c r="VFQ10" s="74"/>
      <c r="VFR10" s="74"/>
      <c r="VFS10" s="74"/>
      <c r="VFT10" s="74"/>
      <c r="VFU10" s="74"/>
      <c r="VFV10" s="74"/>
      <c r="VFW10" s="74"/>
      <c r="VFX10" s="74"/>
      <c r="VFY10" s="74"/>
      <c r="VFZ10" s="74"/>
      <c r="VGA10" s="74"/>
      <c r="VGB10" s="74"/>
      <c r="VGC10" s="74"/>
      <c r="VGD10" s="74"/>
      <c r="VGE10" s="74"/>
      <c r="VGF10" s="74"/>
      <c r="VGG10" s="74"/>
      <c r="VGH10" s="74"/>
      <c r="VGI10" s="74"/>
      <c r="VGJ10" s="74"/>
      <c r="VGK10" s="74"/>
      <c r="VGL10" s="74"/>
      <c r="VGM10" s="74"/>
      <c r="VGN10" s="74"/>
      <c r="VGO10" s="74"/>
      <c r="VGP10" s="74"/>
      <c r="VGQ10" s="74"/>
      <c r="VGR10" s="74"/>
      <c r="VGS10" s="74"/>
      <c r="VGT10" s="74"/>
      <c r="VGU10" s="74"/>
      <c r="VGV10" s="74"/>
      <c r="VGW10" s="74"/>
      <c r="VGX10" s="74"/>
      <c r="VGY10" s="74"/>
      <c r="VGZ10" s="74"/>
      <c r="VHA10" s="74"/>
      <c r="VHB10" s="74"/>
      <c r="VHC10" s="74"/>
      <c r="VHD10" s="74"/>
      <c r="VHE10" s="74"/>
      <c r="VHF10" s="74"/>
      <c r="VHG10" s="74"/>
      <c r="VHH10" s="74"/>
      <c r="VHI10" s="74"/>
      <c r="VHJ10" s="74"/>
      <c r="VHK10" s="74"/>
      <c r="VHL10" s="74"/>
      <c r="VHM10" s="74"/>
      <c r="VHN10" s="74"/>
      <c r="VHO10" s="74"/>
      <c r="VHP10" s="74"/>
      <c r="VHQ10" s="74"/>
      <c r="VHR10" s="74"/>
      <c r="VHS10" s="74"/>
      <c r="VHT10" s="74"/>
      <c r="VHU10" s="74"/>
      <c r="VHV10" s="74"/>
      <c r="VHW10" s="74"/>
      <c r="VHX10" s="74"/>
      <c r="VHY10" s="74"/>
      <c r="VHZ10" s="74"/>
      <c r="VIA10" s="74"/>
      <c r="VIB10" s="74"/>
      <c r="VIC10" s="74"/>
      <c r="VID10" s="74"/>
      <c r="VIE10" s="74"/>
      <c r="VIF10" s="74"/>
      <c r="VIG10" s="74"/>
      <c r="VIH10" s="74"/>
      <c r="VII10" s="74"/>
      <c r="VIJ10" s="74"/>
      <c r="VIK10" s="74"/>
      <c r="VIL10" s="74"/>
      <c r="VIM10" s="74"/>
      <c r="VIN10" s="74"/>
      <c r="VIO10" s="74"/>
      <c r="VIP10" s="74"/>
      <c r="VIQ10" s="74"/>
      <c r="VIR10" s="74"/>
      <c r="VIS10" s="74"/>
      <c r="VIT10" s="74"/>
      <c r="VIU10" s="74"/>
      <c r="VIV10" s="74"/>
      <c r="VIW10" s="74"/>
      <c r="VIX10" s="74"/>
      <c r="VIY10" s="74"/>
      <c r="VIZ10" s="74"/>
      <c r="VJA10" s="74"/>
      <c r="VJB10" s="74"/>
      <c r="VJC10" s="74"/>
      <c r="VJD10" s="74"/>
      <c r="VJE10" s="74"/>
      <c r="VJF10" s="74"/>
      <c r="VJG10" s="74"/>
      <c r="VJH10" s="74"/>
      <c r="VJI10" s="74"/>
      <c r="VJJ10" s="74"/>
      <c r="VJK10" s="74"/>
      <c r="VJL10" s="74"/>
      <c r="VJM10" s="74"/>
      <c r="VJN10" s="74"/>
      <c r="VJO10" s="74"/>
      <c r="VJP10" s="74"/>
      <c r="VJQ10" s="74"/>
      <c r="VJR10" s="74"/>
      <c r="VJS10" s="74"/>
      <c r="VJT10" s="74"/>
      <c r="VJU10" s="74"/>
      <c r="VJV10" s="74"/>
      <c r="VJW10" s="74"/>
      <c r="VJX10" s="74"/>
      <c r="VJY10" s="74"/>
      <c r="VJZ10" s="74"/>
      <c r="VKA10" s="74"/>
      <c r="VKB10" s="74"/>
      <c r="VKC10" s="74"/>
      <c r="VKD10" s="74"/>
      <c r="VKE10" s="74"/>
      <c r="VKF10" s="74"/>
      <c r="VKG10" s="74"/>
      <c r="VKH10" s="74"/>
      <c r="VKI10" s="74"/>
      <c r="VKJ10" s="74"/>
      <c r="VKK10" s="74"/>
      <c r="VKL10" s="74"/>
      <c r="VKM10" s="74"/>
      <c r="VKN10" s="74"/>
      <c r="VKO10" s="74"/>
      <c r="VKP10" s="74"/>
      <c r="VKQ10" s="74"/>
      <c r="VKR10" s="74"/>
      <c r="VKS10" s="74"/>
      <c r="VKT10" s="74"/>
      <c r="VKU10" s="74"/>
      <c r="VKV10" s="74"/>
      <c r="VKW10" s="74"/>
      <c r="VKX10" s="74"/>
      <c r="VKY10" s="74"/>
      <c r="VKZ10" s="74"/>
      <c r="VLA10" s="74"/>
      <c r="VLB10" s="74"/>
      <c r="VLC10" s="74"/>
      <c r="VLD10" s="74"/>
      <c r="VLE10" s="74"/>
      <c r="VLF10" s="74"/>
      <c r="VLG10" s="74"/>
      <c r="VLH10" s="74"/>
      <c r="VLI10" s="74"/>
      <c r="VLJ10" s="74"/>
      <c r="VLK10" s="74"/>
      <c r="VLL10" s="74"/>
      <c r="VLM10" s="74"/>
      <c r="VLN10" s="74"/>
      <c r="VLO10" s="74"/>
      <c r="VLP10" s="74"/>
      <c r="VLQ10" s="74"/>
      <c r="VLR10" s="74"/>
      <c r="VLS10" s="74"/>
      <c r="VLT10" s="74"/>
      <c r="VLU10" s="74"/>
      <c r="VLV10" s="74"/>
      <c r="VLW10" s="74"/>
      <c r="VLX10" s="74"/>
      <c r="VLY10" s="74"/>
      <c r="VLZ10" s="74"/>
      <c r="VMA10" s="74"/>
      <c r="VMB10" s="74"/>
      <c r="VMC10" s="74"/>
      <c r="VMD10" s="74"/>
      <c r="VME10" s="74"/>
      <c r="VMF10" s="74"/>
      <c r="VMG10" s="74"/>
      <c r="VMH10" s="74"/>
      <c r="VMI10" s="74"/>
      <c r="VMJ10" s="74"/>
      <c r="VMK10" s="74"/>
      <c r="VML10" s="74"/>
      <c r="VMM10" s="74"/>
      <c r="VMN10" s="74"/>
      <c r="VMO10" s="74"/>
      <c r="VMP10" s="74"/>
      <c r="VMQ10" s="74"/>
      <c r="VMR10" s="74"/>
      <c r="VMS10" s="74"/>
      <c r="VMT10" s="74"/>
      <c r="VMU10" s="74"/>
      <c r="VMV10" s="74"/>
      <c r="VMW10" s="74"/>
      <c r="VMX10" s="74"/>
      <c r="VMY10" s="74"/>
      <c r="VMZ10" s="74"/>
      <c r="VNA10" s="74"/>
      <c r="VNB10" s="74"/>
      <c r="VNC10" s="74"/>
      <c r="VND10" s="74"/>
      <c r="VNE10" s="74"/>
      <c r="VNF10" s="74"/>
      <c r="VNG10" s="74"/>
      <c r="VNH10" s="74"/>
      <c r="VNI10" s="74"/>
      <c r="VNJ10" s="74"/>
      <c r="VNK10" s="74"/>
      <c r="VNL10" s="74"/>
      <c r="VNM10" s="74"/>
      <c r="VNN10" s="74"/>
      <c r="VNO10" s="74"/>
      <c r="VNP10" s="74"/>
      <c r="VNQ10" s="74"/>
      <c r="VNR10" s="74"/>
      <c r="VNS10" s="74"/>
      <c r="VNT10" s="74"/>
      <c r="VNU10" s="74"/>
      <c r="VNV10" s="74"/>
      <c r="VNW10" s="74"/>
      <c r="VNX10" s="74"/>
      <c r="VNY10" s="74"/>
      <c r="VNZ10" s="74"/>
      <c r="VOA10" s="74"/>
      <c r="VOB10" s="74"/>
      <c r="VOC10" s="74"/>
      <c r="VOD10" s="74"/>
      <c r="VOE10" s="74"/>
      <c r="VOF10" s="74"/>
      <c r="VOG10" s="74"/>
      <c r="VOH10" s="74"/>
      <c r="VOI10" s="74"/>
      <c r="VOJ10" s="74"/>
      <c r="VOK10" s="74"/>
      <c r="VOL10" s="74"/>
      <c r="VOM10" s="74"/>
      <c r="VON10" s="74"/>
      <c r="VOO10" s="74"/>
      <c r="VOP10" s="74"/>
      <c r="VOQ10" s="74"/>
      <c r="VOR10" s="74"/>
      <c r="VOS10" s="74"/>
      <c r="VOT10" s="74"/>
      <c r="VOU10" s="74"/>
      <c r="VOV10" s="74"/>
      <c r="VOW10" s="74"/>
      <c r="VOX10" s="74"/>
      <c r="VOY10" s="74"/>
      <c r="VOZ10" s="74"/>
      <c r="VPA10" s="74"/>
      <c r="VPB10" s="74"/>
      <c r="VPC10" s="74"/>
      <c r="VPD10" s="74"/>
      <c r="VPE10" s="74"/>
      <c r="VPF10" s="74"/>
      <c r="VPG10" s="74"/>
      <c r="VPH10" s="74"/>
      <c r="VPI10" s="74"/>
      <c r="VPJ10" s="74"/>
      <c r="VPK10" s="74"/>
      <c r="VPL10" s="74"/>
      <c r="VPM10" s="74"/>
      <c r="VPN10" s="74"/>
      <c r="VPO10" s="74"/>
      <c r="VPP10" s="74"/>
      <c r="VPQ10" s="74"/>
      <c r="VPR10" s="74"/>
      <c r="VPS10" s="74"/>
      <c r="VPT10" s="74"/>
      <c r="VPU10" s="74"/>
      <c r="VPV10" s="74"/>
      <c r="VPW10" s="74"/>
      <c r="VPX10" s="74"/>
      <c r="VPY10" s="74"/>
      <c r="VPZ10" s="74"/>
      <c r="VQA10" s="74"/>
      <c r="VQB10" s="74"/>
      <c r="VQC10" s="74"/>
      <c r="VQD10" s="74"/>
      <c r="VQE10" s="74"/>
      <c r="VQF10" s="74"/>
      <c r="VQG10" s="74"/>
      <c r="VQH10" s="74"/>
      <c r="VQI10" s="74"/>
      <c r="VQJ10" s="74"/>
      <c r="VQK10" s="74"/>
      <c r="VQL10" s="74"/>
      <c r="VQM10" s="74"/>
      <c r="VQN10" s="74"/>
      <c r="VQO10" s="74"/>
      <c r="VQP10" s="74"/>
      <c r="VQQ10" s="74"/>
      <c r="VQR10" s="74"/>
      <c r="VQS10" s="74"/>
      <c r="VQT10" s="74"/>
      <c r="VQU10" s="74"/>
      <c r="VQV10" s="74"/>
      <c r="VQW10" s="74"/>
      <c r="VQX10" s="74"/>
      <c r="VQY10" s="74"/>
      <c r="VQZ10" s="74"/>
      <c r="VRA10" s="74"/>
      <c r="VRB10" s="74"/>
      <c r="VRC10" s="74"/>
      <c r="VRD10" s="74"/>
      <c r="VRE10" s="74"/>
      <c r="VRF10" s="74"/>
      <c r="VRG10" s="74"/>
      <c r="VRH10" s="74"/>
      <c r="VRI10" s="74"/>
      <c r="VRJ10" s="74"/>
      <c r="VRK10" s="74"/>
      <c r="VRL10" s="74"/>
      <c r="VRM10" s="74"/>
      <c r="VRN10" s="74"/>
      <c r="VRO10" s="74"/>
      <c r="VRP10" s="74"/>
      <c r="VRQ10" s="74"/>
      <c r="VRR10" s="74"/>
      <c r="VRS10" s="74"/>
      <c r="VRT10" s="74"/>
      <c r="VRU10" s="74"/>
      <c r="VRV10" s="74"/>
      <c r="VRW10" s="74"/>
      <c r="VRX10" s="74"/>
      <c r="VRY10" s="74"/>
      <c r="VRZ10" s="74"/>
      <c r="VSA10" s="74"/>
      <c r="VSB10" s="74"/>
      <c r="VSC10" s="74"/>
      <c r="VSD10" s="74"/>
      <c r="VSE10" s="74"/>
      <c r="VSF10" s="74"/>
      <c r="VSG10" s="74"/>
      <c r="VSH10" s="74"/>
      <c r="VSI10" s="74"/>
      <c r="VSJ10" s="74"/>
      <c r="VSK10" s="74"/>
      <c r="VSL10" s="74"/>
      <c r="VSM10" s="74"/>
      <c r="VSN10" s="74"/>
      <c r="VSO10" s="74"/>
      <c r="VSP10" s="74"/>
      <c r="VSQ10" s="74"/>
      <c r="VSR10" s="74"/>
      <c r="VSS10" s="74"/>
      <c r="VST10" s="74"/>
      <c r="VSU10" s="74"/>
      <c r="VSV10" s="74"/>
      <c r="VSW10" s="74"/>
      <c r="VSX10" s="74"/>
      <c r="VSY10" s="74"/>
      <c r="VSZ10" s="74"/>
      <c r="VTA10" s="74"/>
      <c r="VTB10" s="74"/>
      <c r="VTC10" s="74"/>
      <c r="VTD10" s="74"/>
      <c r="VTE10" s="74"/>
      <c r="VTF10" s="74"/>
      <c r="VTG10" s="74"/>
      <c r="VTH10" s="74"/>
      <c r="VTI10" s="74"/>
      <c r="VTJ10" s="74"/>
      <c r="VTK10" s="74"/>
      <c r="VTL10" s="74"/>
      <c r="VTM10" s="74"/>
      <c r="VTN10" s="74"/>
      <c r="VTO10" s="74"/>
      <c r="VTP10" s="74"/>
      <c r="VTQ10" s="74"/>
      <c r="VTR10" s="74"/>
      <c r="VTS10" s="74"/>
      <c r="VTT10" s="74"/>
      <c r="VTU10" s="74"/>
      <c r="VTV10" s="74"/>
      <c r="VTW10" s="74"/>
      <c r="VTX10" s="74"/>
      <c r="VTY10" s="74"/>
      <c r="VTZ10" s="74"/>
      <c r="VUA10" s="74"/>
      <c r="VUB10" s="74"/>
      <c r="VUC10" s="74"/>
      <c r="VUD10" s="74"/>
      <c r="VUE10" s="74"/>
      <c r="VUF10" s="74"/>
      <c r="VUG10" s="74"/>
      <c r="VUH10" s="74"/>
      <c r="VUI10" s="74"/>
      <c r="VUJ10" s="74"/>
      <c r="VUK10" s="74"/>
      <c r="VUL10" s="74"/>
      <c r="VUM10" s="74"/>
      <c r="VUN10" s="74"/>
      <c r="VUO10" s="74"/>
      <c r="VUP10" s="74"/>
      <c r="VUQ10" s="74"/>
      <c r="VUR10" s="74"/>
      <c r="VUS10" s="74"/>
      <c r="VUT10" s="74"/>
      <c r="VUU10" s="74"/>
      <c r="VUV10" s="74"/>
      <c r="VUW10" s="74"/>
      <c r="VUX10" s="74"/>
      <c r="VUY10" s="74"/>
      <c r="VUZ10" s="74"/>
      <c r="VVA10" s="74"/>
      <c r="VVB10" s="74"/>
      <c r="VVC10" s="74"/>
      <c r="VVD10" s="74"/>
      <c r="VVE10" s="74"/>
      <c r="VVF10" s="74"/>
      <c r="VVG10" s="74"/>
      <c r="VVH10" s="74"/>
      <c r="VVI10" s="74"/>
      <c r="VVJ10" s="74"/>
      <c r="VVK10" s="74"/>
      <c r="VVL10" s="74"/>
      <c r="VVM10" s="74"/>
      <c r="VVN10" s="74"/>
      <c r="VVO10" s="74"/>
      <c r="VVP10" s="74"/>
      <c r="VVQ10" s="74"/>
      <c r="VVR10" s="74"/>
      <c r="VVS10" s="74"/>
      <c r="VVT10" s="74"/>
      <c r="VVU10" s="74"/>
      <c r="VVV10" s="74"/>
      <c r="VVW10" s="74"/>
      <c r="VVX10" s="74"/>
      <c r="VVY10" s="74"/>
      <c r="VVZ10" s="74"/>
      <c r="VWA10" s="74"/>
      <c r="VWB10" s="74"/>
      <c r="VWC10" s="74"/>
      <c r="VWD10" s="74"/>
      <c r="VWE10" s="74"/>
      <c r="VWF10" s="74"/>
      <c r="VWG10" s="74"/>
      <c r="VWH10" s="74"/>
      <c r="VWI10" s="74"/>
      <c r="VWJ10" s="74"/>
      <c r="VWK10" s="74"/>
      <c r="VWL10" s="74"/>
      <c r="VWM10" s="74"/>
      <c r="VWN10" s="74"/>
      <c r="VWO10" s="74"/>
      <c r="VWP10" s="74"/>
      <c r="VWQ10" s="74"/>
      <c r="VWR10" s="74"/>
      <c r="VWS10" s="74"/>
      <c r="VWT10" s="74"/>
      <c r="VWU10" s="74"/>
      <c r="VWV10" s="74"/>
      <c r="VWW10" s="74"/>
      <c r="VWX10" s="74"/>
      <c r="VWY10" s="74"/>
      <c r="VWZ10" s="74"/>
      <c r="VXA10" s="74"/>
      <c r="VXB10" s="74"/>
      <c r="VXC10" s="74"/>
      <c r="VXD10" s="74"/>
      <c r="VXE10" s="74"/>
      <c r="VXF10" s="74"/>
      <c r="VXG10" s="74"/>
      <c r="VXH10" s="74"/>
      <c r="VXI10" s="74"/>
      <c r="VXJ10" s="74"/>
      <c r="VXK10" s="74"/>
      <c r="VXL10" s="74"/>
      <c r="VXM10" s="74"/>
      <c r="VXN10" s="74"/>
      <c r="VXO10" s="74"/>
      <c r="VXP10" s="74"/>
      <c r="VXQ10" s="74"/>
      <c r="VXR10" s="74"/>
      <c r="VXS10" s="74"/>
      <c r="VXT10" s="74"/>
      <c r="VXU10" s="74"/>
      <c r="VXV10" s="74"/>
      <c r="VXW10" s="74"/>
      <c r="VXX10" s="74"/>
      <c r="VXY10" s="74"/>
      <c r="VXZ10" s="74"/>
      <c r="VYA10" s="74"/>
      <c r="VYB10" s="74"/>
      <c r="VYC10" s="74"/>
      <c r="VYD10" s="74"/>
      <c r="VYE10" s="74"/>
      <c r="VYF10" s="74"/>
      <c r="VYG10" s="74"/>
      <c r="VYH10" s="74"/>
      <c r="VYI10" s="74"/>
      <c r="VYJ10" s="74"/>
      <c r="VYK10" s="74"/>
      <c r="VYL10" s="74"/>
      <c r="VYM10" s="74"/>
      <c r="VYN10" s="74"/>
      <c r="VYO10" s="74"/>
      <c r="VYP10" s="74"/>
      <c r="VYQ10" s="74"/>
      <c r="VYR10" s="74"/>
      <c r="VYS10" s="74"/>
      <c r="VYT10" s="74"/>
      <c r="VYU10" s="74"/>
      <c r="VYV10" s="74"/>
      <c r="VYW10" s="74"/>
      <c r="VYX10" s="74"/>
      <c r="VYY10" s="74"/>
      <c r="VYZ10" s="74"/>
      <c r="VZA10" s="74"/>
      <c r="VZB10" s="74"/>
      <c r="VZC10" s="74"/>
      <c r="VZD10" s="74"/>
      <c r="VZE10" s="74"/>
      <c r="VZF10" s="74"/>
      <c r="VZG10" s="74"/>
      <c r="VZH10" s="74"/>
      <c r="VZI10" s="74"/>
      <c r="VZJ10" s="74"/>
      <c r="VZK10" s="74"/>
      <c r="VZL10" s="74"/>
      <c r="VZM10" s="74"/>
      <c r="VZN10" s="74"/>
      <c r="VZO10" s="74"/>
      <c r="VZP10" s="74"/>
      <c r="VZQ10" s="74"/>
      <c r="VZR10" s="74"/>
      <c r="VZS10" s="74"/>
      <c r="VZT10" s="74"/>
      <c r="VZU10" s="74"/>
      <c r="VZV10" s="74"/>
      <c r="VZW10" s="74"/>
      <c r="VZX10" s="74"/>
      <c r="VZY10" s="74"/>
      <c r="VZZ10" s="74"/>
      <c r="WAA10" s="74"/>
      <c r="WAB10" s="74"/>
      <c r="WAC10" s="74"/>
      <c r="WAD10" s="74"/>
      <c r="WAE10" s="74"/>
      <c r="WAF10" s="74"/>
      <c r="WAG10" s="74"/>
      <c r="WAH10" s="74"/>
      <c r="WAI10" s="74"/>
      <c r="WAJ10" s="74"/>
      <c r="WAK10" s="74"/>
      <c r="WAL10" s="74"/>
      <c r="WAM10" s="74"/>
      <c r="WAN10" s="74"/>
      <c r="WAO10" s="74"/>
      <c r="WAP10" s="74"/>
      <c r="WAQ10" s="74"/>
      <c r="WAR10" s="74"/>
      <c r="WAS10" s="74"/>
      <c r="WAT10" s="74"/>
      <c r="WAU10" s="74"/>
      <c r="WAV10" s="74"/>
      <c r="WAW10" s="74"/>
      <c r="WAX10" s="74"/>
      <c r="WAY10" s="74"/>
      <c r="WAZ10" s="74"/>
      <c r="WBA10" s="74"/>
      <c r="WBB10" s="74"/>
      <c r="WBC10" s="74"/>
      <c r="WBD10" s="74"/>
      <c r="WBE10" s="74"/>
      <c r="WBF10" s="74"/>
      <c r="WBG10" s="74"/>
      <c r="WBH10" s="74"/>
      <c r="WBI10" s="74"/>
      <c r="WBJ10" s="74"/>
      <c r="WBK10" s="74"/>
      <c r="WBL10" s="74"/>
      <c r="WBM10" s="74"/>
      <c r="WBN10" s="74"/>
      <c r="WBO10" s="74"/>
      <c r="WBP10" s="74"/>
      <c r="WBQ10" s="74"/>
      <c r="WBR10" s="74"/>
      <c r="WBS10" s="74"/>
      <c r="WBT10" s="74"/>
      <c r="WBU10" s="74"/>
      <c r="WBV10" s="74"/>
      <c r="WBW10" s="74"/>
      <c r="WBX10" s="74"/>
      <c r="WBY10" s="74"/>
      <c r="WBZ10" s="74"/>
      <c r="WCA10" s="74"/>
      <c r="WCB10" s="74"/>
      <c r="WCC10" s="74"/>
      <c r="WCD10" s="74"/>
      <c r="WCE10" s="74"/>
      <c r="WCF10" s="74"/>
      <c r="WCG10" s="74"/>
      <c r="WCH10" s="74"/>
      <c r="WCI10" s="74"/>
      <c r="WCJ10" s="74"/>
      <c r="WCK10" s="74"/>
      <c r="WCL10" s="74"/>
      <c r="WCM10" s="74"/>
      <c r="WCN10" s="74"/>
      <c r="WCO10" s="74"/>
      <c r="WCP10" s="74"/>
      <c r="WCQ10" s="74"/>
      <c r="WCR10" s="74"/>
      <c r="WCS10" s="74"/>
      <c r="WCT10" s="74"/>
      <c r="WCU10" s="74"/>
      <c r="WCV10" s="74"/>
      <c r="WCW10" s="74"/>
      <c r="WCX10" s="74"/>
      <c r="WCY10" s="74"/>
      <c r="WCZ10" s="74"/>
      <c r="WDA10" s="74"/>
      <c r="WDB10" s="74"/>
      <c r="WDC10" s="74"/>
      <c r="WDD10" s="74"/>
      <c r="WDE10" s="74"/>
      <c r="WDF10" s="74"/>
      <c r="WDG10" s="74"/>
      <c r="WDH10" s="74"/>
      <c r="WDI10" s="74"/>
      <c r="WDJ10" s="74"/>
      <c r="WDK10" s="74"/>
      <c r="WDL10" s="74"/>
      <c r="WDM10" s="74"/>
      <c r="WDN10" s="74"/>
      <c r="WDO10" s="74"/>
      <c r="WDP10" s="74"/>
      <c r="WDQ10" s="74"/>
      <c r="WDR10" s="74"/>
      <c r="WDS10" s="74"/>
      <c r="WDT10" s="74"/>
      <c r="WDU10" s="74"/>
      <c r="WDV10" s="74"/>
      <c r="WDW10" s="74"/>
      <c r="WDX10" s="74"/>
      <c r="WDY10" s="74"/>
      <c r="WDZ10" s="74"/>
      <c r="WEA10" s="74"/>
      <c r="WEB10" s="74"/>
      <c r="WEC10" s="74"/>
      <c r="WED10" s="74"/>
      <c r="WEE10" s="74"/>
      <c r="WEF10" s="74"/>
      <c r="WEG10" s="74"/>
      <c r="WEH10" s="74"/>
      <c r="WEI10" s="74"/>
      <c r="WEJ10" s="74"/>
      <c r="WEK10" s="74"/>
      <c r="WEL10" s="74"/>
      <c r="WEM10" s="74"/>
      <c r="WEN10" s="74"/>
      <c r="WEO10" s="74"/>
      <c r="WEP10" s="74"/>
      <c r="WEQ10" s="74"/>
      <c r="WER10" s="74"/>
      <c r="WES10" s="74"/>
      <c r="WET10" s="74"/>
      <c r="WEU10" s="74"/>
      <c r="WEV10" s="74"/>
      <c r="WEW10" s="74"/>
      <c r="WEX10" s="74"/>
      <c r="WEY10" s="74"/>
      <c r="WEZ10" s="74"/>
      <c r="WFA10" s="74"/>
      <c r="WFB10" s="74"/>
      <c r="WFC10" s="74"/>
      <c r="WFD10" s="74"/>
      <c r="WFE10" s="74"/>
      <c r="WFF10" s="74"/>
      <c r="WFG10" s="74"/>
      <c r="WFH10" s="74"/>
      <c r="WFI10" s="74"/>
      <c r="WFJ10" s="74"/>
      <c r="WFK10" s="74"/>
      <c r="WFL10" s="74"/>
      <c r="WFM10" s="74"/>
      <c r="WFN10" s="74"/>
      <c r="WFO10" s="74"/>
      <c r="WFP10" s="74"/>
      <c r="WFQ10" s="74"/>
      <c r="WFR10" s="74"/>
      <c r="WFS10" s="74"/>
      <c r="WFT10" s="74"/>
      <c r="WFU10" s="74"/>
      <c r="WFV10" s="74"/>
      <c r="WFW10" s="74"/>
      <c r="WFX10" s="74"/>
      <c r="WFY10" s="74"/>
      <c r="WFZ10" s="74"/>
      <c r="WGA10" s="74"/>
      <c r="WGB10" s="74"/>
      <c r="WGC10" s="74"/>
      <c r="WGD10" s="74"/>
      <c r="WGE10" s="74"/>
      <c r="WGF10" s="74"/>
      <c r="WGG10" s="74"/>
      <c r="WGH10" s="74"/>
      <c r="WGI10" s="74"/>
      <c r="WGJ10" s="74"/>
      <c r="WGK10" s="74"/>
      <c r="WGL10" s="74"/>
      <c r="WGM10" s="74"/>
      <c r="WGN10" s="74"/>
      <c r="WGO10" s="74"/>
      <c r="WGP10" s="74"/>
      <c r="WGQ10" s="74"/>
      <c r="WGR10" s="74"/>
      <c r="WGS10" s="74"/>
      <c r="WGT10" s="74"/>
      <c r="WGU10" s="74"/>
      <c r="WGV10" s="74"/>
      <c r="WGW10" s="74"/>
      <c r="WGX10" s="74"/>
      <c r="WGY10" s="74"/>
      <c r="WGZ10" s="74"/>
      <c r="WHA10" s="74"/>
      <c r="WHB10" s="74"/>
      <c r="WHC10" s="74"/>
      <c r="WHD10" s="74"/>
      <c r="WHE10" s="74"/>
      <c r="WHF10" s="74"/>
      <c r="WHG10" s="74"/>
      <c r="WHH10" s="74"/>
      <c r="WHI10" s="74"/>
      <c r="WHJ10" s="74"/>
      <c r="WHK10" s="74"/>
      <c r="WHL10" s="74"/>
      <c r="WHM10" s="74"/>
      <c r="WHN10" s="74"/>
      <c r="WHO10" s="74"/>
      <c r="WHP10" s="74"/>
      <c r="WHQ10" s="74"/>
      <c r="WHR10" s="74"/>
      <c r="WHS10" s="74"/>
      <c r="WHT10" s="74"/>
      <c r="WHU10" s="74"/>
      <c r="WHV10" s="74"/>
      <c r="WHW10" s="74"/>
      <c r="WHX10" s="74"/>
      <c r="WHY10" s="74"/>
      <c r="WHZ10" s="74"/>
      <c r="WIA10" s="74"/>
      <c r="WIB10" s="74"/>
      <c r="WIC10" s="74"/>
      <c r="WID10" s="74"/>
      <c r="WIE10" s="74"/>
      <c r="WIF10" s="74"/>
      <c r="WIG10" s="74"/>
      <c r="WIH10" s="74"/>
      <c r="WII10" s="74"/>
      <c r="WIJ10" s="74"/>
      <c r="WIK10" s="74"/>
      <c r="WIL10" s="74"/>
      <c r="WIM10" s="74"/>
      <c r="WIN10" s="74"/>
      <c r="WIO10" s="74"/>
      <c r="WIP10" s="74"/>
      <c r="WIQ10" s="74"/>
      <c r="WIR10" s="74"/>
      <c r="WIS10" s="74"/>
      <c r="WIT10" s="74"/>
      <c r="WIU10" s="74"/>
      <c r="WIV10" s="74"/>
      <c r="WIW10" s="74"/>
      <c r="WIX10" s="74"/>
      <c r="WIY10" s="74"/>
      <c r="WIZ10" s="74"/>
      <c r="WJA10" s="74"/>
      <c r="WJB10" s="74"/>
      <c r="WJC10" s="74"/>
      <c r="WJD10" s="74"/>
      <c r="WJE10" s="74"/>
      <c r="WJF10" s="74"/>
      <c r="WJG10" s="74"/>
      <c r="WJH10" s="74"/>
      <c r="WJI10" s="74"/>
      <c r="WJJ10" s="74"/>
      <c r="WJK10" s="74"/>
      <c r="WJL10" s="74"/>
      <c r="WJM10" s="74"/>
      <c r="WJN10" s="74"/>
      <c r="WJO10" s="74"/>
      <c r="WJP10" s="74"/>
      <c r="WJQ10" s="74"/>
      <c r="WJR10" s="74"/>
      <c r="WJS10" s="74"/>
      <c r="WJT10" s="74"/>
      <c r="WJU10" s="74"/>
      <c r="WJV10" s="74"/>
      <c r="WJW10" s="74"/>
      <c r="WJX10" s="74"/>
      <c r="WJY10" s="74"/>
      <c r="WJZ10" s="74"/>
      <c r="WKA10" s="74"/>
      <c r="WKB10" s="74"/>
      <c r="WKC10" s="74"/>
      <c r="WKD10" s="74"/>
      <c r="WKE10" s="74"/>
      <c r="WKF10" s="74"/>
      <c r="WKG10" s="74"/>
      <c r="WKH10" s="74"/>
      <c r="WKI10" s="74"/>
      <c r="WKJ10" s="74"/>
      <c r="WKK10" s="74"/>
      <c r="WKL10" s="74"/>
      <c r="WKM10" s="74"/>
      <c r="WKN10" s="74"/>
      <c r="WKO10" s="74"/>
      <c r="WKP10" s="74"/>
      <c r="WKQ10" s="74"/>
      <c r="WKR10" s="74"/>
      <c r="WKS10" s="74"/>
      <c r="WKT10" s="74"/>
      <c r="WKU10" s="74"/>
      <c r="WKV10" s="74"/>
      <c r="WKW10" s="74"/>
      <c r="WKX10" s="74"/>
      <c r="WKY10" s="74"/>
      <c r="WKZ10" s="74"/>
      <c r="WLA10" s="74"/>
      <c r="WLB10" s="74"/>
      <c r="WLC10" s="74"/>
      <c r="WLD10" s="74"/>
      <c r="WLE10" s="74"/>
      <c r="WLF10" s="74"/>
      <c r="WLG10" s="74"/>
      <c r="WLH10" s="74"/>
      <c r="WLI10" s="74"/>
      <c r="WLJ10" s="74"/>
      <c r="WLK10" s="74"/>
      <c r="WLL10" s="74"/>
      <c r="WLM10" s="74"/>
      <c r="WLN10" s="74"/>
      <c r="WLO10" s="74"/>
      <c r="WLP10" s="74"/>
      <c r="WLQ10" s="74"/>
      <c r="WLR10" s="74"/>
      <c r="WLS10" s="74"/>
      <c r="WLT10" s="74"/>
      <c r="WLU10" s="74"/>
      <c r="WLV10" s="74"/>
      <c r="WLW10" s="74"/>
      <c r="WLX10" s="74"/>
      <c r="WLY10" s="74"/>
      <c r="WLZ10" s="74"/>
      <c r="WMA10" s="74"/>
      <c r="WMB10" s="74"/>
      <c r="WMC10" s="74"/>
      <c r="WMD10" s="74"/>
      <c r="WME10" s="74"/>
      <c r="WMF10" s="74"/>
      <c r="WMG10" s="74"/>
      <c r="WMH10" s="74"/>
      <c r="WMI10" s="74"/>
      <c r="WMJ10" s="74"/>
      <c r="WMK10" s="74"/>
      <c r="WML10" s="74"/>
      <c r="WMM10" s="74"/>
      <c r="WMN10" s="74"/>
      <c r="WMO10" s="74"/>
      <c r="WMP10" s="74"/>
      <c r="WMQ10" s="74"/>
      <c r="WMR10" s="74"/>
      <c r="WMS10" s="74"/>
      <c r="WMT10" s="74"/>
      <c r="WMU10" s="74"/>
      <c r="WMV10" s="74"/>
      <c r="WMW10" s="74"/>
      <c r="WMX10" s="74"/>
      <c r="WMY10" s="74"/>
      <c r="WMZ10" s="74"/>
      <c r="WNA10" s="74"/>
      <c r="WNB10" s="74"/>
      <c r="WNC10" s="74"/>
      <c r="WND10" s="74"/>
      <c r="WNE10" s="74"/>
      <c r="WNF10" s="74"/>
      <c r="WNG10" s="74"/>
      <c r="WNH10" s="74"/>
      <c r="WNI10" s="74"/>
      <c r="WNJ10" s="74"/>
      <c r="WNK10" s="74"/>
      <c r="WNL10" s="74"/>
      <c r="WNM10" s="74"/>
      <c r="WNN10" s="74"/>
      <c r="WNO10" s="74"/>
      <c r="WNP10" s="74"/>
      <c r="WNQ10" s="74"/>
      <c r="WNR10" s="74"/>
      <c r="WNS10" s="74"/>
      <c r="WNT10" s="74"/>
      <c r="WNU10" s="74"/>
      <c r="WNV10" s="74"/>
      <c r="WNW10" s="74"/>
      <c r="WNX10" s="74"/>
      <c r="WNY10" s="74"/>
      <c r="WNZ10" s="74"/>
      <c r="WOA10" s="74"/>
      <c r="WOB10" s="74"/>
      <c r="WOC10" s="74"/>
      <c r="WOD10" s="74"/>
      <c r="WOE10" s="74"/>
      <c r="WOF10" s="74"/>
      <c r="WOG10" s="74"/>
      <c r="WOH10" s="74"/>
      <c r="WOI10" s="74"/>
      <c r="WOJ10" s="74"/>
      <c r="WOK10" s="74"/>
      <c r="WOL10" s="74"/>
      <c r="WOM10" s="74"/>
      <c r="WON10" s="74"/>
      <c r="WOO10" s="74"/>
      <c r="WOP10" s="74"/>
      <c r="WOQ10" s="74"/>
      <c r="WOR10" s="74"/>
      <c r="WOS10" s="74"/>
      <c r="WOT10" s="74"/>
      <c r="WOU10" s="74"/>
      <c r="WOV10" s="74"/>
      <c r="WOW10" s="74"/>
      <c r="WOX10" s="74"/>
      <c r="WOY10" s="74"/>
      <c r="WOZ10" s="74"/>
      <c r="WPA10" s="74"/>
      <c r="WPB10" s="74"/>
      <c r="WPC10" s="74"/>
      <c r="WPD10" s="74"/>
      <c r="WPE10" s="74"/>
      <c r="WPF10" s="74"/>
      <c r="WPG10" s="74"/>
      <c r="WPH10" s="74"/>
      <c r="WPI10" s="74"/>
      <c r="WPJ10" s="74"/>
      <c r="WPK10" s="74"/>
      <c r="WPL10" s="74"/>
      <c r="WPM10" s="74"/>
      <c r="WPN10" s="74"/>
      <c r="WPO10" s="74"/>
      <c r="WPP10" s="74"/>
      <c r="WPQ10" s="74"/>
      <c r="WPR10" s="74"/>
      <c r="WPS10" s="74"/>
      <c r="WPT10" s="74"/>
      <c r="WPU10" s="74"/>
      <c r="WPV10" s="74"/>
      <c r="WPW10" s="74"/>
      <c r="WPX10" s="74"/>
      <c r="WPY10" s="74"/>
      <c r="WPZ10" s="74"/>
      <c r="WQA10" s="74"/>
      <c r="WQB10" s="74"/>
      <c r="WQC10" s="74"/>
      <c r="WQD10" s="74"/>
      <c r="WQE10" s="74"/>
      <c r="WQF10" s="74"/>
      <c r="WQG10" s="74"/>
      <c r="WQH10" s="74"/>
      <c r="WQI10" s="74"/>
      <c r="WQJ10" s="74"/>
      <c r="WQK10" s="74"/>
      <c r="WQL10" s="74"/>
      <c r="WQM10" s="74"/>
      <c r="WQN10" s="74"/>
      <c r="WQO10" s="74"/>
      <c r="WQP10" s="74"/>
      <c r="WQQ10" s="74"/>
      <c r="WQR10" s="74"/>
      <c r="WQS10" s="74"/>
      <c r="WQT10" s="74"/>
      <c r="WQU10" s="74"/>
      <c r="WQV10" s="74"/>
      <c r="WQW10" s="74"/>
      <c r="WQX10" s="74"/>
      <c r="WQY10" s="74"/>
      <c r="WQZ10" s="74"/>
      <c r="WRA10" s="74"/>
      <c r="WRB10" s="74"/>
      <c r="WRC10" s="74"/>
      <c r="WRD10" s="74"/>
      <c r="WRE10" s="74"/>
      <c r="WRF10" s="74"/>
      <c r="WRG10" s="74"/>
      <c r="WRH10" s="74"/>
      <c r="WRI10" s="74"/>
      <c r="WRJ10" s="74"/>
      <c r="WRK10" s="74"/>
      <c r="WRL10" s="74"/>
      <c r="WRM10" s="74"/>
      <c r="WRN10" s="74"/>
      <c r="WRO10" s="74"/>
      <c r="WRP10" s="74"/>
      <c r="WRQ10" s="74"/>
      <c r="WRR10" s="74"/>
      <c r="WRS10" s="74"/>
      <c r="WRT10" s="74"/>
      <c r="WRU10" s="74"/>
      <c r="WRV10" s="74"/>
      <c r="WRW10" s="74"/>
      <c r="WRX10" s="74"/>
      <c r="WRY10" s="74"/>
      <c r="WRZ10" s="74"/>
      <c r="WSA10" s="74"/>
      <c r="WSB10" s="74"/>
      <c r="WSC10" s="74"/>
      <c r="WSD10" s="74"/>
      <c r="WSE10" s="74"/>
      <c r="WSF10" s="74"/>
      <c r="WSG10" s="74"/>
      <c r="WSH10" s="74"/>
      <c r="WSI10" s="74"/>
      <c r="WSJ10" s="74"/>
      <c r="WSK10" s="74"/>
      <c r="WSL10" s="74"/>
      <c r="WSM10" s="74"/>
      <c r="WSN10" s="74"/>
      <c r="WSO10" s="74"/>
      <c r="WSP10" s="74"/>
      <c r="WSQ10" s="74"/>
      <c r="WSR10" s="74"/>
      <c r="WSS10" s="74"/>
      <c r="WST10" s="74"/>
      <c r="WSU10" s="74"/>
      <c r="WSV10" s="74"/>
      <c r="WSW10" s="74"/>
      <c r="WSX10" s="74"/>
      <c r="WSY10" s="74"/>
      <c r="WSZ10" s="74"/>
      <c r="WTA10" s="74"/>
      <c r="WTB10" s="74"/>
      <c r="WTC10" s="74"/>
      <c r="WTD10" s="74"/>
      <c r="WTE10" s="74"/>
      <c r="WTF10" s="74"/>
      <c r="WTG10" s="74"/>
      <c r="WTH10" s="74"/>
      <c r="WTI10" s="74"/>
      <c r="WTJ10" s="74"/>
      <c r="WTK10" s="74"/>
      <c r="WTL10" s="74"/>
      <c r="WTM10" s="74"/>
      <c r="WTN10" s="74"/>
      <c r="WTO10" s="74"/>
      <c r="WTP10" s="74"/>
      <c r="WTQ10" s="74"/>
      <c r="WTR10" s="74"/>
      <c r="WTS10" s="74"/>
      <c r="WTT10" s="74"/>
      <c r="WTU10" s="74"/>
      <c r="WTV10" s="74"/>
      <c r="WTW10" s="74"/>
      <c r="WTX10" s="74"/>
      <c r="WTY10" s="74"/>
      <c r="WTZ10" s="74"/>
      <c r="WUA10" s="74"/>
      <c r="WUB10" s="74"/>
      <c r="WUC10" s="74"/>
      <c r="WUD10" s="74"/>
      <c r="WUE10" s="74"/>
      <c r="WUF10" s="74"/>
      <c r="WUG10" s="74"/>
      <c r="WUH10" s="74"/>
      <c r="WUI10" s="74"/>
      <c r="WUJ10" s="74"/>
      <c r="WUK10" s="74"/>
      <c r="WUL10" s="74"/>
      <c r="WUM10" s="74"/>
      <c r="WUN10" s="74"/>
      <c r="WUO10" s="74"/>
      <c r="WUP10" s="74"/>
      <c r="WUQ10" s="74"/>
      <c r="WUR10" s="74"/>
      <c r="WUS10" s="74"/>
      <c r="WUT10" s="74"/>
      <c r="WUU10" s="74"/>
      <c r="WUV10" s="74"/>
      <c r="WUW10" s="74"/>
      <c r="WUX10" s="74"/>
      <c r="WUY10" s="74"/>
      <c r="WUZ10" s="74"/>
      <c r="WVA10" s="74"/>
      <c r="WVB10" s="74"/>
      <c r="WVC10" s="74"/>
      <c r="WVD10" s="74"/>
      <c r="WVE10" s="74"/>
      <c r="WVF10" s="74"/>
      <c r="WVG10" s="74"/>
      <c r="WVH10" s="74"/>
      <c r="WVI10" s="74"/>
      <c r="WVJ10" s="74"/>
      <c r="WVK10" s="74"/>
      <c r="WVL10" s="74"/>
      <c r="WVM10" s="74"/>
      <c r="WVN10" s="74"/>
      <c r="WVO10" s="74"/>
      <c r="WVP10" s="74"/>
      <c r="WVQ10" s="74"/>
      <c r="WVR10" s="74"/>
      <c r="WVS10" s="74"/>
      <c r="WVT10" s="74"/>
      <c r="WVU10" s="74"/>
      <c r="WVV10" s="74"/>
      <c r="WVW10" s="74"/>
      <c r="WVX10" s="74"/>
      <c r="WVY10" s="74"/>
      <c r="WVZ10" s="74"/>
      <c r="WWA10" s="74"/>
      <c r="WWB10" s="74"/>
      <c r="WWC10" s="74"/>
      <c r="WWD10" s="74"/>
      <c r="WWE10" s="74"/>
      <c r="WWF10" s="74"/>
      <c r="WWG10" s="74"/>
      <c r="WWH10" s="74"/>
      <c r="WWI10" s="74"/>
      <c r="WWJ10" s="74"/>
      <c r="WWK10" s="74"/>
      <c r="WWL10" s="74"/>
      <c r="WWM10" s="74"/>
      <c r="WWN10" s="74"/>
      <c r="WWO10" s="74"/>
      <c r="WWP10" s="74"/>
      <c r="WWQ10" s="74"/>
      <c r="WWR10" s="74"/>
      <c r="WWS10" s="74"/>
      <c r="WWT10" s="74"/>
      <c r="WWU10" s="74"/>
      <c r="WWV10" s="74"/>
      <c r="WWW10" s="74"/>
      <c r="WWX10" s="74"/>
      <c r="WWY10" s="74"/>
      <c r="WWZ10" s="74"/>
      <c r="WXA10" s="74"/>
      <c r="WXB10" s="74"/>
      <c r="WXC10" s="74"/>
      <c r="WXD10" s="74"/>
      <c r="WXE10" s="74"/>
      <c r="WXF10" s="74"/>
      <c r="WXG10" s="74"/>
      <c r="WXH10" s="74"/>
      <c r="WXI10" s="74"/>
      <c r="WXJ10" s="74"/>
      <c r="WXK10" s="74"/>
      <c r="WXL10" s="74"/>
      <c r="WXM10" s="74"/>
      <c r="WXN10" s="74"/>
      <c r="WXO10" s="74"/>
      <c r="WXP10" s="74"/>
      <c r="WXQ10" s="74"/>
      <c r="WXR10" s="74"/>
      <c r="WXS10" s="74"/>
      <c r="WXT10" s="74"/>
      <c r="WXU10" s="74"/>
      <c r="WXV10" s="74"/>
      <c r="WXW10" s="74"/>
      <c r="WXX10" s="74"/>
      <c r="WXY10" s="74"/>
      <c r="WXZ10" s="74"/>
      <c r="WYA10" s="74"/>
      <c r="WYB10" s="74"/>
      <c r="WYC10" s="74"/>
      <c r="WYD10" s="74"/>
      <c r="WYE10" s="74"/>
      <c r="WYF10" s="74"/>
      <c r="WYG10" s="74"/>
      <c r="WYH10" s="74"/>
      <c r="WYI10" s="74"/>
      <c r="WYJ10" s="74"/>
      <c r="WYK10" s="74"/>
      <c r="WYL10" s="74"/>
      <c r="WYM10" s="74"/>
      <c r="WYN10" s="74"/>
      <c r="WYO10" s="74"/>
      <c r="WYP10" s="74"/>
      <c r="WYQ10" s="74"/>
      <c r="WYR10" s="74"/>
      <c r="WYS10" s="74"/>
      <c r="WYT10" s="74"/>
      <c r="WYU10" s="74"/>
      <c r="WYV10" s="74"/>
      <c r="WYW10" s="74"/>
      <c r="WYX10" s="74"/>
      <c r="WYY10" s="74"/>
      <c r="WYZ10" s="74"/>
      <c r="WZA10" s="74"/>
      <c r="WZB10" s="74"/>
      <c r="WZC10" s="74"/>
      <c r="WZD10" s="74"/>
      <c r="WZE10" s="74"/>
      <c r="WZF10" s="74"/>
      <c r="WZG10" s="74"/>
      <c r="WZH10" s="74"/>
      <c r="WZI10" s="74"/>
      <c r="WZJ10" s="74"/>
      <c r="WZK10" s="74"/>
      <c r="WZL10" s="74"/>
      <c r="WZM10" s="74"/>
      <c r="WZN10" s="74"/>
      <c r="WZO10" s="74"/>
      <c r="WZP10" s="74"/>
      <c r="WZQ10" s="74"/>
      <c r="WZR10" s="74"/>
      <c r="WZS10" s="74"/>
      <c r="WZT10" s="74"/>
      <c r="WZU10" s="74"/>
      <c r="WZV10" s="74"/>
      <c r="WZW10" s="74"/>
      <c r="WZX10" s="74"/>
      <c r="WZY10" s="74"/>
      <c r="WZZ10" s="74"/>
      <c r="XAA10" s="74"/>
      <c r="XAB10" s="74"/>
      <c r="XAC10" s="74"/>
      <c r="XAD10" s="74"/>
      <c r="XAE10" s="74"/>
      <c r="XAF10" s="74"/>
      <c r="XAG10" s="74"/>
      <c r="XAH10" s="74"/>
      <c r="XAI10" s="74"/>
      <c r="XAJ10" s="74"/>
      <c r="XAK10" s="74"/>
      <c r="XAL10" s="74"/>
      <c r="XAM10" s="74"/>
      <c r="XAN10" s="74"/>
      <c r="XAO10" s="74"/>
      <c r="XAP10" s="74"/>
      <c r="XAQ10" s="74"/>
      <c r="XAR10" s="74"/>
      <c r="XAS10" s="74"/>
      <c r="XAT10" s="74"/>
      <c r="XAU10" s="74"/>
      <c r="XAV10" s="74"/>
      <c r="XAW10" s="74"/>
      <c r="XAX10" s="74"/>
      <c r="XAY10" s="74"/>
      <c r="XAZ10" s="74"/>
      <c r="XBA10" s="74"/>
      <c r="XBB10" s="74"/>
      <c r="XBC10" s="74"/>
      <c r="XBD10" s="74"/>
      <c r="XBE10" s="74"/>
      <c r="XBF10" s="74"/>
      <c r="XBG10" s="74"/>
      <c r="XBH10" s="74"/>
      <c r="XBI10" s="74"/>
      <c r="XBJ10" s="74"/>
      <c r="XBK10" s="74"/>
      <c r="XBL10" s="74"/>
      <c r="XBM10" s="74"/>
      <c r="XBN10" s="74"/>
      <c r="XBO10" s="74"/>
      <c r="XBP10" s="74"/>
      <c r="XBQ10" s="74"/>
      <c r="XBR10" s="74"/>
      <c r="XBS10" s="74"/>
      <c r="XBT10" s="74"/>
      <c r="XBU10" s="74"/>
      <c r="XBV10" s="74"/>
      <c r="XBW10" s="74"/>
      <c r="XBX10" s="74"/>
      <c r="XBY10" s="74"/>
      <c r="XBZ10" s="74"/>
      <c r="XCA10" s="74"/>
      <c r="XCB10" s="74"/>
      <c r="XCC10" s="74"/>
      <c r="XCD10" s="74"/>
      <c r="XCE10" s="74"/>
      <c r="XCF10" s="74"/>
      <c r="XCG10" s="74"/>
      <c r="XCH10" s="74"/>
      <c r="XCI10" s="74"/>
      <c r="XCJ10" s="74"/>
      <c r="XCK10" s="74"/>
      <c r="XCL10" s="74"/>
      <c r="XCM10" s="74"/>
      <c r="XCN10" s="74"/>
      <c r="XCO10" s="74"/>
      <c r="XCP10" s="74"/>
      <c r="XCQ10" s="74"/>
      <c r="XCR10" s="74"/>
      <c r="XCS10" s="74"/>
      <c r="XCT10" s="74"/>
      <c r="XCU10" s="74"/>
      <c r="XCV10" s="74"/>
      <c r="XCW10" s="74"/>
      <c r="XCX10" s="74"/>
      <c r="XCY10" s="74"/>
      <c r="XCZ10" s="74"/>
      <c r="XDA10" s="74"/>
      <c r="XDB10" s="74"/>
      <c r="XDC10" s="74"/>
      <c r="XDD10" s="74"/>
      <c r="XDE10" s="74"/>
      <c r="XDF10" s="74"/>
      <c r="XDG10" s="74"/>
      <c r="XDH10" s="74"/>
      <c r="XDI10" s="74"/>
      <c r="XDJ10" s="74"/>
      <c r="XDK10" s="74"/>
      <c r="XDL10" s="74"/>
      <c r="XDM10" s="74"/>
      <c r="XDN10" s="74"/>
      <c r="XDO10" s="74"/>
      <c r="XDP10" s="74"/>
      <c r="XDQ10" s="74"/>
      <c r="XDR10" s="74"/>
      <c r="XDS10" s="74"/>
      <c r="XDT10" s="74"/>
      <c r="XDU10" s="74"/>
      <c r="XDV10" s="74"/>
      <c r="XDW10" s="74"/>
      <c r="XDX10" s="74"/>
      <c r="XDY10" s="74"/>
      <c r="XDZ10" s="74"/>
      <c r="XEA10" s="74"/>
      <c r="XEB10" s="74"/>
      <c r="XEC10" s="74"/>
      <c r="XED10" s="74"/>
      <c r="XEE10" s="74"/>
      <c r="XEF10" s="74"/>
      <c r="XEG10" s="74"/>
      <c r="XEH10" s="74"/>
      <c r="XEI10" s="74"/>
      <c r="XEJ10" s="74"/>
      <c r="XEK10" s="74"/>
      <c r="XEL10" s="74"/>
      <c r="XEM10" s="74"/>
      <c r="XEN10" s="74"/>
      <c r="XEO10" s="74"/>
      <c r="XEP10" s="74"/>
      <c r="XEQ10" s="74"/>
      <c r="XER10" s="74"/>
      <c r="XES10" s="74"/>
      <c r="XET10" s="74"/>
      <c r="XEU10" s="74"/>
      <c r="XEV10" s="74"/>
      <c r="XEW10" s="74"/>
      <c r="XEX10" s="74"/>
      <c r="XEY10" s="74"/>
      <c r="XEZ10" s="74"/>
      <c r="XFA10" s="74"/>
      <c r="XFB10" s="74"/>
      <c r="XFC10" s="74"/>
      <c r="XFD10" s="74"/>
    </row>
    <row r="11" spans="1:16384" ht="14.25" customHeight="1">
      <c r="A11" s="24" t="s">
        <v>3367</v>
      </c>
      <c r="B11" s="54"/>
      <c r="C11" s="63"/>
      <c r="D11" s="64"/>
      <c r="E11" s="74"/>
      <c r="F11" s="106" t="s">
        <v>3375</v>
      </c>
      <c r="G11" s="107" t="s">
        <v>3376</v>
      </c>
      <c r="H11" s="108"/>
      <c r="I11" s="74"/>
    </row>
    <row r="12" spans="1:16384" ht="14.25" customHeight="1">
      <c r="A12" s="24" t="s">
        <v>3368</v>
      </c>
      <c r="B12" s="54"/>
      <c r="C12" s="63"/>
      <c r="D12" s="64"/>
      <c r="E12" s="74"/>
      <c r="F12" s="106" t="s">
        <v>3377</v>
      </c>
      <c r="G12" s="109" t="s">
        <v>3378</v>
      </c>
      <c r="H12" s="110"/>
      <c r="I12" s="74"/>
    </row>
    <row r="13" spans="1:16384" ht="14.25" customHeight="1">
      <c r="A13" s="24" t="s">
        <v>3369</v>
      </c>
      <c r="B13" s="54"/>
      <c r="C13" s="63"/>
      <c r="D13" s="64"/>
      <c r="E13" s="74"/>
      <c r="F13" s="106" t="s">
        <v>3379</v>
      </c>
      <c r="G13" s="111" t="s">
        <v>3380</v>
      </c>
      <c r="H13" s="112"/>
      <c r="I13" s="74"/>
    </row>
    <row r="14" spans="1:16384" ht="14.25" customHeight="1" thickBot="1">
      <c r="A14" s="25" t="s">
        <v>3370</v>
      </c>
      <c r="B14" s="50"/>
      <c r="C14" s="66"/>
      <c r="D14" s="67"/>
      <c r="E14" s="74"/>
      <c r="F14" s="113"/>
      <c r="G14" s="114"/>
      <c r="H14" s="115"/>
      <c r="I14" s="74"/>
    </row>
    <row r="15" spans="1:16384" ht="14.25" customHeight="1" thickBot="1">
      <c r="A15" s="51" t="s">
        <v>3940</v>
      </c>
      <c r="B15" s="52"/>
      <c r="C15" s="52"/>
      <c r="D15" s="53"/>
      <c r="E15" s="74"/>
      <c r="F15" s="106" t="s">
        <v>3381</v>
      </c>
      <c r="G15" s="111" t="s">
        <v>3382</v>
      </c>
      <c r="H15" s="112"/>
      <c r="I15" s="74"/>
    </row>
    <row r="16" spans="1:16384" ht="14.25" customHeight="1" thickBot="1">
      <c r="A16" s="26" t="s">
        <v>3371</v>
      </c>
      <c r="B16" s="68"/>
      <c r="C16" s="69"/>
      <c r="D16" s="70"/>
      <c r="E16" s="74"/>
      <c r="F16" s="116" t="s">
        <v>3383</v>
      </c>
      <c r="G16" s="55" t="s">
        <v>3384</v>
      </c>
      <c r="H16" s="117"/>
      <c r="I16" s="74"/>
    </row>
    <row r="17" spans="1:10" ht="44" customHeight="1" thickBot="1">
      <c r="A17" s="27" t="s">
        <v>3372</v>
      </c>
      <c r="B17" s="71"/>
      <c r="C17" s="72"/>
      <c r="D17" s="73"/>
      <c r="E17" s="74"/>
      <c r="F17" s="118" t="s">
        <v>3385</v>
      </c>
      <c r="G17" s="119"/>
      <c r="H17" s="120"/>
      <c r="I17" s="74"/>
      <c r="J17" s="8"/>
    </row>
    <row r="18" spans="1:10" ht="14.25" customHeight="1">
      <c r="A18" s="74"/>
      <c r="B18" s="74"/>
      <c r="C18" s="74"/>
      <c r="D18" s="74"/>
      <c r="E18" s="74"/>
      <c r="F18" s="74"/>
      <c r="G18" s="74"/>
      <c r="H18" s="74"/>
      <c r="I18" s="74"/>
      <c r="J18" s="8"/>
    </row>
    <row r="19" spans="1:10" ht="23" hidden="1" customHeight="1">
      <c r="D19" s="74"/>
      <c r="E19" s="74"/>
      <c r="F19" s="8"/>
      <c r="G19" s="8"/>
      <c r="H19" s="8"/>
      <c r="I19" s="8"/>
      <c r="J19" s="8"/>
    </row>
    <row r="20" spans="1:10" ht="14.25" hidden="1" customHeight="1">
      <c r="D20" s="74"/>
      <c r="E20" s="74"/>
      <c r="F20" s="8"/>
      <c r="G20" s="8"/>
      <c r="H20" s="8"/>
      <c r="I20" s="8"/>
      <c r="J20" s="8"/>
    </row>
    <row r="21" spans="1:10" ht="14.25" hidden="1" customHeight="1">
      <c r="D21" s="74"/>
      <c r="E21" s="74"/>
      <c r="F21" s="8"/>
      <c r="G21" s="8"/>
      <c r="H21" s="8"/>
      <c r="I21" s="8"/>
      <c r="J21" s="8"/>
    </row>
    <row r="22" spans="1:10" ht="14.25" hidden="1" customHeight="1">
      <c r="D22" s="74"/>
      <c r="E22" s="74"/>
      <c r="F22" s="8"/>
      <c r="G22" s="8"/>
      <c r="H22" s="8"/>
      <c r="I22" s="8"/>
      <c r="J22" s="8"/>
    </row>
    <row r="23" spans="1:10" ht="14.25" hidden="1" customHeight="1">
      <c r="D23" s="74"/>
      <c r="E23" s="74"/>
      <c r="F23" s="8"/>
      <c r="G23" s="8"/>
      <c r="H23" s="8"/>
      <c r="I23" s="8"/>
      <c r="J23" s="8"/>
    </row>
    <row r="24" spans="1:10" ht="19.5" hidden="1" customHeight="1">
      <c r="D24" s="74"/>
      <c r="E24" s="74"/>
      <c r="F24" s="8"/>
      <c r="G24" s="8"/>
      <c r="H24" s="8"/>
      <c r="I24" s="8"/>
      <c r="J24" s="8"/>
    </row>
    <row r="25" spans="1:10" ht="14.25" hidden="1" customHeight="1">
      <c r="D25" s="74"/>
      <c r="E25" s="74"/>
      <c r="F25" s="8"/>
      <c r="G25" s="8"/>
      <c r="H25" s="8"/>
      <c r="I25" s="8"/>
      <c r="J25" s="8"/>
    </row>
    <row r="26" spans="1:10" ht="23" hidden="1" customHeight="1">
      <c r="D26" s="74"/>
      <c r="E26" s="74"/>
      <c r="F26" s="8"/>
      <c r="G26" s="8"/>
      <c r="H26" s="8"/>
      <c r="I26" s="8"/>
      <c r="J26" s="8"/>
    </row>
    <row r="27" spans="1:10" ht="14.25" hidden="1" customHeight="1">
      <c r="D27" s="74"/>
      <c r="E27" s="74"/>
      <c r="F27" s="8"/>
      <c r="G27" s="8"/>
      <c r="H27" s="8"/>
      <c r="I27" s="8"/>
      <c r="J27" s="8"/>
    </row>
    <row r="28" spans="1:10" ht="14.25" hidden="1" customHeight="1">
      <c r="D28" s="74"/>
      <c r="E28" s="74"/>
      <c r="F28" s="8"/>
      <c r="G28" s="8"/>
      <c r="H28" s="8"/>
      <c r="I28" s="8"/>
      <c r="J28" s="8"/>
    </row>
    <row r="29" spans="1:10" ht="14.25" hidden="1" customHeight="1">
      <c r="D29" s="74"/>
      <c r="E29" s="74"/>
      <c r="F29" s="8"/>
      <c r="G29" s="8"/>
      <c r="H29" s="8"/>
      <c r="I29" s="8"/>
      <c r="J29" s="8"/>
    </row>
    <row r="30" spans="1:10" ht="14.25" hidden="1" customHeight="1">
      <c r="D30" s="74"/>
      <c r="E30" s="74"/>
      <c r="F30" s="8"/>
      <c r="G30" s="8"/>
      <c r="H30" s="8"/>
      <c r="I30" s="8"/>
      <c r="J30" s="8"/>
    </row>
    <row r="31" spans="1:10" ht="14.25" hidden="1" customHeight="1">
      <c r="D31" s="74"/>
      <c r="E31" s="74"/>
      <c r="F31" s="8"/>
      <c r="G31" s="8"/>
      <c r="H31" s="8"/>
      <c r="I31" s="8"/>
      <c r="J31" s="8"/>
    </row>
    <row r="32" spans="1:10" ht="14.25" hidden="1" customHeight="1">
      <c r="D32" s="74"/>
      <c r="E32" s="74"/>
      <c r="F32" s="8"/>
      <c r="G32" s="8"/>
      <c r="H32" s="8"/>
      <c r="I32" s="8"/>
      <c r="J32" s="8"/>
    </row>
    <row r="33" spans="1:10" ht="15" hidden="1" customHeight="1">
      <c r="D33" s="74"/>
      <c r="E33" s="74"/>
      <c r="F33" s="8"/>
      <c r="G33" s="8"/>
      <c r="H33" s="8"/>
      <c r="I33" s="8"/>
      <c r="J33" s="8"/>
    </row>
    <row r="34" spans="1:10" ht="14.25" hidden="1" customHeight="1">
      <c r="A34" s="74"/>
      <c r="B34" s="74"/>
      <c r="C34" s="74"/>
      <c r="D34" s="74"/>
      <c r="E34" s="74"/>
    </row>
    <row r="35" spans="1:10" ht="14.25" hidden="1" customHeight="1">
      <c r="A35" s="1"/>
      <c r="B35" s="1"/>
      <c r="C35" s="1"/>
      <c r="D35" s="1"/>
      <c r="E35" s="1"/>
    </row>
    <row r="36" spans="1:10" ht="14.25" hidden="1" customHeight="1"/>
    <row r="37" spans="1:10" ht="14.25" hidden="1" customHeight="1"/>
    <row r="38" spans="1:10" ht="14.25" hidden="1" customHeight="1"/>
    <row r="39" spans="1:10" ht="15" hidden="1" customHeight="1"/>
    <row r="40" spans="1:10" ht="15" hidden="1" customHeight="1"/>
    <row r="41" spans="1:10" ht="15" hidden="1" customHeight="1"/>
    <row r="42" spans="1:10" ht="15" hidden="1" customHeight="1"/>
    <row r="43" spans="1:10" ht="15" hidden="1" customHeight="1"/>
    <row r="44" spans="1:10" ht="15" hidden="1" customHeight="1"/>
    <row r="45" spans="1:10" ht="15" hidden="1" customHeight="1"/>
    <row r="46" spans="1:10" ht="15" hidden="1" customHeight="1"/>
    <row r="47" spans="1:10" ht="15" hidden="1" customHeight="1"/>
    <row r="48" spans="1:10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  <row r="62" ht="15" hidden="1" customHeight="1"/>
    <row r="63" ht="15" hidden="1" customHeight="1"/>
    <row r="64" ht="15" hidden="1" customHeight="1"/>
    <row r="65" ht="15" hidden="1" customHeight="1"/>
    <row r="66" ht="15" hidden="1" customHeight="1"/>
    <row r="67" ht="15" hidden="1" customHeight="1"/>
    <row r="68" ht="15" hidden="1" customHeight="1"/>
    <row r="69" ht="15" hidden="1" customHeight="1"/>
    <row r="70" ht="15" hidden="1" customHeight="1"/>
    <row r="71" ht="15" hidden="1" customHeight="1"/>
    <row r="72" ht="15" hidden="1" customHeight="1"/>
    <row r="73" ht="15" hidden="1" customHeight="1"/>
    <row r="74" ht="15" hidden="1" customHeight="1"/>
    <row r="75" ht="15" hidden="1" customHeight="1"/>
    <row r="76" ht="15" hidden="1" customHeight="1"/>
    <row r="77" ht="15" hidden="1" customHeight="1"/>
    <row r="78" ht="15" hidden="1" customHeight="1"/>
    <row r="79" ht="15" hidden="1" customHeight="1"/>
    <row r="80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t="15" hidden="1" customHeight="1"/>
    <row r="187" ht="15" hidden="1" customHeight="1"/>
    <row r="188" ht="15" hidden="1" customHeight="1"/>
    <row r="189" ht="15" hidden="1" customHeight="1"/>
    <row r="190" ht="15" hidden="1" customHeight="1"/>
    <row r="191" ht="15" hidden="1" customHeight="1"/>
    <row r="192" ht="15" hidden="1" customHeight="1"/>
    <row r="193" ht="15" hidden="1" customHeight="1"/>
    <row r="194" ht="15" hidden="1" customHeight="1"/>
    <row r="195" ht="15" hidden="1" customHeight="1"/>
    <row r="196" ht="15" hidden="1" customHeight="1"/>
    <row r="197" ht="15" hidden="1" customHeight="1"/>
    <row r="198" ht="15" hidden="1" customHeight="1"/>
    <row r="199" ht="15" hidden="1" customHeight="1"/>
    <row r="200" ht="15" hidden="1" customHeight="1"/>
    <row r="201" ht="15" hidden="1" customHeight="1"/>
    <row r="202" ht="15" hidden="1" customHeight="1"/>
    <row r="203" ht="15" hidden="1" customHeight="1"/>
    <row r="204" ht="15" hidden="1" customHeight="1"/>
    <row r="205" ht="15" hidden="1" customHeight="1"/>
    <row r="206" ht="15" hidden="1" customHeight="1"/>
    <row r="207" ht="15" hidden="1" customHeight="1"/>
    <row r="208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  <row r="255" ht="15" hidden="1" customHeight="1"/>
    <row r="256" ht="15" hidden="1" customHeight="1"/>
    <row r="257" ht="15" hidden="1" customHeight="1"/>
    <row r="258" ht="15" hidden="1" customHeight="1"/>
    <row r="259" ht="15" hidden="1" customHeight="1"/>
    <row r="260" ht="15" hidden="1" customHeight="1"/>
    <row r="261" ht="15" hidden="1" customHeight="1"/>
    <row r="262" ht="15" hidden="1" customHeight="1"/>
    <row r="263" ht="15" hidden="1" customHeight="1"/>
    <row r="264" ht="15" hidden="1" customHeight="1"/>
    <row r="265" ht="15" hidden="1" customHeight="1"/>
    <row r="266" ht="15" hidden="1" customHeight="1"/>
    <row r="267" ht="15" hidden="1" customHeight="1"/>
    <row r="268" ht="15" hidden="1" customHeight="1"/>
    <row r="269" ht="15" hidden="1" customHeight="1"/>
    <row r="270" ht="15" hidden="1" customHeight="1"/>
    <row r="271" ht="15" hidden="1" customHeight="1"/>
    <row r="272" ht="15" hidden="1" customHeight="1"/>
    <row r="273" ht="15" hidden="1" customHeight="1"/>
    <row r="274" ht="15" hidden="1" customHeight="1"/>
    <row r="275" ht="15" hidden="1" customHeight="1"/>
    <row r="276" ht="15" hidden="1" customHeight="1"/>
    <row r="277" ht="15" hidden="1" customHeight="1"/>
    <row r="278" ht="15" hidden="1" customHeight="1"/>
    <row r="279" ht="15" hidden="1" customHeight="1"/>
    <row r="280" ht="15" hidden="1" customHeight="1"/>
    <row r="281" ht="15" hidden="1" customHeight="1"/>
    <row r="282" ht="15" hidden="1" customHeight="1"/>
    <row r="283" ht="15" hidden="1" customHeight="1"/>
    <row r="284" ht="15" hidden="1" customHeight="1"/>
    <row r="285" ht="15" hidden="1" customHeight="1"/>
    <row r="286" ht="15" hidden="1" customHeight="1"/>
    <row r="287" ht="15" hidden="1" customHeight="1"/>
    <row r="288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</sheetData>
  <mergeCells count="28">
    <mergeCell ref="F4:G4"/>
    <mergeCell ref="F3:G3"/>
    <mergeCell ref="F1:H2"/>
    <mergeCell ref="F9:H10"/>
    <mergeCell ref="F17:H17"/>
    <mergeCell ref="B16:D16"/>
    <mergeCell ref="B17:D17"/>
    <mergeCell ref="F6:G6"/>
    <mergeCell ref="F7:G7"/>
    <mergeCell ref="G11:H11"/>
    <mergeCell ref="G12:H12"/>
    <mergeCell ref="G13:H13"/>
    <mergeCell ref="G15:H15"/>
    <mergeCell ref="G16:H16"/>
    <mergeCell ref="B12:D12"/>
    <mergeCell ref="B13:D13"/>
    <mergeCell ref="B14:D14"/>
    <mergeCell ref="A15:D15"/>
    <mergeCell ref="A7:D7"/>
    <mergeCell ref="B8:D8"/>
    <mergeCell ref="B9:D9"/>
    <mergeCell ref="B10:D10"/>
    <mergeCell ref="B11:D11"/>
    <mergeCell ref="A1:D1"/>
    <mergeCell ref="A2:D2"/>
    <mergeCell ref="A3:D3"/>
    <mergeCell ref="A4:D4"/>
    <mergeCell ref="A5:D5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1) Elegir tus libros </vt:lpstr>
      <vt:lpstr>2) Confirmar Pedido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Gaston Barrionuevo</dc:creator>
  <cp:lastModifiedBy>Gaston Barrionuevo</cp:lastModifiedBy>
  <dcterms:created xsi:type="dcterms:W3CDTF">2021-08-24T20:35:51Z</dcterms:created>
  <dcterms:modified xsi:type="dcterms:W3CDTF">2026-04-02T16:35:16Z</dcterms:modified>
</cp:coreProperties>
</file>