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95" windowWidth="28800" windowHeight="16095"/>
  </bookViews>
  <sheets>
    <sheet name="Pedido NIÑO_04-2026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1" i="1"/>
  <c r="H52" i="1"/>
  <c r="H26" i="1"/>
  <c r="H22" i="1"/>
  <c r="H23" i="1"/>
  <c r="H24" i="1"/>
  <c r="H21" i="1"/>
  <c r="H14" i="1"/>
  <c r="H15" i="1"/>
  <c r="H16" i="1"/>
  <c r="H17" i="1"/>
  <c r="H18" i="1"/>
  <c r="H19" i="1"/>
  <c r="H13" i="1"/>
  <c r="H11" i="1"/>
  <c r="H9" i="1"/>
  <c r="H8" i="1"/>
  <c r="F53" i="1"/>
  <c r="H53" i="1" l="1"/>
</calcChain>
</file>

<file path=xl/sharedStrings.xml><?xml version="1.0" encoding="utf-8"?>
<sst xmlns="http://schemas.openxmlformats.org/spreadsheetml/2006/main" count="143" uniqueCount="125">
  <si>
    <r>
      <rPr>
        <sz val="11"/>
        <color theme="1"/>
        <rFont val="Cambria"/>
        <family val="1"/>
      </rPr>
      <t xml:space="preserve">De Denise María Paz Stasi </t>
    </r>
    <r>
      <rPr>
        <sz val="11"/>
        <color theme="1"/>
        <rFont val="Cambria"/>
        <family val="1"/>
      </rPr>
      <t xml:space="preserve">
CUIT: 23-24228291-4
La Pampa 4951 - CABA - Argentina
Tel.: 011-15-5638-6986</t>
    </r>
  </si>
  <si>
    <t>Título</t>
  </si>
  <si>
    <t>Autor</t>
  </si>
  <si>
    <t>ISBN</t>
  </si>
  <si>
    <t>PVP (ARG$)</t>
  </si>
  <si>
    <t>Cantidad</t>
  </si>
  <si>
    <t>Descuento</t>
  </si>
  <si>
    <t>Esta historia no es sobre un gatito</t>
  </si>
  <si>
    <t>978-956-9569-41-8</t>
  </si>
  <si>
    <t>Arrorro</t>
  </si>
  <si>
    <t>978-956-9569-42-5</t>
  </si>
  <si>
    <t>¿Y despues?</t>
  </si>
  <si>
    <t>Komagata, Katsumi</t>
  </si>
  <si>
    <t>978-956-9569-40-1</t>
  </si>
  <si>
    <t>Ahora jugamos a que somos monos</t>
  </si>
  <si>
    <t>Lindgren, Barbro</t>
  </si>
  <si>
    <t>978-956-9569-22-7</t>
  </si>
  <si>
    <t>Con un lápiz</t>
  </si>
  <si>
    <t>Fulvio Testa</t>
  </si>
  <si>
    <t>978-956-9569-36-4</t>
  </si>
  <si>
    <t>El coche de Max</t>
  </si>
  <si>
    <t>Barbro Lindgren &amp; Eva Eriksson</t>
  </si>
  <si>
    <t>978-956-9569-31-9</t>
  </si>
  <si>
    <t>El chupete de Max</t>
  </si>
  <si>
    <t>978-956-9569-32-6</t>
  </si>
  <si>
    <t>El osito de Max</t>
  </si>
  <si>
    <t>978-956-9569-33-3</t>
  </si>
  <si>
    <t>El pequeño Brown</t>
  </si>
  <si>
    <t>Harris, Isobel &amp; François, André</t>
  </si>
  <si>
    <t>978-956-9569-01-2</t>
  </si>
  <si>
    <t>Los tres manzanos</t>
  </si>
  <si>
    <t>Oberländer, Gerhard</t>
  </si>
  <si>
    <t>978-956-9569-08-1</t>
  </si>
  <si>
    <t>Más allá del mar</t>
  </si>
  <si>
    <t>Taro Gomi</t>
  </si>
  <si>
    <t>978-956-9569-38-8</t>
  </si>
  <si>
    <t>Serie Infantil de 1945, Bruno Munari</t>
  </si>
  <si>
    <t>Buenas noches a todos</t>
  </si>
  <si>
    <t>Munari, Bruno</t>
  </si>
  <si>
    <t>978-956-9569-05-0</t>
  </si>
  <si>
    <t>El hombre del camión</t>
  </si>
  <si>
    <t>978-956-9569-13-5</t>
  </si>
  <si>
    <t>El ilusionista amarillo</t>
  </si>
  <si>
    <t>978-956-9569-02-9</t>
  </si>
  <si>
    <t>El vendedor de animales</t>
  </si>
  <si>
    <t>978-956-9569-07-4</t>
  </si>
  <si>
    <t>Historias de tres pajaritos</t>
  </si>
  <si>
    <t>978-956-9569-06-7</t>
  </si>
  <si>
    <t>Nunca contentos</t>
  </si>
  <si>
    <t>978-956-9569-04-3</t>
  </si>
  <si>
    <t>Toc toc ¿quién es? abre la puerta</t>
  </si>
  <si>
    <t>978-956-9569-16-6</t>
  </si>
  <si>
    <t>El ilusionista verde</t>
  </si>
  <si>
    <t>978-956-9569-19-7</t>
  </si>
  <si>
    <t>Gigi busca su sombrero</t>
  </si>
  <si>
    <t>978-956-9569-19-0</t>
  </si>
  <si>
    <t>Afuera</t>
  </si>
  <si>
    <t>Kanstad Johnsen, Mari</t>
  </si>
  <si>
    <t>978-956-9569-11-1</t>
  </si>
  <si>
    <t>A dormir, a despertarse</t>
  </si>
  <si>
    <t>Rodari, Gianni</t>
  </si>
  <si>
    <t>978-956-9569-37-1</t>
  </si>
  <si>
    <t>Amor</t>
  </si>
  <si>
    <t>Vanni, Gian Berto</t>
  </si>
  <si>
    <t>978-956-9569-00-5</t>
  </si>
  <si>
    <t>Arturo</t>
  </si>
  <si>
    <t>978-956-9569-25-8</t>
  </si>
  <si>
    <t>Barbie &amp; Milo</t>
  </si>
  <si>
    <t>Tinnen, Kari &amp; Kanstad Johnsen, Mari</t>
  </si>
  <si>
    <t>978-956-9569-09-8</t>
  </si>
  <si>
    <t>El Caballito</t>
  </si>
  <si>
    <t>978-956-9569-27-2</t>
  </si>
  <si>
    <t>El gato que vivió un millón de vidas</t>
  </si>
  <si>
    <t>Sano, Yōko</t>
  </si>
  <si>
    <t>978-956-9569-12-8</t>
  </si>
  <si>
    <t>El jardín</t>
  </si>
  <si>
    <t>Atak</t>
  </si>
  <si>
    <t>978-956-9569-10-4</t>
  </si>
  <si>
    <t>El hombrecito y el perro</t>
  </si>
  <si>
    <t>Barbro Lindgren</t>
  </si>
  <si>
    <t>978-956-9569-30-2</t>
  </si>
  <si>
    <t>El pájaro Cucurucho</t>
  </si>
  <si>
    <t>Lobel, Arnold</t>
  </si>
  <si>
    <t>978-956-9569-20-3</t>
  </si>
  <si>
    <t>Es de día</t>
  </si>
  <si>
    <t>Jakub Plachy</t>
  </si>
  <si>
    <t>978-956-9569-28-9</t>
  </si>
  <si>
    <t>Flora, mi osito</t>
  </si>
  <si>
    <t>Mrázková, Daisy</t>
  </si>
  <si>
    <t>978-956-9569-17-3</t>
  </si>
  <si>
    <t>¿Jugamos? Ed. Álbum</t>
  </si>
  <si>
    <t>Nyhus, Svein</t>
  </si>
  <si>
    <t>978-956-9569-14-2</t>
  </si>
  <si>
    <t>¿Jugamos? Ed. Cartoné</t>
  </si>
  <si>
    <t xml:space="preserve">Nyhus, Svein </t>
  </si>
  <si>
    <t>Sin Stock</t>
  </si>
  <si>
    <t>La luna con correa</t>
  </si>
  <si>
    <t>978-956-9569-26-5</t>
  </si>
  <si>
    <t>La Mamá y el Bebé Salvaje</t>
  </si>
  <si>
    <t>978-956-9569-24-1</t>
  </si>
  <si>
    <t>La tierra donde crecen los helados</t>
  </si>
  <si>
    <t>Burgess, Anthony &amp; Testa, Fulvio</t>
  </si>
  <si>
    <t>978-956-9569-23-4</t>
  </si>
  <si>
    <t>Mi pequeño gran papá</t>
  </si>
  <si>
    <t>Pelota</t>
  </si>
  <si>
    <t>978-956-9569-21-0</t>
  </si>
  <si>
    <t>¡Ri-dí-cu-lo!</t>
  </si>
  <si>
    <t>François, André</t>
  </si>
  <si>
    <t>978-956-9569-39-5</t>
  </si>
  <si>
    <t>Roland</t>
  </si>
  <si>
    <t>Stéphane, Nelly &amp; François, André</t>
  </si>
  <si>
    <t>978-956-9569-15-9</t>
  </si>
  <si>
    <t>Todos a dormir</t>
  </si>
  <si>
    <t>Astrid Lindgren &amp; Marit Törnquist</t>
  </si>
  <si>
    <t>978-956-9569-35-7</t>
  </si>
  <si>
    <t>Total</t>
  </si>
  <si>
    <r>
      <rPr>
        <b/>
        <sz val="12"/>
        <color rgb="FF000000"/>
        <rFont val="Cambria"/>
        <family val="1"/>
      </rPr>
      <t xml:space="preserve">Datos para transferencia bancaria: </t>
    </r>
    <r>
      <rPr>
        <sz val="12"/>
        <color rgb="FF000000"/>
        <rFont val="Cambria"/>
        <family val="1"/>
      </rPr>
      <t xml:space="preserve">
Denise María Paz Stasi
Cuenta 049-017840/4
CBU 0720049688000001784040 
ALIAS / NINIOEDITOR
Banco Santander Río                                                                                                                                                                                                                                                                                                      Enviar comprobante de pago a admin@ninioeditor.com</t>
    </r>
  </si>
  <si>
    <t>sin stock</t>
  </si>
  <si>
    <t>40%PVP</t>
  </si>
  <si>
    <t>Serie Cuando los gatos vuelan, Gianni Rodari</t>
  </si>
  <si>
    <t>**Novedades**</t>
  </si>
  <si>
    <t>PABELLÓN AMARILLO - STAND 1712</t>
  </si>
  <si>
    <t>PLANILLA DE PEDIDOS FILBA 2026 - 50% DESCUENTO</t>
  </si>
  <si>
    <t>Fecha: 15 de abril 2026
Razón Social:  Teresita Cherry
CUIT: 27-14305956-7
Dirección: French 874 - Santa Fe</t>
  </si>
  <si>
    <t xml:space="preserve">                                                                                                     Teléfono de Contacto:      342 4721945                                                                                                Persona de Contacto: Teresita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</si>
</sst>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&quot;$&quot;\ \-#,##0"/>
    <numFmt numFmtId="164" formatCode="[$$]#,##0"/>
  </numFmts>
  <fonts count="21">
    <font>
      <sz val="11"/>
      <color theme="1"/>
      <name val="Arial"/>
      <scheme val="minor"/>
    </font>
    <font>
      <sz val="11"/>
      <color theme="1"/>
      <name val="Cambria"/>
      <family val="1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mbria"/>
      <family val="1"/>
    </font>
    <font>
      <b/>
      <sz val="11"/>
      <color rgb="FF000000"/>
      <name val="Cambria"/>
      <family val="1"/>
    </font>
    <font>
      <u/>
      <sz val="11"/>
      <color rgb="FF0000FF"/>
      <name val="Cambria"/>
      <family val="1"/>
    </font>
    <font>
      <sz val="11"/>
      <color rgb="FF000000"/>
      <name val="Cambria"/>
      <family val="1"/>
    </font>
    <font>
      <u/>
      <sz val="11"/>
      <color rgb="FF0000FF"/>
      <name val="Cambria"/>
      <family val="1"/>
    </font>
    <font>
      <u/>
      <sz val="11"/>
      <color rgb="FF0000FF"/>
      <name val="Cambria"/>
      <family val="1"/>
    </font>
    <font>
      <sz val="11"/>
      <color rgb="FFFF0000"/>
      <name val="Cambria"/>
      <family val="1"/>
    </font>
    <font>
      <sz val="11"/>
      <color rgb="FF434343"/>
      <name val="Arial"/>
      <family val="2"/>
    </font>
    <font>
      <u/>
      <sz val="11"/>
      <color rgb="FF0000FF"/>
      <name val="Cambria"/>
      <family val="1"/>
    </font>
    <font>
      <sz val="11"/>
      <color rgb="FF1F1F1F"/>
      <name val="Google Sans"/>
    </font>
    <font>
      <b/>
      <sz val="11"/>
      <color theme="1"/>
      <name val="Calibri"/>
      <family val="2"/>
    </font>
    <font>
      <u/>
      <sz val="11"/>
      <color rgb="FF0000FF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4"/>
      <color theme="1"/>
      <name val="Arial"/>
      <family val="2"/>
      <scheme val="minor"/>
    </font>
    <font>
      <b/>
      <sz val="14"/>
      <color rgb="FFFF0000"/>
      <name val="Cambria"/>
      <family val="1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3" fillId="3" borderId="6" xfId="0" applyFont="1" applyFill="1" applyBorder="1"/>
    <xf numFmtId="0" fontId="3" fillId="3" borderId="1" xfId="0" applyFont="1" applyFill="1" applyBorder="1"/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164" fontId="7" fillId="5" borderId="14" xfId="0" applyNumberFormat="1" applyFont="1" applyFill="1" applyBorder="1" applyAlignment="1">
      <alignment horizontal="center" vertical="center"/>
    </xf>
    <xf numFmtId="9" fontId="7" fillId="5" borderId="15" xfId="0" applyNumberFormat="1" applyFont="1" applyFill="1" applyBorder="1" applyAlignment="1">
      <alignment horizontal="center" vertical="center"/>
    </xf>
    <xf numFmtId="6" fontId="7" fillId="5" borderId="16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9" fontId="7" fillId="3" borderId="15" xfId="0" applyNumberFormat="1" applyFont="1" applyFill="1" applyBorder="1" applyAlignment="1">
      <alignment horizontal="center" vertical="center"/>
    </xf>
    <xf numFmtId="6" fontId="7" fillId="0" borderId="16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4" fillId="7" borderId="21" xfId="0" applyFont="1" applyFill="1" applyBorder="1"/>
    <xf numFmtId="0" fontId="14" fillId="7" borderId="22" xfId="0" applyFont="1" applyFill="1" applyBorder="1"/>
    <xf numFmtId="0" fontId="5" fillId="7" borderId="23" xfId="0" applyFont="1" applyFill="1" applyBorder="1" applyAlignment="1">
      <alignment horizontal="center" vertical="center"/>
    </xf>
    <xf numFmtId="6" fontId="14" fillId="7" borderId="24" xfId="0" applyNumberFormat="1" applyFont="1" applyFill="1" applyBorder="1" applyAlignment="1">
      <alignment horizontal="right"/>
    </xf>
    <xf numFmtId="0" fontId="1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8" fillId="0" borderId="17" xfId="0" applyFont="1" applyBorder="1" applyAlignment="1">
      <alignment vertical="center"/>
    </xf>
    <xf numFmtId="0" fontId="0" fillId="9" borderId="0" xfId="0" applyFill="1"/>
    <xf numFmtId="0" fontId="3" fillId="10" borderId="1" xfId="0" applyFont="1" applyFill="1" applyBorder="1"/>
    <xf numFmtId="0" fontId="1" fillId="9" borderId="1" xfId="0" applyFont="1" applyFill="1" applyBorder="1"/>
    <xf numFmtId="0" fontId="1" fillId="9" borderId="0" xfId="0" applyFont="1" applyFill="1"/>
    <xf numFmtId="0" fontId="18" fillId="8" borderId="0" xfId="0" applyFont="1" applyFill="1" applyAlignment="1">
      <alignment horizontal="center"/>
    </xf>
    <xf numFmtId="0" fontId="16" fillId="0" borderId="25" xfId="0" applyFont="1" applyBorder="1" applyAlignment="1">
      <alignment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0" fillId="0" borderId="0" xfId="0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7" fillId="2" borderId="33" xfId="0" applyFont="1" applyFill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1" fillId="2" borderId="3" xfId="0" applyFont="1" applyFill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2" fillId="0" borderId="8" xfId="0" applyFont="1" applyBorder="1"/>
    <xf numFmtId="0" fontId="2" fillId="0" borderId="7" xfId="0" applyFont="1" applyBorder="1"/>
    <xf numFmtId="0" fontId="3" fillId="0" borderId="7" xfId="0" applyFont="1" applyBorder="1"/>
    <xf numFmtId="0" fontId="4" fillId="0" borderId="9" xfId="0" applyFont="1" applyBorder="1" applyAlignment="1">
      <alignment horizontal="center" wrapText="1"/>
    </xf>
    <xf numFmtId="0" fontId="2" fillId="0" borderId="9" xfId="0" applyFont="1" applyBorder="1"/>
    <xf numFmtId="0" fontId="19" fillId="6" borderId="18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0" fillId="6" borderId="18" xfId="0" applyFont="1" applyFill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2</xdr:row>
      <xdr:rowOff>66675</xdr:rowOff>
    </xdr:from>
    <xdr:ext cx="1533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ioeditor.com/product-page/el-hombre-del-cami%C3%B3n" TargetMode="External"/><Relationship Id="rId13" Type="http://schemas.openxmlformats.org/officeDocument/2006/relationships/hyperlink" Target="https://www.ninioeditor.com/product-page/toc-toc-qui%C3%A9n-es-abre-la-puerta" TargetMode="External"/><Relationship Id="rId18" Type="http://schemas.openxmlformats.org/officeDocument/2006/relationships/hyperlink" Target="https://www.ninioeditor.com/product-page/el-caballito" TargetMode="External"/><Relationship Id="rId26" Type="http://schemas.openxmlformats.org/officeDocument/2006/relationships/hyperlink" Target="https://www.ninioeditor.com/product-page/jugamos-ed-carton%C3%A9" TargetMode="External"/><Relationship Id="rId3" Type="http://schemas.openxmlformats.org/officeDocument/2006/relationships/hyperlink" Target="https://tienda.ninioeditor.com/search/?q=chupete" TargetMode="External"/><Relationship Id="rId21" Type="http://schemas.openxmlformats.org/officeDocument/2006/relationships/hyperlink" Target="https://www.ninioeditor.com/product-page/el-hombrecito-y-el-perro" TargetMode="External"/><Relationship Id="rId7" Type="http://schemas.openxmlformats.org/officeDocument/2006/relationships/hyperlink" Target="https://www.ninioeditor.com/product-page/buenas-noches-a-todos" TargetMode="External"/><Relationship Id="rId12" Type="http://schemas.openxmlformats.org/officeDocument/2006/relationships/hyperlink" Target="https://www.ninioeditor.com/product-page/nunca-contentos" TargetMode="External"/><Relationship Id="rId17" Type="http://schemas.openxmlformats.org/officeDocument/2006/relationships/hyperlink" Target="https://www.ninioeditor.com/product-page/barbie-milo-una-historia-de-amor" TargetMode="External"/><Relationship Id="rId25" Type="http://schemas.openxmlformats.org/officeDocument/2006/relationships/hyperlink" Target="https://www.ninioeditor.com/product-page/jugamos" TargetMode="External"/><Relationship Id="rId2" Type="http://schemas.openxmlformats.org/officeDocument/2006/relationships/hyperlink" Target="https://tienda.ninioeditor.com/search/?q=coche" TargetMode="External"/><Relationship Id="rId16" Type="http://schemas.openxmlformats.org/officeDocument/2006/relationships/hyperlink" Target="https://www.ninioeditor.com/product-page/arturo" TargetMode="External"/><Relationship Id="rId20" Type="http://schemas.openxmlformats.org/officeDocument/2006/relationships/hyperlink" Target="https://www.ninioeditor.com/product-page/el-jard%C3%ADn" TargetMode="External"/><Relationship Id="rId29" Type="http://schemas.openxmlformats.org/officeDocument/2006/relationships/hyperlink" Target="https://www.ninioeditor.com/product-page/mi-peque%C3%B1o-gran-pap%C3%A1" TargetMode="External"/><Relationship Id="rId1" Type="http://schemas.openxmlformats.org/officeDocument/2006/relationships/hyperlink" Target="https://tienda.ninioeditor.com/productos/con-un-lapiz/" TargetMode="External"/><Relationship Id="rId6" Type="http://schemas.openxmlformats.org/officeDocument/2006/relationships/hyperlink" Target="https://www.ninioeditor.com/product-page/los-tres-manzanos" TargetMode="External"/><Relationship Id="rId11" Type="http://schemas.openxmlformats.org/officeDocument/2006/relationships/hyperlink" Target="https://www.ninioeditor.com/product-page/historias-de-tres-pajaritos" TargetMode="External"/><Relationship Id="rId24" Type="http://schemas.openxmlformats.org/officeDocument/2006/relationships/hyperlink" Target="https://www.ninioeditor.com/product-page/flora-mi-osito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ninioeditor.com/product-page/el-peque%C3%B1o-brown" TargetMode="External"/><Relationship Id="rId15" Type="http://schemas.openxmlformats.org/officeDocument/2006/relationships/hyperlink" Target="https://www.ninioeditor.com/product-page/amor-1" TargetMode="External"/><Relationship Id="rId23" Type="http://schemas.openxmlformats.org/officeDocument/2006/relationships/hyperlink" Target="https://www.ninioeditor.com/product-page/es-de-d%C3%ADa" TargetMode="External"/><Relationship Id="rId28" Type="http://schemas.openxmlformats.org/officeDocument/2006/relationships/hyperlink" Target="http://../about/blank" TargetMode="External"/><Relationship Id="rId10" Type="http://schemas.openxmlformats.org/officeDocument/2006/relationships/hyperlink" Target="https://www.ninioeditor.com/product-page/el-vendedor-de-animales" TargetMode="External"/><Relationship Id="rId19" Type="http://schemas.openxmlformats.org/officeDocument/2006/relationships/hyperlink" Target="https://www.ninioeditor.com/product-page/el-gato-que-vivi%C3%B3-un-mill%C3%B3n-de-vidas" TargetMode="External"/><Relationship Id="rId31" Type="http://schemas.openxmlformats.org/officeDocument/2006/relationships/hyperlink" Target="https://tienda.ninioeditor.com/productos/todos-a-dormir/" TargetMode="External"/><Relationship Id="rId4" Type="http://schemas.openxmlformats.org/officeDocument/2006/relationships/hyperlink" Target="https://tienda.ninioeditor.com/productos/el-osito-de-max/" TargetMode="External"/><Relationship Id="rId9" Type="http://schemas.openxmlformats.org/officeDocument/2006/relationships/hyperlink" Target="https://www.ninioeditor.com/product-page/el-ilusionista-amarillo" TargetMode="External"/><Relationship Id="rId14" Type="http://schemas.openxmlformats.org/officeDocument/2006/relationships/hyperlink" Target="https://www.ninioeditor.com/product-page/afuera" TargetMode="External"/><Relationship Id="rId22" Type="http://schemas.openxmlformats.org/officeDocument/2006/relationships/hyperlink" Target="https://www.ninioeditor.com/product-page/el-p%C3%A1jaro-cucurucho-y-otras-aves-extra%C3%B1as-2" TargetMode="External"/><Relationship Id="rId27" Type="http://schemas.openxmlformats.org/officeDocument/2006/relationships/hyperlink" Target="https://www.ninioeditor.com/product-page/la-luna-con-correa" TargetMode="External"/><Relationship Id="rId30" Type="http://schemas.openxmlformats.org/officeDocument/2006/relationships/hyperlink" Target="https://www.ninioeditor.com/product-page/rol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workbookViewId="0">
      <selection activeCell="K6" sqref="K6"/>
    </sheetView>
  </sheetViews>
  <sheetFormatPr baseColWidth="10" defaultColWidth="12.625" defaultRowHeight="15" customHeight="1"/>
  <cols>
    <col min="1" max="1" width="9.375" customWidth="1"/>
    <col min="2" max="2" width="30.375" customWidth="1"/>
    <col min="3" max="3" width="32.5" customWidth="1"/>
    <col min="4" max="4" width="19.625" customWidth="1"/>
    <col min="5" max="5" width="13.125" customWidth="1"/>
    <col min="6" max="6" width="11.625" customWidth="1"/>
    <col min="7" max="7" width="10.875" customWidth="1"/>
    <col min="8" max="8" width="17.125" customWidth="1"/>
    <col min="9" max="18" width="9.375" style="34" customWidth="1"/>
    <col min="19" max="26" width="9.375" customWidth="1"/>
  </cols>
  <sheetData>
    <row r="1" spans="1:26" ht="26.1" customHeight="1">
      <c r="B1" s="38" t="s">
        <v>121</v>
      </c>
      <c r="C1" s="38"/>
      <c r="D1" s="38"/>
      <c r="E1" s="38"/>
      <c r="F1" s="38"/>
      <c r="G1" s="38"/>
      <c r="H1" s="38"/>
    </row>
    <row r="2" spans="1:26" s="34" customFormat="1" ht="6.75" customHeight="1">
      <c r="A2" s="1"/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6.5" customHeight="1">
      <c r="A3" s="1"/>
      <c r="B3" s="3"/>
      <c r="C3" s="51" t="s">
        <v>0</v>
      </c>
      <c r="D3" s="52"/>
      <c r="E3" s="52"/>
      <c r="F3" s="52"/>
      <c r="G3" s="52"/>
      <c r="H3" s="5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4.5" customHeight="1">
      <c r="A4" s="4"/>
      <c r="B4" s="54" t="s">
        <v>123</v>
      </c>
      <c r="C4" s="55"/>
      <c r="D4" s="54" t="s">
        <v>124</v>
      </c>
      <c r="E4" s="56"/>
      <c r="F4" s="57"/>
      <c r="G4" s="56"/>
      <c r="H4" s="55"/>
      <c r="I4" s="35"/>
      <c r="J4" s="35"/>
      <c r="K4" s="35"/>
      <c r="L4" s="35"/>
      <c r="M4" s="35"/>
      <c r="N4" s="35"/>
      <c r="O4" s="35"/>
      <c r="P4" s="35"/>
      <c r="Q4" s="35"/>
      <c r="R4" s="35"/>
      <c r="S4" s="5"/>
      <c r="T4" s="5"/>
      <c r="U4" s="5"/>
      <c r="V4" s="5"/>
      <c r="W4" s="5"/>
      <c r="X4" s="5"/>
      <c r="Y4" s="5"/>
      <c r="Z4" s="5"/>
    </row>
    <row r="5" spans="1:26" ht="27.75" customHeight="1">
      <c r="A5" s="5"/>
      <c r="B5" s="58" t="s">
        <v>122</v>
      </c>
      <c r="C5" s="59"/>
      <c r="D5" s="59"/>
      <c r="E5" s="59"/>
      <c r="F5" s="59"/>
      <c r="G5" s="59"/>
      <c r="H5" s="59"/>
      <c r="I5" s="35"/>
      <c r="J5" s="35"/>
      <c r="K5" s="35"/>
      <c r="L5" s="35"/>
      <c r="M5" s="35"/>
      <c r="N5" s="35"/>
      <c r="O5" s="35"/>
      <c r="P5" s="35"/>
      <c r="Q5" s="35"/>
      <c r="R5" s="35"/>
      <c r="S5" s="5"/>
      <c r="T5" s="5"/>
      <c r="U5" s="5"/>
      <c r="V5" s="5"/>
      <c r="W5" s="5"/>
      <c r="X5" s="5"/>
      <c r="Y5" s="5"/>
      <c r="Z5" s="5"/>
    </row>
    <row r="6" spans="1:26" ht="41.25" customHeight="1">
      <c r="A6" s="1"/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8" t="s">
        <v>118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60" t="s">
        <v>120</v>
      </c>
      <c r="C7" s="61"/>
      <c r="D7" s="61"/>
      <c r="E7" s="61"/>
      <c r="F7" s="61"/>
      <c r="G7" s="61"/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9" t="s">
        <v>7</v>
      </c>
      <c r="C8" s="10"/>
      <c r="D8" s="11" t="s">
        <v>8</v>
      </c>
      <c r="E8" s="12">
        <v>34000</v>
      </c>
      <c r="F8" s="11">
        <v>2</v>
      </c>
      <c r="G8" s="13">
        <v>0.5</v>
      </c>
      <c r="H8" s="14">
        <f>E8*F8*0.5</f>
        <v>34000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9" t="s">
        <v>9</v>
      </c>
      <c r="C9" s="10"/>
      <c r="D9" s="11" t="s">
        <v>10</v>
      </c>
      <c r="E9" s="12">
        <v>25500</v>
      </c>
      <c r="F9" s="11">
        <v>2</v>
      </c>
      <c r="G9" s="13">
        <v>0.5</v>
      </c>
      <c r="H9" s="14">
        <f>E9*F9*0.5</f>
        <v>25500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60" t="s">
        <v>36</v>
      </c>
      <c r="C10" s="61"/>
      <c r="D10" s="61"/>
      <c r="E10" s="61"/>
      <c r="F10" s="61"/>
      <c r="G10" s="61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1"/>
      <c r="B11" s="15" t="s">
        <v>37</v>
      </c>
      <c r="C11" s="16" t="s">
        <v>38</v>
      </c>
      <c r="D11" s="17" t="s">
        <v>39</v>
      </c>
      <c r="E11" s="18">
        <v>33000</v>
      </c>
      <c r="F11" s="17">
        <v>0</v>
      </c>
      <c r="G11" s="19">
        <v>0.5</v>
      </c>
      <c r="H11" s="20">
        <f>E11*F11*0.5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"/>
      <c r="B12" s="15" t="s">
        <v>40</v>
      </c>
      <c r="C12" s="16" t="s">
        <v>38</v>
      </c>
      <c r="D12" s="17" t="s">
        <v>41</v>
      </c>
      <c r="E12" s="18">
        <v>33000</v>
      </c>
      <c r="F12" s="17" t="s">
        <v>117</v>
      </c>
      <c r="G12" s="19">
        <v>0.5</v>
      </c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"/>
      <c r="B13" s="15" t="s">
        <v>42</v>
      </c>
      <c r="C13" s="16" t="s">
        <v>38</v>
      </c>
      <c r="D13" s="21" t="s">
        <v>43</v>
      </c>
      <c r="E13" s="18">
        <v>33000</v>
      </c>
      <c r="F13" s="17">
        <v>0</v>
      </c>
      <c r="G13" s="19">
        <v>0.5</v>
      </c>
      <c r="H13" s="20">
        <f>E13*F13*0.5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1"/>
      <c r="B14" s="15" t="s">
        <v>44</v>
      </c>
      <c r="C14" s="16" t="s">
        <v>38</v>
      </c>
      <c r="D14" s="17" t="s">
        <v>45</v>
      </c>
      <c r="E14" s="18">
        <v>33000</v>
      </c>
      <c r="F14" s="17">
        <v>0</v>
      </c>
      <c r="G14" s="19">
        <v>0.5</v>
      </c>
      <c r="H14" s="20">
        <f t="shared" ref="H14:H19" si="0">E14*F14*0.5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1"/>
      <c r="B15" s="15" t="s">
        <v>46</v>
      </c>
      <c r="C15" s="16" t="s">
        <v>38</v>
      </c>
      <c r="D15" s="17" t="s">
        <v>47</v>
      </c>
      <c r="E15" s="18">
        <v>33000</v>
      </c>
      <c r="F15" s="17">
        <v>0</v>
      </c>
      <c r="G15" s="19">
        <v>0.5</v>
      </c>
      <c r="H15" s="20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1"/>
      <c r="B16" s="15" t="s">
        <v>48</v>
      </c>
      <c r="C16" s="16" t="s">
        <v>38</v>
      </c>
      <c r="D16" s="17" t="s">
        <v>49</v>
      </c>
      <c r="E16" s="18">
        <v>33000</v>
      </c>
      <c r="F16" s="17">
        <v>0</v>
      </c>
      <c r="G16" s="19">
        <v>0.5</v>
      </c>
      <c r="H16" s="20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1"/>
      <c r="B17" s="15" t="s">
        <v>50</v>
      </c>
      <c r="C17" s="16" t="s">
        <v>38</v>
      </c>
      <c r="D17" s="17" t="s">
        <v>51</v>
      </c>
      <c r="E17" s="18">
        <v>33000</v>
      </c>
      <c r="F17" s="17">
        <v>1</v>
      </c>
      <c r="G17" s="19">
        <v>0.5</v>
      </c>
      <c r="H17" s="20">
        <f t="shared" si="0"/>
        <v>16500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1"/>
      <c r="B18" s="15" t="s">
        <v>52</v>
      </c>
      <c r="C18" s="16" t="s">
        <v>38</v>
      </c>
      <c r="D18" s="17" t="s">
        <v>53</v>
      </c>
      <c r="E18" s="18">
        <v>33000</v>
      </c>
      <c r="F18" s="17">
        <v>0</v>
      </c>
      <c r="G18" s="19">
        <v>0.5</v>
      </c>
      <c r="H18" s="20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1"/>
      <c r="B19" s="15" t="s">
        <v>54</v>
      </c>
      <c r="C19" s="16" t="s">
        <v>38</v>
      </c>
      <c r="D19" s="17" t="s">
        <v>55</v>
      </c>
      <c r="E19" s="18">
        <v>33000</v>
      </c>
      <c r="F19" s="17">
        <v>1</v>
      </c>
      <c r="G19" s="19">
        <v>0.5</v>
      </c>
      <c r="H19" s="20">
        <f t="shared" si="0"/>
        <v>16500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1"/>
      <c r="B20" s="60" t="s">
        <v>119</v>
      </c>
      <c r="C20" s="61"/>
      <c r="D20" s="61"/>
      <c r="E20" s="61"/>
      <c r="F20" s="61"/>
      <c r="G20" s="61"/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15" t="s">
        <v>59</v>
      </c>
      <c r="C21" s="22" t="s">
        <v>60</v>
      </c>
      <c r="D21" s="17" t="s">
        <v>61</v>
      </c>
      <c r="E21" s="18">
        <v>26000</v>
      </c>
      <c r="F21" s="17">
        <v>0</v>
      </c>
      <c r="G21" s="19">
        <v>0.5</v>
      </c>
      <c r="H21" s="20">
        <f>E21*F21*0.5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1"/>
      <c r="B22" s="23" t="s">
        <v>65</v>
      </c>
      <c r="C22" s="22" t="s">
        <v>60</v>
      </c>
      <c r="D22" s="24" t="s">
        <v>66</v>
      </c>
      <c r="E22" s="18">
        <v>26000</v>
      </c>
      <c r="F22" s="17">
        <v>0</v>
      </c>
      <c r="G22" s="19">
        <v>0.5</v>
      </c>
      <c r="H22" s="20">
        <f t="shared" ref="H22:H24" si="1">E22*F22*0.5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1"/>
      <c r="B23" s="23" t="s">
        <v>70</v>
      </c>
      <c r="C23" s="22" t="s">
        <v>60</v>
      </c>
      <c r="D23" s="24" t="s">
        <v>71</v>
      </c>
      <c r="E23" s="18">
        <v>26000</v>
      </c>
      <c r="F23" s="17">
        <v>0</v>
      </c>
      <c r="G23" s="19">
        <v>0.5</v>
      </c>
      <c r="H23" s="20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1"/>
      <c r="B24" s="23" t="s">
        <v>96</v>
      </c>
      <c r="C24" s="22" t="s">
        <v>60</v>
      </c>
      <c r="D24" s="24" t="s">
        <v>97</v>
      </c>
      <c r="E24" s="18">
        <v>26000</v>
      </c>
      <c r="F24" s="17">
        <v>0</v>
      </c>
      <c r="G24" s="19">
        <v>0.5</v>
      </c>
      <c r="H24" s="20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1"/>
      <c r="B25" s="63"/>
      <c r="C25" s="64"/>
      <c r="D25" s="64"/>
      <c r="E25" s="64"/>
      <c r="F25" s="64"/>
      <c r="G25" s="64"/>
      <c r="H25" s="6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32"/>
      <c r="B26" s="33" t="s">
        <v>11</v>
      </c>
      <c r="C26" s="16" t="s">
        <v>12</v>
      </c>
      <c r="D26" s="17" t="s">
        <v>13</v>
      </c>
      <c r="E26" s="18">
        <v>21000</v>
      </c>
      <c r="F26" s="17">
        <v>1</v>
      </c>
      <c r="G26" s="19">
        <v>0.5</v>
      </c>
      <c r="H26" s="20">
        <f>E26*F26*0.5</f>
        <v>10500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2"/>
      <c r="T26" s="32"/>
      <c r="U26" s="32"/>
      <c r="V26" s="32"/>
      <c r="W26" s="32"/>
      <c r="X26" s="32"/>
      <c r="Y26" s="32"/>
      <c r="Z26" s="32"/>
    </row>
    <row r="27" spans="1:26" ht="22.5" customHeight="1">
      <c r="A27" s="1"/>
      <c r="B27" s="15" t="s">
        <v>56</v>
      </c>
      <c r="C27" s="16" t="s">
        <v>57</v>
      </c>
      <c r="D27" s="17" t="s">
        <v>58</v>
      </c>
      <c r="E27" s="18">
        <v>24000</v>
      </c>
      <c r="F27" s="17">
        <v>0</v>
      </c>
      <c r="G27" s="19">
        <v>0.5</v>
      </c>
      <c r="H27" s="20">
        <f t="shared" ref="H27:H52" si="2">E27*F27*0.5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1"/>
      <c r="B28" s="15" t="s">
        <v>14</v>
      </c>
      <c r="C28" s="16" t="s">
        <v>15</v>
      </c>
      <c r="D28" s="17" t="s">
        <v>16</v>
      </c>
      <c r="E28" s="18">
        <v>19500</v>
      </c>
      <c r="F28" s="17">
        <v>0</v>
      </c>
      <c r="G28" s="19">
        <v>0.5</v>
      </c>
      <c r="H28" s="20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>
      <c r="A29" s="1"/>
      <c r="B29" s="15" t="s">
        <v>62</v>
      </c>
      <c r="C29" s="16" t="s">
        <v>63</v>
      </c>
      <c r="D29" s="17" t="s">
        <v>64</v>
      </c>
      <c r="E29" s="18">
        <v>39500</v>
      </c>
      <c r="F29" s="17">
        <v>0</v>
      </c>
      <c r="G29" s="19">
        <v>0.5</v>
      </c>
      <c r="H29" s="20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1"/>
      <c r="B30" s="15" t="s">
        <v>67</v>
      </c>
      <c r="C30" s="16" t="s">
        <v>68</v>
      </c>
      <c r="D30" s="17" t="s">
        <v>69</v>
      </c>
      <c r="E30" s="18">
        <v>29000</v>
      </c>
      <c r="F30" s="17">
        <v>0</v>
      </c>
      <c r="G30" s="19">
        <v>0.5</v>
      </c>
      <c r="H30" s="20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1"/>
      <c r="B31" s="15" t="s">
        <v>17</v>
      </c>
      <c r="C31" s="16" t="s">
        <v>18</v>
      </c>
      <c r="D31" s="17" t="s">
        <v>19</v>
      </c>
      <c r="E31" s="18">
        <v>25500</v>
      </c>
      <c r="F31" s="17">
        <v>0</v>
      </c>
      <c r="G31" s="19">
        <v>0.5</v>
      </c>
      <c r="H31" s="20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1"/>
      <c r="B32" s="15" t="s">
        <v>20</v>
      </c>
      <c r="C32" s="16" t="s">
        <v>21</v>
      </c>
      <c r="D32" s="17" t="s">
        <v>22</v>
      </c>
      <c r="E32" s="18">
        <v>19500</v>
      </c>
      <c r="F32" s="17">
        <v>1</v>
      </c>
      <c r="G32" s="19">
        <v>0.5</v>
      </c>
      <c r="H32" s="20">
        <f t="shared" si="2"/>
        <v>9750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>
      <c r="A33" s="1"/>
      <c r="B33" s="15" t="s">
        <v>23</v>
      </c>
      <c r="C33" s="16" t="s">
        <v>21</v>
      </c>
      <c r="D33" s="17" t="s">
        <v>24</v>
      </c>
      <c r="E33" s="18">
        <v>19500</v>
      </c>
      <c r="F33" s="17">
        <v>1</v>
      </c>
      <c r="G33" s="19">
        <v>0.5</v>
      </c>
      <c r="H33" s="20">
        <f t="shared" si="2"/>
        <v>9750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1"/>
      <c r="B34" s="15" t="s">
        <v>72</v>
      </c>
      <c r="C34" s="16" t="s">
        <v>73</v>
      </c>
      <c r="D34" s="17" t="s">
        <v>74</v>
      </c>
      <c r="E34" s="18">
        <v>32500</v>
      </c>
      <c r="F34" s="17">
        <v>0</v>
      </c>
      <c r="G34" s="19">
        <v>0.5</v>
      </c>
      <c r="H34" s="20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1"/>
      <c r="B35" s="15" t="s">
        <v>75</v>
      </c>
      <c r="C35" s="16" t="s">
        <v>76</v>
      </c>
      <c r="D35" s="17" t="s">
        <v>77</v>
      </c>
      <c r="E35" s="18">
        <v>32000</v>
      </c>
      <c r="F35" s="17">
        <v>0</v>
      </c>
      <c r="G35" s="19">
        <v>0.5</v>
      </c>
      <c r="H35" s="20">
        <f t="shared" si="2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1"/>
      <c r="B36" s="15" t="s">
        <v>78</v>
      </c>
      <c r="C36" s="22" t="s">
        <v>79</v>
      </c>
      <c r="D36" s="24" t="s">
        <v>80</v>
      </c>
      <c r="E36" s="18">
        <v>29000</v>
      </c>
      <c r="F36" s="17">
        <v>0</v>
      </c>
      <c r="G36" s="19">
        <v>0.5</v>
      </c>
      <c r="H36" s="20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1"/>
      <c r="B37" s="15" t="s">
        <v>81</v>
      </c>
      <c r="C37" s="16" t="s">
        <v>82</v>
      </c>
      <c r="D37" s="17" t="s">
        <v>83</v>
      </c>
      <c r="E37" s="18">
        <v>28000</v>
      </c>
      <c r="F37" s="17">
        <v>1</v>
      </c>
      <c r="G37" s="19">
        <v>0.5</v>
      </c>
      <c r="H37" s="20">
        <f t="shared" si="2"/>
        <v>14000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1"/>
      <c r="B38" s="15" t="s">
        <v>27</v>
      </c>
      <c r="C38" s="16" t="s">
        <v>28</v>
      </c>
      <c r="D38" s="17" t="s">
        <v>29</v>
      </c>
      <c r="E38" s="18">
        <v>26800</v>
      </c>
      <c r="F38" s="17">
        <v>0</v>
      </c>
      <c r="G38" s="19">
        <v>0.5</v>
      </c>
      <c r="H38" s="20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1"/>
      <c r="B39" s="15" t="s">
        <v>25</v>
      </c>
      <c r="C39" s="16" t="s">
        <v>21</v>
      </c>
      <c r="D39" s="17" t="s">
        <v>26</v>
      </c>
      <c r="E39" s="18">
        <v>19500</v>
      </c>
      <c r="F39" s="17">
        <v>1</v>
      </c>
      <c r="G39" s="19">
        <v>0.5</v>
      </c>
      <c r="H39" s="20">
        <f t="shared" si="2"/>
        <v>9750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1"/>
      <c r="B40" s="15" t="s">
        <v>84</v>
      </c>
      <c r="C40" s="22" t="s">
        <v>85</v>
      </c>
      <c r="D40" s="24" t="s">
        <v>86</v>
      </c>
      <c r="E40" s="18">
        <v>21500</v>
      </c>
      <c r="F40" s="17">
        <v>0</v>
      </c>
      <c r="G40" s="19">
        <v>0.5</v>
      </c>
      <c r="H40" s="20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>
      <c r="A41" s="1"/>
      <c r="B41" s="15" t="s">
        <v>87</v>
      </c>
      <c r="C41" s="16" t="s">
        <v>88</v>
      </c>
      <c r="D41" s="17" t="s">
        <v>89</v>
      </c>
      <c r="E41" s="18">
        <v>24500</v>
      </c>
      <c r="F41" s="17">
        <v>0</v>
      </c>
      <c r="G41" s="19">
        <v>0.5</v>
      </c>
      <c r="H41" s="20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1"/>
      <c r="B42" s="15" t="s">
        <v>90</v>
      </c>
      <c r="C42" s="16" t="s">
        <v>91</v>
      </c>
      <c r="D42" s="17" t="s">
        <v>92</v>
      </c>
      <c r="E42" s="18">
        <v>32000</v>
      </c>
      <c r="F42" s="17">
        <v>0</v>
      </c>
      <c r="G42" s="19">
        <v>0.5</v>
      </c>
      <c r="H42" s="20">
        <f t="shared" si="2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1"/>
      <c r="B43" s="23" t="s">
        <v>93</v>
      </c>
      <c r="C43" s="22" t="s">
        <v>94</v>
      </c>
      <c r="D43" s="24" t="s">
        <v>92</v>
      </c>
      <c r="E43" s="18">
        <v>21500</v>
      </c>
      <c r="F43" s="17" t="s">
        <v>95</v>
      </c>
      <c r="G43" s="19">
        <v>0.5</v>
      </c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1"/>
      <c r="B44" s="15" t="s">
        <v>98</v>
      </c>
      <c r="C44" s="16" t="s">
        <v>79</v>
      </c>
      <c r="D44" s="17" t="s">
        <v>99</v>
      </c>
      <c r="E44" s="18">
        <v>29500</v>
      </c>
      <c r="F44" s="17">
        <v>1</v>
      </c>
      <c r="G44" s="19">
        <v>0.5</v>
      </c>
      <c r="H44" s="20">
        <f t="shared" si="2"/>
        <v>14750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>
      <c r="A45" s="1"/>
      <c r="B45" s="15" t="s">
        <v>100</v>
      </c>
      <c r="C45" s="16" t="s">
        <v>101</v>
      </c>
      <c r="D45" s="17" t="s">
        <v>102</v>
      </c>
      <c r="E45" s="18">
        <v>26000</v>
      </c>
      <c r="F45" s="17">
        <v>0</v>
      </c>
      <c r="G45" s="19">
        <v>0.5</v>
      </c>
      <c r="H45" s="20">
        <f t="shared" si="2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>
      <c r="A46" s="1"/>
      <c r="B46" s="15" t="s">
        <v>30</v>
      </c>
      <c r="C46" s="16" t="s">
        <v>31</v>
      </c>
      <c r="D46" s="17" t="s">
        <v>32</v>
      </c>
      <c r="E46" s="18">
        <v>25200</v>
      </c>
      <c r="F46" s="17">
        <v>1</v>
      </c>
      <c r="G46" s="19">
        <v>0.5</v>
      </c>
      <c r="H46" s="20">
        <f t="shared" si="2"/>
        <v>12600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>
      <c r="A47" s="1"/>
      <c r="B47" s="15" t="s">
        <v>33</v>
      </c>
      <c r="C47" s="16" t="s">
        <v>34</v>
      </c>
      <c r="D47" s="17" t="s">
        <v>35</v>
      </c>
      <c r="E47" s="18">
        <v>31200</v>
      </c>
      <c r="F47" s="17">
        <v>0</v>
      </c>
      <c r="G47" s="19">
        <v>0.5</v>
      </c>
      <c r="H47" s="20">
        <f t="shared" si="2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>
      <c r="A48" s="1"/>
      <c r="B48" s="15" t="s">
        <v>103</v>
      </c>
      <c r="C48" s="16" t="s">
        <v>57</v>
      </c>
      <c r="D48" s="17" t="s">
        <v>43</v>
      </c>
      <c r="E48" s="18">
        <v>29000</v>
      </c>
      <c r="F48" s="17">
        <v>0</v>
      </c>
      <c r="G48" s="19">
        <v>0.5</v>
      </c>
      <c r="H48" s="20">
        <f t="shared" si="2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>
      <c r="A49" s="1"/>
      <c r="B49" s="15" t="s">
        <v>104</v>
      </c>
      <c r="C49" s="16" t="s">
        <v>57</v>
      </c>
      <c r="D49" s="17" t="s">
        <v>105</v>
      </c>
      <c r="E49" s="18">
        <v>29000</v>
      </c>
      <c r="F49" s="17">
        <v>0</v>
      </c>
      <c r="G49" s="19">
        <v>0.5</v>
      </c>
      <c r="H49" s="20">
        <f t="shared" si="2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>
      <c r="A50" s="1"/>
      <c r="B50" s="15" t="s">
        <v>106</v>
      </c>
      <c r="C50" s="25" t="s">
        <v>107</v>
      </c>
      <c r="D50" s="17" t="s">
        <v>108</v>
      </c>
      <c r="E50" s="18">
        <v>28500</v>
      </c>
      <c r="F50" s="17">
        <v>0</v>
      </c>
      <c r="G50" s="19">
        <v>0.5</v>
      </c>
      <c r="H50" s="20">
        <f>FF2650*0.5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>
      <c r="A51" s="1"/>
      <c r="B51" s="15" t="s">
        <v>109</v>
      </c>
      <c r="C51" s="16" t="s">
        <v>110</v>
      </c>
      <c r="D51" s="17" t="s">
        <v>111</v>
      </c>
      <c r="E51" s="18">
        <v>29500</v>
      </c>
      <c r="F51" s="17">
        <v>0</v>
      </c>
      <c r="G51" s="19">
        <v>0.5</v>
      </c>
      <c r="H51" s="20">
        <f t="shared" si="2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>
      <c r="A52" s="1"/>
      <c r="B52" s="15" t="s">
        <v>112</v>
      </c>
      <c r="C52" s="16" t="s">
        <v>113</v>
      </c>
      <c r="D52" s="17" t="s">
        <v>114</v>
      </c>
      <c r="E52" s="18">
        <v>32500</v>
      </c>
      <c r="F52" s="17">
        <v>0</v>
      </c>
      <c r="G52" s="19">
        <v>0.5</v>
      </c>
      <c r="H52" s="20">
        <f t="shared" si="2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thickBot="1">
      <c r="A53" s="5"/>
      <c r="B53" s="26" t="s">
        <v>115</v>
      </c>
      <c r="C53" s="27"/>
      <c r="D53" s="27"/>
      <c r="E53" s="27"/>
      <c r="F53" s="28">
        <f>SUM(F8:F52)</f>
        <v>13</v>
      </c>
      <c r="G53" s="28"/>
      <c r="H53" s="29">
        <f>SUM(H8:H52)</f>
        <v>173600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5"/>
      <c r="T53" s="5"/>
      <c r="U53" s="5"/>
      <c r="V53" s="5"/>
      <c r="W53" s="5"/>
      <c r="X53" s="5"/>
      <c r="Y53" s="5"/>
      <c r="Z53" s="5"/>
    </row>
    <row r="54" spans="1:26" ht="15.75" customHeight="1" thickTop="1">
      <c r="A54" s="1"/>
      <c r="B54" s="30"/>
      <c r="C54" s="2"/>
      <c r="D54" s="3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39" t="s">
        <v>116</v>
      </c>
      <c r="C55" s="40"/>
      <c r="D55" s="40"/>
      <c r="E55" s="40"/>
      <c r="F55" s="40"/>
      <c r="G55" s="40"/>
      <c r="H55" s="4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42"/>
      <c r="C56" s="43"/>
      <c r="D56" s="43"/>
      <c r="E56" s="43"/>
      <c r="F56" s="43"/>
      <c r="G56" s="43"/>
      <c r="H56" s="4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42"/>
      <c r="C57" s="43"/>
      <c r="D57" s="43"/>
      <c r="E57" s="43"/>
      <c r="F57" s="43"/>
      <c r="G57" s="43"/>
      <c r="H57" s="4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42"/>
      <c r="C58" s="43"/>
      <c r="D58" s="43"/>
      <c r="E58" s="43"/>
      <c r="F58" s="43"/>
      <c r="G58" s="43"/>
      <c r="H58" s="4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42"/>
      <c r="C59" s="43"/>
      <c r="D59" s="43"/>
      <c r="E59" s="43"/>
      <c r="F59" s="43"/>
      <c r="G59" s="43"/>
      <c r="H59" s="4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6" customHeight="1">
      <c r="A60" s="1"/>
      <c r="B60" s="45"/>
      <c r="C60" s="46"/>
      <c r="D60" s="46"/>
      <c r="E60" s="46"/>
      <c r="F60" s="46"/>
      <c r="G60" s="46"/>
      <c r="H60" s="4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48"/>
      <c r="G65" s="49"/>
      <c r="H65" s="5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2">
    <mergeCell ref="B1:H1"/>
    <mergeCell ref="B55:H60"/>
    <mergeCell ref="F65:H65"/>
    <mergeCell ref="C3:H3"/>
    <mergeCell ref="B4:C4"/>
    <mergeCell ref="D4:E4"/>
    <mergeCell ref="F4:H4"/>
    <mergeCell ref="B5:H5"/>
    <mergeCell ref="B10:H10"/>
    <mergeCell ref="B25:H25"/>
    <mergeCell ref="B20:H20"/>
    <mergeCell ref="B7:H7"/>
  </mergeCells>
  <hyperlinks>
    <hyperlink ref="B31" r:id="rId1"/>
    <hyperlink ref="B32" r:id="rId2"/>
    <hyperlink ref="B33" r:id="rId3"/>
    <hyperlink ref="B39" r:id="rId4"/>
    <hyperlink ref="B38" r:id="rId5"/>
    <hyperlink ref="B46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27" r:id="rId14"/>
    <hyperlink ref="B29" r:id="rId15"/>
    <hyperlink ref="B22" r:id="rId16"/>
    <hyperlink ref="B30" r:id="rId17"/>
    <hyperlink ref="B23" r:id="rId18"/>
    <hyperlink ref="B34" r:id="rId19"/>
    <hyperlink ref="B35" r:id="rId20"/>
    <hyperlink ref="B36" r:id="rId21"/>
    <hyperlink ref="B37" r:id="rId22"/>
    <hyperlink ref="B40" r:id="rId23"/>
    <hyperlink ref="B41" r:id="rId24"/>
    <hyperlink ref="B42" r:id="rId25"/>
    <hyperlink ref="B43" r:id="rId26"/>
    <hyperlink ref="B24" r:id="rId27"/>
    <hyperlink ref="B44" r:id="rId28"/>
    <hyperlink ref="B48" r:id="rId29"/>
    <hyperlink ref="B51" r:id="rId30"/>
    <hyperlink ref="B52" r:id="rId31"/>
  </hyperlinks>
  <pageMargins left="0.7" right="0.7" top="0.75" bottom="0.75" header="0" footer="0"/>
  <pageSetup orientation="portrait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NIÑO_04-2026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</dc:creator>
  <cp:lastModifiedBy>TERESITA</cp:lastModifiedBy>
  <dcterms:created xsi:type="dcterms:W3CDTF">2026-02-20T13:13:26Z</dcterms:created>
  <dcterms:modified xsi:type="dcterms:W3CDTF">2026-04-15T10:29:42Z</dcterms:modified>
</cp:coreProperties>
</file>