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denise/Desktop/"/>
    </mc:Choice>
  </mc:AlternateContent>
  <xr:revisionPtr revIDLastSave="0" documentId="8_{9421F496-44AF-BB48-BC94-8D0099B0596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edido NIÑO_0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10" i="1" l="1"/>
  <c r="H11" i="1"/>
  <c r="H12" i="1"/>
  <c r="H13" i="1"/>
  <c r="H14" i="1"/>
  <c r="H15" i="1"/>
  <c r="H16" i="1"/>
  <c r="H17" i="1"/>
  <c r="H9" i="1"/>
  <c r="H28" i="1"/>
  <c r="H25" i="1"/>
  <c r="H26" i="1"/>
  <c r="H20" i="1"/>
  <c r="H27" i="1"/>
  <c r="H21" i="1"/>
  <c r="H29" i="1"/>
  <c r="H30" i="1"/>
  <c r="H31" i="1"/>
  <c r="H32" i="1"/>
  <c r="H33" i="1"/>
  <c r="H35" i="1"/>
  <c r="H36" i="1"/>
  <c r="H34" i="1"/>
  <c r="H37" i="1"/>
  <c r="H38" i="1"/>
  <c r="H39" i="1"/>
  <c r="H22" i="1"/>
  <c r="H40" i="1"/>
  <c r="H41" i="1"/>
  <c r="H42" i="1"/>
  <c r="H44" i="1"/>
  <c r="H45" i="1"/>
  <c r="H47" i="1"/>
  <c r="H48" i="1"/>
  <c r="H24" i="1"/>
  <c r="H19" i="1"/>
  <c r="H46" i="1"/>
  <c r="H43" i="1"/>
  <c r="F49" i="1" l="1"/>
  <c r="H49" i="1" l="1"/>
</calcChain>
</file>

<file path=xl/sharedStrings.xml><?xml version="1.0" encoding="utf-8"?>
<sst xmlns="http://schemas.openxmlformats.org/spreadsheetml/2006/main" count="134" uniqueCount="116">
  <si>
    <r>
      <rPr>
        <sz val="11"/>
        <color theme="1"/>
        <rFont val="Cambria"/>
        <family val="1"/>
      </rPr>
      <t xml:space="preserve">De Denise María Paz Stasi </t>
    </r>
    <r>
      <rPr>
        <sz val="11"/>
        <color theme="1"/>
        <rFont val="Cambria"/>
        <family val="1"/>
      </rPr>
      <t xml:space="preserve">
CUIT: 23-24228291-4
La Pampa 4951 - CABA - Argentina
Tel.: 011-15-5638-6986</t>
    </r>
  </si>
  <si>
    <t>Título</t>
  </si>
  <si>
    <t>Autor</t>
  </si>
  <si>
    <t>ISBN</t>
  </si>
  <si>
    <t>PVP (ARG$)</t>
  </si>
  <si>
    <t>Cantidad</t>
  </si>
  <si>
    <t>Descuento</t>
  </si>
  <si>
    <t>Más allá del mar</t>
  </si>
  <si>
    <t>Taro Gomi</t>
  </si>
  <si>
    <t>978-956-9569-38-8</t>
  </si>
  <si>
    <t>Rodari, Gianni</t>
  </si>
  <si>
    <t>978-956-9569-37-1</t>
  </si>
  <si>
    <t>¡Ri-dí-cu-lo!</t>
  </si>
  <si>
    <t>François, André</t>
  </si>
  <si>
    <t>978-956-9569-39-5</t>
  </si>
  <si>
    <t>Buenas noches a todos</t>
  </si>
  <si>
    <t>Munari, Bruno</t>
  </si>
  <si>
    <t>978-956-9569-05-0</t>
  </si>
  <si>
    <t>El hombre del camión</t>
  </si>
  <si>
    <t>978-956-9569-13-5</t>
  </si>
  <si>
    <t>El ilusionista amarillo</t>
  </si>
  <si>
    <t>978-956-9569-02-9</t>
  </si>
  <si>
    <t>El vendedor de animales</t>
  </si>
  <si>
    <t>978-956-9569-07-4</t>
  </si>
  <si>
    <t>Historias de tres pajaritos</t>
  </si>
  <si>
    <t>978-956-9569-06-7</t>
  </si>
  <si>
    <t>Nunca contentos</t>
  </si>
  <si>
    <t>978-956-9569-04-3</t>
  </si>
  <si>
    <t>Toc toc ¿quién es? abre la puerta</t>
  </si>
  <si>
    <t>978-956-9569-16-6</t>
  </si>
  <si>
    <t>El ilusionista verde</t>
  </si>
  <si>
    <t>978-956-9569-19-7</t>
  </si>
  <si>
    <t>Gigi busca su sombrero</t>
  </si>
  <si>
    <t>978-956-9569-19-0</t>
  </si>
  <si>
    <t>Afuera</t>
  </si>
  <si>
    <t>Kanstad Johnsen, Mari</t>
  </si>
  <si>
    <t>978-956-9569-11-1</t>
  </si>
  <si>
    <t>Ahora jugamos a que somos monos</t>
  </si>
  <si>
    <t>Lindgren, Barbro</t>
  </si>
  <si>
    <t>978-956-9569-22-7</t>
  </si>
  <si>
    <t>Amor</t>
  </si>
  <si>
    <t>Vanni, Gian Berto</t>
  </si>
  <si>
    <t>978-956-9569-00-5</t>
  </si>
  <si>
    <t>Arturo</t>
  </si>
  <si>
    <t>978-956-9569-25-8</t>
  </si>
  <si>
    <t>Barbie &amp; Milo</t>
  </si>
  <si>
    <t>Tinnen, Kari &amp; Kanstad Johnsen, Mari</t>
  </si>
  <si>
    <t>978-956-9569-09-8</t>
  </si>
  <si>
    <t>Con un lápiz</t>
  </si>
  <si>
    <t>Fulvio Testa</t>
  </si>
  <si>
    <t>978-956-9569-36-4</t>
  </si>
  <si>
    <t>El Caballito</t>
  </si>
  <si>
    <t>978-956-9569-27-2</t>
  </si>
  <si>
    <t>El coche de Max</t>
  </si>
  <si>
    <t>Barbro Lindgren &amp; Eva Eriksson</t>
  </si>
  <si>
    <t>978-956-9569-31-9</t>
  </si>
  <si>
    <t>El chupete de Max</t>
  </si>
  <si>
    <t>978-956-9569-32-6</t>
  </si>
  <si>
    <t>El gato que vivió un millón de vidas</t>
  </si>
  <si>
    <t>Sano, Yōko</t>
  </si>
  <si>
    <t>978-956-9569-12-8</t>
  </si>
  <si>
    <t>El jardín</t>
  </si>
  <si>
    <t>Atak</t>
  </si>
  <si>
    <t>978-956-9569-10-4</t>
  </si>
  <si>
    <t>El hombrecito y el perro</t>
  </si>
  <si>
    <t>Barbro Lindgren</t>
  </si>
  <si>
    <t>978-956-9569-30-2</t>
  </si>
  <si>
    <t>El pájaro Cucurucho</t>
  </si>
  <si>
    <t>Lobel, Arnold</t>
  </si>
  <si>
    <t>978-956-9569-20-3</t>
  </si>
  <si>
    <t>El pequeño Brown</t>
  </si>
  <si>
    <t>Harris, Isobel &amp; François, André</t>
  </si>
  <si>
    <t>978-956-9569-01-2</t>
  </si>
  <si>
    <t>El osito de Max</t>
  </si>
  <si>
    <t>978-956-9569-33-3</t>
  </si>
  <si>
    <t>Es de día</t>
  </si>
  <si>
    <t>Jakub Plachy</t>
  </si>
  <si>
    <t>978-956-9569-28-9</t>
  </si>
  <si>
    <t>Flora, mi osito</t>
  </si>
  <si>
    <t>Mrázková, Daisy</t>
  </si>
  <si>
    <t>978-956-9569-17-3</t>
  </si>
  <si>
    <t>¿Jugamos? Ed. Álbum</t>
  </si>
  <si>
    <t>Nyhus, Svein</t>
  </si>
  <si>
    <t>978-956-9569-14-2</t>
  </si>
  <si>
    <t>La luna con correa</t>
  </si>
  <si>
    <t>978-956-9569-26-5</t>
  </si>
  <si>
    <t>La Mamá y el Bebé Salvaje</t>
  </si>
  <si>
    <t>978-956-9569-24-1</t>
  </si>
  <si>
    <t>La tierra donde crecen los helados</t>
  </si>
  <si>
    <t>Burgess, Anthony &amp; Testa, Fulvio</t>
  </si>
  <si>
    <t>978-956-9569-23-4</t>
  </si>
  <si>
    <t>Los tres manzanos</t>
  </si>
  <si>
    <t>Oberländer, Gerhard</t>
  </si>
  <si>
    <t>978-956-9569-08-1</t>
  </si>
  <si>
    <t>Mi pequeño gran papá</t>
  </si>
  <si>
    <t>Pelota</t>
  </si>
  <si>
    <t>978-956-9569-21-0</t>
  </si>
  <si>
    <t>Roland</t>
  </si>
  <si>
    <t>Stéphane, Nelly &amp; François, André</t>
  </si>
  <si>
    <t>978-956-9569-15-9</t>
  </si>
  <si>
    <t>Todos a dormir</t>
  </si>
  <si>
    <t>Astrid Lindgren &amp; Marit Törnquist</t>
  </si>
  <si>
    <t>978-956-9569-35-7</t>
  </si>
  <si>
    <t>Total</t>
  </si>
  <si>
    <t xml:space="preserve">Fecha: 
Razón Social: 
CUIT:
Dirección: </t>
  </si>
  <si>
    <t xml:space="preserve">                                                                                                     Teléfono de Contacto:                                                                                                      Persona de Contacto: </t>
  </si>
  <si>
    <r>
      <rPr>
        <b/>
        <sz val="12"/>
        <color rgb="FF000000"/>
        <rFont val="Cambria"/>
        <family val="1"/>
      </rPr>
      <t xml:space="preserve">Datos para transferencia bancaria: </t>
    </r>
    <r>
      <rPr>
        <sz val="12"/>
        <color rgb="FF000000"/>
        <rFont val="Cambria"/>
        <family val="1"/>
      </rPr>
      <t xml:space="preserve">
Denise María Paz Stasi
Cuenta 049-017840/4
CBU 0720049688000001784040 
ALIAS / NINIOEDITOR
Banco Santander Río                                                                                                                                                                                                                                                                                                      Enviar comprobante de pago a admin@ninioeditor.com</t>
    </r>
  </si>
  <si>
    <t>¿Y despues?</t>
  </si>
  <si>
    <t>50%PVP</t>
  </si>
  <si>
    <t>Komagata, Katsumi</t>
  </si>
  <si>
    <t>978-956-9569-40-1</t>
  </si>
  <si>
    <t xml:space="preserve">PLANILLA DE PEDIDOS EN FIRME - ABRIL -  50% DE DESCUENTO  </t>
  </si>
  <si>
    <t>NOVEDAD</t>
  </si>
  <si>
    <t>A dormir, a levantarse</t>
  </si>
  <si>
    <t xml:space="preserve">Bruno Munari - ANIVERSARIO 80 AÑOS - Serie Infantil de 1945 - </t>
  </si>
  <si>
    <t>Gianni Rodari - Serie Cuando los gatos vuelan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</si>
</sst>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"/>
    <numFmt numFmtId="165" formatCode="&quot;$&quot;\ #,##0;[Red]&quot;$&quot;\ \-#,##0"/>
  </numFmts>
  <fonts count="19">
    <font>
      <sz val="11"/>
      <color theme="1"/>
      <name val="Arial"/>
      <scheme val="minor"/>
    </font>
    <font>
      <sz val="11"/>
      <color theme="1"/>
      <name val="Cambria"/>
      <family val="1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color rgb="FF1F1F1F"/>
      <name val="&quot;Google Sans&quot;"/>
    </font>
    <font>
      <u/>
      <sz val="11"/>
      <color rgb="FF0000FF"/>
      <name val="Cambria"/>
      <family val="1"/>
    </font>
    <font>
      <sz val="11"/>
      <color rgb="FF434343"/>
      <name val="Arial"/>
      <family val="2"/>
    </font>
    <font>
      <u/>
      <sz val="11"/>
      <color rgb="FF0000FF"/>
      <name val="Cambria"/>
      <family val="1"/>
    </font>
    <font>
      <u/>
      <sz val="11"/>
      <color rgb="FF0000FF"/>
      <name val="Cambria"/>
      <family val="1"/>
    </font>
    <font>
      <u/>
      <sz val="11"/>
      <color rgb="FF0000FF"/>
      <name val="Cambria"/>
      <family val="1"/>
    </font>
    <font>
      <u/>
      <sz val="11"/>
      <color rgb="FF0000FF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1"/>
      <color theme="1"/>
      <name val="Calibri"/>
      <family val="2"/>
    </font>
    <font>
      <sz val="12"/>
      <color rgb="FFFF0000"/>
      <name val="Cambria"/>
      <family val="1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3" fillId="3" borderId="3" xfId="0" applyFont="1" applyFill="1" applyBorder="1"/>
    <xf numFmtId="0" fontId="3" fillId="3" borderId="0" xfId="0" applyFont="1" applyFill="1"/>
    <xf numFmtId="0" fontId="1" fillId="2" borderId="7" xfId="0" applyFont="1" applyFill="1" applyBorder="1"/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1" fillId="2" borderId="11" xfId="0" applyFont="1" applyFill="1" applyBorder="1"/>
    <xf numFmtId="164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21" xfId="0" applyFont="1" applyFill="1" applyBorder="1"/>
    <xf numFmtId="0" fontId="7" fillId="3" borderId="0" xfId="0" applyFont="1" applyFill="1" applyAlignment="1">
      <alignment vertical="center"/>
    </xf>
    <xf numFmtId="0" fontId="8" fillId="0" borderId="15" xfId="0" applyFont="1" applyBorder="1" applyAlignment="1">
      <alignment vertical="center"/>
    </xf>
    <xf numFmtId="0" fontId="16" fillId="6" borderId="18" xfId="0" applyFont="1" applyFill="1" applyBorder="1"/>
    <xf numFmtId="0" fontId="16" fillId="6" borderId="19" xfId="0" applyFont="1" applyFill="1" applyBorder="1"/>
    <xf numFmtId="0" fontId="5" fillId="7" borderId="20" xfId="0" applyFont="1" applyFill="1" applyBorder="1" applyAlignment="1">
      <alignment horizontal="center" vertical="center"/>
    </xf>
    <xf numFmtId="165" fontId="16" fillId="6" borderId="31" xfId="0" applyNumberFormat="1" applyFont="1" applyFill="1" applyBorder="1" applyAlignment="1">
      <alignment horizontal="right"/>
    </xf>
    <xf numFmtId="0" fontId="1" fillId="8" borderId="2" xfId="0" applyFont="1" applyFill="1" applyBorder="1"/>
    <xf numFmtId="0" fontId="0" fillId="8" borderId="0" xfId="0" applyFill="1"/>
    <xf numFmtId="0" fontId="10" fillId="9" borderId="15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0" fontId="6" fillId="9" borderId="16" xfId="0" applyFont="1" applyFill="1" applyBorder="1" applyAlignment="1">
      <alignment horizontal="center" vertical="center"/>
    </xf>
    <xf numFmtId="164" fontId="6" fillId="9" borderId="16" xfId="0" applyNumberFormat="1" applyFont="1" applyFill="1" applyBorder="1" applyAlignment="1">
      <alignment horizontal="center" vertical="center"/>
    </xf>
    <xf numFmtId="9" fontId="6" fillId="9" borderId="16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0" xfId="0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6" fillId="2" borderId="7" xfId="0" applyFont="1" applyFill="1" applyBorder="1" applyAlignment="1">
      <alignment horizontal="center"/>
    </xf>
    <xf numFmtId="0" fontId="2" fillId="0" borderId="30" xfId="0" applyFont="1" applyBorder="1"/>
    <xf numFmtId="0" fontId="2" fillId="0" borderId="11" xfId="0" applyFont="1" applyBorder="1"/>
    <xf numFmtId="0" fontId="1" fillId="8" borderId="2" xfId="0" applyFont="1" applyFill="1" applyBorder="1" applyAlignment="1">
      <alignment horizontal="right" vertical="center" wrapText="1"/>
    </xf>
    <xf numFmtId="0" fontId="2" fillId="8" borderId="2" xfId="0" applyFont="1" applyFill="1" applyBorder="1"/>
    <xf numFmtId="0" fontId="1" fillId="0" borderId="4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3" fillId="0" borderId="4" xfId="0" applyFont="1" applyBorder="1"/>
    <xf numFmtId="0" fontId="4" fillId="0" borderId="6" xfId="0" applyFont="1" applyBorder="1" applyAlignment="1">
      <alignment horizontal="center" wrapText="1"/>
    </xf>
    <xf numFmtId="0" fontId="2" fillId="0" borderId="6" xfId="0" applyFont="1" applyBorder="1"/>
    <xf numFmtId="0" fontId="4" fillId="2" borderId="11" xfId="0" applyFont="1" applyFill="1" applyBorder="1"/>
    <xf numFmtId="0" fontId="4" fillId="2" borderId="7" xfId="0" applyFont="1" applyFill="1" applyBorder="1"/>
    <xf numFmtId="0" fontId="1" fillId="2" borderId="30" xfId="0" applyFont="1" applyFill="1" applyBorder="1"/>
    <xf numFmtId="0" fontId="4" fillId="2" borderId="30" xfId="0" applyFont="1" applyFill="1" applyBorder="1"/>
    <xf numFmtId="0" fontId="10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9" fontId="6" fillId="0" borderId="13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310116</xdr:colOff>
      <xdr:row>1</xdr:row>
      <xdr:rowOff>73834</xdr:rowOff>
    </xdr:from>
    <xdr:to>
      <xdr:col>1</xdr:col>
      <xdr:colOff>1845929</xdr:colOff>
      <xdr:row>1</xdr:row>
      <xdr:rowOff>843600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408438-0B3B-3FD2-B94F-0EE2F35B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53" y="147671"/>
          <a:ext cx="1535813" cy="769766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332571</xdr:colOff>
      <xdr:row>4</xdr:row>
      <xdr:rowOff>334211</xdr:rowOff>
    </xdr:to>
    <xdr:sp macro="" textlink="">
      <xdr:nvSpPr>
        <xdr:cNvPr id="4" name="Estrella de 5 puntas 3">
          <a:extLst>
            <a:ext uri="{FF2B5EF4-FFF2-40B4-BE49-F238E27FC236}">
              <a16:creationId xmlns:a16="http://schemas.microsoft.com/office/drawing/2014/main" id="{8847C9CB-5F09-D64A-B62E-1CA137C5D107}"/>
            </a:ext>
          </a:extLst>
        </xdr:cNvPr>
        <xdr:cNvSpPr/>
      </xdr:nvSpPr>
      <xdr:spPr>
        <a:xfrm rot="19633213">
          <a:off x="11022642" y="2204528"/>
          <a:ext cx="332571" cy="334211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nioeditor.com/product-page/afuera" TargetMode="External"/><Relationship Id="rId13" Type="http://schemas.openxmlformats.org/officeDocument/2006/relationships/hyperlink" Target="https://www.ninioeditor.com/product-page/el-caballito" TargetMode="External"/><Relationship Id="rId18" Type="http://schemas.openxmlformats.org/officeDocument/2006/relationships/hyperlink" Target="https://www.ninioeditor.com/product-page/el-hombrecito-y-el-perro" TargetMode="External"/><Relationship Id="rId26" Type="http://schemas.openxmlformats.org/officeDocument/2006/relationships/hyperlink" Target="http://../about/blank" TargetMode="External"/><Relationship Id="rId3" Type="http://schemas.openxmlformats.org/officeDocument/2006/relationships/hyperlink" Target="https://www.ninioeditor.com/product-page/el-ilusionista-amarillo" TargetMode="External"/><Relationship Id="rId21" Type="http://schemas.openxmlformats.org/officeDocument/2006/relationships/hyperlink" Target="https://tienda.ninioeditor.com/productos/el-osito-de-max/" TargetMode="External"/><Relationship Id="rId7" Type="http://schemas.openxmlformats.org/officeDocument/2006/relationships/hyperlink" Target="https://www.ninioeditor.com/product-page/toc-toc-qui%C3%A9n-es-abre-la-puerta" TargetMode="External"/><Relationship Id="rId12" Type="http://schemas.openxmlformats.org/officeDocument/2006/relationships/hyperlink" Target="https://tienda.ninioeditor.com/productos/con-un-lapiz/" TargetMode="External"/><Relationship Id="rId17" Type="http://schemas.openxmlformats.org/officeDocument/2006/relationships/hyperlink" Target="https://www.ninioeditor.com/product-page/el-jard%C3%ADn" TargetMode="External"/><Relationship Id="rId25" Type="http://schemas.openxmlformats.org/officeDocument/2006/relationships/hyperlink" Target="https://www.ninioeditor.com/product-page/la-luna-con-correa" TargetMode="External"/><Relationship Id="rId2" Type="http://schemas.openxmlformats.org/officeDocument/2006/relationships/hyperlink" Target="https://www.ninioeditor.com/product-page/el-hombre-del-cami%C3%B3n" TargetMode="External"/><Relationship Id="rId16" Type="http://schemas.openxmlformats.org/officeDocument/2006/relationships/hyperlink" Target="https://www.ninioeditor.com/product-page/el-gato-que-vivi%C3%B3-un-mill%C3%B3n-de-vidas" TargetMode="External"/><Relationship Id="rId20" Type="http://schemas.openxmlformats.org/officeDocument/2006/relationships/hyperlink" Target="https://www.ninioeditor.com/product-page/el-peque%C3%B1o-brown" TargetMode="External"/><Relationship Id="rId29" Type="http://schemas.openxmlformats.org/officeDocument/2006/relationships/hyperlink" Target="https://www.ninioeditor.com/product-page/roland" TargetMode="External"/><Relationship Id="rId1" Type="http://schemas.openxmlformats.org/officeDocument/2006/relationships/hyperlink" Target="https://www.ninioeditor.com/product-page/buenas-noches-a-todos" TargetMode="External"/><Relationship Id="rId6" Type="http://schemas.openxmlformats.org/officeDocument/2006/relationships/hyperlink" Target="https://www.ninioeditor.com/product-page/nunca-contentos" TargetMode="External"/><Relationship Id="rId11" Type="http://schemas.openxmlformats.org/officeDocument/2006/relationships/hyperlink" Target="https://www.ninioeditor.com/product-page/barbie-milo-una-historia-de-amor" TargetMode="External"/><Relationship Id="rId24" Type="http://schemas.openxmlformats.org/officeDocument/2006/relationships/hyperlink" Target="https://www.ninioeditor.com/product-page/jugamos" TargetMode="External"/><Relationship Id="rId5" Type="http://schemas.openxmlformats.org/officeDocument/2006/relationships/hyperlink" Target="https://www.ninioeditor.com/product-page/historias-de-tres-pajaritos" TargetMode="External"/><Relationship Id="rId15" Type="http://schemas.openxmlformats.org/officeDocument/2006/relationships/hyperlink" Target="https://tienda.ninioeditor.com/search/?q=chupete" TargetMode="External"/><Relationship Id="rId23" Type="http://schemas.openxmlformats.org/officeDocument/2006/relationships/hyperlink" Target="https://www.ninioeditor.com/product-page/flora-mi-osito" TargetMode="External"/><Relationship Id="rId28" Type="http://schemas.openxmlformats.org/officeDocument/2006/relationships/hyperlink" Target="https://www.ninioeditor.com/product-page/mi-peque%C3%B1o-gran-pap%C3%A1" TargetMode="External"/><Relationship Id="rId10" Type="http://schemas.openxmlformats.org/officeDocument/2006/relationships/hyperlink" Target="https://www.ninioeditor.com/product-page/arturo" TargetMode="External"/><Relationship Id="rId19" Type="http://schemas.openxmlformats.org/officeDocument/2006/relationships/hyperlink" Target="https://www.ninioeditor.com/product-page/el-p%C3%A1jaro-cucurucho-y-otras-aves-extra%C3%B1as-2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ninioeditor.com/product-page/el-vendedor-de-animales" TargetMode="External"/><Relationship Id="rId9" Type="http://schemas.openxmlformats.org/officeDocument/2006/relationships/hyperlink" Target="https://www.ninioeditor.com/product-page/amor-1" TargetMode="External"/><Relationship Id="rId14" Type="http://schemas.openxmlformats.org/officeDocument/2006/relationships/hyperlink" Target="https://tienda.ninioeditor.com/search/?q=coche" TargetMode="External"/><Relationship Id="rId22" Type="http://schemas.openxmlformats.org/officeDocument/2006/relationships/hyperlink" Target="https://www.ninioeditor.com/product-page/es-de-d%C3%ADa" TargetMode="External"/><Relationship Id="rId27" Type="http://schemas.openxmlformats.org/officeDocument/2006/relationships/hyperlink" Target="https://www.ninioeditor.com/product-page/los-tres-manzanos" TargetMode="External"/><Relationship Id="rId30" Type="http://schemas.openxmlformats.org/officeDocument/2006/relationships/hyperlink" Target="https://tienda.ninioeditor.com/productos/todos-a-dorm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zoomScale="106" zoomScaleNormal="106" workbookViewId="0">
      <selection activeCell="M43" sqref="M43"/>
    </sheetView>
  </sheetViews>
  <sheetFormatPr baseColWidth="10" defaultColWidth="12.6640625" defaultRowHeight="15" customHeight="1"/>
  <cols>
    <col min="1" max="1" width="9.33203125" customWidth="1"/>
    <col min="2" max="2" width="30.33203125" customWidth="1"/>
    <col min="3" max="3" width="32.5" customWidth="1"/>
    <col min="4" max="4" width="19.6640625" customWidth="1"/>
    <col min="5" max="5" width="13.1640625" customWidth="1"/>
    <col min="6" max="6" width="11.6640625" customWidth="1"/>
    <col min="7" max="7" width="10.83203125" customWidth="1"/>
    <col min="8" max="8" width="17.1640625" customWidth="1"/>
    <col min="9" max="26" width="9.33203125" customWidth="1"/>
  </cols>
  <sheetData>
    <row r="1" spans="1:26" ht="6.7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1" customFormat="1" ht="76.5" customHeight="1">
      <c r="A2" s="1"/>
      <c r="B2" s="30"/>
      <c r="C2" s="50" t="s">
        <v>0</v>
      </c>
      <c r="D2" s="51"/>
      <c r="E2" s="51"/>
      <c r="F2" s="51"/>
      <c r="G2" s="51"/>
      <c r="H2" s="5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4.5" customHeight="1">
      <c r="A3" s="3"/>
      <c r="B3" s="52" t="s">
        <v>104</v>
      </c>
      <c r="C3" s="53"/>
      <c r="D3" s="52" t="s">
        <v>105</v>
      </c>
      <c r="E3" s="54"/>
      <c r="F3" s="55"/>
      <c r="G3" s="54"/>
      <c r="H3" s="5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7.75" customHeight="1">
      <c r="A4" s="4"/>
      <c r="B4" s="56" t="s">
        <v>111</v>
      </c>
      <c r="C4" s="57"/>
      <c r="D4" s="57"/>
      <c r="E4" s="57"/>
      <c r="F4" s="57"/>
      <c r="G4" s="57"/>
      <c r="H4" s="5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1.25" customHeight="1">
      <c r="A5" s="5"/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8" t="s">
        <v>108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2.5" customHeight="1">
      <c r="A6" s="59" t="s">
        <v>112</v>
      </c>
      <c r="B6" s="32" t="s">
        <v>107</v>
      </c>
      <c r="C6" s="33" t="s">
        <v>109</v>
      </c>
      <c r="D6" s="34" t="s">
        <v>110</v>
      </c>
      <c r="E6" s="35">
        <v>18500</v>
      </c>
      <c r="F6" s="34">
        <v>0</v>
      </c>
      <c r="G6" s="36">
        <v>0.5</v>
      </c>
      <c r="H6" s="37">
        <f t="shared" ref="H6" si="0">E6*F6*0.5</f>
        <v>0</v>
      </c>
      <c r="I6" s="58" t="s">
        <v>112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2.5" customHeight="1">
      <c r="A7" s="61"/>
      <c r="B7" s="62"/>
      <c r="C7" s="63"/>
      <c r="D7" s="64"/>
      <c r="E7" s="65"/>
      <c r="F7" s="64"/>
      <c r="G7" s="66"/>
      <c r="H7" s="67"/>
      <c r="I7" s="6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22.5" customHeight="1">
      <c r="A8" s="5"/>
      <c r="B8" s="68" t="s">
        <v>114</v>
      </c>
      <c r="C8" s="69"/>
      <c r="D8" s="69"/>
      <c r="E8" s="69"/>
      <c r="F8" s="69"/>
      <c r="G8" s="69"/>
      <c r="H8" s="7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2.5" customHeight="1">
      <c r="A9" s="5"/>
      <c r="B9" s="25" t="s">
        <v>15</v>
      </c>
      <c r="C9" s="16" t="s">
        <v>16</v>
      </c>
      <c r="D9" s="11" t="s">
        <v>17</v>
      </c>
      <c r="E9" s="10">
        <v>28000</v>
      </c>
      <c r="F9" s="11">
        <v>0</v>
      </c>
      <c r="G9" s="12">
        <v>0.5</v>
      </c>
      <c r="H9" s="13">
        <f>E9*F9*0.6</f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2.5" customHeight="1">
      <c r="A10" s="5"/>
      <c r="B10" s="25" t="s">
        <v>18</v>
      </c>
      <c r="C10" s="16" t="s">
        <v>16</v>
      </c>
      <c r="D10" s="11" t="s">
        <v>19</v>
      </c>
      <c r="E10" s="10">
        <v>28000</v>
      </c>
      <c r="F10" s="11">
        <v>0</v>
      </c>
      <c r="G10" s="12">
        <v>0.5</v>
      </c>
      <c r="H10" s="13">
        <f t="shared" ref="H10:H17" si="1">E10*F10*0.6</f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2.5" customHeight="1">
      <c r="A11" s="5"/>
      <c r="B11" s="25" t="s">
        <v>20</v>
      </c>
      <c r="C11" s="16" t="s">
        <v>16</v>
      </c>
      <c r="D11" s="14" t="s">
        <v>21</v>
      </c>
      <c r="E11" s="10">
        <v>28000</v>
      </c>
      <c r="F11" s="11">
        <v>0</v>
      </c>
      <c r="G11" s="12">
        <v>0.5</v>
      </c>
      <c r="H11" s="13">
        <f t="shared" si="1"/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2.5" customHeight="1">
      <c r="A12" s="5"/>
      <c r="B12" s="25" t="s">
        <v>22</v>
      </c>
      <c r="C12" s="16" t="s">
        <v>16</v>
      </c>
      <c r="D12" s="11" t="s">
        <v>23</v>
      </c>
      <c r="E12" s="10">
        <v>28000</v>
      </c>
      <c r="F12" s="11">
        <v>0</v>
      </c>
      <c r="G12" s="12">
        <v>0.5</v>
      </c>
      <c r="H12" s="13">
        <f t="shared" si="1"/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2.5" customHeight="1">
      <c r="A13" s="5"/>
      <c r="B13" s="25" t="s">
        <v>24</v>
      </c>
      <c r="C13" s="16" t="s">
        <v>16</v>
      </c>
      <c r="D13" s="11" t="s">
        <v>25</v>
      </c>
      <c r="E13" s="10">
        <v>28000</v>
      </c>
      <c r="F13" s="11">
        <v>0</v>
      </c>
      <c r="G13" s="12">
        <v>0.5</v>
      </c>
      <c r="H13" s="13">
        <f t="shared" si="1"/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2.5" customHeight="1">
      <c r="A14" s="5"/>
      <c r="B14" s="25" t="s">
        <v>26</v>
      </c>
      <c r="C14" s="16" t="s">
        <v>16</v>
      </c>
      <c r="D14" s="11" t="s">
        <v>27</v>
      </c>
      <c r="E14" s="10">
        <v>28000</v>
      </c>
      <c r="F14" s="11">
        <v>0</v>
      </c>
      <c r="G14" s="12">
        <v>0.5</v>
      </c>
      <c r="H14" s="13">
        <f t="shared" si="1"/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2.5" customHeight="1">
      <c r="A15" s="5"/>
      <c r="B15" s="25" t="s">
        <v>28</v>
      </c>
      <c r="C15" s="16" t="s">
        <v>16</v>
      </c>
      <c r="D15" s="11" t="s">
        <v>29</v>
      </c>
      <c r="E15" s="10">
        <v>28000</v>
      </c>
      <c r="F15" s="11">
        <v>0</v>
      </c>
      <c r="G15" s="12">
        <v>0.5</v>
      </c>
      <c r="H15" s="13">
        <f t="shared" si="1"/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2.5" customHeight="1">
      <c r="A16" s="5"/>
      <c r="B16" s="25" t="s">
        <v>30</v>
      </c>
      <c r="C16" s="16" t="s">
        <v>16</v>
      </c>
      <c r="D16" s="11" t="s">
        <v>31</v>
      </c>
      <c r="E16" s="10">
        <v>28000</v>
      </c>
      <c r="F16" s="11">
        <v>0</v>
      </c>
      <c r="G16" s="12">
        <v>0.5</v>
      </c>
      <c r="H16" s="13">
        <f t="shared" si="1"/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2.5" customHeight="1">
      <c r="A17" s="5"/>
      <c r="B17" s="25" t="s">
        <v>32</v>
      </c>
      <c r="C17" s="16" t="s">
        <v>16</v>
      </c>
      <c r="D17" s="11" t="s">
        <v>33</v>
      </c>
      <c r="E17" s="10">
        <v>28000</v>
      </c>
      <c r="F17" s="11">
        <v>0</v>
      </c>
      <c r="G17" s="12">
        <v>0.5</v>
      </c>
      <c r="H17" s="13">
        <f t="shared" si="1"/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2.5" customHeight="1">
      <c r="A18" s="5"/>
      <c r="B18" s="68" t="s">
        <v>115</v>
      </c>
      <c r="C18" s="69"/>
      <c r="D18" s="69"/>
      <c r="E18" s="69"/>
      <c r="F18" s="69"/>
      <c r="G18" s="69"/>
      <c r="H18" s="7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2.5" customHeight="1">
      <c r="A19" s="5"/>
      <c r="B19" s="25" t="s">
        <v>113</v>
      </c>
      <c r="C19" s="18" t="s">
        <v>10</v>
      </c>
      <c r="D19" s="11" t="s">
        <v>11</v>
      </c>
      <c r="E19" s="10">
        <v>24500</v>
      </c>
      <c r="F19" s="11">
        <v>0</v>
      </c>
      <c r="G19" s="12">
        <v>0.5</v>
      </c>
      <c r="H19" s="13">
        <f>E19*F19*0.5</f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2.5" customHeight="1">
      <c r="A20" s="5"/>
      <c r="B20" s="17" t="s">
        <v>43</v>
      </c>
      <c r="C20" s="18" t="s">
        <v>10</v>
      </c>
      <c r="D20" s="19" t="s">
        <v>44</v>
      </c>
      <c r="E20" s="10">
        <v>24500</v>
      </c>
      <c r="F20" s="11">
        <v>0</v>
      </c>
      <c r="G20" s="12">
        <v>0.5</v>
      </c>
      <c r="H20" s="13">
        <f>E20*F20*0.5</f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2.5" customHeight="1">
      <c r="A21" s="5"/>
      <c r="B21" s="17" t="s">
        <v>51</v>
      </c>
      <c r="C21" s="18" t="s">
        <v>10</v>
      </c>
      <c r="D21" s="19" t="s">
        <v>52</v>
      </c>
      <c r="E21" s="10">
        <v>24500</v>
      </c>
      <c r="F21" s="11">
        <v>0</v>
      </c>
      <c r="G21" s="12">
        <v>0.5</v>
      </c>
      <c r="H21" s="13">
        <f>E21*F21*0.5</f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2.5" customHeight="1">
      <c r="A22" s="5"/>
      <c r="B22" s="17" t="s">
        <v>84</v>
      </c>
      <c r="C22" s="18" t="s">
        <v>10</v>
      </c>
      <c r="D22" s="19" t="s">
        <v>85</v>
      </c>
      <c r="E22" s="10">
        <v>24500</v>
      </c>
      <c r="F22" s="11">
        <v>0</v>
      </c>
      <c r="G22" s="12">
        <v>0.5</v>
      </c>
      <c r="H22" s="13">
        <f>E22*F22*0.5</f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2.5" customHeight="1">
      <c r="A23" s="5"/>
      <c r="B23" s="68"/>
      <c r="C23" s="69"/>
      <c r="D23" s="69"/>
      <c r="E23" s="69"/>
      <c r="F23" s="69"/>
      <c r="G23" s="69"/>
      <c r="H23" s="70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2.5" customHeight="1">
      <c r="A24" s="5"/>
      <c r="B24" s="15" t="s">
        <v>34</v>
      </c>
      <c r="C24" s="16" t="s">
        <v>35</v>
      </c>
      <c r="D24" s="11" t="s">
        <v>36</v>
      </c>
      <c r="E24" s="10">
        <v>22000</v>
      </c>
      <c r="F24" s="11">
        <v>0</v>
      </c>
      <c r="G24" s="12">
        <v>0.5</v>
      </c>
      <c r="H24" s="13">
        <f>E24*F24*0.5</f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2.5" customHeight="1">
      <c r="A25" s="5"/>
      <c r="B25" s="15" t="s">
        <v>37</v>
      </c>
      <c r="C25" s="16" t="s">
        <v>38</v>
      </c>
      <c r="D25" s="11" t="s">
        <v>39</v>
      </c>
      <c r="E25" s="10">
        <v>17000</v>
      </c>
      <c r="F25" s="11">
        <v>0</v>
      </c>
      <c r="G25" s="12">
        <v>0.5</v>
      </c>
      <c r="H25" s="13">
        <f>E25*F25*0.5</f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2.5" customHeight="1">
      <c r="A26" s="5"/>
      <c r="B26" s="15" t="s">
        <v>40</v>
      </c>
      <c r="C26" s="16" t="s">
        <v>41</v>
      </c>
      <c r="D26" s="11" t="s">
        <v>42</v>
      </c>
      <c r="E26" s="10">
        <v>38500</v>
      </c>
      <c r="F26" s="11">
        <v>0</v>
      </c>
      <c r="G26" s="12">
        <v>0.5</v>
      </c>
      <c r="H26" s="13">
        <f>E26*F26*0.5</f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2.5" customHeight="1">
      <c r="A27" s="5"/>
      <c r="B27" s="15" t="s">
        <v>45</v>
      </c>
      <c r="C27" s="16" t="s">
        <v>46</v>
      </c>
      <c r="D27" s="11" t="s">
        <v>47</v>
      </c>
      <c r="E27" s="10">
        <v>27000</v>
      </c>
      <c r="F27" s="11">
        <v>0</v>
      </c>
      <c r="G27" s="12">
        <v>0.5</v>
      </c>
      <c r="H27" s="13">
        <f>E27*F27*0.5</f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2.5" customHeight="1">
      <c r="A28" s="5"/>
      <c r="B28" s="20" t="s">
        <v>48</v>
      </c>
      <c r="C28" s="16" t="s">
        <v>49</v>
      </c>
      <c r="D28" s="11" t="s">
        <v>50</v>
      </c>
      <c r="E28" s="10">
        <v>22000</v>
      </c>
      <c r="F28" s="11">
        <v>0</v>
      </c>
      <c r="G28" s="12">
        <v>0.5</v>
      </c>
      <c r="H28" s="13">
        <f>E28*F28*0.5</f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2.5" customHeight="1">
      <c r="A29" s="5"/>
      <c r="B29" s="20" t="s">
        <v>53</v>
      </c>
      <c r="C29" s="16" t="s">
        <v>54</v>
      </c>
      <c r="D29" s="11" t="s">
        <v>55</v>
      </c>
      <c r="E29" s="10">
        <v>17000</v>
      </c>
      <c r="F29" s="11">
        <v>0</v>
      </c>
      <c r="G29" s="12">
        <v>0.5</v>
      </c>
      <c r="H29" s="13">
        <f>E29*F29*0.5</f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2.5" customHeight="1">
      <c r="A30" s="5"/>
      <c r="B30" s="20" t="s">
        <v>56</v>
      </c>
      <c r="C30" s="16" t="s">
        <v>54</v>
      </c>
      <c r="D30" s="11" t="s">
        <v>57</v>
      </c>
      <c r="E30" s="10">
        <v>17000</v>
      </c>
      <c r="F30" s="11">
        <v>0</v>
      </c>
      <c r="G30" s="12">
        <v>0.5</v>
      </c>
      <c r="H30" s="13">
        <f>E30*F30*0.5</f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2.5" customHeight="1">
      <c r="A31" s="5"/>
      <c r="B31" s="15" t="s">
        <v>58</v>
      </c>
      <c r="C31" s="16" t="s">
        <v>59</v>
      </c>
      <c r="D31" s="11" t="s">
        <v>60</v>
      </c>
      <c r="E31" s="10">
        <v>29000</v>
      </c>
      <c r="F31" s="11">
        <v>0</v>
      </c>
      <c r="G31" s="12">
        <v>0.5</v>
      </c>
      <c r="H31" s="13">
        <f>E31*F31*0.5</f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2.5" customHeight="1">
      <c r="A32" s="5"/>
      <c r="B32" s="15" t="s">
        <v>61</v>
      </c>
      <c r="C32" s="16" t="s">
        <v>62</v>
      </c>
      <c r="D32" s="11" t="s">
        <v>63</v>
      </c>
      <c r="E32" s="10">
        <v>29500</v>
      </c>
      <c r="F32" s="11">
        <v>0</v>
      </c>
      <c r="G32" s="12">
        <v>0.5</v>
      </c>
      <c r="H32" s="13">
        <f>E32*F32*0.5</f>
        <v>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2.5" customHeight="1">
      <c r="A33" s="5"/>
      <c r="B33" s="15" t="s">
        <v>64</v>
      </c>
      <c r="C33" s="18" t="s">
        <v>65</v>
      </c>
      <c r="D33" s="19" t="s">
        <v>66</v>
      </c>
      <c r="E33" s="10">
        <v>27000</v>
      </c>
      <c r="F33" s="11">
        <v>0</v>
      </c>
      <c r="G33" s="12">
        <v>0.5</v>
      </c>
      <c r="H33" s="13">
        <f>E33*F33*0.5</f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2.5" customHeight="1">
      <c r="A34" s="5"/>
      <c r="B34" s="20" t="s">
        <v>73</v>
      </c>
      <c r="C34" s="16" t="s">
        <v>54</v>
      </c>
      <c r="D34" s="11" t="s">
        <v>74</v>
      </c>
      <c r="E34" s="10">
        <v>17000</v>
      </c>
      <c r="F34" s="11">
        <v>0</v>
      </c>
      <c r="G34" s="12">
        <v>0.5</v>
      </c>
      <c r="H34" s="13">
        <f>E34*F34*0.5</f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2.5" customHeight="1">
      <c r="A35" s="5"/>
      <c r="B35" s="15" t="s">
        <v>67</v>
      </c>
      <c r="C35" s="16" t="s">
        <v>68</v>
      </c>
      <c r="D35" s="11" t="s">
        <v>69</v>
      </c>
      <c r="E35" s="10">
        <v>26500</v>
      </c>
      <c r="F35" s="11">
        <v>0</v>
      </c>
      <c r="G35" s="12">
        <v>0.5</v>
      </c>
      <c r="H35" s="13">
        <f>E35*F35*0.5</f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2.5" customHeight="1">
      <c r="A36" s="5"/>
      <c r="B36" s="15" t="s">
        <v>70</v>
      </c>
      <c r="C36" s="16" t="s">
        <v>71</v>
      </c>
      <c r="D36" s="11" t="s">
        <v>72</v>
      </c>
      <c r="E36" s="10">
        <v>24000</v>
      </c>
      <c r="F36" s="11">
        <v>0</v>
      </c>
      <c r="G36" s="12">
        <v>0.5</v>
      </c>
      <c r="H36" s="13">
        <f>E36*F36*0.5</f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2.5" customHeight="1">
      <c r="A37" s="5"/>
      <c r="B37" s="15" t="s">
        <v>75</v>
      </c>
      <c r="C37" s="18" t="s">
        <v>76</v>
      </c>
      <c r="D37" s="19" t="s">
        <v>77</v>
      </c>
      <c r="E37" s="10">
        <v>19500</v>
      </c>
      <c r="F37" s="11">
        <v>0</v>
      </c>
      <c r="G37" s="12">
        <v>0.5</v>
      </c>
      <c r="H37" s="13">
        <f t="shared" ref="H37:H48" si="2">E37*F37*0.5</f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2.5" customHeight="1">
      <c r="A38" s="5"/>
      <c r="B38" s="15" t="s">
        <v>78</v>
      </c>
      <c r="C38" s="16" t="s">
        <v>79</v>
      </c>
      <c r="D38" s="11" t="s">
        <v>80</v>
      </c>
      <c r="E38" s="10">
        <v>21500</v>
      </c>
      <c r="F38" s="11">
        <v>0</v>
      </c>
      <c r="G38" s="12">
        <v>0.5</v>
      </c>
      <c r="H38" s="13">
        <f t="shared" si="2"/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2.5" customHeight="1">
      <c r="A39" s="5"/>
      <c r="B39" s="15" t="s">
        <v>81</v>
      </c>
      <c r="C39" s="16" t="s">
        <v>82</v>
      </c>
      <c r="D39" s="11" t="s">
        <v>83</v>
      </c>
      <c r="E39" s="10">
        <v>28500</v>
      </c>
      <c r="F39" s="11">
        <v>0</v>
      </c>
      <c r="G39" s="12">
        <v>0.5</v>
      </c>
      <c r="H39" s="13">
        <f t="shared" si="2"/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2.5" customHeight="1">
      <c r="A40" s="5"/>
      <c r="B40" s="15" t="s">
        <v>86</v>
      </c>
      <c r="C40" s="16" t="s">
        <v>65</v>
      </c>
      <c r="D40" s="11" t="s">
        <v>87</v>
      </c>
      <c r="E40" s="10">
        <v>27500</v>
      </c>
      <c r="F40" s="11">
        <v>0</v>
      </c>
      <c r="G40" s="12">
        <v>0.5</v>
      </c>
      <c r="H40" s="13">
        <f>E40*F40*0.5</f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2.5" customHeight="1">
      <c r="A41" s="5"/>
      <c r="B41" s="15" t="s">
        <v>88</v>
      </c>
      <c r="C41" s="16" t="s">
        <v>89</v>
      </c>
      <c r="D41" s="11" t="s">
        <v>90</v>
      </c>
      <c r="E41" s="10">
        <v>24500</v>
      </c>
      <c r="F41" s="11">
        <v>0</v>
      </c>
      <c r="G41" s="12">
        <v>0.5</v>
      </c>
      <c r="H41" s="13">
        <f>E41*F41*0.5</f>
        <v>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2.5" customHeight="1">
      <c r="A42" s="5"/>
      <c r="B42" s="15" t="s">
        <v>91</v>
      </c>
      <c r="C42" s="16" t="s">
        <v>92</v>
      </c>
      <c r="D42" s="11" t="s">
        <v>93</v>
      </c>
      <c r="E42" s="10">
        <v>22500</v>
      </c>
      <c r="F42" s="11">
        <v>0</v>
      </c>
      <c r="G42" s="12">
        <v>0.5</v>
      </c>
      <c r="H42" s="13">
        <f>E42*F42*0.5</f>
        <v>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2.5" customHeight="1">
      <c r="A43" s="5"/>
      <c r="B43" s="15" t="s">
        <v>7</v>
      </c>
      <c r="C43" s="16" t="s">
        <v>8</v>
      </c>
      <c r="D43" s="11" t="s">
        <v>9</v>
      </c>
      <c r="E43" s="10">
        <v>26000</v>
      </c>
      <c r="F43" s="11">
        <v>0</v>
      </c>
      <c r="G43" s="12">
        <v>0.5</v>
      </c>
      <c r="H43" s="13">
        <f>E43*F43*0.5</f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2.5" customHeight="1">
      <c r="A44" s="5"/>
      <c r="B44" s="15" t="s">
        <v>94</v>
      </c>
      <c r="C44" s="16" t="s">
        <v>35</v>
      </c>
      <c r="D44" s="11" t="s">
        <v>21</v>
      </c>
      <c r="E44" s="10">
        <v>27000</v>
      </c>
      <c r="F44" s="11">
        <v>0</v>
      </c>
      <c r="G44" s="12">
        <v>0.5</v>
      </c>
      <c r="H44" s="13">
        <f t="shared" si="2"/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2.5" customHeight="1">
      <c r="A45" s="5"/>
      <c r="B45" s="15" t="s">
        <v>95</v>
      </c>
      <c r="C45" s="16" t="s">
        <v>35</v>
      </c>
      <c r="D45" s="11" t="s">
        <v>96</v>
      </c>
      <c r="E45" s="10">
        <v>27000</v>
      </c>
      <c r="F45" s="11">
        <v>0</v>
      </c>
      <c r="G45" s="12">
        <v>0.5</v>
      </c>
      <c r="H45" s="13">
        <f t="shared" si="2"/>
        <v>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2.5" customHeight="1">
      <c r="A46" s="5"/>
      <c r="B46" s="15" t="s">
        <v>12</v>
      </c>
      <c r="C46" s="24" t="s">
        <v>13</v>
      </c>
      <c r="D46" s="11" t="s">
        <v>14</v>
      </c>
      <c r="E46" s="10">
        <v>26500</v>
      </c>
      <c r="F46" s="11">
        <v>0</v>
      </c>
      <c r="G46" s="12">
        <v>0.5</v>
      </c>
      <c r="H46" s="13">
        <f t="shared" ref="H46" si="3">E46*F46*0.5</f>
        <v>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2.5" customHeight="1">
      <c r="A47" s="5"/>
      <c r="B47" s="15" t="s">
        <v>97</v>
      </c>
      <c r="C47" s="16" t="s">
        <v>98</v>
      </c>
      <c r="D47" s="11" t="s">
        <v>99</v>
      </c>
      <c r="E47" s="10">
        <v>28500</v>
      </c>
      <c r="F47" s="11">
        <v>0</v>
      </c>
      <c r="G47" s="12">
        <v>0.5</v>
      </c>
      <c r="H47" s="13">
        <f t="shared" si="2"/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2.5" customHeight="1">
      <c r="A48" s="5"/>
      <c r="B48" s="20" t="s">
        <v>100</v>
      </c>
      <c r="C48" s="16" t="s">
        <v>101</v>
      </c>
      <c r="D48" s="11" t="s">
        <v>102</v>
      </c>
      <c r="E48" s="10">
        <v>29500</v>
      </c>
      <c r="F48" s="11">
        <v>0</v>
      </c>
      <c r="G48" s="12">
        <v>0.5</v>
      </c>
      <c r="H48" s="13">
        <f t="shared" si="2"/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4"/>
      <c r="B49" s="26" t="s">
        <v>103</v>
      </c>
      <c r="C49" s="27"/>
      <c r="D49" s="27"/>
      <c r="E49" s="27"/>
      <c r="F49" s="28">
        <f>SUM(F8:F48)</f>
        <v>0</v>
      </c>
      <c r="G49" s="27"/>
      <c r="H49" s="29">
        <f>SUM(H8:H48)</f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1"/>
      <c r="B50" s="21"/>
      <c r="C50" s="2"/>
      <c r="D50" s="22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8" t="s">
        <v>106</v>
      </c>
      <c r="C51" s="39"/>
      <c r="D51" s="39"/>
      <c r="E51" s="39"/>
      <c r="F51" s="39"/>
      <c r="G51" s="39"/>
      <c r="H51" s="4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41"/>
      <c r="C52" s="42"/>
      <c r="D52" s="42"/>
      <c r="E52" s="42"/>
      <c r="F52" s="42"/>
      <c r="G52" s="42"/>
      <c r="H52" s="4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41"/>
      <c r="C53" s="42"/>
      <c r="D53" s="42"/>
      <c r="E53" s="42"/>
      <c r="F53" s="42"/>
      <c r="G53" s="42"/>
      <c r="H53" s="4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41"/>
      <c r="C54" s="42"/>
      <c r="D54" s="42"/>
      <c r="E54" s="42"/>
      <c r="F54" s="42"/>
      <c r="G54" s="42"/>
      <c r="H54" s="4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41"/>
      <c r="C55" s="42"/>
      <c r="D55" s="42"/>
      <c r="E55" s="42"/>
      <c r="F55" s="42"/>
      <c r="G55" s="42"/>
      <c r="H55" s="4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6" customHeight="1">
      <c r="A56" s="1"/>
      <c r="B56" s="44"/>
      <c r="C56" s="45"/>
      <c r="D56" s="45"/>
      <c r="E56" s="45"/>
      <c r="F56" s="45"/>
      <c r="G56" s="45"/>
      <c r="H56" s="4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47"/>
      <c r="G61" s="48"/>
      <c r="H61" s="4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0">
    <mergeCell ref="B18:H18"/>
    <mergeCell ref="B51:H56"/>
    <mergeCell ref="F61:H61"/>
    <mergeCell ref="C2:H2"/>
    <mergeCell ref="B3:C3"/>
    <mergeCell ref="D3:E3"/>
    <mergeCell ref="F3:H3"/>
    <mergeCell ref="B4:H4"/>
    <mergeCell ref="B8:H8"/>
    <mergeCell ref="B23:H23"/>
  </mergeCells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24" r:id="rId8" xr:uid="{00000000-0004-0000-0000-000007000000}"/>
    <hyperlink ref="B26" r:id="rId9" xr:uid="{00000000-0004-0000-0000-000008000000}"/>
    <hyperlink ref="B20" r:id="rId10" xr:uid="{00000000-0004-0000-0000-000009000000}"/>
    <hyperlink ref="B27" r:id="rId11" xr:uid="{00000000-0004-0000-0000-00000A000000}"/>
    <hyperlink ref="B28" r:id="rId12" xr:uid="{00000000-0004-0000-0000-00000B000000}"/>
    <hyperlink ref="B21" r:id="rId13" xr:uid="{00000000-0004-0000-0000-00000C000000}"/>
    <hyperlink ref="B29" r:id="rId14" xr:uid="{00000000-0004-0000-0000-00000D000000}"/>
    <hyperlink ref="B30" r:id="rId15" xr:uid="{00000000-0004-0000-0000-00000E000000}"/>
    <hyperlink ref="B31" r:id="rId16" xr:uid="{00000000-0004-0000-0000-00000F000000}"/>
    <hyperlink ref="B32" r:id="rId17" xr:uid="{00000000-0004-0000-0000-000010000000}"/>
    <hyperlink ref="B33" r:id="rId18" xr:uid="{00000000-0004-0000-0000-000011000000}"/>
    <hyperlink ref="B35" r:id="rId19" xr:uid="{00000000-0004-0000-0000-000012000000}"/>
    <hyperlink ref="B36" r:id="rId20" xr:uid="{00000000-0004-0000-0000-000013000000}"/>
    <hyperlink ref="B34" r:id="rId21" xr:uid="{00000000-0004-0000-0000-000014000000}"/>
    <hyperlink ref="B37" r:id="rId22" xr:uid="{00000000-0004-0000-0000-000015000000}"/>
    <hyperlink ref="B38" r:id="rId23" xr:uid="{00000000-0004-0000-0000-000016000000}"/>
    <hyperlink ref="B39" r:id="rId24" xr:uid="{00000000-0004-0000-0000-000017000000}"/>
    <hyperlink ref="B22" r:id="rId25" xr:uid="{00000000-0004-0000-0000-000019000000}"/>
    <hyperlink ref="B40" r:id="rId26" xr:uid="{00000000-0004-0000-0000-00001A000000}"/>
    <hyperlink ref="B42" r:id="rId27" xr:uid="{00000000-0004-0000-0000-00001B000000}"/>
    <hyperlink ref="B44" r:id="rId28" xr:uid="{00000000-0004-0000-0000-00001C000000}"/>
    <hyperlink ref="B47" r:id="rId29" xr:uid="{00000000-0004-0000-0000-00001D000000}"/>
    <hyperlink ref="B48" r:id="rId30" xr:uid="{00000000-0004-0000-0000-00001E000000}"/>
  </hyperlinks>
  <pageMargins left="0.7" right="0.7" top="0.75" bottom="0.75" header="0" footer="0"/>
  <pageSetup orientation="portrait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Pedido NIÑO_04-2025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</dc:creator>
  <cp:lastModifiedBy>Microsoft Office User</cp:lastModifiedBy>
  <dcterms:created xsi:type="dcterms:W3CDTF">2024-04-15T15:08:13Z</dcterms:created>
  <dcterms:modified xsi:type="dcterms:W3CDTF">2025-04-17T19:00:08Z</dcterms:modified>
</cp:coreProperties>
</file>