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vgot\Desktop\KARIN G\PICTUS\FERIAS\Feria BA2023\CONABIP 2023\"/>
    </mc:Choice>
  </mc:AlternateContent>
  <xr:revisionPtr revIDLastSave="0" documentId="8_{BD16E15B-9183-45B4-B779-5084B5014280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Pictus Lista PVP MARZO 2023" sheetId="1" r:id="rId1"/>
  </sheets>
  <definedNames>
    <definedName name="Excel_BuiltIn__FilterDatabase" localSheetId="0">'Pictus Lista PVP MARZO 2023'!$A$13:$D$97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18" i="1"/>
  <c r="H19" i="1"/>
  <c r="H20" i="1"/>
  <c r="H21" i="1"/>
  <c r="H22" i="1"/>
  <c r="H23" i="1"/>
  <c r="H24" i="1"/>
  <c r="H25" i="1"/>
  <c r="H26" i="1"/>
  <c r="H27" i="1"/>
  <c r="H28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7" i="1"/>
  <c r="H48" i="1"/>
  <c r="H49" i="1"/>
  <c r="H50" i="1"/>
  <c r="H52" i="1"/>
  <c r="H53" i="1"/>
  <c r="H54" i="1"/>
  <c r="H55" i="1"/>
  <c r="H58" i="1"/>
  <c r="H59" i="1"/>
  <c r="H60" i="1"/>
  <c r="H61" i="1"/>
  <c r="H62" i="1"/>
  <c r="H63" i="1"/>
  <c r="H64" i="1"/>
  <c r="H65" i="1"/>
  <c r="H66" i="1"/>
  <c r="H67" i="1"/>
  <c r="H68" i="1"/>
  <c r="H69" i="1"/>
  <c r="H71" i="1"/>
  <c r="H72" i="1"/>
  <c r="H73" i="1"/>
  <c r="H74" i="1"/>
  <c r="H75" i="1"/>
  <c r="H76" i="1"/>
  <c r="H77" i="1"/>
  <c r="H78" i="1"/>
  <c r="H79" i="1"/>
  <c r="H80" i="1"/>
  <c r="H82" i="1"/>
  <c r="H83" i="1"/>
  <c r="H84" i="1"/>
  <c r="H85" i="1"/>
  <c r="H86" i="1"/>
  <c r="H87" i="1"/>
  <c r="H89" i="1"/>
  <c r="H90" i="1"/>
  <c r="H91" i="1"/>
  <c r="H92" i="1"/>
  <c r="H93" i="1"/>
  <c r="H94" i="1"/>
  <c r="H95" i="1"/>
  <c r="H96" i="1"/>
  <c r="H97" i="1"/>
  <c r="H16" i="1"/>
  <c r="H12" i="1" s="1"/>
  <c r="G12" i="1"/>
</calcChain>
</file>

<file path=xl/sharedStrings.xml><?xml version="1.0" encoding="utf-8"?>
<sst xmlns="http://schemas.openxmlformats.org/spreadsheetml/2006/main" count="298" uniqueCount="276">
  <si>
    <t>Código de Barras</t>
  </si>
  <si>
    <t>Código interno</t>
  </si>
  <si>
    <t>Título</t>
  </si>
  <si>
    <t>Autor</t>
  </si>
  <si>
    <t>PVP en $ ARG</t>
  </si>
  <si>
    <t>Colección lectosfera</t>
  </si>
  <si>
    <t>HORACIO QUIROGA</t>
  </si>
  <si>
    <t>9789873684029</t>
  </si>
  <si>
    <t>LE136</t>
  </si>
  <si>
    <t>Aguja hueca, La (Arsenio Lupin)</t>
  </si>
  <si>
    <t>MAURICE LEBLANC</t>
  </si>
  <si>
    <t>9789871534739</t>
  </si>
  <si>
    <t>LE133</t>
  </si>
  <si>
    <t>Arsenio Lupin, ladrón aristocrático</t>
  </si>
  <si>
    <t>9789871534050</t>
  </si>
  <si>
    <t>LE108</t>
  </si>
  <si>
    <t>Aventuras de Anaconda, Las</t>
  </si>
  <si>
    <t>9789871534388</t>
  </si>
  <si>
    <t>LE125</t>
  </si>
  <si>
    <t>Cascanueces y el rey de los ratones</t>
  </si>
  <si>
    <t>ERNST HOFFMANN</t>
  </si>
  <si>
    <t>9789873684159</t>
  </si>
  <si>
    <t>LE140</t>
  </si>
  <si>
    <t>Circo de Lázaro, EL</t>
  </si>
  <si>
    <t>GUILLERMO HÖHN</t>
  </si>
  <si>
    <t>9789871534104</t>
  </si>
  <si>
    <t>LE113</t>
  </si>
  <si>
    <t>Cuentos de la selva</t>
  </si>
  <si>
    <t>9789872438746</t>
  </si>
  <si>
    <t>LE103</t>
  </si>
  <si>
    <t>Cuentos que hielan la sangre</t>
  </si>
  <si>
    <t>LILIANA CINETTO</t>
  </si>
  <si>
    <t>ROBERT STEVENSON</t>
  </si>
  <si>
    <t>9789871534685</t>
  </si>
  <si>
    <t>LE134</t>
  </si>
  <si>
    <t>Dupin &amp; Co., Las historias completas de C. Auguste</t>
  </si>
  <si>
    <t>EDGAR ALLAN POE</t>
  </si>
  <si>
    <t>9789871534067</t>
  </si>
  <si>
    <t>LE109</t>
  </si>
  <si>
    <t>Extraño caso del Dr. Jekyll y Mr. Hyde, El</t>
  </si>
  <si>
    <t>9789871534241</t>
  </si>
  <si>
    <t>LE118</t>
  </si>
  <si>
    <t>Fantasma de Canterville, El</t>
  </si>
  <si>
    <t>OSCAR WILDE</t>
  </si>
  <si>
    <t>9789871534074</t>
  </si>
  <si>
    <t>LE110</t>
  </si>
  <si>
    <t>Guillermo Tell</t>
  </si>
  <si>
    <t>FRIEDRICH SCHILLER</t>
  </si>
  <si>
    <t>ARTHUR C. DOYLE</t>
  </si>
  <si>
    <t>9789871534142</t>
  </si>
  <si>
    <t>LE115</t>
  </si>
  <si>
    <t>Inspector, El</t>
  </si>
  <si>
    <t>NIKOLÁI GÓGOL</t>
  </si>
  <si>
    <t>9789873684036</t>
  </si>
  <si>
    <t>LE138</t>
  </si>
  <si>
    <t>Liga de los extraordinarios detectives, La</t>
  </si>
  <si>
    <t>CHESTERTON GILBERT y otros</t>
  </si>
  <si>
    <t>9789871534333</t>
  </si>
  <si>
    <t>LE122</t>
  </si>
  <si>
    <t>Merlín, el mago de los reyes</t>
  </si>
  <si>
    <t>FRANCO VACCARINI</t>
  </si>
  <si>
    <t>9789871534661</t>
  </si>
  <si>
    <t>LE107</t>
  </si>
  <si>
    <t>Misterio del holandés errante, El</t>
  </si>
  <si>
    <t>9789873684012</t>
  </si>
  <si>
    <t>LE137</t>
  </si>
  <si>
    <t>Mitos griegos</t>
  </si>
  <si>
    <t>LE149</t>
  </si>
  <si>
    <t>Molly Holmes y el misterio del huevo robado</t>
  </si>
  <si>
    <t>RUDYARD KIPLING</t>
  </si>
  <si>
    <t>9789873684234</t>
  </si>
  <si>
    <t>LE146</t>
  </si>
  <si>
    <t>Odd y los gigantes de hielo</t>
  </si>
  <si>
    <t>Neil GAIMAN</t>
  </si>
  <si>
    <t>9789873684326</t>
  </si>
  <si>
    <t>LE147</t>
  </si>
  <si>
    <t>KAI MEYER</t>
  </si>
  <si>
    <t>LE152</t>
  </si>
  <si>
    <t>Palomas del infierno</t>
  </si>
  <si>
    <t>ROBERT HOWARD</t>
  </si>
  <si>
    <t>9789873684067</t>
  </si>
  <si>
    <t>LE139</t>
  </si>
  <si>
    <t>Pie del diablo, El</t>
  </si>
  <si>
    <t>LENE KAABERBØL</t>
  </si>
  <si>
    <t>LE150</t>
  </si>
  <si>
    <t>Regalo más deseado, el</t>
  </si>
  <si>
    <t>9789871534081</t>
  </si>
  <si>
    <t>LE111</t>
  </si>
  <si>
    <t>Reina de las nieves, La</t>
  </si>
  <si>
    <t>HANS C. ANDERSEN</t>
  </si>
  <si>
    <t>9789871534883</t>
  </si>
  <si>
    <t>LE135</t>
  </si>
  <si>
    <t>Solomon Kane</t>
  </si>
  <si>
    <t>9789871534555</t>
  </si>
  <si>
    <t>LE128</t>
  </si>
  <si>
    <t>Teodopoulos Miriniaquis, La tragicomedia de</t>
  </si>
  <si>
    <t>LE151</t>
  </si>
  <si>
    <t>Truco, el zorro. Aventuras y desventuras de</t>
  </si>
  <si>
    <t>9789871534524</t>
  </si>
  <si>
    <t>LE130</t>
  </si>
  <si>
    <t>Venus de Ille, La</t>
  </si>
  <si>
    <t>PROSPER MERIMÉE</t>
  </si>
  <si>
    <t>SAGA DE LA AVERGONZADORA (4 TOMOS)</t>
  </si>
  <si>
    <t>9789873684197</t>
  </si>
  <si>
    <t>LE142</t>
  </si>
  <si>
    <t>Llamado del dragón, El (Saga de la Avergonzadora, Libro 1)</t>
  </si>
  <si>
    <t>9789873684319</t>
  </si>
  <si>
    <t>LE143</t>
  </si>
  <si>
    <t>Prisioneros de Dracana, Los (Saga de la Avergonzadora, Libro 2)</t>
  </si>
  <si>
    <t>LE144</t>
  </si>
  <si>
    <t>Don de la Serpiente, El (Saga de la Avergonzadora, Libro 3)</t>
  </si>
  <si>
    <t>LE145</t>
  </si>
  <si>
    <t>Guerra de la Avergonzadora, La (Saga de la Avergonzadora, Libro 4)</t>
  </si>
  <si>
    <t>Colección Cuervo Blanco</t>
  </si>
  <si>
    <t>9789871534562</t>
  </si>
  <si>
    <t>CB101</t>
  </si>
  <si>
    <t>Hombre que atraviesa las paredes, El</t>
  </si>
  <si>
    <t>MARCEL AYMÉ</t>
  </si>
  <si>
    <t>9789871534913</t>
  </si>
  <si>
    <t>CB103</t>
  </si>
  <si>
    <t>Invitado de Drácula, El</t>
  </si>
  <si>
    <t>BRAM STOKER</t>
  </si>
  <si>
    <t>CB106</t>
  </si>
  <si>
    <t>Leyenda del jinete sin cabeza, La</t>
  </si>
  <si>
    <t>WASHINGTON IRVING/ CANCELLERI</t>
  </si>
  <si>
    <t>9789871534579</t>
  </si>
  <si>
    <t>CB102</t>
  </si>
  <si>
    <t>Marca de la bestia, La</t>
  </si>
  <si>
    <t>Colección Factor Fantasía</t>
  </si>
  <si>
    <t>SARACINO / BARÓ</t>
  </si>
  <si>
    <t>9789871534326</t>
  </si>
  <si>
    <t>FF101</t>
  </si>
  <si>
    <t>¡Hay que salvar a Tomate!</t>
  </si>
  <si>
    <t>SANTULLO / JOK</t>
  </si>
  <si>
    <t>9789871534975</t>
  </si>
  <si>
    <t>FF114</t>
  </si>
  <si>
    <t>Achís</t>
  </si>
  <si>
    <t>JOK/AON</t>
  </si>
  <si>
    <t>9789871534487</t>
  </si>
  <si>
    <t>FF103</t>
  </si>
  <si>
    <t>Alina y Aroldo VOL.1</t>
  </si>
  <si>
    <t>MAX AGUIRRE</t>
  </si>
  <si>
    <t>AGRIMBAU / otros</t>
  </si>
  <si>
    <t>FF134</t>
  </si>
  <si>
    <t>Distopía 2</t>
  </si>
  <si>
    <t>FF137</t>
  </si>
  <si>
    <t>Distopía 3</t>
  </si>
  <si>
    <t>9789871534593</t>
  </si>
  <si>
    <t>FF104</t>
  </si>
  <si>
    <t>Escuela de monstruos 1</t>
  </si>
  <si>
    <t>EL BRUNO</t>
  </si>
  <si>
    <t>FF138</t>
  </si>
  <si>
    <t>Escuela de monstruos 10</t>
  </si>
  <si>
    <t>9789871534838</t>
  </si>
  <si>
    <t>FF110</t>
  </si>
  <si>
    <t>Etchenike</t>
  </si>
  <si>
    <t>SANTULLO / ESTHERREN</t>
  </si>
  <si>
    <t>9789871534999</t>
  </si>
  <si>
    <t>FF115</t>
  </si>
  <si>
    <t>Gastronomágico</t>
  </si>
  <si>
    <t>JAVIER ROVELLA</t>
  </si>
  <si>
    <t>9789873684296</t>
  </si>
  <si>
    <t>FF126</t>
  </si>
  <si>
    <t>Hounds 1</t>
  </si>
  <si>
    <t>SANTULLO / otros</t>
  </si>
  <si>
    <t>9789873684265</t>
  </si>
  <si>
    <t>FF121</t>
  </si>
  <si>
    <t>Khur, el fugitivo</t>
  </si>
  <si>
    <t>SARACINO /ABALLAY / RIOS BLANCO</t>
  </si>
  <si>
    <t>FF129</t>
  </si>
  <si>
    <t>Marca perro</t>
  </si>
  <si>
    <t>SANTULLO / SANDLER</t>
  </si>
  <si>
    <t>HÖHN / TAMBUSCIO</t>
  </si>
  <si>
    <t>9789871534982</t>
  </si>
  <si>
    <t>FF116</t>
  </si>
  <si>
    <t>Señor Invierno</t>
  </si>
  <si>
    <t>FF135</t>
  </si>
  <si>
    <t>Terra Australis</t>
  </si>
  <si>
    <t>NAKAMURA</t>
  </si>
  <si>
    <t>9789873684289</t>
  </si>
  <si>
    <t>FF123</t>
  </si>
  <si>
    <t>Wonderland</t>
  </si>
  <si>
    <t>Colección Ilustropía</t>
  </si>
  <si>
    <t>9789871534395</t>
  </si>
  <si>
    <t>IU104</t>
  </si>
  <si>
    <t>Blancanieves (ilustropía)</t>
  </si>
  <si>
    <t>GRIMM / NOBATI</t>
  </si>
  <si>
    <t>IU109</t>
  </si>
  <si>
    <t>Carlota, La brujita</t>
  </si>
  <si>
    <t>CINETTO / AGUERREBEHERE</t>
  </si>
  <si>
    <t>9789871534678</t>
  </si>
  <si>
    <t>IU107</t>
  </si>
  <si>
    <t>Ciervo y los lobos, El</t>
  </si>
  <si>
    <t>SARACINO / ROSSIA</t>
  </si>
  <si>
    <t>9789871534111</t>
  </si>
  <si>
    <t>IU101</t>
  </si>
  <si>
    <t>Emily en el país de la mufa</t>
  </si>
  <si>
    <t>HÖHN / O'KIF</t>
  </si>
  <si>
    <t>9789871534401</t>
  </si>
  <si>
    <t>IU106</t>
  </si>
  <si>
    <t>Emily en el país de los juegos</t>
  </si>
  <si>
    <t>IU110</t>
  </si>
  <si>
    <t>¡Mamá! ¡Los monstruos! (2DA. ED)</t>
  </si>
  <si>
    <t>CINETTO / BERNATENE</t>
  </si>
  <si>
    <t>MX101</t>
  </si>
  <si>
    <t>Baba Yaga, La bruja</t>
  </si>
  <si>
    <t>CINETTO / FLORIO</t>
  </si>
  <si>
    <t>MX102</t>
  </si>
  <si>
    <t>Cena del esqueleto, La</t>
  </si>
  <si>
    <t>CINETTO / BARÓ</t>
  </si>
  <si>
    <t>MX103</t>
  </si>
  <si>
    <t>Gato con botas, el</t>
  </si>
  <si>
    <t>CINETTO / BARREIRO</t>
  </si>
  <si>
    <t>FF140</t>
  </si>
  <si>
    <t>Colosos de la justicia</t>
  </si>
  <si>
    <t>LUBRIO</t>
  </si>
  <si>
    <t>MX104</t>
  </si>
  <si>
    <t>MX105</t>
  </si>
  <si>
    <t>MX106</t>
  </si>
  <si>
    <t>FF141</t>
  </si>
  <si>
    <t>Distopía 4</t>
  </si>
  <si>
    <t>Las tres hilanderas</t>
  </si>
  <si>
    <t>El perro, el gato y la zorra</t>
  </si>
  <si>
    <t>Caperucita roja</t>
  </si>
  <si>
    <t>CINETTO / FARÍAS</t>
  </si>
  <si>
    <t>CINETTO / MORRA</t>
  </si>
  <si>
    <t>CINETTO / DÍAZ PRIETO</t>
  </si>
  <si>
    <t xml:space="preserve">INFANTILES </t>
  </si>
  <si>
    <t>JUVENILES</t>
  </si>
  <si>
    <t>NARRATIVA</t>
  </si>
  <si>
    <t>INFANTIL</t>
  </si>
  <si>
    <t>JUVENIL</t>
  </si>
  <si>
    <t>NARRATIVA ILUSTRADA</t>
  </si>
  <si>
    <t>HISTORIETAS</t>
  </si>
  <si>
    <t>Serie maxi álbum</t>
  </si>
  <si>
    <t>LE154</t>
  </si>
  <si>
    <t>Páginas del mundo, Las (Libro 1)</t>
  </si>
  <si>
    <t>Páginas del mundo, Las - País Nocturno (Libro 2)</t>
  </si>
  <si>
    <t>Escuela de monstruos 12</t>
  </si>
  <si>
    <t>9789873684753</t>
  </si>
  <si>
    <t>FF142</t>
  </si>
  <si>
    <t>FF143</t>
  </si>
  <si>
    <t>Max Hell 3</t>
  </si>
  <si>
    <t>SANTULLO/LOZA/IGLESIAS</t>
  </si>
  <si>
    <t>FF144</t>
  </si>
  <si>
    <t>9789873684807</t>
  </si>
  <si>
    <t>MX107</t>
  </si>
  <si>
    <t>El lobo y las siete cabritas</t>
  </si>
  <si>
    <t>9789873684784</t>
  </si>
  <si>
    <t>MX108</t>
  </si>
  <si>
    <t>El sastrecillo valiente</t>
  </si>
  <si>
    <t>9789873684777</t>
  </si>
  <si>
    <t>MX109</t>
  </si>
  <si>
    <t>El soldadito de plomo</t>
  </si>
  <si>
    <t>CINETTO / NOBATI</t>
  </si>
  <si>
    <t>CINETTO / DUKAL</t>
  </si>
  <si>
    <t>CINETTO / DEGLIUOMINI</t>
  </si>
  <si>
    <t>FF145</t>
  </si>
  <si>
    <t>Merlin, el druida - Integral 1</t>
  </si>
  <si>
    <t>Nathaniel Fox</t>
  </si>
  <si>
    <t>EL RUISEÑOR</t>
  </si>
  <si>
    <t>LE153</t>
  </si>
  <si>
    <t>HANS CHRISTIAN ANDERSEN</t>
  </si>
  <si>
    <t>¡HAY QUE SALVAR A FEDE!</t>
  </si>
  <si>
    <t>Lista de precios Programa CONABIP Libro% 2023</t>
  </si>
  <si>
    <t>Nombre de la Biblioteca:</t>
  </si>
  <si>
    <t>Dirección:</t>
  </si>
  <si>
    <t>Nº registro CONABIP</t>
  </si>
  <si>
    <t xml:space="preserve">CUIT: </t>
  </si>
  <si>
    <t xml:space="preserve">Tel. </t>
  </si>
  <si>
    <t>E-mail:</t>
  </si>
  <si>
    <t>Por favor, completar los datos de la biblioteca y la cantidad de libros solicitada.</t>
  </si>
  <si>
    <t>TOTAL</t>
  </si>
  <si>
    <t>Precio para CONABIP (50%descuento)</t>
  </si>
  <si>
    <t>Cantidad pedida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</si>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</sst>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2C0A]#,##0.00;[Red]\([$$-2C0A]#,##0.00\)"/>
    <numFmt numFmtId="165" formatCode="&quot;$&quot;#,##0.00"/>
  </numFmts>
  <fonts count="27" x14ac:knownFonts="1">
    <font>
      <sz val="11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2"/>
      <color rgb="FF00008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i/>
      <sz val="16"/>
      <color rgb="FF000000"/>
      <name val="Arial"/>
      <family val="2"/>
      <charset val="1"/>
    </font>
    <font>
      <u/>
      <sz val="10"/>
      <color rgb="FF0000EE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333333"/>
      <name val="Arial"/>
      <family val="2"/>
      <charset val="1"/>
    </font>
    <font>
      <b/>
      <sz val="11"/>
      <color rgb="FF000080"/>
      <name val="Arial"/>
      <family val="2"/>
      <charset val="1"/>
    </font>
    <font>
      <b/>
      <i/>
      <u/>
      <sz val="11"/>
      <color rgb="FF000000"/>
      <name val="Arial"/>
      <family val="2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sz val="11"/>
      <color rgb="FF000000"/>
      <name val="Arial"/>
      <family val="2"/>
      <charset val="1"/>
    </font>
    <font>
      <sz val="8"/>
      <name val="Arial"/>
      <family val="2"/>
      <charset val="1"/>
    </font>
    <font>
      <b/>
      <sz val="11"/>
      <name val="Arial"/>
      <family val="2"/>
    </font>
    <font>
      <b/>
      <sz val="11"/>
      <color theme="1"/>
      <name val="Calibri"/>
      <family val="2"/>
    </font>
    <font>
      <b/>
      <sz val="12"/>
      <name val="Arial"/>
      <family val="2"/>
    </font>
    <font>
      <b/>
      <sz val="11"/>
      <color rgb="FFFF0000"/>
      <name val="Arial"/>
      <family val="2"/>
      <charset val="1"/>
    </font>
    <font>
      <b/>
      <sz val="10"/>
      <color theme="1"/>
      <name val="Arial"/>
      <family val="2"/>
    </font>
    <font>
      <b/>
      <sz val="2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CCCCC"/>
      </patternFill>
    </fill>
    <fill>
      <patternFill patternType="solid">
        <fgColor rgb="FFFFCCCC"/>
        <bgColor rgb="FFDDDDDD"/>
      </patternFill>
    </fill>
    <fill>
      <patternFill patternType="solid">
        <fgColor rgb="FFFFFFCC"/>
        <bgColor rgb="FFFFFFFF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CC"/>
      </patternFill>
    </fill>
    <fill>
      <patternFill patternType="solid">
        <fgColor rgb="FFCCCCCC"/>
        <bgColor rgb="FFDDDDDD"/>
      </patternFill>
    </fill>
    <fill>
      <patternFill patternType="solid">
        <fgColor rgb="FF00CCFF"/>
        <bgColor rgb="FF33CCCC"/>
      </patternFill>
    </fill>
    <fill>
      <patternFill patternType="solid">
        <fgColor rgb="FFF5DEB3"/>
        <bgColor rgb="FFF5DEB3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C3C3C"/>
      </left>
      <right/>
      <top style="thin">
        <color rgb="FF3C3C3C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7">
    <xf numFmtId="0" fontId="0" fillId="0" borderId="0"/>
    <xf numFmtId="0" fontId="1" fillId="2" borderId="0" applyBorder="0" applyProtection="0"/>
    <xf numFmtId="0" fontId="2" fillId="0" borderId="0" applyBorder="0" applyProtection="0"/>
    <xf numFmtId="0" fontId="1" fillId="3" borderId="0" applyBorder="0" applyProtection="0"/>
    <xf numFmtId="0" fontId="2" fillId="4" borderId="0" applyBorder="0" applyProtection="0"/>
    <xf numFmtId="0" fontId="3" fillId="5" borderId="0" applyBorder="0" applyProtection="0"/>
    <xf numFmtId="0" fontId="4" fillId="6" borderId="1">
      <alignment horizontal="center" vertical="center" wrapText="1"/>
    </xf>
    <xf numFmtId="0" fontId="5" fillId="0" borderId="0"/>
    <xf numFmtId="0" fontId="6" fillId="7" borderId="0" applyBorder="0" applyProtection="0"/>
    <xf numFmtId="0" fontId="4" fillId="0" borderId="0"/>
    <xf numFmtId="0" fontId="19" fillId="0" borderId="0"/>
    <xf numFmtId="0" fontId="7" fillId="0" borderId="0" applyBorder="0" applyProtection="0"/>
    <xf numFmtId="0" fontId="8" fillId="8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0" borderId="0">
      <alignment horizontal="center"/>
    </xf>
    <xf numFmtId="0" fontId="11" fillId="0" borderId="0">
      <alignment horizontal="center" textRotation="90"/>
    </xf>
    <xf numFmtId="0" fontId="12" fillId="0" borderId="0" applyBorder="0" applyProtection="0"/>
    <xf numFmtId="0" fontId="13" fillId="6" borderId="0" applyBorder="0" applyProtection="0"/>
    <xf numFmtId="0" fontId="14" fillId="6" borderId="2" applyProtection="0"/>
    <xf numFmtId="0" fontId="4" fillId="0" borderId="0"/>
    <xf numFmtId="0" fontId="15" fillId="0" borderId="0"/>
    <xf numFmtId="0" fontId="16" fillId="0" borderId="0"/>
    <xf numFmtId="164" fontId="16" fillId="0" borderId="0"/>
    <xf numFmtId="0" fontId="19" fillId="0" borderId="0" applyBorder="0" applyProtection="0"/>
    <xf numFmtId="0" fontId="19" fillId="0" borderId="0" applyBorder="0" applyProtection="0"/>
    <xf numFmtId="0" fontId="3" fillId="0" borderId="0" applyBorder="0" applyProtection="0"/>
  </cellStyleXfs>
  <cellXfs count="35">
    <xf numFmtId="0" fontId="0" fillId="0" borderId="0" xfId="0"/>
    <xf numFmtId="0" fontId="17" fillId="0" borderId="0" xfId="0" applyFont="1"/>
    <xf numFmtId="49" fontId="17" fillId="0" borderId="0" xfId="0" applyNumberFormat="1" applyFont="1"/>
    <xf numFmtId="49" fontId="18" fillId="0" borderId="0" xfId="0" applyNumberFormat="1" applyFont="1" applyAlignment="1">
      <alignment horizontal="center"/>
    </xf>
    <xf numFmtId="0" fontId="18" fillId="0" borderId="3" xfId="6" applyFont="1" applyFill="1" applyBorder="1">
      <alignment horizontal="center" vertical="center" wrapText="1"/>
    </xf>
    <xf numFmtId="49" fontId="18" fillId="0" borderId="3" xfId="6" applyNumberFormat="1" applyFont="1" applyFill="1" applyBorder="1">
      <alignment horizontal="center" vertical="center" wrapText="1"/>
    </xf>
    <xf numFmtId="0" fontId="18" fillId="9" borderId="3" xfId="6" applyFont="1" applyFill="1" applyBorder="1">
      <alignment horizontal="center" vertical="center" wrapText="1"/>
    </xf>
    <xf numFmtId="0" fontId="18" fillId="11" borderId="5" xfId="6" applyFont="1" applyFill="1" applyBorder="1">
      <alignment horizontal="center" vertical="center" wrapText="1"/>
    </xf>
    <xf numFmtId="49" fontId="17" fillId="10" borderId="5" xfId="0" applyNumberFormat="1" applyFont="1" applyFill="1" applyBorder="1"/>
    <xf numFmtId="0" fontId="18" fillId="9" borderId="5" xfId="6" applyFont="1" applyFill="1" applyBorder="1">
      <alignment horizontal="center" vertical="center" wrapText="1"/>
    </xf>
    <xf numFmtId="49" fontId="17" fillId="10" borderId="4" xfId="0" applyNumberFormat="1" applyFont="1" applyFill="1" applyBorder="1"/>
    <xf numFmtId="0" fontId="17" fillId="0" borderId="5" xfId="0" applyFont="1" applyBorder="1"/>
    <xf numFmtId="49" fontId="17" fillId="0" borderId="5" xfId="0" applyNumberFormat="1" applyFont="1" applyBorder="1"/>
    <xf numFmtId="0" fontId="0" fillId="0" borderId="5" xfId="0" applyBorder="1"/>
    <xf numFmtId="1" fontId="17" fillId="0" borderId="5" xfId="0" applyNumberFormat="1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0" fontId="21" fillId="9" borderId="5" xfId="6" applyFont="1" applyFill="1" applyBorder="1">
      <alignment horizontal="center" vertical="center" wrapText="1"/>
    </xf>
    <xf numFmtId="0" fontId="17" fillId="9" borderId="5" xfId="6" applyFont="1" applyFill="1" applyBorder="1">
      <alignment horizontal="center" vertical="center" wrapText="1"/>
    </xf>
    <xf numFmtId="1" fontId="0" fillId="0" borderId="5" xfId="0" applyNumberFormat="1" applyBorder="1" applyAlignment="1">
      <alignment horizontal="left"/>
    </xf>
    <xf numFmtId="49" fontId="0" fillId="0" borderId="5" xfId="0" applyNumberFormat="1" applyBorder="1"/>
    <xf numFmtId="0" fontId="17" fillId="11" borderId="5" xfId="6" applyFont="1" applyFill="1" applyBorder="1">
      <alignment horizontal="center" vertical="center" wrapText="1"/>
    </xf>
    <xf numFmtId="0" fontId="18" fillId="11" borderId="7" xfId="6" applyFont="1" applyFill="1" applyBorder="1">
      <alignment horizontal="center" vertical="center" wrapText="1"/>
    </xf>
    <xf numFmtId="0" fontId="0" fillId="0" borderId="7" xfId="0" applyBorder="1"/>
    <xf numFmtId="0" fontId="18" fillId="9" borderId="7" xfId="6" applyFont="1" applyFill="1" applyBorder="1">
      <alignment horizontal="center" vertical="center" wrapText="1"/>
    </xf>
    <xf numFmtId="49" fontId="17" fillId="10" borderId="7" xfId="0" applyNumberFormat="1" applyFont="1" applyFill="1" applyBorder="1"/>
    <xf numFmtId="0" fontId="17" fillId="0" borderId="7" xfId="0" applyFont="1" applyBorder="1"/>
    <xf numFmtId="49" fontId="17" fillId="10" borderId="6" xfId="0" applyNumberFormat="1" applyFont="1" applyFill="1" applyBorder="1"/>
    <xf numFmtId="0" fontId="0" fillId="0" borderId="0" xfId="0" applyAlignment="1">
      <alignment horizontal="left"/>
    </xf>
    <xf numFmtId="0" fontId="22" fillId="12" borderId="8" xfId="0" applyFont="1" applyFill="1" applyBorder="1"/>
    <xf numFmtId="0" fontId="23" fillId="0" borderId="0" xfId="0" applyFont="1"/>
    <xf numFmtId="49" fontId="24" fillId="0" borderId="0" xfId="0" applyNumberFormat="1" applyFont="1" applyAlignment="1">
      <alignment horizontal="center"/>
    </xf>
    <xf numFmtId="0" fontId="25" fillId="6" borderId="9" xfId="6" applyFont="1" applyBorder="1">
      <alignment horizontal="center" vertical="center" wrapText="1"/>
    </xf>
    <xf numFmtId="0" fontId="4" fillId="6" borderId="10" xfId="6" applyBorder="1">
      <alignment horizontal="center" vertical="center" wrapText="1"/>
    </xf>
    <xf numFmtId="0" fontId="26" fillId="13" borderId="5" xfId="0" applyFont="1" applyFill="1" applyBorder="1"/>
    <xf numFmtId="165" fontId="26" fillId="13" borderId="5" xfId="0" applyNumberFormat="1" applyFont="1" applyFill="1" applyBorder="1"/>
  </cellXfs>
  <cellStyles count="27">
    <cellStyle name="Accent 1 14" xfId="1" xr:uid="{00000000-0005-0000-0000-000006000000}"/>
    <cellStyle name="Accent 13" xfId="2" xr:uid="{00000000-0005-0000-0000-000007000000}"/>
    <cellStyle name="Accent 2 15" xfId="3" xr:uid="{00000000-0005-0000-0000-000008000000}"/>
    <cellStyle name="Accent 3 16" xfId="4" xr:uid="{00000000-0005-0000-0000-000009000000}"/>
    <cellStyle name="Bad 10" xfId="5" xr:uid="{00000000-0005-0000-0000-00000A000000}"/>
    <cellStyle name="Columnas" xfId="6" xr:uid="{00000000-0005-0000-0000-00000B000000}"/>
    <cellStyle name="CompanyName" xfId="7" xr:uid="{00000000-0005-0000-0000-00000C000000}"/>
    <cellStyle name="Error 12" xfId="8" xr:uid="{00000000-0005-0000-0000-00000D000000}"/>
    <cellStyle name="FilterName" xfId="9" xr:uid="{00000000-0005-0000-0000-00000E000000}"/>
    <cellStyle name="FilterValue" xfId="10" xr:uid="{00000000-0005-0000-0000-00000F000000}"/>
    <cellStyle name="Footnote 5" xfId="11" xr:uid="{00000000-0005-0000-0000-000010000000}"/>
    <cellStyle name="Good 8" xfId="12" xr:uid="{00000000-0005-0000-0000-000011000000}"/>
    <cellStyle name="Heading 1 1" xfId="13" xr:uid="{00000000-0005-0000-0000-000012000000}"/>
    <cellStyle name="Heading 2 2" xfId="14" xr:uid="{00000000-0005-0000-0000-000013000000}"/>
    <cellStyle name="Heading 3" xfId="15" xr:uid="{00000000-0005-0000-0000-000014000000}"/>
    <cellStyle name="Heading1" xfId="16" xr:uid="{00000000-0005-0000-0000-000015000000}"/>
    <cellStyle name="Hyperlink 6" xfId="17" xr:uid="{00000000-0005-0000-0000-000016000000}"/>
    <cellStyle name="Neutral 9" xfId="18" xr:uid="{00000000-0005-0000-0000-000017000000}"/>
    <cellStyle name="Normal" xfId="0" builtinId="0"/>
    <cellStyle name="Note 4" xfId="19" xr:uid="{00000000-0005-0000-0000-000018000000}"/>
    <cellStyle name="ReportDate" xfId="20" xr:uid="{00000000-0005-0000-0000-000019000000}"/>
    <cellStyle name="ReportTitle" xfId="21" xr:uid="{00000000-0005-0000-0000-00001A000000}"/>
    <cellStyle name="Result" xfId="22" xr:uid="{00000000-0005-0000-0000-00001B000000}"/>
    <cellStyle name="Result2" xfId="23" xr:uid="{00000000-0005-0000-0000-00001C000000}"/>
    <cellStyle name="Status 7" xfId="24" xr:uid="{00000000-0005-0000-0000-00001D000000}"/>
    <cellStyle name="Text 3" xfId="25" xr:uid="{00000000-0005-0000-0000-00001E000000}"/>
    <cellStyle name="Warning 11" xfId="26" xr:uid="{00000000-0005-0000-0000-00001F000000}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2D05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C3C3C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1005480</xdr:colOff>
      <xdr:row>1</xdr:row>
      <xdr:rowOff>147240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05480" cy="347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B97"/>
  <sheetViews>
    <sheetView tabSelected="1" topLeftCell="A4" zoomScale="90" zoomScaleNormal="90" workbookViewId="0">
      <selection activeCell="K23" sqref="K23"/>
    </sheetView>
  </sheetViews>
  <sheetFormatPr baseColWidth="10" defaultColWidth="8.75" defaultRowHeight="14.25" x14ac:dyDescent="0.2"/>
  <cols>
    <col min="1" max="1" width="20.75" style="1" customWidth="1"/>
    <col min="2" max="2" width="14.125" style="1" bestFit="1" customWidth="1"/>
    <col min="3" max="3" width="58.5" style="2" bestFit="1" customWidth="1"/>
    <col min="4" max="4" width="34" style="1" bestFit="1" customWidth="1"/>
    <col min="5" max="5" width="11.25" style="1" customWidth="1"/>
    <col min="6" max="6" width="18.125" style="1" bestFit="1" customWidth="1"/>
    <col min="7" max="7" width="11.25" style="1" customWidth="1"/>
    <col min="8" max="8" width="13.625" style="1" bestFit="1" customWidth="1"/>
    <col min="9" max="236" width="11.25" style="1" customWidth="1"/>
    <col min="237" max="1003" width="11.25" customWidth="1"/>
    <col min="1004" max="1006" width="10.5" customWidth="1"/>
    <col min="1007" max="1010" width="8.75" customWidth="1"/>
  </cols>
  <sheetData>
    <row r="1" spans="1:236" ht="15.75" customHeight="1" thickTop="1" thickBot="1" x14ac:dyDescent="0.3">
      <c r="C1" s="28" t="s">
        <v>264</v>
      </c>
    </row>
    <row r="2" spans="1:236" ht="15.75" customHeight="1" thickTop="1" x14ac:dyDescent="0.25">
      <c r="C2" s="30" t="s">
        <v>271</v>
      </c>
      <c r="D2"/>
    </row>
    <row r="3" spans="1:236" ht="15.75" customHeight="1" x14ac:dyDescent="0.25">
      <c r="A3" s="29" t="s">
        <v>265</v>
      </c>
      <c r="C3" s="3"/>
      <c r="D3"/>
    </row>
    <row r="4" spans="1:236" ht="15.75" customHeight="1" x14ac:dyDescent="0.25">
      <c r="A4" s="29" t="s">
        <v>266</v>
      </c>
      <c r="C4" s="3"/>
      <c r="D4"/>
    </row>
    <row r="5" spans="1:236" ht="15.75" customHeight="1" x14ac:dyDescent="0.25">
      <c r="A5" s="29" t="s">
        <v>267</v>
      </c>
      <c r="C5" s="3"/>
      <c r="D5"/>
    </row>
    <row r="6" spans="1:236" ht="15.75" customHeight="1" x14ac:dyDescent="0.25">
      <c r="A6" s="29" t="s">
        <v>268</v>
      </c>
      <c r="C6" s="3"/>
      <c r="D6"/>
    </row>
    <row r="7" spans="1:236" ht="15.75" customHeight="1" x14ac:dyDescent="0.25">
      <c r="A7" s="29" t="s">
        <v>269</v>
      </c>
      <c r="C7" s="3"/>
      <c r="D7"/>
    </row>
    <row r="8" spans="1:236" ht="15.75" customHeight="1" x14ac:dyDescent="0.25">
      <c r="A8" s="29" t="s">
        <v>270</v>
      </c>
      <c r="C8" s="3"/>
      <c r="D8"/>
    </row>
    <row r="9" spans="1:236" ht="15.75" customHeight="1" x14ac:dyDescent="0.25">
      <c r="C9" s="3"/>
      <c r="D9"/>
    </row>
    <row r="10" spans="1:236" ht="15.75" customHeight="1" x14ac:dyDescent="0.25">
      <c r="C10" s="3"/>
      <c r="D10"/>
    </row>
    <row r="12" spans="1:236" ht="26.25" x14ac:dyDescent="0.4">
      <c r="F12" s="33" t="s">
        <v>272</v>
      </c>
      <c r="G12" s="33">
        <f>SUM(G16,G97)</f>
        <v>0</v>
      </c>
      <c r="H12" s="34">
        <f>SUM(H16,H97)</f>
        <v>0</v>
      </c>
    </row>
    <row r="13" spans="1:236" ht="28.35" customHeight="1" thickBot="1" x14ac:dyDescent="0.25">
      <c r="A13" s="4" t="s">
        <v>0</v>
      </c>
      <c r="B13" s="4" t="s">
        <v>1</v>
      </c>
      <c r="C13" s="5" t="s">
        <v>2</v>
      </c>
      <c r="D13" s="4" t="s">
        <v>3</v>
      </c>
      <c r="E13" s="4" t="s">
        <v>4</v>
      </c>
      <c r="F13" s="31" t="s">
        <v>273</v>
      </c>
      <c r="G13" s="32" t="s">
        <v>274</v>
      </c>
      <c r="H13" s="32" t="s">
        <v>275</v>
      </c>
      <c r="IB13"/>
    </row>
    <row r="14" spans="1:236" ht="15.75" customHeight="1" x14ac:dyDescent="0.2">
      <c r="A14" s="6" t="s">
        <v>5</v>
      </c>
      <c r="B14" s="6"/>
      <c r="C14" s="6" t="s">
        <v>229</v>
      </c>
      <c r="D14" s="6"/>
      <c r="E14" s="9"/>
      <c r="F14" s="9"/>
      <c r="G14" s="9"/>
      <c r="H14" s="9"/>
    </row>
    <row r="15" spans="1:236" ht="15.75" customHeight="1" x14ac:dyDescent="0.2">
      <c r="A15" s="10"/>
      <c r="B15" s="10"/>
      <c r="C15" s="10" t="s">
        <v>230</v>
      </c>
      <c r="D15" s="26"/>
      <c r="E15" s="8"/>
      <c r="F15" s="8"/>
      <c r="G15" s="8"/>
      <c r="H15" s="8"/>
    </row>
    <row r="16" spans="1:236" ht="15.75" customHeight="1" x14ac:dyDescent="0.2">
      <c r="A16" s="11" t="s">
        <v>14</v>
      </c>
      <c r="B16" s="11" t="s">
        <v>15</v>
      </c>
      <c r="C16" s="12" t="s">
        <v>16</v>
      </c>
      <c r="D16" s="25" t="s">
        <v>6</v>
      </c>
      <c r="E16" s="11">
        <v>1800</v>
      </c>
      <c r="F16" s="11">
        <v>900</v>
      </c>
      <c r="G16" s="11"/>
      <c r="H16" s="11">
        <f>F16*G16</f>
        <v>0</v>
      </c>
    </row>
    <row r="17" spans="1:8" ht="15.75" customHeight="1" x14ac:dyDescent="0.2">
      <c r="A17" s="11" t="s">
        <v>17</v>
      </c>
      <c r="B17" s="11" t="s">
        <v>18</v>
      </c>
      <c r="C17" s="12" t="s">
        <v>19</v>
      </c>
      <c r="D17" s="25" t="s">
        <v>20</v>
      </c>
      <c r="E17" s="11">
        <v>1900</v>
      </c>
      <c r="F17" s="11">
        <v>950</v>
      </c>
      <c r="G17" s="11"/>
      <c r="H17" s="11">
        <f t="shared" ref="H17:H80" si="0">F17*G17</f>
        <v>0</v>
      </c>
    </row>
    <row r="18" spans="1:8" ht="15.6" customHeight="1" x14ac:dyDescent="0.2">
      <c r="A18" s="11" t="s">
        <v>25</v>
      </c>
      <c r="B18" s="11" t="s">
        <v>26</v>
      </c>
      <c r="C18" s="12" t="s">
        <v>27</v>
      </c>
      <c r="D18" s="25" t="s">
        <v>6</v>
      </c>
      <c r="E18" s="11">
        <v>1900</v>
      </c>
      <c r="F18" s="11">
        <v>950</v>
      </c>
      <c r="G18" s="11"/>
      <c r="H18" s="11">
        <f t="shared" si="0"/>
        <v>0</v>
      </c>
    </row>
    <row r="19" spans="1:8" ht="15.75" customHeight="1" x14ac:dyDescent="0.2">
      <c r="A19" s="11" t="s">
        <v>28</v>
      </c>
      <c r="B19" s="11" t="s">
        <v>29</v>
      </c>
      <c r="C19" s="12" t="s">
        <v>30</v>
      </c>
      <c r="D19" s="25" t="s">
        <v>31</v>
      </c>
      <c r="E19" s="11">
        <v>2400</v>
      </c>
      <c r="F19" s="11">
        <v>1200</v>
      </c>
      <c r="G19" s="11"/>
      <c r="H19" s="11">
        <f t="shared" si="0"/>
        <v>0</v>
      </c>
    </row>
    <row r="20" spans="1:8" ht="15.75" customHeight="1" x14ac:dyDescent="0.2">
      <c r="A20" s="11" t="s">
        <v>40</v>
      </c>
      <c r="B20" s="11" t="s">
        <v>41</v>
      </c>
      <c r="C20" s="12" t="s">
        <v>42</v>
      </c>
      <c r="D20" s="25" t="s">
        <v>43</v>
      </c>
      <c r="E20" s="11">
        <v>1900</v>
      </c>
      <c r="F20" s="11">
        <v>950</v>
      </c>
      <c r="G20" s="11"/>
      <c r="H20" s="11">
        <f t="shared" si="0"/>
        <v>0</v>
      </c>
    </row>
    <row r="21" spans="1:8" ht="15.75" customHeight="1" x14ac:dyDescent="0.2">
      <c r="A21" s="11" t="s">
        <v>61</v>
      </c>
      <c r="B21" s="11" t="s">
        <v>62</v>
      </c>
      <c r="C21" s="12" t="s">
        <v>63</v>
      </c>
      <c r="D21" s="25" t="s">
        <v>60</v>
      </c>
      <c r="E21" s="11">
        <v>2400</v>
      </c>
      <c r="F21" s="11">
        <v>1200</v>
      </c>
      <c r="G21" s="11"/>
      <c r="H21" s="11">
        <f t="shared" si="0"/>
        <v>0</v>
      </c>
    </row>
    <row r="22" spans="1:8" ht="15.75" customHeight="1" x14ac:dyDescent="0.2">
      <c r="A22" s="14">
        <v>9789873684463</v>
      </c>
      <c r="B22" s="11" t="s">
        <v>67</v>
      </c>
      <c r="C22" s="12" t="s">
        <v>68</v>
      </c>
      <c r="D22" s="25" t="s">
        <v>31</v>
      </c>
      <c r="E22" s="11">
        <v>1900</v>
      </c>
      <c r="F22" s="11">
        <v>950</v>
      </c>
      <c r="G22" s="11"/>
      <c r="H22" s="11">
        <f t="shared" si="0"/>
        <v>0</v>
      </c>
    </row>
    <row r="23" spans="1:8" ht="15.75" customHeight="1" x14ac:dyDescent="0.2">
      <c r="A23" s="11" t="s">
        <v>70</v>
      </c>
      <c r="B23" s="11" t="s">
        <v>71</v>
      </c>
      <c r="C23" s="12" t="s">
        <v>72</v>
      </c>
      <c r="D23" s="25" t="s">
        <v>73</v>
      </c>
      <c r="E23" s="11">
        <v>2800</v>
      </c>
      <c r="F23" s="11">
        <v>1400</v>
      </c>
      <c r="G23" s="11"/>
      <c r="H23" s="11">
        <f t="shared" si="0"/>
        <v>0</v>
      </c>
    </row>
    <row r="24" spans="1:8" ht="15.75" customHeight="1" x14ac:dyDescent="0.2">
      <c r="A24" s="14">
        <v>9789873684470</v>
      </c>
      <c r="B24" s="11" t="s">
        <v>84</v>
      </c>
      <c r="C24" s="12" t="s">
        <v>85</v>
      </c>
      <c r="D24" s="25" t="s">
        <v>24</v>
      </c>
      <c r="E24" s="11">
        <v>2100</v>
      </c>
      <c r="F24" s="11">
        <v>1050</v>
      </c>
      <c r="G24" s="11"/>
      <c r="H24" s="11">
        <f t="shared" si="0"/>
        <v>0</v>
      </c>
    </row>
    <row r="25" spans="1:8" ht="15.75" customHeight="1" x14ac:dyDescent="0.2">
      <c r="A25" s="11" t="s">
        <v>86</v>
      </c>
      <c r="B25" s="11" t="s">
        <v>87</v>
      </c>
      <c r="C25" s="12" t="s">
        <v>88</v>
      </c>
      <c r="D25" s="25" t="s">
        <v>89</v>
      </c>
      <c r="E25" s="11">
        <v>1900</v>
      </c>
      <c r="F25" s="11">
        <v>950</v>
      </c>
      <c r="G25" s="11"/>
      <c r="H25" s="11">
        <f t="shared" si="0"/>
        <v>0</v>
      </c>
    </row>
    <row r="26" spans="1:8" ht="15.75" customHeight="1" x14ac:dyDescent="0.2">
      <c r="A26" s="11" t="s">
        <v>93</v>
      </c>
      <c r="B26" s="11" t="s">
        <v>94</v>
      </c>
      <c r="C26" s="12" t="s">
        <v>95</v>
      </c>
      <c r="D26" s="25" t="s">
        <v>31</v>
      </c>
      <c r="E26" s="11">
        <v>2400</v>
      </c>
      <c r="F26" s="11">
        <v>1200</v>
      </c>
      <c r="G26" s="11"/>
      <c r="H26" s="11">
        <f t="shared" si="0"/>
        <v>0</v>
      </c>
    </row>
    <row r="27" spans="1:8" ht="15.75" customHeight="1" x14ac:dyDescent="0.2">
      <c r="A27" s="14">
        <v>9789873684487</v>
      </c>
      <c r="B27" s="11" t="s">
        <v>96</v>
      </c>
      <c r="C27" s="12" t="s">
        <v>97</v>
      </c>
      <c r="D27" s="25" t="s">
        <v>24</v>
      </c>
      <c r="E27" s="11">
        <v>2600</v>
      </c>
      <c r="F27" s="11">
        <v>1300</v>
      </c>
      <c r="G27" s="11"/>
      <c r="H27" s="11">
        <f t="shared" si="0"/>
        <v>0</v>
      </c>
    </row>
    <row r="28" spans="1:8" ht="15.75" customHeight="1" x14ac:dyDescent="0.2">
      <c r="A28" s="14">
        <v>9789873684630</v>
      </c>
      <c r="B28" t="s">
        <v>261</v>
      </c>
      <c r="C28" s="27" t="s">
        <v>260</v>
      </c>
      <c r="D28" s="27" t="s">
        <v>262</v>
      </c>
      <c r="E28" s="11">
        <v>2900</v>
      </c>
      <c r="F28" s="11">
        <v>1450</v>
      </c>
      <c r="G28" s="11"/>
      <c r="H28" s="11">
        <f t="shared" si="0"/>
        <v>0</v>
      </c>
    </row>
    <row r="29" spans="1:8" ht="15.75" customHeight="1" x14ac:dyDescent="0.2">
      <c r="A29" s="8"/>
      <c r="B29" s="8"/>
      <c r="C29" s="8" t="s">
        <v>231</v>
      </c>
      <c r="D29" s="24"/>
      <c r="E29" s="8"/>
      <c r="F29" s="8"/>
      <c r="G29" s="8"/>
      <c r="H29" s="8"/>
    </row>
    <row r="30" spans="1:8" ht="15.75" customHeight="1" x14ac:dyDescent="0.2">
      <c r="A30" s="11" t="s">
        <v>7</v>
      </c>
      <c r="B30" s="11" t="s">
        <v>8</v>
      </c>
      <c r="C30" s="12" t="s">
        <v>9</v>
      </c>
      <c r="D30" s="25" t="s">
        <v>10</v>
      </c>
      <c r="E30" s="11">
        <v>2600</v>
      </c>
      <c r="F30" s="11">
        <v>1300</v>
      </c>
      <c r="G30" s="11"/>
      <c r="H30" s="11">
        <f t="shared" si="0"/>
        <v>0</v>
      </c>
    </row>
    <row r="31" spans="1:8" ht="15.75" customHeight="1" x14ac:dyDescent="0.2">
      <c r="A31" s="11" t="s">
        <v>11</v>
      </c>
      <c r="B31" s="11" t="s">
        <v>12</v>
      </c>
      <c r="C31" s="12" t="s">
        <v>13</v>
      </c>
      <c r="D31" s="25" t="s">
        <v>10</v>
      </c>
      <c r="E31" s="11">
        <v>2600</v>
      </c>
      <c r="F31" s="11">
        <v>1300</v>
      </c>
      <c r="G31" s="11"/>
      <c r="H31" s="11">
        <f t="shared" si="0"/>
        <v>0</v>
      </c>
    </row>
    <row r="32" spans="1:8" ht="15.75" customHeight="1" x14ac:dyDescent="0.2">
      <c r="A32" s="11" t="s">
        <v>21</v>
      </c>
      <c r="B32" s="11" t="s">
        <v>22</v>
      </c>
      <c r="C32" s="12" t="s">
        <v>23</v>
      </c>
      <c r="D32" s="25" t="s">
        <v>24</v>
      </c>
      <c r="E32" s="11">
        <v>1900</v>
      </c>
      <c r="F32" s="11">
        <v>950</v>
      </c>
      <c r="G32" s="11"/>
      <c r="H32" s="11">
        <f t="shared" si="0"/>
        <v>0</v>
      </c>
    </row>
    <row r="33" spans="1:8" ht="15.75" customHeight="1" x14ac:dyDescent="0.2">
      <c r="A33" s="11" t="s">
        <v>33</v>
      </c>
      <c r="B33" s="11" t="s">
        <v>34</v>
      </c>
      <c r="C33" s="12" t="s">
        <v>35</v>
      </c>
      <c r="D33" s="25" t="s">
        <v>36</v>
      </c>
      <c r="E33" s="11">
        <v>1900</v>
      </c>
      <c r="F33" s="11">
        <v>950</v>
      </c>
      <c r="G33" s="11"/>
      <c r="H33" s="11">
        <f t="shared" si="0"/>
        <v>0</v>
      </c>
    </row>
    <row r="34" spans="1:8" ht="15.75" customHeight="1" x14ac:dyDescent="0.2">
      <c r="A34" s="11" t="s">
        <v>37</v>
      </c>
      <c r="B34" s="11" t="s">
        <v>38</v>
      </c>
      <c r="C34" s="12" t="s">
        <v>39</v>
      </c>
      <c r="D34" s="25" t="s">
        <v>32</v>
      </c>
      <c r="E34" s="11">
        <v>1900</v>
      </c>
      <c r="F34" s="11">
        <v>950</v>
      </c>
      <c r="G34" s="11"/>
      <c r="H34" s="11">
        <f t="shared" si="0"/>
        <v>0</v>
      </c>
    </row>
    <row r="35" spans="1:8" ht="15.75" customHeight="1" x14ac:dyDescent="0.2">
      <c r="A35" s="11" t="s">
        <v>44</v>
      </c>
      <c r="B35" s="11" t="s">
        <v>45</v>
      </c>
      <c r="C35" s="12" t="s">
        <v>46</v>
      </c>
      <c r="D35" s="25" t="s">
        <v>47</v>
      </c>
      <c r="E35" s="11">
        <v>2600</v>
      </c>
      <c r="F35" s="11">
        <v>1300</v>
      </c>
      <c r="G35" s="11"/>
      <c r="H35" s="11">
        <f t="shared" si="0"/>
        <v>0</v>
      </c>
    </row>
    <row r="36" spans="1:8" ht="15.75" customHeight="1" x14ac:dyDescent="0.2">
      <c r="A36" s="11" t="s">
        <v>49</v>
      </c>
      <c r="B36" s="11" t="s">
        <v>50</v>
      </c>
      <c r="C36" s="12" t="s">
        <v>51</v>
      </c>
      <c r="D36" s="25" t="s">
        <v>52</v>
      </c>
      <c r="E36" s="11">
        <v>2600</v>
      </c>
      <c r="F36" s="11">
        <v>1300</v>
      </c>
      <c r="G36" s="11"/>
      <c r="H36" s="11">
        <f t="shared" si="0"/>
        <v>0</v>
      </c>
    </row>
    <row r="37" spans="1:8" ht="15.75" customHeight="1" x14ac:dyDescent="0.2">
      <c r="A37" s="11" t="s">
        <v>53</v>
      </c>
      <c r="B37" s="11" t="s">
        <v>54</v>
      </c>
      <c r="C37" s="12" t="s">
        <v>55</v>
      </c>
      <c r="D37" s="25" t="s">
        <v>56</v>
      </c>
      <c r="E37" s="11">
        <v>2600</v>
      </c>
      <c r="F37" s="11">
        <v>1300</v>
      </c>
      <c r="G37" s="11"/>
      <c r="H37" s="11">
        <f t="shared" si="0"/>
        <v>0</v>
      </c>
    </row>
    <row r="38" spans="1:8" ht="15.75" customHeight="1" x14ac:dyDescent="0.2">
      <c r="A38" s="11" t="s">
        <v>57</v>
      </c>
      <c r="B38" s="11" t="s">
        <v>58</v>
      </c>
      <c r="C38" s="12" t="s">
        <v>59</v>
      </c>
      <c r="D38" s="25" t="s">
        <v>60</v>
      </c>
      <c r="E38" s="11">
        <v>2600</v>
      </c>
      <c r="F38" s="11">
        <v>1300</v>
      </c>
      <c r="G38" s="11"/>
      <c r="H38" s="11">
        <f t="shared" si="0"/>
        <v>0</v>
      </c>
    </row>
    <row r="39" spans="1:8" ht="15.75" customHeight="1" x14ac:dyDescent="0.2">
      <c r="A39" s="11" t="s">
        <v>64</v>
      </c>
      <c r="B39" s="11" t="s">
        <v>65</v>
      </c>
      <c r="C39" s="12" t="s">
        <v>66</v>
      </c>
      <c r="D39" s="25" t="s">
        <v>31</v>
      </c>
      <c r="E39" s="11">
        <v>2600</v>
      </c>
      <c r="F39" s="11">
        <v>1300</v>
      </c>
      <c r="G39" s="11"/>
      <c r="H39" s="11">
        <f t="shared" si="0"/>
        <v>0</v>
      </c>
    </row>
    <row r="40" spans="1:8" ht="15.75" customHeight="1" x14ac:dyDescent="0.2">
      <c r="A40" s="11" t="s">
        <v>74</v>
      </c>
      <c r="B40" s="11" t="s">
        <v>75</v>
      </c>
      <c r="C40" s="12" t="s">
        <v>236</v>
      </c>
      <c r="D40" s="25" t="s">
        <v>76</v>
      </c>
      <c r="E40" s="11">
        <v>5800</v>
      </c>
      <c r="F40" s="11">
        <v>2900</v>
      </c>
      <c r="G40" s="11"/>
      <c r="H40" s="11">
        <f t="shared" si="0"/>
        <v>0</v>
      </c>
    </row>
    <row r="41" spans="1:8" ht="15.75" customHeight="1" x14ac:dyDescent="0.2">
      <c r="A41" s="14">
        <v>9789873684739</v>
      </c>
      <c r="B41" s="11" t="s">
        <v>235</v>
      </c>
      <c r="C41" s="12" t="s">
        <v>237</v>
      </c>
      <c r="D41" s="25" t="s">
        <v>76</v>
      </c>
      <c r="E41" s="11">
        <v>6100</v>
      </c>
      <c r="F41" s="11">
        <v>3050</v>
      </c>
      <c r="G41" s="11"/>
      <c r="H41" s="11">
        <f t="shared" si="0"/>
        <v>0</v>
      </c>
    </row>
    <row r="42" spans="1:8" ht="15.75" customHeight="1" x14ac:dyDescent="0.2">
      <c r="A42" s="14">
        <v>9789873684531</v>
      </c>
      <c r="B42" s="11" t="s">
        <v>77</v>
      </c>
      <c r="C42" s="12" t="s">
        <v>78</v>
      </c>
      <c r="D42" s="25" t="s">
        <v>79</v>
      </c>
      <c r="E42" s="11">
        <v>2600</v>
      </c>
      <c r="F42" s="11">
        <v>1300</v>
      </c>
      <c r="G42" s="11"/>
      <c r="H42" s="11">
        <f t="shared" si="0"/>
        <v>0</v>
      </c>
    </row>
    <row r="43" spans="1:8" ht="15.75" customHeight="1" x14ac:dyDescent="0.2">
      <c r="A43" s="11" t="s">
        <v>80</v>
      </c>
      <c r="B43" s="11" t="s">
        <v>81</v>
      </c>
      <c r="C43" s="12" t="s">
        <v>82</v>
      </c>
      <c r="D43" s="25" t="s">
        <v>48</v>
      </c>
      <c r="E43" s="11">
        <v>2600</v>
      </c>
      <c r="F43" s="11">
        <v>1300</v>
      </c>
      <c r="G43" s="11"/>
      <c r="H43" s="11">
        <f t="shared" si="0"/>
        <v>0</v>
      </c>
    </row>
    <row r="44" spans="1:8" ht="15.75" customHeight="1" x14ac:dyDescent="0.2">
      <c r="A44" s="11" t="s">
        <v>90</v>
      </c>
      <c r="B44" s="11" t="s">
        <v>91</v>
      </c>
      <c r="C44" s="12" t="s">
        <v>92</v>
      </c>
      <c r="D44" s="25" t="s">
        <v>79</v>
      </c>
      <c r="E44" s="11">
        <v>3300</v>
      </c>
      <c r="F44" s="11">
        <v>1650</v>
      </c>
      <c r="G44" s="11"/>
      <c r="H44" s="11">
        <f t="shared" si="0"/>
        <v>0</v>
      </c>
    </row>
    <row r="45" spans="1:8" ht="15.75" customHeight="1" x14ac:dyDescent="0.2">
      <c r="A45" s="15" t="s">
        <v>98</v>
      </c>
      <c r="B45" s="11" t="s">
        <v>99</v>
      </c>
      <c r="C45" s="12" t="s">
        <v>100</v>
      </c>
      <c r="D45" s="25" t="s">
        <v>101</v>
      </c>
      <c r="E45" s="11">
        <v>2600</v>
      </c>
      <c r="F45" s="11">
        <v>1300</v>
      </c>
      <c r="G45" s="11"/>
      <c r="H45" s="11">
        <f t="shared" si="0"/>
        <v>0</v>
      </c>
    </row>
    <row r="46" spans="1:8" ht="15.75" customHeight="1" x14ac:dyDescent="0.2">
      <c r="A46" s="8"/>
      <c r="B46" s="8"/>
      <c r="C46" s="8" t="s">
        <v>102</v>
      </c>
      <c r="D46" s="24"/>
      <c r="E46" s="8"/>
      <c r="F46" s="8"/>
      <c r="G46" s="8"/>
      <c r="H46" s="8"/>
    </row>
    <row r="47" spans="1:8" ht="15.75" customHeight="1" x14ac:dyDescent="0.2">
      <c r="A47" s="11" t="s">
        <v>103</v>
      </c>
      <c r="B47" s="11" t="s">
        <v>104</v>
      </c>
      <c r="C47" s="12" t="s">
        <v>105</v>
      </c>
      <c r="D47" s="25" t="s">
        <v>83</v>
      </c>
      <c r="E47" s="11">
        <v>3200</v>
      </c>
      <c r="F47" s="11">
        <v>1600</v>
      </c>
      <c r="G47" s="11"/>
      <c r="H47" s="11">
        <f t="shared" si="0"/>
        <v>0</v>
      </c>
    </row>
    <row r="48" spans="1:8" ht="15.75" customHeight="1" x14ac:dyDescent="0.2">
      <c r="A48" s="11" t="s">
        <v>106</v>
      </c>
      <c r="B48" s="11" t="s">
        <v>107</v>
      </c>
      <c r="C48" s="12" t="s">
        <v>108</v>
      </c>
      <c r="D48" s="25" t="s">
        <v>83</v>
      </c>
      <c r="E48" s="11">
        <v>3800</v>
      </c>
      <c r="F48" s="11">
        <v>1900</v>
      </c>
      <c r="G48" s="11"/>
      <c r="H48" s="11">
        <f t="shared" si="0"/>
        <v>0</v>
      </c>
    </row>
    <row r="49" spans="1:8" ht="15.75" customHeight="1" x14ac:dyDescent="0.2">
      <c r="A49" s="14">
        <v>9789873684418</v>
      </c>
      <c r="B49" s="11" t="s">
        <v>109</v>
      </c>
      <c r="C49" s="12" t="s">
        <v>110</v>
      </c>
      <c r="D49" s="25" t="s">
        <v>83</v>
      </c>
      <c r="E49" s="11">
        <v>4300</v>
      </c>
      <c r="F49" s="11">
        <v>2150</v>
      </c>
      <c r="G49" s="11"/>
      <c r="H49" s="11">
        <f t="shared" si="0"/>
        <v>0</v>
      </c>
    </row>
    <row r="50" spans="1:8" ht="15.75" customHeight="1" x14ac:dyDescent="0.2">
      <c r="A50" s="14">
        <v>9789873684586</v>
      </c>
      <c r="B50" s="11" t="s">
        <v>111</v>
      </c>
      <c r="C50" s="12" t="s">
        <v>112</v>
      </c>
      <c r="D50" s="25" t="s">
        <v>83</v>
      </c>
      <c r="E50" s="11">
        <v>4100</v>
      </c>
      <c r="F50" s="11">
        <v>2050</v>
      </c>
      <c r="G50" s="11"/>
      <c r="H50" s="11">
        <f t="shared" si="0"/>
        <v>0</v>
      </c>
    </row>
    <row r="51" spans="1:8" ht="28.35" customHeight="1" x14ac:dyDescent="0.2">
      <c r="A51" s="9" t="s">
        <v>113</v>
      </c>
      <c r="B51" s="9"/>
      <c r="C51" s="16" t="s">
        <v>232</v>
      </c>
      <c r="D51" s="23"/>
      <c r="E51" s="9"/>
      <c r="F51" s="9"/>
      <c r="G51" s="9"/>
      <c r="H51" s="9"/>
    </row>
    <row r="52" spans="1:8" ht="15.75" customHeight="1" x14ac:dyDescent="0.2">
      <c r="A52" s="11" t="s">
        <v>114</v>
      </c>
      <c r="B52" s="11" t="s">
        <v>115</v>
      </c>
      <c r="C52" s="12" t="s">
        <v>116</v>
      </c>
      <c r="D52" s="25" t="s">
        <v>117</v>
      </c>
      <c r="E52" s="11">
        <v>3900</v>
      </c>
      <c r="F52" s="11">
        <v>1950</v>
      </c>
      <c r="G52" s="11"/>
      <c r="H52" s="11">
        <f t="shared" si="0"/>
        <v>0</v>
      </c>
    </row>
    <row r="53" spans="1:8" ht="15.75" customHeight="1" x14ac:dyDescent="0.2">
      <c r="A53" s="11" t="s">
        <v>118</v>
      </c>
      <c r="B53" s="11" t="s">
        <v>119</v>
      </c>
      <c r="C53" s="12" t="s">
        <v>120</v>
      </c>
      <c r="D53" s="25" t="s">
        <v>121</v>
      </c>
      <c r="E53" s="11">
        <v>3900</v>
      </c>
      <c r="F53" s="11">
        <v>1950</v>
      </c>
      <c r="G53" s="11"/>
      <c r="H53" s="11">
        <f t="shared" si="0"/>
        <v>0</v>
      </c>
    </row>
    <row r="54" spans="1:8" ht="15.75" customHeight="1" x14ac:dyDescent="0.2">
      <c r="A54" s="14">
        <v>9789873684241</v>
      </c>
      <c r="B54" s="11" t="s">
        <v>122</v>
      </c>
      <c r="C54" s="11" t="s">
        <v>123</v>
      </c>
      <c r="D54" s="25" t="s">
        <v>124</v>
      </c>
      <c r="E54" s="11">
        <v>4500</v>
      </c>
      <c r="F54" s="11">
        <v>2250</v>
      </c>
      <c r="G54" s="11"/>
      <c r="H54" s="11">
        <f t="shared" si="0"/>
        <v>0</v>
      </c>
    </row>
    <row r="55" spans="1:8" ht="15.75" customHeight="1" x14ac:dyDescent="0.2">
      <c r="A55" s="11" t="s">
        <v>125</v>
      </c>
      <c r="B55" s="11" t="s">
        <v>126</v>
      </c>
      <c r="C55" s="12" t="s">
        <v>127</v>
      </c>
      <c r="D55" s="25" t="s">
        <v>69</v>
      </c>
      <c r="E55" s="11">
        <v>3900</v>
      </c>
      <c r="F55" s="11">
        <v>1950</v>
      </c>
      <c r="G55" s="11"/>
      <c r="H55" s="11">
        <f t="shared" si="0"/>
        <v>0</v>
      </c>
    </row>
    <row r="56" spans="1:8" ht="28.35" customHeight="1" x14ac:dyDescent="0.2">
      <c r="A56" s="9" t="s">
        <v>128</v>
      </c>
      <c r="B56" s="9"/>
      <c r="C56" s="16" t="s">
        <v>233</v>
      </c>
      <c r="D56" s="23"/>
      <c r="E56" s="9"/>
      <c r="F56" s="9"/>
      <c r="G56" s="9"/>
      <c r="H56" s="9"/>
    </row>
    <row r="57" spans="1:8" ht="18" customHeight="1" x14ac:dyDescent="0.2">
      <c r="A57" s="8"/>
      <c r="B57" s="8"/>
      <c r="C57" s="8" t="s">
        <v>227</v>
      </c>
      <c r="D57" s="24"/>
      <c r="E57" s="8"/>
      <c r="F57" s="8"/>
      <c r="G57" s="8"/>
      <c r="H57" s="8"/>
    </row>
    <row r="58" spans="1:8" ht="15.75" customHeight="1" x14ac:dyDescent="0.2">
      <c r="A58" s="11" t="s">
        <v>130</v>
      </c>
      <c r="B58" s="11" t="s">
        <v>131</v>
      </c>
      <c r="C58" s="12" t="s">
        <v>132</v>
      </c>
      <c r="D58" s="25" t="s">
        <v>129</v>
      </c>
      <c r="E58" s="11">
        <v>3900</v>
      </c>
      <c r="F58" s="11">
        <v>1950</v>
      </c>
      <c r="G58" s="11"/>
      <c r="H58" s="11">
        <f t="shared" si="0"/>
        <v>0</v>
      </c>
    </row>
    <row r="59" spans="1:8" ht="15.75" customHeight="1" x14ac:dyDescent="0.2">
      <c r="A59" s="14">
        <v>9789873684678</v>
      </c>
      <c r="B59" s="27" t="s">
        <v>148</v>
      </c>
      <c r="C59" s="27" t="s">
        <v>263</v>
      </c>
      <c r="D59" s="25" t="s">
        <v>129</v>
      </c>
      <c r="E59" s="11">
        <v>4300</v>
      </c>
      <c r="F59" s="11">
        <v>2150</v>
      </c>
      <c r="G59" s="11"/>
      <c r="H59" s="11">
        <f t="shared" si="0"/>
        <v>0</v>
      </c>
    </row>
    <row r="60" spans="1:8" ht="14.45" customHeight="1" x14ac:dyDescent="0.2">
      <c r="A60" s="11" t="s">
        <v>134</v>
      </c>
      <c r="B60" s="11" t="s">
        <v>135</v>
      </c>
      <c r="C60" s="12" t="s">
        <v>136</v>
      </c>
      <c r="D60" s="25" t="s">
        <v>137</v>
      </c>
      <c r="E60" s="11">
        <v>2600</v>
      </c>
      <c r="F60" s="11">
        <v>1300</v>
      </c>
      <c r="G60" s="11"/>
      <c r="H60" s="11">
        <f t="shared" si="0"/>
        <v>0</v>
      </c>
    </row>
    <row r="61" spans="1:8" ht="15.75" customHeight="1" x14ac:dyDescent="0.2">
      <c r="A61" s="11" t="s">
        <v>138</v>
      </c>
      <c r="B61" s="11" t="s">
        <v>139</v>
      </c>
      <c r="C61" s="12" t="s">
        <v>140</v>
      </c>
      <c r="D61" s="25" t="s">
        <v>141</v>
      </c>
      <c r="E61" s="11">
        <v>3900</v>
      </c>
      <c r="F61" s="11">
        <v>1950</v>
      </c>
      <c r="G61" s="11"/>
      <c r="H61" s="11">
        <f t="shared" si="0"/>
        <v>0</v>
      </c>
    </row>
    <row r="62" spans="1:8" ht="15.75" customHeight="1" x14ac:dyDescent="0.2">
      <c r="A62" s="14">
        <v>9789873684685</v>
      </c>
      <c r="B62" s="11" t="s">
        <v>213</v>
      </c>
      <c r="C62" s="12" t="s">
        <v>214</v>
      </c>
      <c r="D62" s="25" t="s">
        <v>215</v>
      </c>
      <c r="E62" s="11">
        <v>4200</v>
      </c>
      <c r="F62" s="11">
        <v>2100</v>
      </c>
      <c r="G62" s="11"/>
      <c r="H62" s="11">
        <f t="shared" si="0"/>
        <v>0</v>
      </c>
    </row>
    <row r="63" spans="1:8" ht="15.75" customHeight="1" x14ac:dyDescent="0.2">
      <c r="A63" s="11" t="s">
        <v>147</v>
      </c>
      <c r="B63" s="11" t="s">
        <v>148</v>
      </c>
      <c r="C63" s="12" t="s">
        <v>149</v>
      </c>
      <c r="D63" s="25" t="s">
        <v>150</v>
      </c>
      <c r="E63" s="11">
        <v>4300</v>
      </c>
      <c r="F63" s="11">
        <v>2150</v>
      </c>
      <c r="G63" s="11"/>
      <c r="H63" s="11">
        <f t="shared" si="0"/>
        <v>0</v>
      </c>
    </row>
    <row r="64" spans="1:8" ht="15.75" customHeight="1" x14ac:dyDescent="0.2">
      <c r="A64" s="14">
        <v>9789873684609</v>
      </c>
      <c r="B64" s="11" t="s">
        <v>151</v>
      </c>
      <c r="C64" s="11" t="s">
        <v>152</v>
      </c>
      <c r="D64" s="25" t="s">
        <v>150</v>
      </c>
      <c r="E64" s="11">
        <v>4300</v>
      </c>
      <c r="F64" s="11">
        <v>2150</v>
      </c>
      <c r="G64" s="11"/>
      <c r="H64" s="11">
        <f t="shared" si="0"/>
        <v>0</v>
      </c>
    </row>
    <row r="65" spans="1:8" ht="15.75" customHeight="1" x14ac:dyDescent="0.2">
      <c r="A65" t="s">
        <v>239</v>
      </c>
      <c r="B65" s="1" t="s">
        <v>240</v>
      </c>
      <c r="C65" t="s">
        <v>238</v>
      </c>
      <c r="D65" s="25" t="s">
        <v>150</v>
      </c>
      <c r="E65" s="11">
        <v>4300</v>
      </c>
      <c r="F65" s="11">
        <v>2150</v>
      </c>
      <c r="G65" s="11"/>
      <c r="H65" s="11">
        <f t="shared" si="0"/>
        <v>0</v>
      </c>
    </row>
    <row r="66" spans="1:8" ht="15.75" customHeight="1" x14ac:dyDescent="0.2">
      <c r="A66" s="11" t="s">
        <v>157</v>
      </c>
      <c r="B66" s="11" t="s">
        <v>158</v>
      </c>
      <c r="C66" s="12" t="s">
        <v>159</v>
      </c>
      <c r="D66" s="25" t="s">
        <v>160</v>
      </c>
      <c r="E66" s="11">
        <v>2600</v>
      </c>
      <c r="F66" s="11">
        <v>1300</v>
      </c>
      <c r="G66" s="11"/>
      <c r="H66" s="11">
        <f t="shared" si="0"/>
        <v>0</v>
      </c>
    </row>
    <row r="67" spans="1:8" ht="15.75" customHeight="1" x14ac:dyDescent="0.2">
      <c r="A67" s="14">
        <v>9789873684364</v>
      </c>
      <c r="B67" s="11" t="s">
        <v>169</v>
      </c>
      <c r="C67" s="11" t="s">
        <v>170</v>
      </c>
      <c r="D67" s="25" t="s">
        <v>171</v>
      </c>
      <c r="E67" s="11">
        <v>2800</v>
      </c>
      <c r="F67" s="11">
        <v>1400</v>
      </c>
      <c r="G67" s="11"/>
      <c r="H67" s="11">
        <f t="shared" si="0"/>
        <v>0</v>
      </c>
    </row>
    <row r="68" spans="1:8" ht="15.75" customHeight="1" x14ac:dyDescent="0.2">
      <c r="A68" s="14">
        <v>9789873684722</v>
      </c>
      <c r="B68" s="11" t="s">
        <v>241</v>
      </c>
      <c r="C68" s="11" t="s">
        <v>242</v>
      </c>
      <c r="D68" s="25" t="s">
        <v>172</v>
      </c>
      <c r="E68" s="11">
        <v>4300</v>
      </c>
      <c r="F68" s="11">
        <v>2150</v>
      </c>
      <c r="G68" s="11"/>
      <c r="H68" s="11">
        <f t="shared" si="0"/>
        <v>0</v>
      </c>
    </row>
    <row r="69" spans="1:8" ht="15.75" customHeight="1" x14ac:dyDescent="0.2">
      <c r="A69" s="11" t="s">
        <v>173</v>
      </c>
      <c r="B69" s="11" t="s">
        <v>174</v>
      </c>
      <c r="C69" s="12" t="s">
        <v>175</v>
      </c>
      <c r="D69" s="25" t="s">
        <v>133</v>
      </c>
      <c r="E69" s="11">
        <v>2600</v>
      </c>
      <c r="F69" s="11">
        <v>1300</v>
      </c>
      <c r="G69" s="11"/>
      <c r="H69" s="11">
        <f t="shared" si="0"/>
        <v>0</v>
      </c>
    </row>
    <row r="70" spans="1:8" ht="15.75" customHeight="1" x14ac:dyDescent="0.2">
      <c r="A70" s="8"/>
      <c r="B70" s="8"/>
      <c r="C70" s="8" t="s">
        <v>228</v>
      </c>
      <c r="D70" s="24"/>
      <c r="E70" s="8"/>
      <c r="F70" s="8"/>
      <c r="G70" s="8"/>
      <c r="H70" s="8"/>
    </row>
    <row r="71" spans="1:8" ht="15.75" customHeight="1" x14ac:dyDescent="0.2">
      <c r="A71" s="14">
        <v>9789873684524</v>
      </c>
      <c r="B71" s="11" t="s">
        <v>143</v>
      </c>
      <c r="C71" s="11" t="s">
        <v>144</v>
      </c>
      <c r="D71" s="25" t="s">
        <v>142</v>
      </c>
      <c r="E71" s="11">
        <v>4300</v>
      </c>
      <c r="F71" s="11">
        <v>2150</v>
      </c>
      <c r="G71" s="11"/>
      <c r="H71" s="11">
        <f t="shared" si="0"/>
        <v>0</v>
      </c>
    </row>
    <row r="72" spans="1:8" ht="15.75" customHeight="1" x14ac:dyDescent="0.2">
      <c r="A72" s="14">
        <v>9789873684616</v>
      </c>
      <c r="B72" s="11" t="s">
        <v>145</v>
      </c>
      <c r="C72" s="11" t="s">
        <v>146</v>
      </c>
      <c r="D72" s="25" t="s">
        <v>142</v>
      </c>
      <c r="E72" s="11">
        <v>4300</v>
      </c>
      <c r="F72" s="11">
        <v>2150</v>
      </c>
      <c r="G72" s="11"/>
      <c r="H72" s="11">
        <f t="shared" si="0"/>
        <v>0</v>
      </c>
    </row>
    <row r="73" spans="1:8" ht="15.75" customHeight="1" x14ac:dyDescent="0.2">
      <c r="A73" s="14">
        <v>9789873684708</v>
      </c>
      <c r="B73" s="11" t="s">
        <v>219</v>
      </c>
      <c r="C73" s="11" t="s">
        <v>220</v>
      </c>
      <c r="D73" s="25" t="s">
        <v>142</v>
      </c>
      <c r="E73" s="11">
        <v>4300</v>
      </c>
      <c r="F73" s="11">
        <v>2150</v>
      </c>
      <c r="G73" s="11"/>
      <c r="H73" s="11">
        <f t="shared" si="0"/>
        <v>0</v>
      </c>
    </row>
    <row r="74" spans="1:8" ht="15.75" customHeight="1" x14ac:dyDescent="0.2">
      <c r="A74" s="11" t="s">
        <v>153</v>
      </c>
      <c r="B74" s="11" t="s">
        <v>154</v>
      </c>
      <c r="C74" s="12" t="s">
        <v>155</v>
      </c>
      <c r="D74" s="25" t="s">
        <v>156</v>
      </c>
      <c r="E74" s="11">
        <v>4100</v>
      </c>
      <c r="F74" s="11">
        <v>2050</v>
      </c>
      <c r="G74" s="11"/>
      <c r="H74" s="11">
        <f t="shared" si="0"/>
        <v>0</v>
      </c>
    </row>
    <row r="75" spans="1:8" ht="15.75" customHeight="1" x14ac:dyDescent="0.2">
      <c r="A75" s="11" t="s">
        <v>161</v>
      </c>
      <c r="B75" s="11" t="s">
        <v>162</v>
      </c>
      <c r="C75" s="12" t="s">
        <v>163</v>
      </c>
      <c r="D75" s="25" t="s">
        <v>164</v>
      </c>
      <c r="E75" s="11">
        <v>4300</v>
      </c>
      <c r="F75" s="11">
        <v>2150</v>
      </c>
      <c r="G75" s="11"/>
      <c r="H75" s="11">
        <f t="shared" si="0"/>
        <v>0</v>
      </c>
    </row>
    <row r="76" spans="1:8" ht="15.75" customHeight="1" x14ac:dyDescent="0.2">
      <c r="A76" s="11" t="s">
        <v>165</v>
      </c>
      <c r="B76" s="11" t="s">
        <v>166</v>
      </c>
      <c r="C76" s="12" t="s">
        <v>167</v>
      </c>
      <c r="D76" s="25" t="s">
        <v>168</v>
      </c>
      <c r="E76" s="11">
        <v>3500</v>
      </c>
      <c r="F76" s="11">
        <v>1750</v>
      </c>
      <c r="G76" s="11"/>
      <c r="H76" s="11">
        <f t="shared" si="0"/>
        <v>0</v>
      </c>
    </row>
    <row r="77" spans="1:8" ht="15.75" customHeight="1" x14ac:dyDescent="0.2">
      <c r="A77" s="14">
        <v>9789873684517</v>
      </c>
      <c r="B77" s="11" t="s">
        <v>176</v>
      </c>
      <c r="C77" s="12" t="s">
        <v>177</v>
      </c>
      <c r="D77" s="25" t="s">
        <v>178</v>
      </c>
      <c r="E77" s="11">
        <v>4900</v>
      </c>
      <c r="F77" s="11">
        <v>2450</v>
      </c>
      <c r="G77" s="11"/>
      <c r="H77" s="11">
        <f t="shared" si="0"/>
        <v>0</v>
      </c>
    </row>
    <row r="78" spans="1:8" ht="15.75" customHeight="1" x14ac:dyDescent="0.2">
      <c r="A78" s="11" t="s">
        <v>179</v>
      </c>
      <c r="B78" s="11" t="s">
        <v>180</v>
      </c>
      <c r="C78" s="12" t="s">
        <v>181</v>
      </c>
      <c r="D78" s="25" t="s">
        <v>178</v>
      </c>
      <c r="E78" s="11">
        <v>3500</v>
      </c>
      <c r="F78" s="11">
        <v>1750</v>
      </c>
      <c r="G78" s="11"/>
      <c r="H78" s="11">
        <f t="shared" si="0"/>
        <v>0</v>
      </c>
    </row>
    <row r="79" spans="1:8" ht="15.75" customHeight="1" x14ac:dyDescent="0.2">
      <c r="A79" s="14">
        <v>9789873684791</v>
      </c>
      <c r="B79" s="11" t="s">
        <v>244</v>
      </c>
      <c r="C79" s="12" t="s">
        <v>259</v>
      </c>
      <c r="D79" s="25" t="s">
        <v>243</v>
      </c>
      <c r="E79" s="11">
        <v>6000</v>
      </c>
      <c r="F79" s="11">
        <v>3000</v>
      </c>
      <c r="G79" s="11"/>
      <c r="H79" s="11">
        <f t="shared" si="0"/>
        <v>0</v>
      </c>
    </row>
    <row r="80" spans="1:8" ht="15.75" customHeight="1" x14ac:dyDescent="0.2">
      <c r="A80" s="14">
        <v>9789873684715</v>
      </c>
      <c r="B80" s="11" t="s">
        <v>257</v>
      </c>
      <c r="C80" s="12" t="s">
        <v>258</v>
      </c>
      <c r="D80" s="25" t="s">
        <v>133</v>
      </c>
      <c r="E80" s="11">
        <v>6500</v>
      </c>
      <c r="F80" s="11">
        <v>3250</v>
      </c>
      <c r="G80" s="11"/>
      <c r="H80" s="11">
        <f t="shared" si="0"/>
        <v>0</v>
      </c>
    </row>
    <row r="81" spans="1:8" ht="15.75" customHeight="1" x14ac:dyDescent="0.2">
      <c r="A81" s="9" t="s">
        <v>182</v>
      </c>
      <c r="B81" s="9"/>
      <c r="C81" s="17"/>
      <c r="D81" s="23"/>
      <c r="E81" s="9"/>
      <c r="F81" s="9"/>
      <c r="G81" s="9"/>
      <c r="H81" s="9"/>
    </row>
    <row r="82" spans="1:8" ht="15.75" customHeight="1" x14ac:dyDescent="0.2">
      <c r="A82" s="11" t="s">
        <v>183</v>
      </c>
      <c r="B82" s="11" t="s">
        <v>184</v>
      </c>
      <c r="C82" s="12" t="s">
        <v>185</v>
      </c>
      <c r="D82" s="25" t="s">
        <v>186</v>
      </c>
      <c r="E82" s="11">
        <v>2100</v>
      </c>
      <c r="F82" s="11">
        <v>1050</v>
      </c>
      <c r="G82" s="11"/>
      <c r="H82" s="11">
        <f t="shared" ref="H81:H97" si="1">F82*G82</f>
        <v>0</v>
      </c>
    </row>
    <row r="83" spans="1:8" ht="15.75" customHeight="1" x14ac:dyDescent="0.2">
      <c r="A83" s="14">
        <v>9789873684494</v>
      </c>
      <c r="B83" s="11" t="s">
        <v>187</v>
      </c>
      <c r="C83" s="12" t="s">
        <v>188</v>
      </c>
      <c r="D83" s="25" t="s">
        <v>189</v>
      </c>
      <c r="E83" s="11">
        <v>4500</v>
      </c>
      <c r="F83" s="11">
        <v>2250</v>
      </c>
      <c r="G83" s="11"/>
      <c r="H83" s="11">
        <f t="shared" si="1"/>
        <v>0</v>
      </c>
    </row>
    <row r="84" spans="1:8" ht="15.75" customHeight="1" x14ac:dyDescent="0.2">
      <c r="A84" s="11" t="s">
        <v>190</v>
      </c>
      <c r="B84" s="11" t="s">
        <v>191</v>
      </c>
      <c r="C84" s="12" t="s">
        <v>192</v>
      </c>
      <c r="D84" s="25" t="s">
        <v>193</v>
      </c>
      <c r="E84" s="11">
        <v>3900</v>
      </c>
      <c r="F84" s="11">
        <v>1950</v>
      </c>
      <c r="G84" s="11"/>
      <c r="H84" s="11">
        <f t="shared" si="1"/>
        <v>0</v>
      </c>
    </row>
    <row r="85" spans="1:8" ht="15.75" customHeight="1" x14ac:dyDescent="0.2">
      <c r="A85" s="11" t="s">
        <v>194</v>
      </c>
      <c r="B85" s="11" t="s">
        <v>195</v>
      </c>
      <c r="C85" s="12" t="s">
        <v>196</v>
      </c>
      <c r="D85" s="25" t="s">
        <v>197</v>
      </c>
      <c r="E85" s="11">
        <v>4200</v>
      </c>
      <c r="F85" s="11">
        <v>2100</v>
      </c>
      <c r="G85" s="11"/>
      <c r="H85" s="11">
        <f t="shared" si="1"/>
        <v>0</v>
      </c>
    </row>
    <row r="86" spans="1:8" ht="15.75" customHeight="1" x14ac:dyDescent="0.2">
      <c r="A86" s="11" t="s">
        <v>198</v>
      </c>
      <c r="B86" s="11" t="s">
        <v>199</v>
      </c>
      <c r="C86" s="12" t="s">
        <v>200</v>
      </c>
      <c r="D86" s="25" t="s">
        <v>197</v>
      </c>
      <c r="E86" s="11">
        <v>4200</v>
      </c>
      <c r="F86" s="11">
        <v>2100</v>
      </c>
      <c r="G86" s="11"/>
      <c r="H86" s="11">
        <f t="shared" si="1"/>
        <v>0</v>
      </c>
    </row>
    <row r="87" spans="1:8" ht="15.75" customHeight="1" x14ac:dyDescent="0.2">
      <c r="A87" s="18">
        <v>9789873684593</v>
      </c>
      <c r="B87" s="13" t="s">
        <v>201</v>
      </c>
      <c r="C87" s="19" t="s">
        <v>202</v>
      </c>
      <c r="D87" s="22" t="s">
        <v>203</v>
      </c>
      <c r="E87" s="11">
        <v>4500</v>
      </c>
      <c r="F87" s="11">
        <v>2250</v>
      </c>
      <c r="G87" s="11"/>
      <c r="H87" s="11">
        <f t="shared" si="1"/>
        <v>0</v>
      </c>
    </row>
    <row r="88" spans="1:8" ht="28.15" customHeight="1" x14ac:dyDescent="0.2">
      <c r="A88" s="7" t="s">
        <v>234</v>
      </c>
      <c r="B88" s="7"/>
      <c r="C88" s="20"/>
      <c r="D88" s="21"/>
      <c r="E88" s="7"/>
      <c r="F88" s="7"/>
      <c r="G88" s="7"/>
      <c r="H88" s="7"/>
    </row>
    <row r="89" spans="1:8" ht="15.75" customHeight="1" x14ac:dyDescent="0.2">
      <c r="A89" s="14">
        <v>9789873684555</v>
      </c>
      <c r="B89" s="11" t="s">
        <v>204</v>
      </c>
      <c r="C89" s="12" t="s">
        <v>205</v>
      </c>
      <c r="D89" s="25" t="s">
        <v>206</v>
      </c>
      <c r="E89" s="11">
        <v>1980</v>
      </c>
      <c r="F89" s="11">
        <v>990</v>
      </c>
      <c r="G89" s="11"/>
      <c r="H89" s="11">
        <f t="shared" si="1"/>
        <v>0</v>
      </c>
    </row>
    <row r="90" spans="1:8" ht="15.75" customHeight="1" x14ac:dyDescent="0.2">
      <c r="A90" s="14">
        <v>9789873684562</v>
      </c>
      <c r="B90" s="11" t="s">
        <v>207</v>
      </c>
      <c r="C90" s="12" t="s">
        <v>208</v>
      </c>
      <c r="D90" s="25" t="s">
        <v>209</v>
      </c>
      <c r="E90" s="11">
        <v>1980</v>
      </c>
      <c r="F90" s="11">
        <v>990</v>
      </c>
      <c r="G90" s="11"/>
      <c r="H90" s="11">
        <f t="shared" si="1"/>
        <v>0</v>
      </c>
    </row>
    <row r="91" spans="1:8" ht="15.75" customHeight="1" x14ac:dyDescent="0.2">
      <c r="A91" s="14">
        <v>9789873684548</v>
      </c>
      <c r="B91" s="11" t="s">
        <v>210</v>
      </c>
      <c r="C91" s="12" t="s">
        <v>211</v>
      </c>
      <c r="D91" s="25" t="s">
        <v>212</v>
      </c>
      <c r="E91" s="11">
        <v>1980</v>
      </c>
      <c r="F91" s="11">
        <v>990</v>
      </c>
      <c r="G91" s="11"/>
      <c r="H91" s="11">
        <f t="shared" si="1"/>
        <v>0</v>
      </c>
    </row>
    <row r="92" spans="1:8" ht="15.75" customHeight="1" x14ac:dyDescent="0.2">
      <c r="A92" s="14">
        <v>9789873684654</v>
      </c>
      <c r="B92" s="11" t="s">
        <v>216</v>
      </c>
      <c r="C92" s="12" t="s">
        <v>221</v>
      </c>
      <c r="D92" s="25" t="s">
        <v>224</v>
      </c>
      <c r="E92" s="11">
        <v>1980</v>
      </c>
      <c r="F92" s="11">
        <v>990</v>
      </c>
      <c r="G92" s="11"/>
      <c r="H92" s="11">
        <f t="shared" si="1"/>
        <v>0</v>
      </c>
    </row>
    <row r="93" spans="1:8" ht="15.75" customHeight="1" x14ac:dyDescent="0.2">
      <c r="A93" s="14">
        <v>9789873684647</v>
      </c>
      <c r="B93" s="13" t="s">
        <v>217</v>
      </c>
      <c r="C93" s="12" t="s">
        <v>222</v>
      </c>
      <c r="D93" s="25" t="s">
        <v>225</v>
      </c>
      <c r="E93" s="11">
        <v>1980</v>
      </c>
      <c r="F93" s="11">
        <v>990</v>
      </c>
      <c r="G93" s="11"/>
      <c r="H93" s="11">
        <f t="shared" si="1"/>
        <v>0</v>
      </c>
    </row>
    <row r="94" spans="1:8" ht="15.75" customHeight="1" x14ac:dyDescent="0.2">
      <c r="A94" s="14">
        <v>9789873684661</v>
      </c>
      <c r="B94" s="13" t="s">
        <v>218</v>
      </c>
      <c r="C94" s="12" t="s">
        <v>223</v>
      </c>
      <c r="D94" s="25" t="s">
        <v>226</v>
      </c>
      <c r="E94" s="11">
        <v>1980</v>
      </c>
      <c r="F94" s="11">
        <v>990</v>
      </c>
      <c r="G94" s="11"/>
      <c r="H94" s="11">
        <f t="shared" si="1"/>
        <v>0</v>
      </c>
    </row>
    <row r="95" spans="1:8" ht="15.75" customHeight="1" x14ac:dyDescent="0.2">
      <c r="A95" s="13" t="s">
        <v>245</v>
      </c>
      <c r="B95" s="13" t="s">
        <v>246</v>
      </c>
      <c r="C95" s="13" t="s">
        <v>247</v>
      </c>
      <c r="D95" s="25" t="s">
        <v>254</v>
      </c>
      <c r="E95" s="11">
        <v>1980</v>
      </c>
      <c r="F95" s="11">
        <v>990</v>
      </c>
      <c r="G95" s="11"/>
      <c r="H95" s="11">
        <f t="shared" si="1"/>
        <v>0</v>
      </c>
    </row>
    <row r="96" spans="1:8" ht="15.75" customHeight="1" x14ac:dyDescent="0.2">
      <c r="A96" s="13" t="s">
        <v>248</v>
      </c>
      <c r="B96" s="13" t="s">
        <v>249</v>
      </c>
      <c r="C96" s="13" t="s">
        <v>250</v>
      </c>
      <c r="D96" s="25" t="s">
        <v>255</v>
      </c>
      <c r="E96" s="11">
        <v>1980</v>
      </c>
      <c r="F96" s="11">
        <v>990</v>
      </c>
      <c r="G96" s="11"/>
      <c r="H96" s="11">
        <f t="shared" si="1"/>
        <v>0</v>
      </c>
    </row>
    <row r="97" spans="1:8" ht="15.75" customHeight="1" x14ac:dyDescent="0.2">
      <c r="A97" s="13" t="s">
        <v>251</v>
      </c>
      <c r="B97" s="13" t="s">
        <v>252</v>
      </c>
      <c r="C97" s="13" t="s">
        <v>253</v>
      </c>
      <c r="D97" s="25" t="s">
        <v>256</v>
      </c>
      <c r="E97" s="11">
        <v>1980</v>
      </c>
      <c r="F97" s="11">
        <v>990</v>
      </c>
      <c r="G97" s="11"/>
      <c r="H97" s="11">
        <f t="shared" si="1"/>
        <v>0</v>
      </c>
    </row>
  </sheetData>
  <sortState xmlns:xlrd2="http://schemas.microsoft.com/office/spreadsheetml/2017/richdata2" ref="A16:D27">
    <sortCondition ref="C16:C27"/>
  </sortState>
  <phoneticPr fontId="20" type="noConversion"/>
  <printOptions horizontalCentered="1"/>
  <pageMargins left="0.7" right="0.7" top="0.75" bottom="0.75" header="0.3" footer="0.3"/>
  <pageSetup paperSize="9" scale="58" firstPageNumber="0" fitToHeight="4" orientation="portrait" horizontalDpi="300" verticalDpi="300" r:id="rId1"/>
  <headerFooter>
    <oddHeader>&amp;LPictus&amp;C                         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Pictus Lista PVP MARZO 2023</vt:lpstr>
      <vt:lpstr>'Pictus Lista PVP MARZO 2023'!Excel_BuiltIn__FilterDatabase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Karin Gottschalk</dc:creator>
  <dc:description/>
  <cp:lastModifiedBy>Karin Gottschalk</cp:lastModifiedBy>
  <cp:revision>11</cp:revision>
  <cp:lastPrinted>2022-12-02T11:21:03Z</cp:lastPrinted>
  <dcterms:created xsi:type="dcterms:W3CDTF">2006-03-29T09:43:39Z</dcterms:created>
  <dcterms:modified xsi:type="dcterms:W3CDTF">2023-04-10T15:07:39Z</dcterms:modified>
  <dc:language>es-AR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nfo 1">
    <vt:lpwstr/>
  </property>
  <property fmtid="{D5CDD505-2E9C-101B-9397-08002B2CF9AE}" pid="6" name="Info 2">
    <vt:lpwstr/>
  </property>
  <property fmtid="{D5CDD505-2E9C-101B-9397-08002B2CF9AE}" pid="7" name="Info 3">
    <vt:lpwstr/>
  </property>
  <property fmtid="{D5CDD505-2E9C-101B-9397-08002B2CF9AE}" pid="8" name="Info 4">
    <vt:lpwstr/>
  </property>
  <property fmtid="{D5CDD505-2E9C-101B-9397-08002B2CF9AE}" pid="9" name="LinksUpToDate">
    <vt:bool>false</vt:bool>
  </property>
  <property fmtid="{D5CDD505-2E9C-101B-9397-08002B2CF9AE}" pid="10" name="ScaleCrop">
    <vt:bool>false</vt:bool>
  </property>
  <property fmtid="{D5CDD505-2E9C-101B-9397-08002B2CF9AE}" pid="11" name="ShareDoc">
    <vt:bool>false</vt:bool>
  </property>
</Properties>
</file>